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0.xml" ContentType="application/vnd.ms-excel.person+xml"/>
  <Override PartName="/xl/persons/person2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0920dbc083a71f/Documents/RFiles/thesis/Data/"/>
    </mc:Choice>
  </mc:AlternateContent>
  <xr:revisionPtr revIDLastSave="37" documentId="8_{33E5BE1C-C2FD-4067-95DB-5CF0243017FC}" xr6:coauthVersionLast="47" xr6:coauthVersionMax="47" xr10:uidLastSave="{22518803-267F-4241-AEB2-864B79DB38A9}"/>
  <bookViews>
    <workbookView xWindow="-108" yWindow="-108" windowWidth="23256" windowHeight="12456" firstSheet="1" activeTab="3" xr2:uid="{00000000-000D-0000-FFFF-FFFF00000000}"/>
  </bookViews>
  <sheets>
    <sheet name="barcelona municipalities" sheetId="1" r:id="rId1"/>
    <sheet name="muncipality dissimilarity" sheetId="7" r:id="rId2"/>
    <sheet name="barcelona census" sheetId="2" r:id="rId3"/>
    <sheet name="census dissimilarity" sheetId="8" r:id="rId4"/>
    <sheet name="barcelona city" sheetId="6" r:id="rId5"/>
    <sheet name="city dissimilarity" sheetId="9" r:id="rId6"/>
  </sheets>
  <calcPr calcId="191029"/>
</workbook>
</file>

<file path=xl/calcChain.xml><?xml version="1.0" encoding="utf-8"?>
<calcChain xmlns="http://schemas.openxmlformats.org/spreadsheetml/2006/main">
  <c r="C2" i="7" l="1"/>
  <c r="D2" i="7"/>
  <c r="C3" i="7"/>
  <c r="D3" i="7"/>
  <c r="C4" i="7"/>
  <c r="D4" i="7"/>
  <c r="C5" i="7"/>
  <c r="D5" i="7"/>
  <c r="C6" i="7"/>
  <c r="D6" i="7"/>
  <c r="J6" i="7" s="1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J13" i="7" s="1"/>
  <c r="C14" i="7"/>
  <c r="D14" i="7"/>
  <c r="C15" i="7"/>
  <c r="D15" i="7"/>
  <c r="C16" i="7"/>
  <c r="D16" i="7"/>
  <c r="C17" i="7"/>
  <c r="D17" i="7"/>
  <c r="C18" i="7"/>
  <c r="D18" i="7"/>
  <c r="J18" i="7" s="1"/>
  <c r="C19" i="7"/>
  <c r="D19" i="7"/>
  <c r="C20" i="7"/>
  <c r="D20" i="7"/>
  <c r="C21" i="7"/>
  <c r="D21" i="7"/>
  <c r="C22" i="7"/>
  <c r="D22" i="7"/>
  <c r="C23" i="7"/>
  <c r="D23" i="7"/>
  <c r="C24" i="7"/>
  <c r="D24" i="7"/>
  <c r="C25" i="7"/>
  <c r="D25" i="7"/>
  <c r="C26" i="7"/>
  <c r="D26" i="7"/>
  <c r="C27" i="7"/>
  <c r="D27" i="7"/>
  <c r="C28" i="7"/>
  <c r="D28" i="7"/>
  <c r="C29" i="7"/>
  <c r="D29" i="7"/>
  <c r="C30" i="7"/>
  <c r="D30" i="7"/>
  <c r="J30" i="7" s="1"/>
  <c r="C31" i="7"/>
  <c r="D31" i="7"/>
  <c r="C32" i="7"/>
  <c r="D32" i="7"/>
  <c r="C33" i="7"/>
  <c r="D33" i="7"/>
  <c r="C34" i="7"/>
  <c r="D34" i="7"/>
  <c r="C35" i="7"/>
  <c r="D35" i="7"/>
  <c r="C36" i="7"/>
  <c r="D36" i="7"/>
  <c r="C37" i="7"/>
  <c r="D37" i="7"/>
  <c r="J37" i="7" s="1"/>
  <c r="C38" i="7"/>
  <c r="D38" i="7"/>
  <c r="C39" i="7"/>
  <c r="D39" i="7"/>
  <c r="C40" i="7"/>
  <c r="D40" i="7"/>
  <c r="C41" i="7"/>
  <c r="D41" i="7"/>
  <c r="C42" i="7"/>
  <c r="D42" i="7"/>
  <c r="J42" i="7" s="1"/>
  <c r="C43" i="7"/>
  <c r="D43" i="7"/>
  <c r="C44" i="7"/>
  <c r="D44" i="7"/>
  <c r="C45" i="7"/>
  <c r="D45" i="7"/>
  <c r="C46" i="7"/>
  <c r="D46" i="7"/>
  <c r="C47" i="7"/>
  <c r="D47" i="7"/>
  <c r="C48" i="7"/>
  <c r="D48" i="7"/>
  <c r="C49" i="7"/>
  <c r="D49" i="7"/>
  <c r="J49" i="7" s="1"/>
  <c r="C50" i="7"/>
  <c r="D50" i="7"/>
  <c r="C51" i="7"/>
  <c r="D51" i="7"/>
  <c r="C52" i="7"/>
  <c r="D52" i="7"/>
  <c r="C53" i="7"/>
  <c r="D53" i="7"/>
  <c r="C54" i="7"/>
  <c r="D54" i="7"/>
  <c r="C55" i="7"/>
  <c r="D55" i="7"/>
  <c r="C56" i="7"/>
  <c r="D56" i="7"/>
  <c r="C57" i="7"/>
  <c r="D57" i="7"/>
  <c r="C58" i="7"/>
  <c r="D58" i="7"/>
  <c r="C59" i="7"/>
  <c r="D59" i="7"/>
  <c r="C60" i="7"/>
  <c r="D60" i="7"/>
  <c r="C61" i="7"/>
  <c r="D61" i="7"/>
  <c r="J61" i="7" s="1"/>
  <c r="C62" i="7"/>
  <c r="D62" i="7"/>
  <c r="C63" i="7"/>
  <c r="D63" i="7"/>
  <c r="C64" i="7"/>
  <c r="D64" i="7"/>
  <c r="C65" i="7"/>
  <c r="D65" i="7"/>
  <c r="C66" i="7"/>
  <c r="D66" i="7"/>
  <c r="J66" i="7" s="1"/>
  <c r="C67" i="7"/>
  <c r="D67" i="7"/>
  <c r="C68" i="7"/>
  <c r="D68" i="7"/>
  <c r="C69" i="7"/>
  <c r="D69" i="7"/>
  <c r="C70" i="7"/>
  <c r="D70" i="7"/>
  <c r="C71" i="7"/>
  <c r="D71" i="7"/>
  <c r="C72" i="7"/>
  <c r="D72" i="7"/>
  <c r="C73" i="7"/>
  <c r="D73" i="7"/>
  <c r="J73" i="7" s="1"/>
  <c r="C74" i="7"/>
  <c r="D74" i="7"/>
  <c r="C75" i="7"/>
  <c r="D75" i="7"/>
  <c r="C76" i="7"/>
  <c r="D76" i="7"/>
  <c r="C77" i="7"/>
  <c r="D77" i="7"/>
  <c r="C78" i="7"/>
  <c r="D78" i="7"/>
  <c r="C79" i="7"/>
  <c r="D79" i="7"/>
  <c r="C80" i="7"/>
  <c r="D80" i="7"/>
  <c r="C81" i="7"/>
  <c r="D81" i="7"/>
  <c r="C82" i="7"/>
  <c r="D82" i="7"/>
  <c r="C83" i="7"/>
  <c r="D83" i="7"/>
  <c r="C84" i="7"/>
  <c r="D84" i="7"/>
  <c r="C85" i="7"/>
  <c r="D85" i="7"/>
  <c r="J85" i="7" s="1"/>
  <c r="C86" i="7"/>
  <c r="D86" i="7"/>
  <c r="C87" i="7"/>
  <c r="D87" i="7"/>
  <c r="C88" i="7"/>
  <c r="D88" i="7"/>
  <c r="C89" i="7"/>
  <c r="D89" i="7"/>
  <c r="C90" i="7"/>
  <c r="D90" i="7"/>
  <c r="J90" i="7" s="1"/>
  <c r="C91" i="7"/>
  <c r="D91" i="7"/>
  <c r="C92" i="7"/>
  <c r="D92" i="7"/>
  <c r="C93" i="7"/>
  <c r="D93" i="7"/>
  <c r="C94" i="7"/>
  <c r="D94" i="7"/>
  <c r="C95" i="7"/>
  <c r="D95" i="7"/>
  <c r="C96" i="7"/>
  <c r="D96" i="7"/>
  <c r="C97" i="7"/>
  <c r="D97" i="7"/>
  <c r="J97" i="7" s="1"/>
  <c r="C98" i="7"/>
  <c r="D98" i="7"/>
  <c r="C99" i="7"/>
  <c r="D99" i="7"/>
  <c r="C100" i="7"/>
  <c r="D100" i="7"/>
  <c r="C101" i="7"/>
  <c r="D101" i="7"/>
  <c r="C102" i="7"/>
  <c r="D102" i="7"/>
  <c r="J102" i="7" s="1"/>
  <c r="C103" i="7"/>
  <c r="D103" i="7"/>
  <c r="C104" i="7"/>
  <c r="D104" i="7"/>
  <c r="C105" i="7"/>
  <c r="D105" i="7"/>
  <c r="C106" i="7"/>
  <c r="D106" i="7"/>
  <c r="C107" i="7"/>
  <c r="D107" i="7"/>
  <c r="C108" i="7"/>
  <c r="D108" i="7"/>
  <c r="C109" i="7"/>
  <c r="D109" i="7"/>
  <c r="C110" i="7"/>
  <c r="D110" i="7"/>
  <c r="C111" i="7"/>
  <c r="D111" i="7"/>
  <c r="C112" i="7"/>
  <c r="D112" i="7"/>
  <c r="C113" i="7"/>
  <c r="D113" i="7"/>
  <c r="C114" i="7"/>
  <c r="D114" i="7"/>
  <c r="J114" i="7" s="1"/>
  <c r="C115" i="7"/>
  <c r="D115" i="7"/>
  <c r="C116" i="7"/>
  <c r="D116" i="7"/>
  <c r="C117" i="7"/>
  <c r="D117" i="7"/>
  <c r="C118" i="7"/>
  <c r="D118" i="7"/>
  <c r="C119" i="7"/>
  <c r="D119" i="7"/>
  <c r="C120" i="7"/>
  <c r="D120" i="7"/>
  <c r="C121" i="7"/>
  <c r="D121" i="7"/>
  <c r="J121" i="7" s="1"/>
  <c r="C122" i="7"/>
  <c r="D122" i="7"/>
  <c r="C123" i="7"/>
  <c r="D123" i="7"/>
  <c r="C124" i="7"/>
  <c r="D124" i="7"/>
  <c r="C125" i="7"/>
  <c r="D125" i="7"/>
  <c r="C126" i="7"/>
  <c r="D126" i="7"/>
  <c r="J126" i="7" s="1"/>
  <c r="C127" i="7"/>
  <c r="D127" i="7"/>
  <c r="C128" i="7"/>
  <c r="D128" i="7"/>
  <c r="C129" i="7"/>
  <c r="D129" i="7"/>
  <c r="C130" i="7"/>
  <c r="D130" i="7"/>
  <c r="C131" i="7"/>
  <c r="D131" i="7"/>
  <c r="C132" i="7"/>
  <c r="D132" i="7"/>
  <c r="C133" i="7"/>
  <c r="D133" i="7"/>
  <c r="C134" i="7"/>
  <c r="D134" i="7"/>
  <c r="C135" i="7"/>
  <c r="D135" i="7"/>
  <c r="C136" i="7"/>
  <c r="D136" i="7"/>
  <c r="C137" i="7"/>
  <c r="D137" i="7"/>
  <c r="C138" i="7"/>
  <c r="D138" i="7"/>
  <c r="J138" i="7" s="1"/>
  <c r="C139" i="7"/>
  <c r="D139" i="7"/>
  <c r="C140" i="7"/>
  <c r="D140" i="7"/>
  <c r="C141" i="7"/>
  <c r="D141" i="7"/>
  <c r="C142" i="7"/>
  <c r="D142" i="7"/>
  <c r="C143" i="7"/>
  <c r="D143" i="7"/>
  <c r="C144" i="7"/>
  <c r="D144" i="7"/>
  <c r="C145" i="7"/>
  <c r="D145" i="7"/>
  <c r="J145" i="7" s="1"/>
  <c r="C146" i="7"/>
  <c r="D146" i="7"/>
  <c r="C147" i="7"/>
  <c r="D147" i="7"/>
  <c r="C148" i="7"/>
  <c r="D148" i="7"/>
  <c r="C149" i="7"/>
  <c r="D149" i="7"/>
  <c r="C150" i="7"/>
  <c r="D150" i="7"/>
  <c r="J150" i="7" s="1"/>
  <c r="C151" i="7"/>
  <c r="D151" i="7"/>
  <c r="C152" i="7"/>
  <c r="D152" i="7"/>
  <c r="C153" i="7"/>
  <c r="D153" i="7"/>
  <c r="C154" i="7"/>
  <c r="D154" i="7"/>
  <c r="C155" i="7"/>
  <c r="D155" i="7"/>
  <c r="C156" i="7"/>
  <c r="D156" i="7"/>
  <c r="C157" i="7"/>
  <c r="D157" i="7"/>
  <c r="J157" i="7" s="1"/>
  <c r="C158" i="7"/>
  <c r="D158" i="7"/>
  <c r="C159" i="7"/>
  <c r="D159" i="7"/>
  <c r="C160" i="7"/>
  <c r="D160" i="7"/>
  <c r="C161" i="7"/>
  <c r="D161" i="7"/>
  <c r="C162" i="7"/>
  <c r="D162" i="7"/>
  <c r="J162" i="7" s="1"/>
  <c r="C163" i="7"/>
  <c r="D163" i="7"/>
  <c r="C164" i="7"/>
  <c r="D164" i="7"/>
  <c r="C165" i="7"/>
  <c r="D165" i="7"/>
  <c r="C166" i="7"/>
  <c r="D166" i="7"/>
  <c r="C167" i="7"/>
  <c r="D167" i="7"/>
  <c r="C168" i="7"/>
  <c r="D168" i="7"/>
  <c r="C169" i="7"/>
  <c r="D169" i="7"/>
  <c r="C170" i="7"/>
  <c r="D170" i="7"/>
  <c r="C171" i="7"/>
  <c r="D171" i="7"/>
  <c r="C172" i="7"/>
  <c r="D172" i="7"/>
  <c r="C173" i="7"/>
  <c r="D173" i="7"/>
  <c r="C174" i="7"/>
  <c r="D174" i="7"/>
  <c r="J174" i="7" s="1"/>
  <c r="C175" i="7"/>
  <c r="D175" i="7"/>
  <c r="C176" i="7"/>
  <c r="D176" i="7"/>
  <c r="C177" i="7"/>
  <c r="D177" i="7"/>
  <c r="C178" i="7"/>
  <c r="D178" i="7"/>
  <c r="C179" i="7"/>
  <c r="D179" i="7"/>
  <c r="C180" i="7"/>
  <c r="D180" i="7"/>
  <c r="C181" i="7"/>
  <c r="D181" i="7"/>
  <c r="C182" i="7"/>
  <c r="D182" i="7"/>
  <c r="C183" i="7"/>
  <c r="D183" i="7"/>
  <c r="C184" i="7"/>
  <c r="D184" i="7"/>
  <c r="C185" i="7"/>
  <c r="D185" i="7"/>
  <c r="C186" i="7"/>
  <c r="D186" i="7"/>
  <c r="J186" i="7" s="1"/>
  <c r="C187" i="7"/>
  <c r="D187" i="7"/>
  <c r="C188" i="7"/>
  <c r="D188" i="7"/>
  <c r="C189" i="7"/>
  <c r="D189" i="7"/>
  <c r="C190" i="7"/>
  <c r="D190" i="7"/>
  <c r="C191" i="7"/>
  <c r="D191" i="7"/>
  <c r="C192" i="7"/>
  <c r="D192" i="7"/>
  <c r="C193" i="7"/>
  <c r="D193" i="7"/>
  <c r="J193" i="7" s="1"/>
  <c r="C194" i="7"/>
  <c r="D194" i="7"/>
  <c r="C195" i="7"/>
  <c r="D195" i="7"/>
  <c r="C196" i="7"/>
  <c r="D196" i="7"/>
  <c r="C197" i="7"/>
  <c r="D197" i="7"/>
  <c r="C198" i="7"/>
  <c r="D198" i="7"/>
  <c r="J198" i="7" s="1"/>
  <c r="C199" i="7"/>
  <c r="D199" i="7"/>
  <c r="C200" i="7"/>
  <c r="D200" i="7"/>
  <c r="C201" i="7"/>
  <c r="D201" i="7"/>
  <c r="C202" i="7"/>
  <c r="D202" i="7"/>
  <c r="C203" i="7"/>
  <c r="D203" i="7"/>
  <c r="C204" i="7"/>
  <c r="D204" i="7"/>
  <c r="C205" i="7"/>
  <c r="D205" i="7"/>
  <c r="J205" i="7" s="1"/>
  <c r="C206" i="7"/>
  <c r="D206" i="7"/>
  <c r="C207" i="7"/>
  <c r="D207" i="7"/>
  <c r="C208" i="7"/>
  <c r="D208" i="7"/>
  <c r="C209" i="7"/>
  <c r="D209" i="7"/>
  <c r="C210" i="7"/>
  <c r="D210" i="7"/>
  <c r="J210" i="7" s="1"/>
  <c r="C211" i="7"/>
  <c r="D211" i="7"/>
  <c r="J211" i="7" s="1"/>
  <c r="C212" i="7"/>
  <c r="D212" i="7"/>
  <c r="C213" i="7"/>
  <c r="D213" i="7"/>
  <c r="C214" i="7"/>
  <c r="D214" i="7"/>
  <c r="C215" i="7"/>
  <c r="D215" i="7"/>
  <c r="C216" i="7"/>
  <c r="D216" i="7"/>
  <c r="C217" i="7"/>
  <c r="D217" i="7"/>
  <c r="C218" i="7"/>
  <c r="D218" i="7"/>
  <c r="C219" i="7"/>
  <c r="D219" i="7"/>
  <c r="C220" i="7"/>
  <c r="D220" i="7"/>
  <c r="C221" i="7"/>
  <c r="D221" i="7"/>
  <c r="C222" i="7"/>
  <c r="D222" i="7"/>
  <c r="J222" i="7" s="1"/>
  <c r="C223" i="7"/>
  <c r="D223" i="7"/>
  <c r="C224" i="7"/>
  <c r="D224" i="7"/>
  <c r="C225" i="7"/>
  <c r="D225" i="7"/>
  <c r="C226" i="7"/>
  <c r="D226" i="7"/>
  <c r="C227" i="7"/>
  <c r="D227" i="7"/>
  <c r="C228" i="7"/>
  <c r="D228" i="7"/>
  <c r="C229" i="7"/>
  <c r="D229" i="7"/>
  <c r="J229" i="7" s="1"/>
  <c r="K229" i="7" s="1"/>
  <c r="C230" i="7"/>
  <c r="D230" i="7"/>
  <c r="C231" i="7"/>
  <c r="D231" i="7"/>
  <c r="C232" i="7"/>
  <c r="D232" i="7"/>
  <c r="C233" i="7"/>
  <c r="D233" i="7"/>
  <c r="C234" i="7"/>
  <c r="D234" i="7"/>
  <c r="J234" i="7" s="1"/>
  <c r="C235" i="7"/>
  <c r="D235" i="7"/>
  <c r="C236" i="7"/>
  <c r="D236" i="7"/>
  <c r="C237" i="7"/>
  <c r="D237" i="7"/>
  <c r="C238" i="7"/>
  <c r="D238" i="7"/>
  <c r="C239" i="7"/>
  <c r="D239" i="7"/>
  <c r="C240" i="7"/>
  <c r="D240" i="7"/>
  <c r="C241" i="7"/>
  <c r="D241" i="7"/>
  <c r="C242" i="7"/>
  <c r="D242" i="7"/>
  <c r="C243" i="7"/>
  <c r="D243" i="7"/>
  <c r="C244" i="7"/>
  <c r="D244" i="7"/>
  <c r="C245" i="7"/>
  <c r="D245" i="7"/>
  <c r="C246" i="7"/>
  <c r="D246" i="7"/>
  <c r="C247" i="7"/>
  <c r="D247" i="7"/>
  <c r="C248" i="7"/>
  <c r="D248" i="7"/>
  <c r="C249" i="7"/>
  <c r="D249" i="7"/>
  <c r="C250" i="7"/>
  <c r="D250" i="7"/>
  <c r="C251" i="7"/>
  <c r="D251" i="7"/>
  <c r="C252" i="7"/>
  <c r="D252" i="7"/>
  <c r="C253" i="7"/>
  <c r="D253" i="7"/>
  <c r="J253" i="7" s="1"/>
  <c r="K253" i="7" s="1"/>
  <c r="C254" i="7"/>
  <c r="D254" i="7"/>
  <c r="C255" i="7"/>
  <c r="D255" i="7"/>
  <c r="C256" i="7"/>
  <c r="D256" i="7"/>
  <c r="J256" i="7" s="1"/>
  <c r="K256" i="7" s="1"/>
  <c r="C257" i="7"/>
  <c r="D257" i="7"/>
  <c r="C258" i="7"/>
  <c r="D258" i="7"/>
  <c r="C259" i="7"/>
  <c r="D259" i="7"/>
  <c r="C260" i="7"/>
  <c r="D260" i="7"/>
  <c r="C261" i="7"/>
  <c r="D261" i="7"/>
  <c r="C262" i="7"/>
  <c r="D262" i="7"/>
  <c r="C263" i="7"/>
  <c r="D263" i="7"/>
  <c r="C264" i="7"/>
  <c r="D264" i="7"/>
  <c r="C265" i="7"/>
  <c r="D265" i="7"/>
  <c r="C266" i="7"/>
  <c r="D266" i="7"/>
  <c r="C267" i="7"/>
  <c r="D267" i="7"/>
  <c r="C268" i="7"/>
  <c r="D268" i="7"/>
  <c r="J268" i="7" s="1"/>
  <c r="K268" i="7" s="1"/>
  <c r="C269" i="7"/>
  <c r="D269" i="7"/>
  <c r="C270" i="7"/>
  <c r="D270" i="7"/>
  <c r="J270" i="7" s="1"/>
  <c r="C271" i="7"/>
  <c r="D271" i="7"/>
  <c r="J271" i="7" s="1"/>
  <c r="C272" i="7"/>
  <c r="D272" i="7"/>
  <c r="C273" i="7"/>
  <c r="D273" i="7"/>
  <c r="C274" i="7"/>
  <c r="D274" i="7"/>
  <c r="C275" i="7"/>
  <c r="D275" i="7"/>
  <c r="C276" i="7"/>
  <c r="D276" i="7"/>
  <c r="C277" i="7"/>
  <c r="D277" i="7"/>
  <c r="J277" i="7" s="1"/>
  <c r="K277" i="7" s="1"/>
  <c r="C278" i="7"/>
  <c r="D278" i="7"/>
  <c r="C279" i="7"/>
  <c r="D279" i="7"/>
  <c r="C280" i="7"/>
  <c r="D280" i="7"/>
  <c r="C281" i="7"/>
  <c r="D281" i="7"/>
  <c r="C282" i="7"/>
  <c r="D282" i="7"/>
  <c r="J282" i="7" s="1"/>
  <c r="C283" i="7"/>
  <c r="D283" i="7"/>
  <c r="C284" i="7"/>
  <c r="D284" i="7"/>
  <c r="C285" i="7"/>
  <c r="D285" i="7"/>
  <c r="C286" i="7"/>
  <c r="D286" i="7"/>
  <c r="C287" i="7"/>
  <c r="D287" i="7"/>
  <c r="C288" i="7"/>
  <c r="D288" i="7"/>
  <c r="C289" i="7"/>
  <c r="D289" i="7"/>
  <c r="J289" i="7" s="1"/>
  <c r="K289" i="7" s="1"/>
  <c r="C290" i="7"/>
  <c r="D290" i="7"/>
  <c r="C291" i="7"/>
  <c r="D291" i="7"/>
  <c r="C292" i="7"/>
  <c r="D292" i="7"/>
  <c r="C293" i="7"/>
  <c r="D293" i="7"/>
  <c r="C294" i="7"/>
  <c r="D294" i="7"/>
  <c r="C295" i="7"/>
  <c r="D295" i="7"/>
  <c r="J295" i="7" s="1"/>
  <c r="C296" i="7"/>
  <c r="D296" i="7"/>
  <c r="C297" i="7"/>
  <c r="D297" i="7"/>
  <c r="C298" i="7"/>
  <c r="D298" i="7"/>
  <c r="C299" i="7"/>
  <c r="D299" i="7"/>
  <c r="C300" i="7"/>
  <c r="D300" i="7"/>
  <c r="C301" i="7"/>
  <c r="D301" i="7"/>
  <c r="C302" i="7"/>
  <c r="D302" i="7"/>
  <c r="C303" i="7"/>
  <c r="D303" i="7"/>
  <c r="C304" i="7"/>
  <c r="D304" i="7"/>
  <c r="J304" i="7" s="1"/>
  <c r="K304" i="7" s="1"/>
  <c r="C305" i="7"/>
  <c r="D305" i="7"/>
  <c r="C306" i="7"/>
  <c r="D306" i="7"/>
  <c r="C307" i="7"/>
  <c r="D307" i="7"/>
  <c r="J307" i="7" s="1"/>
  <c r="C308" i="7"/>
  <c r="D308" i="7"/>
  <c r="C309" i="7"/>
  <c r="D309" i="7"/>
  <c r="C310" i="7"/>
  <c r="D310" i="7"/>
  <c r="C311" i="7"/>
  <c r="D311" i="7"/>
  <c r="C312" i="7"/>
  <c r="D312" i="7"/>
  <c r="J2" i="7"/>
  <c r="K2" i="7" s="1"/>
  <c r="J292" i="7"/>
  <c r="K292" i="7" s="1"/>
  <c r="J260" i="7"/>
  <c r="J245" i="7"/>
  <c r="J244" i="7"/>
  <c r="K244" i="7" s="1"/>
  <c r="J233" i="7"/>
  <c r="J224" i="7"/>
  <c r="J208" i="7"/>
  <c r="K208" i="7" s="1"/>
  <c r="J207" i="7"/>
  <c r="J197" i="7"/>
  <c r="J196" i="7"/>
  <c r="K196" i="7" s="1"/>
  <c r="J195" i="7"/>
  <c r="J188" i="7"/>
  <c r="J185" i="7"/>
  <c r="J184" i="7"/>
  <c r="K184" i="7" s="1"/>
  <c r="J183" i="7"/>
  <c r="J176" i="7"/>
  <c r="J173" i="7"/>
  <c r="J172" i="7"/>
  <c r="K172" i="7" s="1"/>
  <c r="J171" i="7"/>
  <c r="J164" i="7"/>
  <c r="J161" i="7"/>
  <c r="J160" i="7"/>
  <c r="K160" i="7" s="1"/>
  <c r="J159" i="7"/>
  <c r="J152" i="7"/>
  <c r="J149" i="7"/>
  <c r="J148" i="7"/>
  <c r="K148" i="7" s="1"/>
  <c r="J147" i="7"/>
  <c r="J140" i="7"/>
  <c r="J137" i="7"/>
  <c r="J136" i="7"/>
  <c r="K136" i="7" s="1"/>
  <c r="J135" i="7"/>
  <c r="J128" i="7"/>
  <c r="J125" i="7"/>
  <c r="J124" i="7"/>
  <c r="K124" i="7" s="1"/>
  <c r="J123" i="7"/>
  <c r="J116" i="7"/>
  <c r="J113" i="7"/>
  <c r="J112" i="7"/>
  <c r="K112" i="7" s="1"/>
  <c r="J111" i="7"/>
  <c r="J104" i="7"/>
  <c r="J101" i="7"/>
  <c r="J100" i="7"/>
  <c r="K100" i="7" s="1"/>
  <c r="J99" i="7"/>
  <c r="J92" i="7"/>
  <c r="J89" i="7"/>
  <c r="J88" i="7"/>
  <c r="K88" i="7" s="1"/>
  <c r="J87" i="7"/>
  <c r="J80" i="7"/>
  <c r="J78" i="7"/>
  <c r="J77" i="7"/>
  <c r="J76" i="7"/>
  <c r="K76" i="7" s="1"/>
  <c r="J75" i="7"/>
  <c r="J68" i="7"/>
  <c r="J65" i="7"/>
  <c r="J64" i="7"/>
  <c r="K64" i="7" s="1"/>
  <c r="J63" i="7"/>
  <c r="J56" i="7"/>
  <c r="J54" i="7"/>
  <c r="J53" i="7"/>
  <c r="J52" i="7"/>
  <c r="K52" i="7" s="1"/>
  <c r="J51" i="7"/>
  <c r="J44" i="7"/>
  <c r="J41" i="7"/>
  <c r="J40" i="7"/>
  <c r="K40" i="7" s="1"/>
  <c r="J39" i="7"/>
  <c r="J32" i="7"/>
  <c r="J29" i="7"/>
  <c r="J28" i="7"/>
  <c r="K28" i="7" s="1"/>
  <c r="J27" i="7"/>
  <c r="J20" i="7"/>
  <c r="J17" i="7"/>
  <c r="J16" i="7"/>
  <c r="K16" i="7" s="1"/>
  <c r="J15" i="7"/>
  <c r="J8" i="7"/>
  <c r="J5" i="7"/>
  <c r="J4" i="7"/>
  <c r="K4" i="7" s="1"/>
  <c r="J3" i="7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3621" i="8"/>
  <c r="B3621" i="8"/>
  <c r="B3620" i="8"/>
  <c r="B3619" i="8"/>
  <c r="B3618" i="8"/>
  <c r="B3617" i="8"/>
  <c r="B3616" i="8"/>
  <c r="B3615" i="8"/>
  <c r="B3614" i="8"/>
  <c r="B3613" i="8"/>
  <c r="B3612" i="8"/>
  <c r="B3611" i="8"/>
  <c r="B3610" i="8"/>
  <c r="B3609" i="8"/>
  <c r="B3608" i="8"/>
  <c r="B3607" i="8"/>
  <c r="B3606" i="8"/>
  <c r="B3605" i="8"/>
  <c r="B3604" i="8"/>
  <c r="B3603" i="8"/>
  <c r="B3602" i="8"/>
  <c r="B3601" i="8"/>
  <c r="B3600" i="8"/>
  <c r="B3599" i="8"/>
  <c r="B3598" i="8"/>
  <c r="B3597" i="8"/>
  <c r="B3596" i="8"/>
  <c r="B3595" i="8"/>
  <c r="B3594" i="8"/>
  <c r="B3593" i="8"/>
  <c r="B3592" i="8"/>
  <c r="B3591" i="8"/>
  <c r="B3590" i="8"/>
  <c r="B3589" i="8"/>
  <c r="B3588" i="8"/>
  <c r="B3587" i="8"/>
  <c r="B3586" i="8"/>
  <c r="B3585" i="8"/>
  <c r="B3584" i="8"/>
  <c r="B3583" i="8"/>
  <c r="B3582" i="8"/>
  <c r="B3581" i="8"/>
  <c r="B3580" i="8"/>
  <c r="B3579" i="8"/>
  <c r="B3578" i="8"/>
  <c r="B3577" i="8"/>
  <c r="B3576" i="8"/>
  <c r="B3575" i="8"/>
  <c r="B3574" i="8"/>
  <c r="B3573" i="8"/>
  <c r="B3572" i="8"/>
  <c r="B3571" i="8"/>
  <c r="B3570" i="8"/>
  <c r="B3569" i="8"/>
  <c r="B3568" i="8"/>
  <c r="B3567" i="8"/>
  <c r="B3566" i="8"/>
  <c r="B3565" i="8"/>
  <c r="B3564" i="8"/>
  <c r="B3563" i="8"/>
  <c r="B3562" i="8"/>
  <c r="B3561" i="8"/>
  <c r="B3560" i="8"/>
  <c r="B3559" i="8"/>
  <c r="B3558" i="8"/>
  <c r="B3557" i="8"/>
  <c r="B3556" i="8"/>
  <c r="B3555" i="8"/>
  <c r="B3554" i="8"/>
  <c r="B3553" i="8"/>
  <c r="B3552" i="8"/>
  <c r="B3551" i="8"/>
  <c r="B3550" i="8"/>
  <c r="B3549" i="8"/>
  <c r="B3548" i="8"/>
  <c r="B3547" i="8"/>
  <c r="B3546" i="8"/>
  <c r="B3545" i="8"/>
  <c r="B3544" i="8"/>
  <c r="B3543" i="8"/>
  <c r="B3542" i="8"/>
  <c r="B3541" i="8"/>
  <c r="B3540" i="8"/>
  <c r="B3539" i="8"/>
  <c r="B3538" i="8"/>
  <c r="B3537" i="8"/>
  <c r="B3536" i="8"/>
  <c r="B3535" i="8"/>
  <c r="B3534" i="8"/>
  <c r="B3533" i="8"/>
  <c r="B3532" i="8"/>
  <c r="B3531" i="8"/>
  <c r="B3530" i="8"/>
  <c r="B3529" i="8"/>
  <c r="B3528" i="8"/>
  <c r="B3527" i="8"/>
  <c r="B3526" i="8"/>
  <c r="B3525" i="8"/>
  <c r="B3524" i="8"/>
  <c r="B3523" i="8"/>
  <c r="B3522" i="8"/>
  <c r="B3521" i="8"/>
  <c r="B3520" i="8"/>
  <c r="B3519" i="8"/>
  <c r="B3518" i="8"/>
  <c r="B3517" i="8"/>
  <c r="B3516" i="8"/>
  <c r="B3515" i="8"/>
  <c r="B3514" i="8"/>
  <c r="B3513" i="8"/>
  <c r="B3512" i="8"/>
  <c r="B3511" i="8"/>
  <c r="B3510" i="8"/>
  <c r="B3509" i="8"/>
  <c r="B3508" i="8"/>
  <c r="B3507" i="8"/>
  <c r="B3506" i="8"/>
  <c r="B3505" i="8"/>
  <c r="B3504" i="8"/>
  <c r="B3503" i="8"/>
  <c r="B3502" i="8"/>
  <c r="B3501" i="8"/>
  <c r="B3500" i="8"/>
  <c r="B3499" i="8"/>
  <c r="B3498" i="8"/>
  <c r="B3497" i="8"/>
  <c r="B3496" i="8"/>
  <c r="B3495" i="8"/>
  <c r="B3494" i="8"/>
  <c r="B3493" i="8"/>
  <c r="B3492" i="8"/>
  <c r="B3491" i="8"/>
  <c r="B3490" i="8"/>
  <c r="B3489" i="8"/>
  <c r="B3488" i="8"/>
  <c r="B3487" i="8"/>
  <c r="B3486" i="8"/>
  <c r="B3485" i="8"/>
  <c r="B3484" i="8"/>
  <c r="B3483" i="8"/>
  <c r="B3482" i="8"/>
  <c r="B3481" i="8"/>
  <c r="B3480" i="8"/>
  <c r="B3479" i="8"/>
  <c r="B3478" i="8"/>
  <c r="B3477" i="8"/>
  <c r="B3476" i="8"/>
  <c r="B3475" i="8"/>
  <c r="B3474" i="8"/>
  <c r="B3473" i="8"/>
  <c r="B3472" i="8"/>
  <c r="B3471" i="8"/>
  <c r="B3470" i="8"/>
  <c r="B3469" i="8"/>
  <c r="B3468" i="8"/>
  <c r="B3467" i="8"/>
  <c r="B3466" i="8"/>
  <c r="B3465" i="8"/>
  <c r="B3464" i="8"/>
  <c r="B3463" i="8"/>
  <c r="B3462" i="8"/>
  <c r="B3461" i="8"/>
  <c r="B3460" i="8"/>
  <c r="B3459" i="8"/>
  <c r="B3458" i="8"/>
  <c r="B3457" i="8"/>
  <c r="B3456" i="8"/>
  <c r="B3455" i="8"/>
  <c r="B3454" i="8"/>
  <c r="B3453" i="8"/>
  <c r="B3452" i="8"/>
  <c r="B3451" i="8"/>
  <c r="B3450" i="8"/>
  <c r="B3449" i="8"/>
  <c r="B3448" i="8"/>
  <c r="B3447" i="8"/>
  <c r="B3446" i="8"/>
  <c r="B3445" i="8"/>
  <c r="B3444" i="8"/>
  <c r="B3443" i="8"/>
  <c r="B3442" i="8"/>
  <c r="B3441" i="8"/>
  <c r="B3440" i="8"/>
  <c r="B3439" i="8"/>
  <c r="B3438" i="8"/>
  <c r="B3437" i="8"/>
  <c r="B3436" i="8"/>
  <c r="B3435" i="8"/>
  <c r="B3434" i="8"/>
  <c r="B3433" i="8"/>
  <c r="B3432" i="8"/>
  <c r="B3431" i="8"/>
  <c r="B3430" i="8"/>
  <c r="B3429" i="8"/>
  <c r="B3428" i="8"/>
  <c r="B3427" i="8"/>
  <c r="B3426" i="8"/>
  <c r="B3425" i="8"/>
  <c r="B3424" i="8"/>
  <c r="B3423" i="8"/>
  <c r="B3422" i="8"/>
  <c r="B3421" i="8"/>
  <c r="B3420" i="8"/>
  <c r="B3419" i="8"/>
  <c r="B3418" i="8"/>
  <c r="B3417" i="8"/>
  <c r="B3416" i="8"/>
  <c r="B3415" i="8"/>
  <c r="B3414" i="8"/>
  <c r="B3413" i="8"/>
  <c r="B3412" i="8"/>
  <c r="B3411" i="8"/>
  <c r="B3410" i="8"/>
  <c r="B3409" i="8"/>
  <c r="B3408" i="8"/>
  <c r="B3407" i="8"/>
  <c r="B3406" i="8"/>
  <c r="B3405" i="8"/>
  <c r="B3404" i="8"/>
  <c r="B3403" i="8"/>
  <c r="B3402" i="8"/>
  <c r="B3401" i="8"/>
  <c r="B3400" i="8"/>
  <c r="B3399" i="8"/>
  <c r="B3398" i="8"/>
  <c r="B3397" i="8"/>
  <c r="B3396" i="8"/>
  <c r="B3395" i="8"/>
  <c r="B3394" i="8"/>
  <c r="B3393" i="8"/>
  <c r="B3392" i="8"/>
  <c r="B3391" i="8"/>
  <c r="B3390" i="8"/>
  <c r="B3389" i="8"/>
  <c r="B3388" i="8"/>
  <c r="B3387" i="8"/>
  <c r="B3386" i="8"/>
  <c r="B3385" i="8"/>
  <c r="B3384" i="8"/>
  <c r="B3383" i="8"/>
  <c r="B3382" i="8"/>
  <c r="B3381" i="8"/>
  <c r="B3380" i="8"/>
  <c r="B3379" i="8"/>
  <c r="B3378" i="8"/>
  <c r="B3377" i="8"/>
  <c r="B3376" i="8"/>
  <c r="B3375" i="8"/>
  <c r="B3374" i="8"/>
  <c r="B3373" i="8"/>
  <c r="B3372" i="8"/>
  <c r="B3371" i="8"/>
  <c r="B3370" i="8"/>
  <c r="B3369" i="8"/>
  <c r="B3368" i="8"/>
  <c r="B3367" i="8"/>
  <c r="B3366" i="8"/>
  <c r="B3365" i="8"/>
  <c r="B3364" i="8"/>
  <c r="B3363" i="8"/>
  <c r="B3362" i="8"/>
  <c r="B3361" i="8"/>
  <c r="B3360" i="8"/>
  <c r="B3359" i="8"/>
  <c r="B3358" i="8"/>
  <c r="B3357" i="8"/>
  <c r="B3356" i="8"/>
  <c r="B3355" i="8"/>
  <c r="B3354" i="8"/>
  <c r="B3353" i="8"/>
  <c r="B3352" i="8"/>
  <c r="B3351" i="8"/>
  <c r="B3350" i="8"/>
  <c r="B3349" i="8"/>
  <c r="B3348" i="8"/>
  <c r="B3347" i="8"/>
  <c r="B3346" i="8"/>
  <c r="B3345" i="8"/>
  <c r="B3344" i="8"/>
  <c r="B3343" i="8"/>
  <c r="B3342" i="8"/>
  <c r="B3341" i="8"/>
  <c r="B3340" i="8"/>
  <c r="B3339" i="8"/>
  <c r="B3338" i="8"/>
  <c r="B3337" i="8"/>
  <c r="B3336" i="8"/>
  <c r="B3335" i="8"/>
  <c r="B3334" i="8"/>
  <c r="B3333" i="8"/>
  <c r="B3332" i="8"/>
  <c r="B3331" i="8"/>
  <c r="B3330" i="8"/>
  <c r="B3329" i="8"/>
  <c r="B3328" i="8"/>
  <c r="B3327" i="8"/>
  <c r="B3326" i="8"/>
  <c r="B3325" i="8"/>
  <c r="B3324" i="8"/>
  <c r="B3323" i="8"/>
  <c r="B3322" i="8"/>
  <c r="B3321" i="8"/>
  <c r="B3320" i="8"/>
  <c r="B3319" i="8"/>
  <c r="B3318" i="8"/>
  <c r="B3317" i="8"/>
  <c r="B3316" i="8"/>
  <c r="B3315" i="8"/>
  <c r="B3314" i="8"/>
  <c r="B3313" i="8"/>
  <c r="B3312" i="8"/>
  <c r="B3311" i="8"/>
  <c r="B3310" i="8"/>
  <c r="B3309" i="8"/>
  <c r="B3308" i="8"/>
  <c r="B3307" i="8"/>
  <c r="B3306" i="8"/>
  <c r="B3305" i="8"/>
  <c r="B3304" i="8"/>
  <c r="B3303" i="8"/>
  <c r="B3302" i="8"/>
  <c r="B3301" i="8"/>
  <c r="B3300" i="8"/>
  <c r="B3299" i="8"/>
  <c r="B3298" i="8"/>
  <c r="B3297" i="8"/>
  <c r="B3296" i="8"/>
  <c r="B3295" i="8"/>
  <c r="B3294" i="8"/>
  <c r="B3293" i="8"/>
  <c r="B3292" i="8"/>
  <c r="B3291" i="8"/>
  <c r="B3290" i="8"/>
  <c r="B3289" i="8"/>
  <c r="B3288" i="8"/>
  <c r="B3287" i="8"/>
  <c r="B3286" i="8"/>
  <c r="B3285" i="8"/>
  <c r="B3284" i="8"/>
  <c r="B3283" i="8"/>
  <c r="B3282" i="8"/>
  <c r="B3281" i="8"/>
  <c r="B3280" i="8"/>
  <c r="B3279" i="8"/>
  <c r="B3278" i="8"/>
  <c r="B3277" i="8"/>
  <c r="B3276" i="8"/>
  <c r="B3275" i="8"/>
  <c r="B3274" i="8"/>
  <c r="B3273" i="8"/>
  <c r="B3272" i="8"/>
  <c r="B3271" i="8"/>
  <c r="B3270" i="8"/>
  <c r="B3269" i="8"/>
  <c r="B3268" i="8"/>
  <c r="B3267" i="8"/>
  <c r="B3266" i="8"/>
  <c r="B3265" i="8"/>
  <c r="B3264" i="8"/>
  <c r="B3263" i="8"/>
  <c r="B3262" i="8"/>
  <c r="B3261" i="8"/>
  <c r="B3260" i="8"/>
  <c r="B3259" i="8"/>
  <c r="B3258" i="8"/>
  <c r="B3257" i="8"/>
  <c r="B3256" i="8"/>
  <c r="B3255" i="8"/>
  <c r="B3254" i="8"/>
  <c r="B3253" i="8"/>
  <c r="B3252" i="8"/>
  <c r="B3251" i="8"/>
  <c r="B3250" i="8"/>
  <c r="B3249" i="8"/>
  <c r="B3248" i="8"/>
  <c r="B3247" i="8"/>
  <c r="B3246" i="8"/>
  <c r="B3245" i="8"/>
  <c r="B3244" i="8"/>
  <c r="B3243" i="8"/>
  <c r="B3242" i="8"/>
  <c r="B3241" i="8"/>
  <c r="B3240" i="8"/>
  <c r="B3239" i="8"/>
  <c r="B3238" i="8"/>
  <c r="B3237" i="8"/>
  <c r="B3236" i="8"/>
  <c r="B3235" i="8"/>
  <c r="B3234" i="8"/>
  <c r="B3233" i="8"/>
  <c r="B3232" i="8"/>
  <c r="B3231" i="8"/>
  <c r="B3230" i="8"/>
  <c r="B3229" i="8"/>
  <c r="B3228" i="8"/>
  <c r="B3227" i="8"/>
  <c r="B3226" i="8"/>
  <c r="B3225" i="8"/>
  <c r="B3224" i="8"/>
  <c r="B3223" i="8"/>
  <c r="B3222" i="8"/>
  <c r="B3221" i="8"/>
  <c r="B3220" i="8"/>
  <c r="B3219" i="8"/>
  <c r="B3218" i="8"/>
  <c r="B3217" i="8"/>
  <c r="B3216" i="8"/>
  <c r="B3215" i="8"/>
  <c r="B3214" i="8"/>
  <c r="B3213" i="8"/>
  <c r="B3212" i="8"/>
  <c r="B3211" i="8"/>
  <c r="B3210" i="8"/>
  <c r="B3209" i="8"/>
  <c r="B3208" i="8"/>
  <c r="B3207" i="8"/>
  <c r="B3206" i="8"/>
  <c r="B3205" i="8"/>
  <c r="B3204" i="8"/>
  <c r="B3203" i="8"/>
  <c r="B3202" i="8"/>
  <c r="B3201" i="8"/>
  <c r="B3200" i="8"/>
  <c r="B3199" i="8"/>
  <c r="B3198" i="8"/>
  <c r="B3197" i="8"/>
  <c r="B3196" i="8"/>
  <c r="B3195" i="8"/>
  <c r="B3194" i="8"/>
  <c r="B3193" i="8"/>
  <c r="B3192" i="8"/>
  <c r="B3191" i="8"/>
  <c r="B3190" i="8"/>
  <c r="B3189" i="8"/>
  <c r="B3188" i="8"/>
  <c r="B3187" i="8"/>
  <c r="B3186" i="8"/>
  <c r="B3185" i="8"/>
  <c r="B3184" i="8"/>
  <c r="B3183" i="8"/>
  <c r="B3182" i="8"/>
  <c r="B3181" i="8"/>
  <c r="B3180" i="8"/>
  <c r="B3179" i="8"/>
  <c r="B3178" i="8"/>
  <c r="B3177" i="8"/>
  <c r="B3176" i="8"/>
  <c r="B3175" i="8"/>
  <c r="B3174" i="8"/>
  <c r="B3173" i="8"/>
  <c r="B3172" i="8"/>
  <c r="B3171" i="8"/>
  <c r="B3170" i="8"/>
  <c r="B3169" i="8"/>
  <c r="B3168" i="8"/>
  <c r="B3167" i="8"/>
  <c r="B3166" i="8"/>
  <c r="B3165" i="8"/>
  <c r="B3164" i="8"/>
  <c r="B3163" i="8"/>
  <c r="B3162" i="8"/>
  <c r="B3161" i="8"/>
  <c r="B3160" i="8"/>
  <c r="B3159" i="8"/>
  <c r="B3158" i="8"/>
  <c r="B3157" i="8"/>
  <c r="B3156" i="8"/>
  <c r="B3155" i="8"/>
  <c r="B3154" i="8"/>
  <c r="B3153" i="8"/>
  <c r="B3152" i="8"/>
  <c r="B3151" i="8"/>
  <c r="B3150" i="8"/>
  <c r="B3149" i="8"/>
  <c r="B3148" i="8"/>
  <c r="B3147" i="8"/>
  <c r="B3146" i="8"/>
  <c r="B3145" i="8"/>
  <c r="B3144" i="8"/>
  <c r="B3143" i="8"/>
  <c r="B3142" i="8"/>
  <c r="B3141" i="8"/>
  <c r="B3140" i="8"/>
  <c r="B3139" i="8"/>
  <c r="B3138" i="8"/>
  <c r="B3137" i="8"/>
  <c r="B3136" i="8"/>
  <c r="B3135" i="8"/>
  <c r="B3134" i="8"/>
  <c r="B3133" i="8"/>
  <c r="B3132" i="8"/>
  <c r="B3131" i="8"/>
  <c r="B3130" i="8"/>
  <c r="B3129" i="8"/>
  <c r="B3128" i="8"/>
  <c r="B3127" i="8"/>
  <c r="B3126" i="8"/>
  <c r="B3125" i="8"/>
  <c r="B3124" i="8"/>
  <c r="B3123" i="8"/>
  <c r="B3122" i="8"/>
  <c r="B3121" i="8"/>
  <c r="B3120" i="8"/>
  <c r="B3119" i="8"/>
  <c r="B3118" i="8"/>
  <c r="B3117" i="8"/>
  <c r="B3116" i="8"/>
  <c r="B3115" i="8"/>
  <c r="B3114" i="8"/>
  <c r="B3113" i="8"/>
  <c r="B3112" i="8"/>
  <c r="B3111" i="8"/>
  <c r="B3110" i="8"/>
  <c r="B3109" i="8"/>
  <c r="B3108" i="8"/>
  <c r="B3107" i="8"/>
  <c r="B3106" i="8"/>
  <c r="B3105" i="8"/>
  <c r="B3104" i="8"/>
  <c r="B3103" i="8"/>
  <c r="B3102" i="8"/>
  <c r="B3101" i="8"/>
  <c r="B3100" i="8"/>
  <c r="B3099" i="8"/>
  <c r="B3098" i="8"/>
  <c r="B3097" i="8"/>
  <c r="B3096" i="8"/>
  <c r="B3095" i="8"/>
  <c r="B3094" i="8"/>
  <c r="B3093" i="8"/>
  <c r="B3092" i="8"/>
  <c r="B3091" i="8"/>
  <c r="B3090" i="8"/>
  <c r="B3089" i="8"/>
  <c r="B3088" i="8"/>
  <c r="B3087" i="8"/>
  <c r="B3086" i="8"/>
  <c r="B3085" i="8"/>
  <c r="B3084" i="8"/>
  <c r="B3083" i="8"/>
  <c r="B3082" i="8"/>
  <c r="B3081" i="8"/>
  <c r="B3080" i="8"/>
  <c r="B3079" i="8"/>
  <c r="B3078" i="8"/>
  <c r="B3077" i="8"/>
  <c r="B3076" i="8"/>
  <c r="B3075" i="8"/>
  <c r="B3074" i="8"/>
  <c r="B3073" i="8"/>
  <c r="B3072" i="8"/>
  <c r="B3071" i="8"/>
  <c r="B3070" i="8"/>
  <c r="B3069" i="8"/>
  <c r="B3068" i="8"/>
  <c r="B3067" i="8"/>
  <c r="B3066" i="8"/>
  <c r="B3065" i="8"/>
  <c r="B3064" i="8"/>
  <c r="B3063" i="8"/>
  <c r="B3062" i="8"/>
  <c r="B3061" i="8"/>
  <c r="B3060" i="8"/>
  <c r="B3059" i="8"/>
  <c r="B3058" i="8"/>
  <c r="B3057" i="8"/>
  <c r="B3056" i="8"/>
  <c r="B3055" i="8"/>
  <c r="B3054" i="8"/>
  <c r="B3053" i="8"/>
  <c r="B3052" i="8"/>
  <c r="B3051" i="8"/>
  <c r="B3050" i="8"/>
  <c r="B3049" i="8"/>
  <c r="B3048" i="8"/>
  <c r="B3047" i="8"/>
  <c r="B3046" i="8"/>
  <c r="B3045" i="8"/>
  <c r="B3044" i="8"/>
  <c r="B3043" i="8"/>
  <c r="B3042" i="8"/>
  <c r="B3041" i="8"/>
  <c r="B3040" i="8"/>
  <c r="B3039" i="8"/>
  <c r="B3038" i="8"/>
  <c r="B3037" i="8"/>
  <c r="B3036" i="8"/>
  <c r="B3035" i="8"/>
  <c r="B3034" i="8"/>
  <c r="B3033" i="8"/>
  <c r="B3032" i="8"/>
  <c r="B3031" i="8"/>
  <c r="B3030" i="8"/>
  <c r="B3029" i="8"/>
  <c r="B3028" i="8"/>
  <c r="B3027" i="8"/>
  <c r="B3026" i="8"/>
  <c r="B3025" i="8"/>
  <c r="B3024" i="8"/>
  <c r="B3023" i="8"/>
  <c r="B3022" i="8"/>
  <c r="B3021" i="8"/>
  <c r="B3020" i="8"/>
  <c r="B3019" i="8"/>
  <c r="B3018" i="8"/>
  <c r="B3017" i="8"/>
  <c r="B3016" i="8"/>
  <c r="B3015" i="8"/>
  <c r="B3014" i="8"/>
  <c r="B3013" i="8"/>
  <c r="B3012" i="8"/>
  <c r="B3011" i="8"/>
  <c r="B3010" i="8"/>
  <c r="B3009" i="8"/>
  <c r="B3008" i="8"/>
  <c r="B3007" i="8"/>
  <c r="B3006" i="8"/>
  <c r="B3005" i="8"/>
  <c r="B3004" i="8"/>
  <c r="B3003" i="8"/>
  <c r="B3002" i="8"/>
  <c r="B3001" i="8"/>
  <c r="B3000" i="8"/>
  <c r="B2999" i="8"/>
  <c r="B2998" i="8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2" i="9"/>
  <c r="C2" i="9" s="1"/>
  <c r="D2" i="9" s="1"/>
  <c r="A3" i="9"/>
  <c r="B3" i="9" s="1"/>
  <c r="C3" i="9" s="1"/>
  <c r="D3" i="9" s="1"/>
  <c r="A4" i="9" l="1"/>
  <c r="B4" i="9" s="1"/>
  <c r="C4" i="9" s="1"/>
  <c r="D4" i="9" s="1"/>
  <c r="I115" i="8"/>
  <c r="J115" i="8" s="1"/>
  <c r="I247" i="8"/>
  <c r="J247" i="8" s="1"/>
  <c r="I367" i="8"/>
  <c r="J367" i="8" s="1"/>
  <c r="J523" i="8"/>
  <c r="I523" i="8"/>
  <c r="I667" i="8"/>
  <c r="J667" i="8" s="1"/>
  <c r="I835" i="8"/>
  <c r="J835" i="8" s="1"/>
  <c r="I967" i="8"/>
  <c r="J967" i="8" s="1"/>
  <c r="I1099" i="8"/>
  <c r="J1099" i="8" s="1"/>
  <c r="I1243" i="8"/>
  <c r="J1243" i="8" s="1"/>
  <c r="I1399" i="8"/>
  <c r="J1399" i="8" s="1"/>
  <c r="I1543" i="8"/>
  <c r="J1543" i="8" s="1"/>
  <c r="I1699" i="8"/>
  <c r="J1699" i="8" s="1"/>
  <c r="I1807" i="8"/>
  <c r="J1807" i="8" s="1"/>
  <c r="I2023" i="8"/>
  <c r="J2023" i="8" s="1"/>
  <c r="I2191" i="8"/>
  <c r="J2191" i="8" s="1"/>
  <c r="I2419" i="8"/>
  <c r="J2419" i="8" s="1"/>
  <c r="D2419" i="8"/>
  <c r="I2611" i="8"/>
  <c r="J2611" i="8" s="1"/>
  <c r="I2827" i="8"/>
  <c r="J2827" i="8" s="1"/>
  <c r="I3007" i="8"/>
  <c r="J3007" i="8" s="1"/>
  <c r="J3211" i="8"/>
  <c r="I3211" i="8"/>
  <c r="I3427" i="8"/>
  <c r="J3427" i="8" s="1"/>
  <c r="I55" i="8"/>
  <c r="J55" i="8" s="1"/>
  <c r="I223" i="8"/>
  <c r="J223" i="8" s="1"/>
  <c r="I355" i="8"/>
  <c r="J355" i="8" s="1"/>
  <c r="I499" i="8"/>
  <c r="J499" i="8" s="1"/>
  <c r="I607" i="8"/>
  <c r="J607" i="8" s="1"/>
  <c r="J799" i="8"/>
  <c r="I799" i="8"/>
  <c r="I943" i="8"/>
  <c r="J943" i="8" s="1"/>
  <c r="I1087" i="8"/>
  <c r="J1087" i="8" s="1"/>
  <c r="I1231" i="8"/>
  <c r="J1231" i="8" s="1"/>
  <c r="J1363" i="8"/>
  <c r="I1363" i="8"/>
  <c r="I1495" i="8"/>
  <c r="J1495" i="8" s="1"/>
  <c r="I1627" i="8"/>
  <c r="J1627" i="8" s="1"/>
  <c r="I1771" i="8"/>
  <c r="J1771" i="8" s="1"/>
  <c r="J1903" i="8"/>
  <c r="I1903" i="8"/>
  <c r="I2035" i="8"/>
  <c r="J2035" i="8" s="1"/>
  <c r="J2167" i="8"/>
  <c r="I2167" i="8"/>
  <c r="I2275" i="8"/>
  <c r="J2275" i="8" s="1"/>
  <c r="I2383" i="8"/>
  <c r="J2383" i="8" s="1"/>
  <c r="I2491" i="8"/>
  <c r="J2491" i="8" s="1"/>
  <c r="I2659" i="8"/>
  <c r="J2659" i="8" s="1"/>
  <c r="I2791" i="8"/>
  <c r="J2791" i="8" s="1"/>
  <c r="J2959" i="8"/>
  <c r="I2959" i="8"/>
  <c r="I3103" i="8"/>
  <c r="J3103" i="8" s="1"/>
  <c r="I3199" i="8"/>
  <c r="J3199" i="8" s="1"/>
  <c r="I3355" i="8"/>
  <c r="J3355" i="8" s="1"/>
  <c r="I3475" i="8"/>
  <c r="J3475" i="8" s="1"/>
  <c r="I3619" i="8"/>
  <c r="J3619" i="8" s="1"/>
  <c r="I104" i="8"/>
  <c r="J104" i="8" s="1"/>
  <c r="J212" i="8"/>
  <c r="I212" i="8"/>
  <c r="J320" i="8"/>
  <c r="I320" i="8"/>
  <c r="I440" i="8"/>
  <c r="J440" i="8" s="1"/>
  <c r="I560" i="8"/>
  <c r="J560" i="8" s="1"/>
  <c r="I668" i="8"/>
  <c r="J668" i="8" s="1"/>
  <c r="J788" i="8"/>
  <c r="I788" i="8"/>
  <c r="I908" i="8"/>
  <c r="J908" i="8" s="1"/>
  <c r="I1028" i="8"/>
  <c r="J1028" i="8" s="1"/>
  <c r="J1112" i="8"/>
  <c r="I1112" i="8"/>
  <c r="J1220" i="8"/>
  <c r="I1220" i="8"/>
  <c r="I1340" i="8"/>
  <c r="J1340" i="8" s="1"/>
  <c r="I1460" i="8"/>
  <c r="J1460" i="8" s="1"/>
  <c r="I1580" i="8"/>
  <c r="J1580" i="8" s="1"/>
  <c r="I1712" i="8"/>
  <c r="J1712" i="8" s="1"/>
  <c r="I1820" i="8"/>
  <c r="J1820" i="8" s="1"/>
  <c r="I1940" i="8"/>
  <c r="J1940" i="8" s="1"/>
  <c r="J2084" i="8"/>
  <c r="I2084" i="8"/>
  <c r="J2180" i="8"/>
  <c r="I2180" i="8"/>
  <c r="I2288" i="8"/>
  <c r="J2288" i="8" s="1"/>
  <c r="I2372" i="8"/>
  <c r="J2372" i="8" s="1"/>
  <c r="I2456" i="8"/>
  <c r="J2456" i="8" s="1"/>
  <c r="I2600" i="8"/>
  <c r="J2600" i="8" s="1"/>
  <c r="I2696" i="8"/>
  <c r="J2696" i="8" s="1"/>
  <c r="I2756" i="8"/>
  <c r="J2756" i="8" s="1"/>
  <c r="J2876" i="8"/>
  <c r="I2876" i="8"/>
  <c r="J2948" i="8"/>
  <c r="I2948" i="8"/>
  <c r="I3008" i="8"/>
  <c r="J3008" i="8" s="1"/>
  <c r="I3020" i="8"/>
  <c r="J3020" i="8" s="1"/>
  <c r="J3032" i="8"/>
  <c r="I3032" i="8"/>
  <c r="I3044" i="8"/>
  <c r="J3044" i="8" s="1"/>
  <c r="I3056" i="8"/>
  <c r="J3056" i="8" s="1"/>
  <c r="I3068" i="8"/>
  <c r="J3068" i="8" s="1"/>
  <c r="J3080" i="8"/>
  <c r="I3080" i="8"/>
  <c r="J3212" i="8"/>
  <c r="I3212" i="8"/>
  <c r="I3224" i="8"/>
  <c r="J3224" i="8" s="1"/>
  <c r="I3236" i="8"/>
  <c r="J3236" i="8" s="1"/>
  <c r="I3248" i="8"/>
  <c r="J3248" i="8" s="1"/>
  <c r="I3260" i="8"/>
  <c r="J3260" i="8" s="1"/>
  <c r="I3272" i="8"/>
  <c r="J3272" i="8" s="1"/>
  <c r="I3284" i="8"/>
  <c r="J3284" i="8" s="1"/>
  <c r="J3296" i="8"/>
  <c r="I3296" i="8"/>
  <c r="J3308" i="8"/>
  <c r="I3308" i="8"/>
  <c r="I3320" i="8"/>
  <c r="J3320" i="8" s="1"/>
  <c r="I3332" i="8"/>
  <c r="J3332" i="8" s="1"/>
  <c r="I3344" i="8"/>
  <c r="J3344" i="8" s="1"/>
  <c r="J3356" i="8"/>
  <c r="I3356" i="8"/>
  <c r="I3368" i="8"/>
  <c r="J3368" i="8" s="1"/>
  <c r="I3380" i="8"/>
  <c r="J3380" i="8" s="1"/>
  <c r="J3392" i="8"/>
  <c r="I3392" i="8"/>
  <c r="J3404" i="8"/>
  <c r="I3404" i="8"/>
  <c r="I3416" i="8"/>
  <c r="J3416" i="8" s="1"/>
  <c r="I3428" i="8"/>
  <c r="J3428" i="8" s="1"/>
  <c r="I3440" i="8"/>
  <c r="J3440" i="8" s="1"/>
  <c r="J3452" i="8"/>
  <c r="I3452" i="8"/>
  <c r="I3464" i="8"/>
  <c r="J3464" i="8" s="1"/>
  <c r="I3476" i="8"/>
  <c r="J3476" i="8" s="1"/>
  <c r="J3488" i="8"/>
  <c r="I3488" i="8"/>
  <c r="J3500" i="8"/>
  <c r="I3500" i="8"/>
  <c r="I3512" i="8"/>
  <c r="J3512" i="8" s="1"/>
  <c r="I3524" i="8"/>
  <c r="J3524" i="8" s="1"/>
  <c r="I3536" i="8"/>
  <c r="J3536" i="8" s="1"/>
  <c r="I3548" i="8"/>
  <c r="J3548" i="8" s="1"/>
  <c r="I3560" i="8"/>
  <c r="J3560" i="8" s="1"/>
  <c r="I3572" i="8"/>
  <c r="J3572" i="8" s="1"/>
  <c r="J3584" i="8"/>
  <c r="I3584" i="8"/>
  <c r="I3596" i="8"/>
  <c r="J3596" i="8" s="1"/>
  <c r="I3608" i="8"/>
  <c r="J3608" i="8" s="1"/>
  <c r="I3620" i="8"/>
  <c r="J3620" i="8" s="1"/>
  <c r="I7" i="8"/>
  <c r="J7" i="8" s="1"/>
  <c r="I151" i="8"/>
  <c r="J151" i="8" s="1"/>
  <c r="I271" i="8"/>
  <c r="J271" i="8" s="1"/>
  <c r="I391" i="8"/>
  <c r="J391" i="8" s="1"/>
  <c r="I535" i="8"/>
  <c r="J535" i="8" s="1"/>
  <c r="I679" i="8"/>
  <c r="J679" i="8" s="1"/>
  <c r="I811" i="8"/>
  <c r="J811" i="8" s="1"/>
  <c r="I955" i="8"/>
  <c r="J955" i="8" s="1"/>
  <c r="I1123" i="8"/>
  <c r="J1123" i="8" s="1"/>
  <c r="I1291" i="8"/>
  <c r="J1291" i="8" s="1"/>
  <c r="I1423" i="8"/>
  <c r="J1423" i="8" s="1"/>
  <c r="I1579" i="8"/>
  <c r="J1579" i="8" s="1"/>
  <c r="I1723" i="8"/>
  <c r="J1723" i="8" s="1"/>
  <c r="I1843" i="8"/>
  <c r="J1843" i="8" s="1"/>
  <c r="I1963" i="8"/>
  <c r="J1963" i="8" s="1"/>
  <c r="I2155" i="8"/>
  <c r="J2155" i="8" s="1"/>
  <c r="I2299" i="8"/>
  <c r="J2299" i="8" s="1"/>
  <c r="I2431" i="8"/>
  <c r="J2431" i="8" s="1"/>
  <c r="I2563" i="8"/>
  <c r="J2563" i="8" s="1"/>
  <c r="I2695" i="8"/>
  <c r="J2695" i="8" s="1"/>
  <c r="J2839" i="8"/>
  <c r="I2839" i="8"/>
  <c r="I3019" i="8"/>
  <c r="J3019" i="8" s="1"/>
  <c r="I3151" i="8"/>
  <c r="J3151" i="8" s="1"/>
  <c r="I3343" i="8"/>
  <c r="J3343" i="8" s="1"/>
  <c r="J3511" i="8"/>
  <c r="I3511" i="8"/>
  <c r="I164" i="8"/>
  <c r="J164" i="8" s="1"/>
  <c r="I284" i="8"/>
  <c r="J284" i="8" s="1"/>
  <c r="I428" i="8"/>
  <c r="J428" i="8" s="1"/>
  <c r="I536" i="8"/>
  <c r="J536" i="8" s="1"/>
  <c r="I644" i="8"/>
  <c r="J644" i="8" s="1"/>
  <c r="I740" i="8"/>
  <c r="J740" i="8" s="1"/>
  <c r="I848" i="8"/>
  <c r="J848" i="8" s="1"/>
  <c r="I968" i="8"/>
  <c r="J968" i="8" s="1"/>
  <c r="I1124" i="8"/>
  <c r="J1124" i="8" s="1"/>
  <c r="I1280" i="8"/>
  <c r="J1280" i="8" s="1"/>
  <c r="I1424" i="8"/>
  <c r="J1424" i="8" s="1"/>
  <c r="I1556" i="8"/>
  <c r="J1556" i="8" s="1"/>
  <c r="I1688" i="8"/>
  <c r="J1688" i="8" s="1"/>
  <c r="I1844" i="8"/>
  <c r="J1844" i="8" s="1"/>
  <c r="I2000" i="8"/>
  <c r="J2000" i="8" s="1"/>
  <c r="I2132" i="8"/>
  <c r="J2132" i="8" s="1"/>
  <c r="I2300" i="8"/>
  <c r="J2300" i="8" s="1"/>
  <c r="I2504" i="8"/>
  <c r="J2504" i="8" s="1"/>
  <c r="J2660" i="8"/>
  <c r="I2660" i="8"/>
  <c r="I2804" i="8"/>
  <c r="J2804" i="8" s="1"/>
  <c r="I2936" i="8"/>
  <c r="J2936" i="8" s="1"/>
  <c r="I3140" i="8"/>
  <c r="J3140" i="8" s="1"/>
  <c r="I93" i="8"/>
  <c r="J93" i="8" s="1"/>
  <c r="I273" i="8"/>
  <c r="J273" i="8" s="1"/>
  <c r="I393" i="8"/>
  <c r="J393" i="8" s="1"/>
  <c r="I513" i="8"/>
  <c r="J513" i="8" s="1"/>
  <c r="I633" i="8"/>
  <c r="J633" i="8" s="1"/>
  <c r="I753" i="8"/>
  <c r="J753" i="8" s="1"/>
  <c r="I765" i="8"/>
  <c r="J765" i="8" s="1"/>
  <c r="I777" i="8"/>
  <c r="J777" i="8" s="1"/>
  <c r="I789" i="8"/>
  <c r="J789" i="8" s="1"/>
  <c r="I801" i="8"/>
  <c r="J801" i="8" s="1"/>
  <c r="I813" i="8"/>
  <c r="J813" i="8" s="1"/>
  <c r="I825" i="8"/>
  <c r="J825" i="8" s="1"/>
  <c r="I837" i="8"/>
  <c r="J837" i="8" s="1"/>
  <c r="I849" i="8"/>
  <c r="J849" i="8" s="1"/>
  <c r="I861" i="8"/>
  <c r="J861" i="8" s="1"/>
  <c r="I873" i="8"/>
  <c r="J873" i="8" s="1"/>
  <c r="I885" i="8"/>
  <c r="J885" i="8" s="1"/>
  <c r="I897" i="8"/>
  <c r="J897" i="8" s="1"/>
  <c r="I909" i="8"/>
  <c r="J909" i="8" s="1"/>
  <c r="I921" i="8"/>
  <c r="J921" i="8" s="1"/>
  <c r="J933" i="8"/>
  <c r="I933" i="8"/>
  <c r="I945" i="8"/>
  <c r="J945" i="8" s="1"/>
  <c r="I957" i="8"/>
  <c r="J957" i="8" s="1"/>
  <c r="I969" i="8"/>
  <c r="J969" i="8" s="1"/>
  <c r="J981" i="8"/>
  <c r="I981" i="8"/>
  <c r="I993" i="8"/>
  <c r="J993" i="8" s="1"/>
  <c r="I1005" i="8"/>
  <c r="J1005" i="8" s="1"/>
  <c r="I1017" i="8"/>
  <c r="J1017" i="8" s="1"/>
  <c r="J1029" i="8"/>
  <c r="I1029" i="8"/>
  <c r="I1041" i="8"/>
  <c r="J1041" i="8" s="1"/>
  <c r="I1053" i="8"/>
  <c r="J1053" i="8" s="1"/>
  <c r="I1065" i="8"/>
  <c r="J1065" i="8" s="1"/>
  <c r="I1077" i="8"/>
  <c r="J1077" i="8" s="1"/>
  <c r="I1089" i="8"/>
  <c r="J1089" i="8" s="1"/>
  <c r="I1101" i="8"/>
  <c r="J1101" i="8" s="1"/>
  <c r="I1113" i="8"/>
  <c r="J1113" i="8" s="1"/>
  <c r="I1125" i="8"/>
  <c r="J1125" i="8" s="1"/>
  <c r="I1137" i="8"/>
  <c r="J1137" i="8" s="1"/>
  <c r="I1149" i="8"/>
  <c r="J1149" i="8" s="1"/>
  <c r="I1161" i="8"/>
  <c r="J1161" i="8" s="1"/>
  <c r="I1173" i="8"/>
  <c r="J1173" i="8" s="1"/>
  <c r="I1185" i="8"/>
  <c r="J1185" i="8" s="1"/>
  <c r="I1197" i="8"/>
  <c r="J1197" i="8" s="1"/>
  <c r="I1209" i="8"/>
  <c r="J1209" i="8" s="1"/>
  <c r="J1221" i="8"/>
  <c r="I1221" i="8"/>
  <c r="I1233" i="8"/>
  <c r="J1233" i="8" s="1"/>
  <c r="I1245" i="8"/>
  <c r="J1245" i="8" s="1"/>
  <c r="I1257" i="8"/>
  <c r="J1257" i="8" s="1"/>
  <c r="J1269" i="8"/>
  <c r="I1269" i="8"/>
  <c r="I1281" i="8"/>
  <c r="J1281" i="8" s="1"/>
  <c r="I1293" i="8"/>
  <c r="J1293" i="8" s="1"/>
  <c r="I1305" i="8"/>
  <c r="J1305" i="8" s="1"/>
  <c r="J1317" i="8"/>
  <c r="I1317" i="8"/>
  <c r="I1329" i="8"/>
  <c r="J1329" i="8" s="1"/>
  <c r="I1341" i="8"/>
  <c r="J1341" i="8" s="1"/>
  <c r="I1353" i="8"/>
  <c r="J1353" i="8" s="1"/>
  <c r="I1365" i="8"/>
  <c r="J1365" i="8" s="1"/>
  <c r="I1377" i="8"/>
  <c r="J1377" i="8" s="1"/>
  <c r="I1389" i="8"/>
  <c r="J1389" i="8" s="1"/>
  <c r="I1401" i="8"/>
  <c r="J1401" i="8" s="1"/>
  <c r="I1413" i="8"/>
  <c r="J1413" i="8" s="1"/>
  <c r="I1425" i="8"/>
  <c r="J1425" i="8" s="1"/>
  <c r="I1437" i="8"/>
  <c r="J1437" i="8" s="1"/>
  <c r="I1449" i="8"/>
  <c r="J1449" i="8" s="1"/>
  <c r="I1461" i="8"/>
  <c r="J1461" i="8" s="1"/>
  <c r="I1473" i="8"/>
  <c r="J1473" i="8" s="1"/>
  <c r="I1485" i="8"/>
  <c r="J1485" i="8" s="1"/>
  <c r="I1497" i="8"/>
  <c r="J1497" i="8" s="1"/>
  <c r="I1509" i="8"/>
  <c r="J1509" i="8" s="1"/>
  <c r="I1521" i="8"/>
  <c r="J1521" i="8"/>
  <c r="I1533" i="8"/>
  <c r="J1533" i="8" s="1"/>
  <c r="I1545" i="8"/>
  <c r="J1545" i="8" s="1"/>
  <c r="I1557" i="8"/>
  <c r="J1557" i="8" s="1"/>
  <c r="I1569" i="8"/>
  <c r="J1569" i="8" s="1"/>
  <c r="I1581" i="8"/>
  <c r="J1581" i="8" s="1"/>
  <c r="I1593" i="8"/>
  <c r="J1593" i="8" s="1"/>
  <c r="J1605" i="8"/>
  <c r="I1605" i="8"/>
  <c r="I1617" i="8"/>
  <c r="J1617" i="8" s="1"/>
  <c r="I1629" i="8"/>
  <c r="J1629" i="8" s="1"/>
  <c r="I1641" i="8"/>
  <c r="J1641" i="8" s="1"/>
  <c r="J1653" i="8"/>
  <c r="I1653" i="8"/>
  <c r="I1665" i="8"/>
  <c r="J1665" i="8" s="1"/>
  <c r="I1677" i="8"/>
  <c r="J1677" i="8" s="1"/>
  <c r="I1689" i="8"/>
  <c r="J1689" i="8" s="1"/>
  <c r="I1701" i="8"/>
  <c r="J1701" i="8" s="1"/>
  <c r="I1713" i="8"/>
  <c r="J1713" i="8" s="1"/>
  <c r="I1725" i="8"/>
  <c r="J1725" i="8" s="1"/>
  <c r="I1737" i="8"/>
  <c r="J1737" i="8" s="1"/>
  <c r="I1749" i="8"/>
  <c r="J1749" i="8" s="1"/>
  <c r="I1761" i="8"/>
  <c r="J1761" i="8" s="1"/>
  <c r="I1773" i="8"/>
  <c r="J1773" i="8" s="1"/>
  <c r="I1785" i="8"/>
  <c r="J1785" i="8" s="1"/>
  <c r="I1797" i="8"/>
  <c r="J1797" i="8" s="1"/>
  <c r="I1809" i="8"/>
  <c r="J1809" i="8" s="1"/>
  <c r="I1821" i="8"/>
  <c r="J1821" i="8" s="1"/>
  <c r="I1833" i="8"/>
  <c r="J1833" i="8" s="1"/>
  <c r="I1845" i="8"/>
  <c r="J1845" i="8" s="1"/>
  <c r="I1857" i="8"/>
  <c r="J1857" i="8" s="1"/>
  <c r="I79" i="8"/>
  <c r="J79" i="8" s="1"/>
  <c r="I259" i="8"/>
  <c r="J259" i="8" s="1"/>
  <c r="J415" i="8"/>
  <c r="I415" i="8"/>
  <c r="I559" i="8"/>
  <c r="J559" i="8" s="1"/>
  <c r="I727" i="8"/>
  <c r="J727" i="8" s="1"/>
  <c r="I871" i="8"/>
  <c r="J871" i="8" s="1"/>
  <c r="I1003" i="8"/>
  <c r="J1003" i="8" s="1"/>
  <c r="I1135" i="8"/>
  <c r="J1135" i="8" s="1"/>
  <c r="I1303" i="8"/>
  <c r="J1303" i="8" s="1"/>
  <c r="I1411" i="8"/>
  <c r="J1411" i="8" s="1"/>
  <c r="J1555" i="8"/>
  <c r="I1555" i="8"/>
  <c r="I1711" i="8"/>
  <c r="J1711" i="8" s="1"/>
  <c r="I1855" i="8"/>
  <c r="J1855" i="8" s="1"/>
  <c r="I1975" i="8"/>
  <c r="J1975" i="8" s="1"/>
  <c r="J2095" i="8"/>
  <c r="I2095" i="8"/>
  <c r="I2239" i="8"/>
  <c r="J2239" i="8" s="1"/>
  <c r="I2395" i="8"/>
  <c r="J2395" i="8" s="1"/>
  <c r="I2587" i="8"/>
  <c r="J2587" i="8" s="1"/>
  <c r="I2743" i="8"/>
  <c r="J2743" i="8" s="1"/>
  <c r="I2887" i="8"/>
  <c r="J2887" i="8" s="1"/>
  <c r="I2983" i="8"/>
  <c r="J2983" i="8" s="1"/>
  <c r="I3115" i="8"/>
  <c r="J3115" i="8" s="1"/>
  <c r="I3271" i="8"/>
  <c r="J3271" i="8" s="1"/>
  <c r="I3403" i="8"/>
  <c r="J3403" i="8" s="1"/>
  <c r="I3547" i="8"/>
  <c r="J3547" i="8" s="1"/>
  <c r="I68" i="8"/>
  <c r="J68" i="8" s="1"/>
  <c r="I176" i="8"/>
  <c r="J176" i="8" s="1"/>
  <c r="J296" i="8"/>
  <c r="I296" i="8"/>
  <c r="I416" i="8"/>
  <c r="J416" i="8" s="1"/>
  <c r="I512" i="8"/>
  <c r="J512" i="8" s="1"/>
  <c r="I656" i="8"/>
  <c r="J656" i="8" s="1"/>
  <c r="I752" i="8"/>
  <c r="J752" i="8" s="1"/>
  <c r="I872" i="8"/>
  <c r="J872" i="8" s="1"/>
  <c r="I1004" i="8"/>
  <c r="J1004" i="8" s="1"/>
  <c r="I1172" i="8"/>
  <c r="J1172" i="8" s="1"/>
  <c r="J1316" i="8"/>
  <c r="I1316" i="8"/>
  <c r="I1412" i="8"/>
  <c r="J1412" i="8" s="1"/>
  <c r="I1532" i="8"/>
  <c r="J1532" i="8" s="1"/>
  <c r="I1664" i="8"/>
  <c r="J1664" i="8" s="1"/>
  <c r="I1796" i="8"/>
  <c r="J1796" i="8" s="1"/>
  <c r="I1916" i="8"/>
  <c r="J1916" i="8" s="1"/>
  <c r="I2072" i="8"/>
  <c r="J2072" i="8" s="1"/>
  <c r="I2240" i="8"/>
  <c r="J2240" i="8" s="1"/>
  <c r="J2384" i="8"/>
  <c r="I2384" i="8"/>
  <c r="I2528" i="8"/>
  <c r="J2528" i="8" s="1"/>
  <c r="I2636" i="8"/>
  <c r="J2636" i="8" s="1"/>
  <c r="I2768" i="8"/>
  <c r="J2768" i="8" s="1"/>
  <c r="I2888" i="8"/>
  <c r="J2888" i="8" s="1"/>
  <c r="I2996" i="8"/>
  <c r="J2996" i="8" s="1"/>
  <c r="I3176" i="8"/>
  <c r="J3176" i="8" s="1"/>
  <c r="I81" i="8"/>
  <c r="J81" i="8" s="1"/>
  <c r="J177" i="8"/>
  <c r="I177" i="8"/>
  <c r="I309" i="8"/>
  <c r="J309" i="8" s="1"/>
  <c r="I465" i="8"/>
  <c r="J465" i="8" s="1"/>
  <c r="I597" i="8"/>
  <c r="J597" i="8" s="1"/>
  <c r="I657" i="8"/>
  <c r="J657" i="8" s="1"/>
  <c r="I70" i="8"/>
  <c r="J70" i="8" s="1"/>
  <c r="I178" i="8"/>
  <c r="J178" i="8" s="1"/>
  <c r="I310" i="8"/>
  <c r="J310" i="8" s="1"/>
  <c r="J442" i="8"/>
  <c r="I442" i="8"/>
  <c r="I538" i="8"/>
  <c r="J538" i="8" s="1"/>
  <c r="I622" i="8"/>
  <c r="J622" i="8" s="1"/>
  <c r="I718" i="8"/>
  <c r="J718" i="8" s="1"/>
  <c r="I826" i="8"/>
  <c r="J826" i="8" s="1"/>
  <c r="I922" i="8"/>
  <c r="J922" i="8" s="1"/>
  <c r="I1030" i="8"/>
  <c r="J1030" i="8" s="1"/>
  <c r="I1126" i="8"/>
  <c r="J1126" i="8" s="1"/>
  <c r="J1222" i="8"/>
  <c r="I1222" i="8"/>
  <c r="I1330" i="8"/>
  <c r="J1330" i="8" s="1"/>
  <c r="I1402" i="8"/>
  <c r="J1402" i="8" s="1"/>
  <c r="I1498" i="8"/>
  <c r="J1498" i="8" s="1"/>
  <c r="I1594" i="8"/>
  <c r="J1594" i="8" s="1"/>
  <c r="I1690" i="8"/>
  <c r="J1690" i="8" s="1"/>
  <c r="I1810" i="8"/>
  <c r="J1810" i="8" s="1"/>
  <c r="I1894" i="8"/>
  <c r="J1894" i="8" s="1"/>
  <c r="J1978" i="8"/>
  <c r="I1978" i="8"/>
  <c r="J2086" i="8"/>
  <c r="I2086" i="8"/>
  <c r="I2230" i="8"/>
  <c r="J2230" i="8" s="1"/>
  <c r="I2326" i="8"/>
  <c r="J2326" i="8" s="1"/>
  <c r="J2470" i="8"/>
  <c r="I2470" i="8"/>
  <c r="I2566" i="8"/>
  <c r="J2566" i="8" s="1"/>
  <c r="I2686" i="8"/>
  <c r="J2686" i="8" s="1"/>
  <c r="I2866" i="8"/>
  <c r="J2866" i="8" s="1"/>
  <c r="J2974" i="8"/>
  <c r="I2974" i="8"/>
  <c r="I3070" i="8"/>
  <c r="J3070" i="8" s="1"/>
  <c r="I3166" i="8"/>
  <c r="J3166" i="8" s="1"/>
  <c r="I3286" i="8"/>
  <c r="J3286" i="8" s="1"/>
  <c r="J3418" i="8"/>
  <c r="I3418" i="8"/>
  <c r="I67" i="8"/>
  <c r="J67" i="8" s="1"/>
  <c r="I211" i="8"/>
  <c r="J211" i="8" s="1"/>
  <c r="I343" i="8"/>
  <c r="J343" i="8" s="1"/>
  <c r="I463" i="8"/>
  <c r="J463" i="8" s="1"/>
  <c r="I631" i="8"/>
  <c r="J631" i="8" s="1"/>
  <c r="I775" i="8"/>
  <c r="J775" i="8" s="1"/>
  <c r="I883" i="8"/>
  <c r="J883" i="8" s="1"/>
  <c r="I1051" i="8"/>
  <c r="J1051" i="8" s="1"/>
  <c r="I1219" i="8"/>
  <c r="J1219" i="8" s="1"/>
  <c r="I1375" i="8"/>
  <c r="J1375" i="8" s="1"/>
  <c r="I1519" i="8"/>
  <c r="J1519" i="8" s="1"/>
  <c r="I1663" i="8"/>
  <c r="J1663" i="8" s="1"/>
  <c r="I1759" i="8"/>
  <c r="J1759" i="8" s="1"/>
  <c r="I1891" i="8"/>
  <c r="J1891" i="8" s="1"/>
  <c r="I2047" i="8"/>
  <c r="J2047" i="8" s="1"/>
  <c r="I2179" i="8"/>
  <c r="J2179" i="8" s="1"/>
  <c r="I2323" i="8"/>
  <c r="J2323" i="8" s="1"/>
  <c r="J2455" i="8"/>
  <c r="I2455" i="8"/>
  <c r="I2515" i="8"/>
  <c r="J2515" i="8" s="1"/>
  <c r="I2635" i="8"/>
  <c r="J2635" i="8" s="1"/>
  <c r="I2803" i="8"/>
  <c r="J2803" i="8" s="1"/>
  <c r="J2935" i="8"/>
  <c r="I2935" i="8"/>
  <c r="I3079" i="8"/>
  <c r="J3079" i="8" s="1"/>
  <c r="I3223" i="8"/>
  <c r="J3223" i="8" s="1"/>
  <c r="I3307" i="8"/>
  <c r="J3307" i="8" s="1"/>
  <c r="I3463" i="8"/>
  <c r="J3463" i="8" s="1"/>
  <c r="I3595" i="8"/>
  <c r="J3595" i="8" s="1"/>
  <c r="I8" i="8"/>
  <c r="J8" i="8" s="1"/>
  <c r="I116" i="8"/>
  <c r="J116" i="8" s="1"/>
  <c r="I236" i="8"/>
  <c r="J236" i="8" s="1"/>
  <c r="J356" i="8"/>
  <c r="I356" i="8"/>
  <c r="I464" i="8"/>
  <c r="J464" i="8" s="1"/>
  <c r="I584" i="8"/>
  <c r="J584" i="8" s="1"/>
  <c r="I716" i="8"/>
  <c r="J716" i="8" s="1"/>
  <c r="I812" i="8"/>
  <c r="J812" i="8" s="1"/>
  <c r="J944" i="8"/>
  <c r="I944" i="8"/>
  <c r="I1064" i="8"/>
  <c r="J1064" i="8" s="1"/>
  <c r="I1160" i="8"/>
  <c r="J1160" i="8" s="1"/>
  <c r="I1268" i="8"/>
  <c r="J1268" i="8" s="1"/>
  <c r="J1388" i="8"/>
  <c r="I1388" i="8"/>
  <c r="I1484" i="8"/>
  <c r="J1484" i="8" s="1"/>
  <c r="I1604" i="8"/>
  <c r="J1604" i="8" s="1"/>
  <c r="I1724" i="8"/>
  <c r="J1724" i="8" s="1"/>
  <c r="J1832" i="8"/>
  <c r="I1832" i="8"/>
  <c r="I1928" i="8"/>
  <c r="J1928" i="8" s="1"/>
  <c r="I2024" i="8"/>
  <c r="J2024" i="8" s="1"/>
  <c r="I2156" i="8"/>
  <c r="J2156" i="8" s="1"/>
  <c r="J2264" i="8"/>
  <c r="I2264" i="8"/>
  <c r="I2396" i="8"/>
  <c r="J2396" i="8" s="1"/>
  <c r="I2492" i="8"/>
  <c r="J2492" i="8" s="1"/>
  <c r="I2564" i="8"/>
  <c r="J2564" i="8" s="1"/>
  <c r="I2708" i="8"/>
  <c r="J2708" i="8" s="1"/>
  <c r="I2828" i="8"/>
  <c r="J2828" i="8" s="1"/>
  <c r="I3104" i="8"/>
  <c r="J3104" i="8" s="1"/>
  <c r="I9" i="8"/>
  <c r="J9" i="8" s="1"/>
  <c r="I129" i="8"/>
  <c r="J129" i="8" s="1"/>
  <c r="I225" i="8"/>
  <c r="J225" i="8" s="1"/>
  <c r="I345" i="8"/>
  <c r="J345" i="8" s="1"/>
  <c r="I453" i="8"/>
  <c r="J453" i="8" s="1"/>
  <c r="I585" i="8"/>
  <c r="J585" i="8" s="1"/>
  <c r="I741" i="8"/>
  <c r="J741" i="8" s="1"/>
  <c r="I106" i="8"/>
  <c r="J106" i="8" s="1"/>
  <c r="I202" i="8"/>
  <c r="J202" i="8" s="1"/>
  <c r="I250" i="8"/>
  <c r="J250" i="8" s="1"/>
  <c r="I370" i="8"/>
  <c r="J370" i="8" s="1"/>
  <c r="I478" i="8"/>
  <c r="J478" i="8" s="1"/>
  <c r="I586" i="8"/>
  <c r="J586" i="8" s="1"/>
  <c r="I706" i="8"/>
  <c r="J706" i="8" s="1"/>
  <c r="I802" i="8"/>
  <c r="J802" i="8" s="1"/>
  <c r="I910" i="8"/>
  <c r="J910" i="8" s="1"/>
  <c r="I1006" i="8"/>
  <c r="J1006" i="8" s="1"/>
  <c r="I1102" i="8"/>
  <c r="J1102" i="8" s="1"/>
  <c r="I1210" i="8"/>
  <c r="J1210" i="8" s="1"/>
  <c r="I1306" i="8"/>
  <c r="J1306" i="8" s="1"/>
  <c r="I1378" i="8"/>
  <c r="J1378" i="8" s="1"/>
  <c r="J1438" i="8"/>
  <c r="I1438" i="8"/>
  <c r="I1522" i="8"/>
  <c r="J1522" i="8" s="1"/>
  <c r="I1606" i="8"/>
  <c r="J1606" i="8" s="1"/>
  <c r="I1702" i="8"/>
  <c r="J1702" i="8" s="1"/>
  <c r="I1786" i="8"/>
  <c r="J1786" i="8" s="1"/>
  <c r="I1858" i="8"/>
  <c r="J1858" i="8" s="1"/>
  <c r="I1966" i="8"/>
  <c r="J1966" i="8" s="1"/>
  <c r="I2038" i="8"/>
  <c r="J2038" i="8" s="1"/>
  <c r="J2122" i="8"/>
  <c r="I2122" i="8"/>
  <c r="I2206" i="8"/>
  <c r="J2206" i="8" s="1"/>
  <c r="I2302" i="8"/>
  <c r="J2302" i="8" s="1"/>
  <c r="I2350" i="8"/>
  <c r="J2350" i="8" s="1"/>
  <c r="I2422" i="8"/>
  <c r="J2422" i="8" s="1"/>
  <c r="I2506" i="8"/>
  <c r="J2506" i="8" s="1"/>
  <c r="I2590" i="8"/>
  <c r="J2590" i="8" s="1"/>
  <c r="I2650" i="8"/>
  <c r="J2650" i="8" s="1"/>
  <c r="I2758" i="8"/>
  <c r="J2758" i="8" s="1"/>
  <c r="I2806" i="8"/>
  <c r="J2806" i="8" s="1"/>
  <c r="I2926" i="8"/>
  <c r="J2926" i="8" s="1"/>
  <c r="I2998" i="8"/>
  <c r="J2998" i="8" s="1"/>
  <c r="I3106" i="8"/>
  <c r="J3106" i="8" s="1"/>
  <c r="I3202" i="8"/>
  <c r="J3202" i="8" s="1"/>
  <c r="I3322" i="8"/>
  <c r="J3322" i="8" s="1"/>
  <c r="I3430" i="8"/>
  <c r="J3430" i="8" s="1"/>
  <c r="I3538" i="8"/>
  <c r="J3538" i="8" s="1"/>
  <c r="I11" i="8"/>
  <c r="J11" i="8" s="1"/>
  <c r="I131" i="8"/>
  <c r="J131" i="8" s="1"/>
  <c r="I215" i="8"/>
  <c r="J215" i="8" s="1"/>
  <c r="I251" i="8"/>
  <c r="J251" i="8" s="1"/>
  <c r="I299" i="8"/>
  <c r="J299" i="8" s="1"/>
  <c r="I323" i="8"/>
  <c r="J323" i="8" s="1"/>
  <c r="I335" i="8"/>
  <c r="J335" i="8" s="1"/>
  <c r="I347" i="8"/>
  <c r="J347" i="8" s="1"/>
  <c r="I359" i="8"/>
  <c r="J359" i="8" s="1"/>
  <c r="I371" i="8"/>
  <c r="J371" i="8" s="1"/>
  <c r="I383" i="8"/>
  <c r="J383" i="8" s="1"/>
  <c r="I395" i="8"/>
  <c r="J395" i="8" s="1"/>
  <c r="I407" i="8"/>
  <c r="J407" i="8" s="1"/>
  <c r="I419" i="8"/>
  <c r="J419" i="8" s="1"/>
  <c r="I431" i="8"/>
  <c r="J431" i="8" s="1"/>
  <c r="I443" i="8"/>
  <c r="J443" i="8" s="1"/>
  <c r="I455" i="8"/>
  <c r="J455" i="8" s="1"/>
  <c r="J467" i="8"/>
  <c r="I467" i="8"/>
  <c r="I479" i="8"/>
  <c r="J479" i="8" s="1"/>
  <c r="I491" i="8"/>
  <c r="J491" i="8" s="1"/>
  <c r="I503" i="8"/>
  <c r="J503" i="8" s="1"/>
  <c r="J515" i="8"/>
  <c r="I515" i="8"/>
  <c r="I527" i="8"/>
  <c r="J527" i="8" s="1"/>
  <c r="I539" i="8"/>
  <c r="J539" i="8" s="1"/>
  <c r="I551" i="8"/>
  <c r="J551" i="8" s="1"/>
  <c r="I563" i="8"/>
  <c r="J563" i="8" s="1"/>
  <c r="I575" i="8"/>
  <c r="J575" i="8" s="1"/>
  <c r="I587" i="8"/>
  <c r="J587" i="8" s="1"/>
  <c r="I599" i="8"/>
  <c r="J599" i="8" s="1"/>
  <c r="I611" i="8"/>
  <c r="J611" i="8" s="1"/>
  <c r="I623" i="8"/>
  <c r="J623" i="8" s="1"/>
  <c r="I635" i="8"/>
  <c r="J635" i="8" s="1"/>
  <c r="I647" i="8"/>
  <c r="J647" i="8" s="1"/>
  <c r="I659" i="8"/>
  <c r="J659" i="8" s="1"/>
  <c r="I671" i="8"/>
  <c r="J671" i="8" s="1"/>
  <c r="I683" i="8"/>
  <c r="J683" i="8" s="1"/>
  <c r="I695" i="8"/>
  <c r="J695" i="8" s="1"/>
  <c r="I707" i="8"/>
  <c r="J707" i="8" s="1"/>
  <c r="I719" i="8"/>
  <c r="J719" i="8" s="1"/>
  <c r="I731" i="8"/>
  <c r="J731" i="8" s="1"/>
  <c r="I743" i="8"/>
  <c r="J743" i="8" s="1"/>
  <c r="J755" i="8"/>
  <c r="I755" i="8"/>
  <c r="I767" i="8"/>
  <c r="J767" i="8" s="1"/>
  <c r="I779" i="8"/>
  <c r="J779" i="8" s="1"/>
  <c r="I791" i="8"/>
  <c r="J791" i="8" s="1"/>
  <c r="I803" i="8"/>
  <c r="J803" i="8" s="1"/>
  <c r="I815" i="8"/>
  <c r="J815" i="8" s="1"/>
  <c r="I827" i="8"/>
  <c r="J827" i="8" s="1"/>
  <c r="I839" i="8"/>
  <c r="J839" i="8" s="1"/>
  <c r="I851" i="8"/>
  <c r="J851" i="8" s="1"/>
  <c r="I863" i="8"/>
  <c r="J863" i="8" s="1"/>
  <c r="I875" i="8"/>
  <c r="J875" i="8" s="1"/>
  <c r="I887" i="8"/>
  <c r="J887" i="8" s="1"/>
  <c r="I899" i="8"/>
  <c r="J899" i="8" s="1"/>
  <c r="I911" i="8"/>
  <c r="J911" i="8" s="1"/>
  <c r="I923" i="8"/>
  <c r="J923" i="8" s="1"/>
  <c r="I935" i="8"/>
  <c r="J935" i="8" s="1"/>
  <c r="I947" i="8"/>
  <c r="J947" i="8" s="1"/>
  <c r="I959" i="8"/>
  <c r="J959" i="8" s="1"/>
  <c r="I971" i="8"/>
  <c r="J971" i="8" s="1"/>
  <c r="I983" i="8"/>
  <c r="J983" i="8" s="1"/>
  <c r="I995" i="8"/>
  <c r="J995" i="8" s="1"/>
  <c r="I1007" i="8"/>
  <c r="J1007" i="8" s="1"/>
  <c r="I1019" i="8"/>
  <c r="J1019" i="8" s="1"/>
  <c r="I1031" i="8"/>
  <c r="J1031" i="8" s="1"/>
  <c r="J1043" i="8"/>
  <c r="I1043" i="8"/>
  <c r="I1055" i="8"/>
  <c r="J1055" i="8" s="1"/>
  <c r="I1067" i="8"/>
  <c r="J1067" i="8" s="1"/>
  <c r="I1079" i="8"/>
  <c r="J1079" i="8" s="1"/>
  <c r="J1091" i="8"/>
  <c r="I1091" i="8"/>
  <c r="I1103" i="8"/>
  <c r="J1103" i="8" s="1"/>
  <c r="I1115" i="8"/>
  <c r="J1115" i="8" s="1"/>
  <c r="I1127" i="8"/>
  <c r="J1127" i="8" s="1"/>
  <c r="I1139" i="8"/>
  <c r="J1139" i="8" s="1"/>
  <c r="I1151" i="8"/>
  <c r="J1151" i="8" s="1"/>
  <c r="I1163" i="8"/>
  <c r="J1163" i="8" s="1"/>
  <c r="I1175" i="8"/>
  <c r="J1175" i="8" s="1"/>
  <c r="I1187" i="8"/>
  <c r="J1187" i="8" s="1"/>
  <c r="I1199" i="8"/>
  <c r="J1199" i="8" s="1"/>
  <c r="I1211" i="8"/>
  <c r="J1211" i="8" s="1"/>
  <c r="I1223" i="8"/>
  <c r="J1223" i="8" s="1"/>
  <c r="I1235" i="8"/>
  <c r="J1235" i="8" s="1"/>
  <c r="I1247" i="8"/>
  <c r="J1247" i="8" s="1"/>
  <c r="I1259" i="8"/>
  <c r="J1259" i="8" s="1"/>
  <c r="I1271" i="8"/>
  <c r="J1271" i="8" s="1"/>
  <c r="I1283" i="8"/>
  <c r="J1283" i="8" s="1"/>
  <c r="I1295" i="8"/>
  <c r="J1295" i="8" s="1"/>
  <c r="I1307" i="8"/>
  <c r="J1307" i="8" s="1"/>
  <c r="I1319" i="8"/>
  <c r="J1319" i="8" s="1"/>
  <c r="J1331" i="8"/>
  <c r="I1331" i="8"/>
  <c r="I1343" i="8"/>
  <c r="J1343" i="8" s="1"/>
  <c r="I1355" i="8"/>
  <c r="J1355" i="8" s="1"/>
  <c r="I1367" i="8"/>
  <c r="J1367" i="8" s="1"/>
  <c r="I1379" i="8"/>
  <c r="J1379" i="8" s="1"/>
  <c r="I1391" i="8"/>
  <c r="J1391" i="8" s="1"/>
  <c r="I1403" i="8"/>
  <c r="J1403" i="8" s="1"/>
  <c r="I1415" i="8"/>
  <c r="J1415" i="8" s="1"/>
  <c r="I1427" i="8"/>
  <c r="J1427" i="8" s="1"/>
  <c r="I1439" i="8"/>
  <c r="J1439" i="8" s="1"/>
  <c r="I1451" i="8"/>
  <c r="J1451" i="8" s="1"/>
  <c r="I1463" i="8"/>
  <c r="J1463" i="8" s="1"/>
  <c r="I1475" i="8"/>
  <c r="J1475" i="8" s="1"/>
  <c r="I1487" i="8"/>
  <c r="J1487" i="8" s="1"/>
  <c r="I1499" i="8"/>
  <c r="J1499" i="8" s="1"/>
  <c r="I1511" i="8"/>
  <c r="J1511" i="8" s="1"/>
  <c r="I1523" i="8"/>
  <c r="J1523" i="8" s="1"/>
  <c r="I1535" i="8"/>
  <c r="J1535" i="8" s="1"/>
  <c r="I1547" i="8"/>
  <c r="J1547" i="8" s="1"/>
  <c r="I1559" i="8"/>
  <c r="J1559" i="8" s="1"/>
  <c r="I1571" i="8"/>
  <c r="J1571" i="8" s="1"/>
  <c r="I1583" i="8"/>
  <c r="J1583" i="8" s="1"/>
  <c r="I1595" i="8"/>
  <c r="J1595" i="8" s="1"/>
  <c r="I1607" i="8"/>
  <c r="J1607" i="8" s="1"/>
  <c r="I1619" i="8"/>
  <c r="J1619" i="8" s="1"/>
  <c r="I1631" i="8"/>
  <c r="J1631" i="8" s="1"/>
  <c r="I1643" i="8"/>
  <c r="J1643" i="8" s="1"/>
  <c r="I1655" i="8"/>
  <c r="J1655" i="8" s="1"/>
  <c r="J1667" i="8"/>
  <c r="I1667" i="8"/>
  <c r="I1679" i="8"/>
  <c r="J1679" i="8" s="1"/>
  <c r="I1691" i="8"/>
  <c r="J1691" i="8" s="1"/>
  <c r="I1703" i="8"/>
  <c r="J1703" i="8" s="1"/>
  <c r="I1715" i="8"/>
  <c r="J1715" i="8" s="1"/>
  <c r="I1727" i="8"/>
  <c r="J1727" i="8" s="1"/>
  <c r="I1739" i="8"/>
  <c r="J1739" i="8" s="1"/>
  <c r="I1751" i="8"/>
  <c r="J1751" i="8" s="1"/>
  <c r="J1763" i="8"/>
  <c r="I1763" i="8"/>
  <c r="I1775" i="8"/>
  <c r="J1775" i="8" s="1"/>
  <c r="I1787" i="8"/>
  <c r="J1787" i="8" s="1"/>
  <c r="I1799" i="8"/>
  <c r="J1799" i="8" s="1"/>
  <c r="I1811" i="8"/>
  <c r="J1811" i="8" s="1"/>
  <c r="I1823" i="8"/>
  <c r="J1823" i="8" s="1"/>
  <c r="I1835" i="8"/>
  <c r="J1835" i="8" s="1"/>
  <c r="I1847" i="8"/>
  <c r="J1847" i="8" s="1"/>
  <c r="I1859" i="8"/>
  <c r="J1859" i="8" s="1"/>
  <c r="I1871" i="8"/>
  <c r="J1871" i="8" s="1"/>
  <c r="I1883" i="8"/>
  <c r="J1883" i="8" s="1"/>
  <c r="I1895" i="8"/>
  <c r="J1895" i="8" s="1"/>
  <c r="I1907" i="8"/>
  <c r="J1907" i="8" s="1"/>
  <c r="I1919" i="8"/>
  <c r="J1919" i="8" s="1"/>
  <c r="I1931" i="8"/>
  <c r="J1931" i="8" s="1"/>
  <c r="I1943" i="8"/>
  <c r="J1943" i="8" s="1"/>
  <c r="I1955" i="8"/>
  <c r="J1955" i="8" s="1"/>
  <c r="I1967" i="8"/>
  <c r="J1967" i="8" s="1"/>
  <c r="I1979" i="8"/>
  <c r="J1979" i="8" s="1"/>
  <c r="J1991" i="8"/>
  <c r="I1991" i="8"/>
  <c r="I2003" i="8"/>
  <c r="J2003" i="8" s="1"/>
  <c r="I2015" i="8"/>
  <c r="J2015" i="8" s="1"/>
  <c r="I2027" i="8"/>
  <c r="J2027" i="8" s="1"/>
  <c r="I2039" i="8"/>
  <c r="J2039" i="8" s="1"/>
  <c r="J2051" i="8"/>
  <c r="I2051" i="8"/>
  <c r="I2063" i="8"/>
  <c r="J2063" i="8" s="1"/>
  <c r="I2075" i="8"/>
  <c r="J2075" i="8" s="1"/>
  <c r="I2087" i="8"/>
  <c r="J2087" i="8" s="1"/>
  <c r="J2099" i="8"/>
  <c r="I2099" i="8"/>
  <c r="I2111" i="8"/>
  <c r="J2111" i="8" s="1"/>
  <c r="I2123" i="8"/>
  <c r="J2123" i="8" s="1"/>
  <c r="I2135" i="8"/>
  <c r="J2135" i="8" s="1"/>
  <c r="J2147" i="8"/>
  <c r="I2147" i="8"/>
  <c r="I2159" i="8"/>
  <c r="J2159" i="8" s="1"/>
  <c r="I2171" i="8"/>
  <c r="J2171" i="8" s="1"/>
  <c r="I2183" i="8"/>
  <c r="J2183" i="8" s="1"/>
  <c r="J2195" i="8"/>
  <c r="I2195" i="8"/>
  <c r="I2207" i="8"/>
  <c r="J2207" i="8" s="1"/>
  <c r="I2219" i="8"/>
  <c r="J2219" i="8" s="1"/>
  <c r="I2231" i="8"/>
  <c r="J2231" i="8" s="1"/>
  <c r="I2243" i="8"/>
  <c r="J2243" i="8" s="1"/>
  <c r="I2255" i="8"/>
  <c r="J2255" i="8" s="1"/>
  <c r="I2267" i="8"/>
  <c r="J2267" i="8" s="1"/>
  <c r="I2279" i="8"/>
  <c r="J2279" i="8" s="1"/>
  <c r="I2291" i="8"/>
  <c r="J2291" i="8" s="1"/>
  <c r="I2303" i="8"/>
  <c r="J2303" i="8" s="1"/>
  <c r="I2315" i="8"/>
  <c r="J2315" i="8" s="1"/>
  <c r="I2327" i="8"/>
  <c r="J2327" i="8" s="1"/>
  <c r="I2339" i="8"/>
  <c r="J2339" i="8" s="1"/>
  <c r="I2351" i="8"/>
  <c r="J2351" i="8" s="1"/>
  <c r="I2363" i="8"/>
  <c r="J2363" i="8" s="1"/>
  <c r="I2375" i="8"/>
  <c r="J2375" i="8" s="1"/>
  <c r="I2387" i="8"/>
  <c r="J2387" i="8" s="1"/>
  <c r="I2399" i="8"/>
  <c r="J2399" i="8" s="1"/>
  <c r="I2411" i="8"/>
  <c r="J2411" i="8" s="1"/>
  <c r="I2423" i="8"/>
  <c r="J2423" i="8" s="1"/>
  <c r="I2435" i="8"/>
  <c r="J2435" i="8" s="1"/>
  <c r="I2447" i="8"/>
  <c r="J2447" i="8" s="1"/>
  <c r="I2459" i="8"/>
  <c r="J2459" i="8" s="1"/>
  <c r="I2471" i="8"/>
  <c r="J2471" i="8" s="1"/>
  <c r="I2483" i="8"/>
  <c r="J2483" i="8" s="1"/>
  <c r="I2495" i="8"/>
  <c r="J2495" i="8" s="1"/>
  <c r="I2507" i="8"/>
  <c r="J2507" i="8" s="1"/>
  <c r="I2519" i="8"/>
  <c r="J2519" i="8" s="1"/>
  <c r="J2531" i="8"/>
  <c r="I2531" i="8"/>
  <c r="I2543" i="8"/>
  <c r="J2543" i="8" s="1"/>
  <c r="I2555" i="8"/>
  <c r="J2555" i="8" s="1"/>
  <c r="I2567" i="8"/>
  <c r="J2567" i="8" s="1"/>
  <c r="I2579" i="8"/>
  <c r="J2579" i="8" s="1"/>
  <c r="I2591" i="8"/>
  <c r="J2591" i="8" s="1"/>
  <c r="I2603" i="8"/>
  <c r="J2603" i="8" s="1"/>
  <c r="I2615" i="8"/>
  <c r="J2615" i="8" s="1"/>
  <c r="I2627" i="8"/>
  <c r="J2627" i="8" s="1"/>
  <c r="I2639" i="8"/>
  <c r="J2639" i="8" s="1"/>
  <c r="I2651" i="8"/>
  <c r="J2651" i="8" s="1"/>
  <c r="I2663" i="8"/>
  <c r="J2663" i="8" s="1"/>
  <c r="I2675" i="8"/>
  <c r="J2675" i="8" s="1"/>
  <c r="I2687" i="8"/>
  <c r="J2687" i="8" s="1"/>
  <c r="I2699" i="8"/>
  <c r="J2699" i="8" s="1"/>
  <c r="I2711" i="8"/>
  <c r="J2711" i="8" s="1"/>
  <c r="I2723" i="8"/>
  <c r="J2723" i="8" s="1"/>
  <c r="I2735" i="8"/>
  <c r="J2735" i="8" s="1"/>
  <c r="I2747" i="8"/>
  <c r="J2747" i="8" s="1"/>
  <c r="I2759" i="8"/>
  <c r="J2759" i="8" s="1"/>
  <c r="I2771" i="8"/>
  <c r="J2771" i="8" s="1"/>
  <c r="I2783" i="8"/>
  <c r="J2783" i="8" s="1"/>
  <c r="I2795" i="8"/>
  <c r="J2795" i="8" s="1"/>
  <c r="J2807" i="8"/>
  <c r="I2807" i="8"/>
  <c r="I2819" i="8"/>
  <c r="J2819" i="8" s="1"/>
  <c r="I2831" i="8"/>
  <c r="J2831" i="8" s="1"/>
  <c r="I2843" i="8"/>
  <c r="J2843" i="8" s="1"/>
  <c r="I2855" i="8"/>
  <c r="J2855" i="8" s="1"/>
  <c r="I2867" i="8"/>
  <c r="J2867" i="8" s="1"/>
  <c r="I2879" i="8"/>
  <c r="J2879" i="8" s="1"/>
  <c r="I2891" i="8"/>
  <c r="J2891" i="8" s="1"/>
  <c r="I2903" i="8"/>
  <c r="J2903" i="8" s="1"/>
  <c r="I2915" i="8"/>
  <c r="J2915" i="8" s="1"/>
  <c r="I2927" i="8"/>
  <c r="J2927" i="8" s="1"/>
  <c r="I2939" i="8"/>
  <c r="J2939" i="8" s="1"/>
  <c r="I2951" i="8"/>
  <c r="J2951" i="8" s="1"/>
  <c r="J2963" i="8"/>
  <c r="I2963" i="8"/>
  <c r="I2975" i="8"/>
  <c r="J2975" i="8" s="1"/>
  <c r="I2987" i="8"/>
  <c r="J2987" i="8" s="1"/>
  <c r="I2999" i="8"/>
  <c r="J2999" i="8" s="1"/>
  <c r="I3011" i="8"/>
  <c r="J3011" i="8" s="1"/>
  <c r="I3023" i="8"/>
  <c r="J3023" i="8" s="1"/>
  <c r="I3035" i="8"/>
  <c r="J3035" i="8" s="1"/>
  <c r="I3047" i="8"/>
  <c r="J3047" i="8" s="1"/>
  <c r="I3059" i="8"/>
  <c r="J3059" i="8" s="1"/>
  <c r="I3071" i="8"/>
  <c r="J3071" i="8" s="1"/>
  <c r="I3083" i="8"/>
  <c r="J3083" i="8" s="1"/>
  <c r="I3095" i="8"/>
  <c r="J3095" i="8" s="1"/>
  <c r="I3107" i="8"/>
  <c r="J3107" i="8" s="1"/>
  <c r="I3119" i="8"/>
  <c r="J3119" i="8" s="1"/>
  <c r="I91" i="8"/>
  <c r="J91" i="8" s="1"/>
  <c r="I175" i="8"/>
  <c r="J175" i="8" s="1"/>
  <c r="I307" i="8"/>
  <c r="J307" i="8" s="1"/>
  <c r="I487" i="8"/>
  <c r="J487" i="8" s="1"/>
  <c r="I643" i="8"/>
  <c r="J643" i="8" s="1"/>
  <c r="J763" i="8"/>
  <c r="I763" i="8"/>
  <c r="I895" i="8"/>
  <c r="J895" i="8" s="1"/>
  <c r="I1027" i="8"/>
  <c r="J1027" i="8" s="1"/>
  <c r="I1171" i="8"/>
  <c r="J1171" i="8" s="1"/>
  <c r="J1327" i="8"/>
  <c r="I1327" i="8"/>
  <c r="I1483" i="8"/>
  <c r="J1483" i="8" s="1"/>
  <c r="I1651" i="8"/>
  <c r="J1651" i="8" s="1"/>
  <c r="I1819" i="8"/>
  <c r="J1819" i="8" s="1"/>
  <c r="I1951" i="8"/>
  <c r="J1951" i="8" s="1"/>
  <c r="I2131" i="8"/>
  <c r="J2131" i="8" s="1"/>
  <c r="I2251" i="8"/>
  <c r="J2251" i="8" s="1"/>
  <c r="I2407" i="8"/>
  <c r="J2407" i="8" s="1"/>
  <c r="I2551" i="8"/>
  <c r="J2551" i="8" s="1"/>
  <c r="J2671" i="8"/>
  <c r="I2671" i="8"/>
  <c r="I2815" i="8"/>
  <c r="J2815" i="8" s="1"/>
  <c r="I2911" i="8"/>
  <c r="J2911" i="8" s="1"/>
  <c r="I3043" i="8"/>
  <c r="J3043" i="8" s="1"/>
  <c r="J3163" i="8"/>
  <c r="I3163" i="8"/>
  <c r="I3295" i="8"/>
  <c r="J3295" i="8" s="1"/>
  <c r="I3499" i="8"/>
  <c r="J3499" i="8" s="1"/>
  <c r="I20" i="8"/>
  <c r="J20" i="8" s="1"/>
  <c r="I140" i="8"/>
  <c r="J140" i="8" s="1"/>
  <c r="I260" i="8"/>
  <c r="J260" i="8" s="1"/>
  <c r="I392" i="8"/>
  <c r="J392" i="8" s="1"/>
  <c r="I488" i="8"/>
  <c r="J488" i="8" s="1"/>
  <c r="I572" i="8"/>
  <c r="J572" i="8" s="1"/>
  <c r="I680" i="8"/>
  <c r="J680" i="8" s="1"/>
  <c r="I776" i="8"/>
  <c r="J776" i="8" s="1"/>
  <c r="I896" i="8"/>
  <c r="J896" i="8" s="1"/>
  <c r="I980" i="8"/>
  <c r="J980" i="8" s="1"/>
  <c r="I1088" i="8"/>
  <c r="J1088" i="8" s="1"/>
  <c r="I1208" i="8"/>
  <c r="J1208" i="8" s="1"/>
  <c r="I1244" i="8"/>
  <c r="J1244" i="8" s="1"/>
  <c r="I1352" i="8"/>
  <c r="J1352" i="8" s="1"/>
  <c r="I1508" i="8"/>
  <c r="J1508" i="8" s="1"/>
  <c r="I1640" i="8"/>
  <c r="J1640" i="8" s="1"/>
  <c r="I1760" i="8"/>
  <c r="J1760" i="8" s="1"/>
  <c r="I1892" i="8"/>
  <c r="J1892" i="8" s="1"/>
  <c r="I2012" i="8"/>
  <c r="J2012" i="8" s="1"/>
  <c r="I2120" i="8"/>
  <c r="J2120" i="8" s="1"/>
  <c r="I2228" i="8"/>
  <c r="J2228" i="8" s="1"/>
  <c r="J2312" i="8"/>
  <c r="I2312" i="8"/>
  <c r="I2420" i="8"/>
  <c r="J2420" i="8" s="1"/>
  <c r="I2540" i="8"/>
  <c r="J2540" i="8" s="1"/>
  <c r="I2648" i="8"/>
  <c r="J2648" i="8" s="1"/>
  <c r="J2840" i="8"/>
  <c r="I2840" i="8"/>
  <c r="I3092" i="8"/>
  <c r="J3092" i="8" s="1"/>
  <c r="I21" i="8"/>
  <c r="J21" i="8" s="1"/>
  <c r="I141" i="8"/>
  <c r="J141" i="8" s="1"/>
  <c r="I249" i="8"/>
  <c r="J249" i="8" s="1"/>
  <c r="I381" i="8"/>
  <c r="J381" i="8" s="1"/>
  <c r="I477" i="8"/>
  <c r="J477" i="8" s="1"/>
  <c r="I573" i="8"/>
  <c r="J573" i="8" s="1"/>
  <c r="I645" i="8"/>
  <c r="J645" i="8" s="1"/>
  <c r="I10" i="8"/>
  <c r="J10" i="8" s="1"/>
  <c r="I94" i="8"/>
  <c r="J94" i="8" s="1"/>
  <c r="I142" i="8"/>
  <c r="J142" i="8" s="1"/>
  <c r="I238" i="8"/>
  <c r="J238" i="8" s="1"/>
  <c r="I358" i="8"/>
  <c r="J358" i="8" s="1"/>
  <c r="I466" i="8"/>
  <c r="J466" i="8" s="1"/>
  <c r="I610" i="8"/>
  <c r="J610" i="8" s="1"/>
  <c r="I682" i="8"/>
  <c r="J682" i="8" s="1"/>
  <c r="J790" i="8"/>
  <c r="I790" i="8"/>
  <c r="I886" i="8"/>
  <c r="J886" i="8" s="1"/>
  <c r="I994" i="8"/>
  <c r="J994" i="8" s="1"/>
  <c r="I1090" i="8"/>
  <c r="J1090" i="8" s="1"/>
  <c r="I1174" i="8"/>
  <c r="J1174" i="8" s="1"/>
  <c r="I1270" i="8"/>
  <c r="J1270" i="8" s="1"/>
  <c r="I1474" i="8"/>
  <c r="J1474" i="8" s="1"/>
  <c r="I1534" i="8"/>
  <c r="J1534" i="8" s="1"/>
  <c r="I1618" i="8"/>
  <c r="J1618" i="8" s="1"/>
  <c r="I1714" i="8"/>
  <c r="J1714" i="8" s="1"/>
  <c r="I1798" i="8"/>
  <c r="J1798" i="8" s="1"/>
  <c r="I1870" i="8"/>
  <c r="J1870" i="8" s="1"/>
  <c r="I1930" i="8"/>
  <c r="J1930" i="8" s="1"/>
  <c r="I2014" i="8"/>
  <c r="J2014" i="8" s="1"/>
  <c r="I2098" i="8"/>
  <c r="J2098" i="8" s="1"/>
  <c r="I2170" i="8"/>
  <c r="J2170" i="8" s="1"/>
  <c r="I2278" i="8"/>
  <c r="J2278" i="8" s="1"/>
  <c r="I2398" i="8"/>
  <c r="J2398" i="8" s="1"/>
  <c r="I2494" i="8"/>
  <c r="J2494" i="8" s="1"/>
  <c r="I2554" i="8"/>
  <c r="J2554" i="8" s="1"/>
  <c r="J2626" i="8"/>
  <c r="I2626" i="8"/>
  <c r="I2722" i="8"/>
  <c r="J2722" i="8" s="1"/>
  <c r="I2818" i="8"/>
  <c r="J2818" i="8" s="1"/>
  <c r="I2914" i="8"/>
  <c r="J2914" i="8" s="1"/>
  <c r="I3034" i="8"/>
  <c r="J3034" i="8" s="1"/>
  <c r="I3118" i="8"/>
  <c r="J3118" i="8" s="1"/>
  <c r="I3226" i="8"/>
  <c r="J3226" i="8" s="1"/>
  <c r="I3346" i="8"/>
  <c r="J3346" i="8" s="1"/>
  <c r="I3454" i="8"/>
  <c r="J3454" i="8" s="1"/>
  <c r="I3550" i="8"/>
  <c r="J3550" i="8" s="1"/>
  <c r="I83" i="8"/>
  <c r="J83" i="8" s="1"/>
  <c r="I155" i="8"/>
  <c r="J155" i="8" s="1"/>
  <c r="I203" i="8"/>
  <c r="J203" i="8" s="1"/>
  <c r="I263" i="8"/>
  <c r="J263" i="8" s="1"/>
  <c r="I12" i="8"/>
  <c r="J12" i="8" s="1"/>
  <c r="I60" i="8"/>
  <c r="J60" i="8" s="1"/>
  <c r="I72" i="8"/>
  <c r="J72" i="8" s="1"/>
  <c r="I84" i="8"/>
  <c r="J84" i="8" s="1"/>
  <c r="I96" i="8"/>
  <c r="J96" i="8" s="1"/>
  <c r="I108" i="8"/>
  <c r="J108" i="8" s="1"/>
  <c r="I120" i="8"/>
  <c r="J120" i="8" s="1"/>
  <c r="I132" i="8"/>
  <c r="J132" i="8" s="1"/>
  <c r="I144" i="8"/>
  <c r="J144" i="8" s="1"/>
  <c r="I156" i="8"/>
  <c r="J156" i="8" s="1"/>
  <c r="I168" i="8"/>
  <c r="J168" i="8" s="1"/>
  <c r="I180" i="8"/>
  <c r="J180" i="8" s="1"/>
  <c r="I192" i="8"/>
  <c r="J192" i="8" s="1"/>
  <c r="I204" i="8"/>
  <c r="J204" i="8" s="1"/>
  <c r="I216" i="8"/>
  <c r="J216" i="8" s="1"/>
  <c r="J228" i="8"/>
  <c r="I228" i="8"/>
  <c r="I240" i="8"/>
  <c r="J240" i="8" s="1"/>
  <c r="I252" i="8"/>
  <c r="J252" i="8" s="1"/>
  <c r="I264" i="8"/>
  <c r="J264" i="8" s="1"/>
  <c r="I276" i="8"/>
  <c r="J276" i="8" s="1"/>
  <c r="I288" i="8"/>
  <c r="J288" i="8" s="1"/>
  <c r="J300" i="8"/>
  <c r="I300" i="8"/>
  <c r="I312" i="8"/>
  <c r="J312" i="8" s="1"/>
  <c r="I324" i="8"/>
  <c r="J324" i="8" s="1"/>
  <c r="I336" i="8"/>
  <c r="J336" i="8" s="1"/>
  <c r="I348" i="8"/>
  <c r="J348" i="8" s="1"/>
  <c r="I360" i="8"/>
  <c r="J360" i="8" s="1"/>
  <c r="I372" i="8"/>
  <c r="J372" i="8" s="1"/>
  <c r="I384" i="8"/>
  <c r="J384" i="8" s="1"/>
  <c r="I396" i="8"/>
  <c r="J396" i="8" s="1"/>
  <c r="I408" i="8"/>
  <c r="J408" i="8" s="1"/>
  <c r="I420" i="8"/>
  <c r="J420" i="8" s="1"/>
  <c r="I432" i="8"/>
  <c r="J432" i="8" s="1"/>
  <c r="I444" i="8"/>
  <c r="J444" i="8" s="1"/>
  <c r="I456" i="8"/>
  <c r="J456" i="8" s="1"/>
  <c r="I468" i="8"/>
  <c r="J468" i="8" s="1"/>
  <c r="J480" i="8"/>
  <c r="I480" i="8"/>
  <c r="I492" i="8"/>
  <c r="J492" i="8" s="1"/>
  <c r="I504" i="8"/>
  <c r="J504" i="8" s="1"/>
  <c r="J516" i="8"/>
  <c r="I516" i="8"/>
  <c r="I528" i="8"/>
  <c r="J528" i="8" s="1"/>
  <c r="I540" i="8"/>
  <c r="J540" i="8" s="1"/>
  <c r="I552" i="8"/>
  <c r="J552" i="8" s="1"/>
  <c r="I564" i="8"/>
  <c r="J564" i="8" s="1"/>
  <c r="I576" i="8"/>
  <c r="J576" i="8" s="1"/>
  <c r="I588" i="8"/>
  <c r="J588" i="8" s="1"/>
  <c r="I600" i="8"/>
  <c r="J600" i="8" s="1"/>
  <c r="J612" i="8"/>
  <c r="I612" i="8"/>
  <c r="I624" i="8"/>
  <c r="J624" i="8" s="1"/>
  <c r="I636" i="8"/>
  <c r="J636" i="8" s="1"/>
  <c r="I648" i="8"/>
  <c r="J648" i="8" s="1"/>
  <c r="J660" i="8"/>
  <c r="I660" i="8"/>
  <c r="J672" i="8"/>
  <c r="I672" i="8"/>
  <c r="I684" i="8"/>
  <c r="J684" i="8" s="1"/>
  <c r="I696" i="8"/>
  <c r="J696" i="8" s="1"/>
  <c r="I708" i="8"/>
  <c r="J708" i="8" s="1"/>
  <c r="I720" i="8"/>
  <c r="J720" i="8" s="1"/>
  <c r="I732" i="8"/>
  <c r="J732" i="8" s="1"/>
  <c r="I744" i="8"/>
  <c r="J744" i="8" s="1"/>
  <c r="I756" i="8"/>
  <c r="J756" i="8" s="1"/>
  <c r="I768" i="8"/>
  <c r="J768" i="8" s="1"/>
  <c r="I780" i="8"/>
  <c r="J780" i="8" s="1"/>
  <c r="I792" i="8"/>
  <c r="J792" i="8" s="1"/>
  <c r="I804" i="8"/>
  <c r="J804" i="8" s="1"/>
  <c r="I816" i="8"/>
  <c r="J816" i="8" s="1"/>
  <c r="I828" i="8"/>
  <c r="J828" i="8" s="1"/>
  <c r="I840" i="8"/>
  <c r="J840" i="8" s="1"/>
  <c r="I852" i="8"/>
  <c r="J852" i="8" s="1"/>
  <c r="I864" i="8"/>
  <c r="J864" i="8" s="1"/>
  <c r="I876" i="8"/>
  <c r="J876" i="8" s="1"/>
  <c r="I888" i="8"/>
  <c r="J888" i="8" s="1"/>
  <c r="I900" i="8"/>
  <c r="J900" i="8" s="1"/>
  <c r="I912" i="8"/>
  <c r="J912" i="8" s="1"/>
  <c r="I924" i="8"/>
  <c r="J924" i="8" s="1"/>
  <c r="I936" i="8"/>
  <c r="J936" i="8" s="1"/>
  <c r="I948" i="8"/>
  <c r="J948" i="8" s="1"/>
  <c r="J960" i="8"/>
  <c r="I960" i="8"/>
  <c r="I972" i="8"/>
  <c r="J972" i="8" s="1"/>
  <c r="I984" i="8"/>
  <c r="J984" i="8" s="1"/>
  <c r="I996" i="8"/>
  <c r="J996" i="8" s="1"/>
  <c r="I1008" i="8"/>
  <c r="J1008" i="8" s="1"/>
  <c r="J1020" i="8"/>
  <c r="I1020" i="8"/>
  <c r="I1032" i="8"/>
  <c r="J1032" i="8" s="1"/>
  <c r="I1044" i="8"/>
  <c r="J1044" i="8" s="1"/>
  <c r="I1056" i="8"/>
  <c r="J1056" i="8" s="1"/>
  <c r="I1068" i="8"/>
  <c r="J1068" i="8" s="1"/>
  <c r="I1080" i="8"/>
  <c r="J1080" i="8" s="1"/>
  <c r="I1092" i="8"/>
  <c r="J1092" i="8" s="1"/>
  <c r="J1104" i="8"/>
  <c r="I1104" i="8"/>
  <c r="I1116" i="8"/>
  <c r="J1116" i="8" s="1"/>
  <c r="I1128" i="8"/>
  <c r="J1128" i="8" s="1"/>
  <c r="I1140" i="8"/>
  <c r="J1140" i="8" s="1"/>
  <c r="I1152" i="8"/>
  <c r="J1152" i="8" s="1"/>
  <c r="I1164" i="8"/>
  <c r="J1164" i="8" s="1"/>
  <c r="I1176" i="8"/>
  <c r="J1176" i="8" s="1"/>
  <c r="I1188" i="8"/>
  <c r="J1188" i="8" s="1"/>
  <c r="I1200" i="8"/>
  <c r="J1200" i="8" s="1"/>
  <c r="I1212" i="8"/>
  <c r="J1212" i="8" s="1"/>
  <c r="I1224" i="8"/>
  <c r="J1224" i="8" s="1"/>
  <c r="I1236" i="8"/>
  <c r="J1236" i="8" s="1"/>
  <c r="I1248" i="8"/>
  <c r="J1248" i="8" s="1"/>
  <c r="J1260" i="8"/>
  <c r="I1260" i="8"/>
  <c r="I1272" i="8"/>
  <c r="J1272" i="8" s="1"/>
  <c r="I1284" i="8"/>
  <c r="J1284" i="8" s="1"/>
  <c r="I1296" i="8"/>
  <c r="J1296" i="8" s="1"/>
  <c r="I1308" i="8"/>
  <c r="J1308" i="8" s="1"/>
  <c r="I1320" i="8"/>
  <c r="J1320" i="8" s="1"/>
  <c r="I1332" i="8"/>
  <c r="J1332" i="8" s="1"/>
  <c r="I1344" i="8"/>
  <c r="J1344" i="8" s="1"/>
  <c r="I1356" i="8"/>
  <c r="J1356" i="8" s="1"/>
  <c r="I1368" i="8"/>
  <c r="J1368" i="8" s="1"/>
  <c r="I1380" i="8"/>
  <c r="J1380" i="8" s="1"/>
  <c r="I1392" i="8"/>
  <c r="J1392" i="8" s="1"/>
  <c r="I1404" i="8"/>
  <c r="J1404" i="8" s="1"/>
  <c r="I1416" i="8"/>
  <c r="J1416" i="8" s="1"/>
  <c r="I1428" i="8"/>
  <c r="J1428" i="8" s="1"/>
  <c r="I1440" i="8"/>
  <c r="J1440" i="8" s="1"/>
  <c r="I1452" i="8"/>
  <c r="J1452" i="8" s="1"/>
  <c r="I1464" i="8"/>
  <c r="J1464" i="8" s="1"/>
  <c r="I1476" i="8"/>
  <c r="J1476" i="8" s="1"/>
  <c r="I1488" i="8"/>
  <c r="J1488" i="8" s="1"/>
  <c r="J1500" i="8"/>
  <c r="I1500" i="8"/>
  <c r="I1512" i="8"/>
  <c r="J1512" i="8" s="1"/>
  <c r="I1524" i="8"/>
  <c r="J1524" i="8" s="1"/>
  <c r="I1536" i="8"/>
  <c r="J1536" i="8" s="1"/>
  <c r="I1548" i="8"/>
  <c r="J1548" i="8" s="1"/>
  <c r="I1560" i="8"/>
  <c r="J1560" i="8" s="1"/>
  <c r="I1572" i="8"/>
  <c r="J1572" i="8" s="1"/>
  <c r="I1584" i="8"/>
  <c r="J1584" i="8" s="1"/>
  <c r="I1596" i="8"/>
  <c r="J1596" i="8" s="1"/>
  <c r="I1608" i="8"/>
  <c r="J1608" i="8" s="1"/>
  <c r="I1620" i="8"/>
  <c r="J1620" i="8" s="1"/>
  <c r="I1632" i="8"/>
  <c r="J1632" i="8" s="1"/>
  <c r="I1644" i="8"/>
  <c r="J1644" i="8" s="1"/>
  <c r="I1656" i="8"/>
  <c r="J1656" i="8" s="1"/>
  <c r="I1668" i="8"/>
  <c r="J1668" i="8" s="1"/>
  <c r="J1680" i="8"/>
  <c r="I1680" i="8"/>
  <c r="I1692" i="8"/>
  <c r="J1692" i="8" s="1"/>
  <c r="I1704" i="8"/>
  <c r="J1704" i="8" s="1"/>
  <c r="I1716" i="8"/>
  <c r="J1716" i="8" s="1"/>
  <c r="I1728" i="8"/>
  <c r="J1728" i="8" s="1"/>
  <c r="I1740" i="8"/>
  <c r="J1740" i="8" s="1"/>
  <c r="I1752" i="8"/>
  <c r="J1752" i="8" s="1"/>
  <c r="I1764" i="8"/>
  <c r="J1764" i="8" s="1"/>
  <c r="I1776" i="8"/>
  <c r="J1776" i="8" s="1"/>
  <c r="I1788" i="8"/>
  <c r="J1788" i="8" s="1"/>
  <c r="I1800" i="8"/>
  <c r="J1800" i="8" s="1"/>
  <c r="I1812" i="8"/>
  <c r="J1812" i="8" s="1"/>
  <c r="I1824" i="8"/>
  <c r="J1824" i="8" s="1"/>
  <c r="J1836" i="8"/>
  <c r="I1836" i="8"/>
  <c r="I1848" i="8"/>
  <c r="J1848" i="8" s="1"/>
  <c r="I1860" i="8"/>
  <c r="J1860" i="8" s="1"/>
  <c r="I1872" i="8"/>
  <c r="J1872" i="8" s="1"/>
  <c r="I1884" i="8"/>
  <c r="J1884" i="8" s="1"/>
  <c r="I1896" i="8"/>
  <c r="J1896" i="8" s="1"/>
  <c r="I1908" i="8"/>
  <c r="J1908" i="8" s="1"/>
  <c r="I1920" i="8"/>
  <c r="J1920" i="8" s="1"/>
  <c r="I1932" i="8"/>
  <c r="J1932" i="8" s="1"/>
  <c r="I1944" i="8"/>
  <c r="J1944" i="8" s="1"/>
  <c r="I1956" i="8"/>
  <c r="J1956" i="8" s="1"/>
  <c r="I1968" i="8"/>
  <c r="J1968" i="8" s="1"/>
  <c r="I1980" i="8"/>
  <c r="J1980" i="8" s="1"/>
  <c r="I1992" i="8"/>
  <c r="J1992" i="8" s="1"/>
  <c r="I2004" i="8"/>
  <c r="J2004" i="8" s="1"/>
  <c r="I2016" i="8"/>
  <c r="J2016" i="8" s="1"/>
  <c r="I2028" i="8"/>
  <c r="J2028" i="8" s="1"/>
  <c r="I2040" i="8"/>
  <c r="J2040" i="8" s="1"/>
  <c r="I2052" i="8"/>
  <c r="J2052" i="8" s="1"/>
  <c r="I2064" i="8"/>
  <c r="J2064" i="8" s="1"/>
  <c r="J2076" i="8"/>
  <c r="I2076" i="8"/>
  <c r="I2088" i="8"/>
  <c r="J2088" i="8" s="1"/>
  <c r="I2100" i="8"/>
  <c r="J2100" i="8" s="1"/>
  <c r="I2112" i="8"/>
  <c r="J2112" i="8" s="1"/>
  <c r="I2124" i="8"/>
  <c r="J2124" i="8" s="1"/>
  <c r="I2136" i="8"/>
  <c r="J2136" i="8" s="1"/>
  <c r="I2148" i="8"/>
  <c r="J2148" i="8" s="1"/>
  <c r="I2160" i="8"/>
  <c r="J2160" i="8" s="1"/>
  <c r="I2172" i="8"/>
  <c r="J2172" i="8" s="1"/>
  <c r="I2184" i="8"/>
  <c r="J2184" i="8" s="1"/>
  <c r="I2196" i="8"/>
  <c r="J2196" i="8" s="1"/>
  <c r="I2208" i="8"/>
  <c r="J2208" i="8" s="1"/>
  <c r="I2220" i="8"/>
  <c r="J2220" i="8" s="1"/>
  <c r="I2232" i="8"/>
  <c r="J2232" i="8" s="1"/>
  <c r="I2244" i="8"/>
  <c r="J2244" i="8" s="1"/>
  <c r="I2256" i="8"/>
  <c r="J2256" i="8" s="1"/>
  <c r="I43" i="8"/>
  <c r="J43" i="8" s="1"/>
  <c r="I163" i="8"/>
  <c r="J163" i="8" s="1"/>
  <c r="I331" i="8"/>
  <c r="J331" i="8" s="1"/>
  <c r="I475" i="8"/>
  <c r="J475" i="8" s="1"/>
  <c r="I595" i="8"/>
  <c r="J595" i="8" s="1"/>
  <c r="I751" i="8"/>
  <c r="J751" i="8" s="1"/>
  <c r="I931" i="8"/>
  <c r="J931" i="8" s="1"/>
  <c r="I1075" i="8"/>
  <c r="J1075" i="8" s="1"/>
  <c r="I1183" i="8"/>
  <c r="J1183" i="8" s="1"/>
  <c r="I1339" i="8"/>
  <c r="J1339" i="8" s="1"/>
  <c r="I1471" i="8"/>
  <c r="J1471" i="8" s="1"/>
  <c r="I1615" i="8"/>
  <c r="J1615" i="8" s="1"/>
  <c r="I1783" i="8"/>
  <c r="J1783" i="8" s="1"/>
  <c r="I1927" i="8"/>
  <c r="J1927" i="8" s="1"/>
  <c r="I2059" i="8"/>
  <c r="J2059" i="8" s="1"/>
  <c r="I2215" i="8"/>
  <c r="J2215" i="8" s="1"/>
  <c r="I2335" i="8"/>
  <c r="J2335" i="8" s="1"/>
  <c r="I2479" i="8"/>
  <c r="J2479" i="8" s="1"/>
  <c r="I2647" i="8"/>
  <c r="J2647" i="8" s="1"/>
  <c r="I2767" i="8"/>
  <c r="J2767" i="8" s="1"/>
  <c r="I2947" i="8"/>
  <c r="J2947" i="8" s="1"/>
  <c r="I3091" i="8"/>
  <c r="J3091" i="8" s="1"/>
  <c r="I3235" i="8"/>
  <c r="J3235" i="8" s="1"/>
  <c r="I3367" i="8"/>
  <c r="J3367" i="8" s="1"/>
  <c r="I3487" i="8"/>
  <c r="J3487" i="8" s="1"/>
  <c r="I3583" i="8"/>
  <c r="J3583" i="8" s="1"/>
  <c r="I44" i="8"/>
  <c r="J44" i="8" s="1"/>
  <c r="I152" i="8"/>
  <c r="J152" i="8" s="1"/>
  <c r="I272" i="8"/>
  <c r="J272" i="8" s="1"/>
  <c r="I368" i="8"/>
  <c r="J368" i="8" s="1"/>
  <c r="D368" i="8"/>
  <c r="I500" i="8"/>
  <c r="J500" i="8" s="1"/>
  <c r="I608" i="8"/>
  <c r="J608" i="8" s="1"/>
  <c r="I728" i="8"/>
  <c r="J728" i="8" s="1"/>
  <c r="I836" i="8"/>
  <c r="J836" i="8" s="1"/>
  <c r="I956" i="8"/>
  <c r="J956" i="8" s="1"/>
  <c r="I1076" i="8"/>
  <c r="J1076" i="8" s="1"/>
  <c r="I1196" i="8"/>
  <c r="J1196" i="8" s="1"/>
  <c r="I1304" i="8"/>
  <c r="J1304" i="8" s="1"/>
  <c r="I1364" i="8"/>
  <c r="J1364" i="8" s="1"/>
  <c r="I1496" i="8"/>
  <c r="J1496" i="8" s="1"/>
  <c r="I1628" i="8"/>
  <c r="J1628" i="8" s="1"/>
  <c r="I1772" i="8"/>
  <c r="J1772" i="8" s="1"/>
  <c r="I1880" i="8"/>
  <c r="J1880" i="8" s="1"/>
  <c r="I1976" i="8"/>
  <c r="J1976" i="8" s="1"/>
  <c r="I2036" i="8"/>
  <c r="J2036" i="8" s="1"/>
  <c r="I2168" i="8"/>
  <c r="J2168" i="8" s="1"/>
  <c r="I2276" i="8"/>
  <c r="J2276" i="8" s="1"/>
  <c r="I2408" i="8"/>
  <c r="J2408" i="8" s="1"/>
  <c r="I2480" i="8"/>
  <c r="J2480" i="8" s="1"/>
  <c r="I2588" i="8"/>
  <c r="J2588" i="8" s="1"/>
  <c r="I2720" i="8"/>
  <c r="J2720" i="8" s="1"/>
  <c r="J2792" i="8"/>
  <c r="I2792" i="8"/>
  <c r="I3128" i="8"/>
  <c r="J3128" i="8" s="1"/>
  <c r="I33" i="8"/>
  <c r="J33" i="8" s="1"/>
  <c r="I153" i="8"/>
  <c r="J153" i="8" s="1"/>
  <c r="J261" i="8"/>
  <c r="I261" i="8"/>
  <c r="I357" i="8"/>
  <c r="J357" i="8" s="1"/>
  <c r="I501" i="8"/>
  <c r="J501" i="8" s="1"/>
  <c r="J609" i="8"/>
  <c r="I609" i="8"/>
  <c r="I681" i="8"/>
  <c r="J681" i="8" s="1"/>
  <c r="I58" i="8"/>
  <c r="J58" i="8" s="1"/>
  <c r="I190" i="8"/>
  <c r="J190" i="8" s="1"/>
  <c r="I262" i="8"/>
  <c r="J262" i="8" s="1"/>
  <c r="I394" i="8"/>
  <c r="J394" i="8" s="1"/>
  <c r="I502" i="8"/>
  <c r="J502" i="8" s="1"/>
  <c r="I574" i="8"/>
  <c r="J574" i="8" s="1"/>
  <c r="J658" i="8"/>
  <c r="I658" i="8"/>
  <c r="I766" i="8"/>
  <c r="J766" i="8" s="1"/>
  <c r="I898" i="8"/>
  <c r="J898" i="8" s="1"/>
  <c r="I982" i="8"/>
  <c r="J982" i="8" s="1"/>
  <c r="J1078" i="8"/>
  <c r="I1078" i="8"/>
  <c r="I1198" i="8"/>
  <c r="J1198" i="8" s="1"/>
  <c r="I1282" i="8"/>
  <c r="J1282" i="8" s="1"/>
  <c r="I1390" i="8"/>
  <c r="J1390" i="8" s="1"/>
  <c r="I1486" i="8"/>
  <c r="J1486" i="8" s="1"/>
  <c r="I1570" i="8"/>
  <c r="J1570" i="8" s="1"/>
  <c r="I1642" i="8"/>
  <c r="J1642" i="8" s="1"/>
  <c r="I1726" i="8"/>
  <c r="J1726" i="8" s="1"/>
  <c r="J1822" i="8"/>
  <c r="I1822" i="8"/>
  <c r="I1906" i="8"/>
  <c r="J1906" i="8" s="1"/>
  <c r="I1990" i="8"/>
  <c r="J1990" i="8" s="1"/>
  <c r="I2074" i="8"/>
  <c r="J2074" i="8" s="1"/>
  <c r="I2218" i="8"/>
  <c r="J2218" i="8" s="1"/>
  <c r="I2290" i="8"/>
  <c r="J2290" i="8" s="1"/>
  <c r="I2374" i="8"/>
  <c r="J2374" i="8" s="1"/>
  <c r="I2434" i="8"/>
  <c r="J2434" i="8" s="1"/>
  <c r="I2518" i="8"/>
  <c r="J2518" i="8" s="1"/>
  <c r="I2602" i="8"/>
  <c r="J2602" i="8" s="1"/>
  <c r="I2662" i="8"/>
  <c r="J2662" i="8" s="1"/>
  <c r="I2770" i="8"/>
  <c r="J2770" i="8" s="1"/>
  <c r="I2830" i="8"/>
  <c r="J2830" i="8" s="1"/>
  <c r="I2902" i="8"/>
  <c r="J2902" i="8" s="1"/>
  <c r="I2986" i="8"/>
  <c r="J2986" i="8" s="1"/>
  <c r="I3082" i="8"/>
  <c r="J3082" i="8" s="1"/>
  <c r="I3190" i="8"/>
  <c r="J3190" i="8" s="1"/>
  <c r="I3298" i="8"/>
  <c r="J3298" i="8" s="1"/>
  <c r="I3406" i="8"/>
  <c r="J3406" i="8" s="1"/>
  <c r="J3514" i="8"/>
  <c r="I3514" i="8"/>
  <c r="I3574" i="8"/>
  <c r="J3574" i="8" s="1"/>
  <c r="I71" i="8"/>
  <c r="J71" i="8" s="1"/>
  <c r="I143" i="8"/>
  <c r="J143" i="8" s="1"/>
  <c r="I191" i="8"/>
  <c r="J191" i="8" s="1"/>
  <c r="I275" i="8"/>
  <c r="J275" i="8" s="1"/>
  <c r="I24" i="8"/>
  <c r="J24" i="8" s="1"/>
  <c r="I61" i="8"/>
  <c r="J61" i="8" s="1"/>
  <c r="I97" i="8"/>
  <c r="J97" i="8" s="1"/>
  <c r="I109" i="8"/>
  <c r="J109" i="8" s="1"/>
  <c r="I121" i="8"/>
  <c r="J121" i="8" s="1"/>
  <c r="I133" i="8"/>
  <c r="J133" i="8" s="1"/>
  <c r="I145" i="8"/>
  <c r="J145" i="8" s="1"/>
  <c r="I157" i="8"/>
  <c r="J157" i="8" s="1"/>
  <c r="I169" i="8"/>
  <c r="J169" i="8" s="1"/>
  <c r="I181" i="8"/>
  <c r="J181" i="8" s="1"/>
  <c r="I193" i="8"/>
  <c r="J193" i="8" s="1"/>
  <c r="I205" i="8"/>
  <c r="J205" i="8" s="1"/>
  <c r="J217" i="8"/>
  <c r="I217" i="8"/>
  <c r="I229" i="8"/>
  <c r="J229" i="8" s="1"/>
  <c r="I241" i="8"/>
  <c r="J241" i="8" s="1"/>
  <c r="I253" i="8"/>
  <c r="J253" i="8" s="1"/>
  <c r="I265" i="8"/>
  <c r="J265" i="8" s="1"/>
  <c r="I277" i="8"/>
  <c r="J277" i="8" s="1"/>
  <c r="J289" i="8"/>
  <c r="I289" i="8"/>
  <c r="I301" i="8"/>
  <c r="J301" i="8" s="1"/>
  <c r="I313" i="8"/>
  <c r="J313" i="8" s="1"/>
  <c r="I325" i="8"/>
  <c r="J325" i="8" s="1"/>
  <c r="I337" i="8"/>
  <c r="J337" i="8" s="1"/>
  <c r="I349" i="8"/>
  <c r="J349" i="8" s="1"/>
  <c r="I361" i="8"/>
  <c r="J361" i="8" s="1"/>
  <c r="J373" i="8"/>
  <c r="I373" i="8"/>
  <c r="I385" i="8"/>
  <c r="J385" i="8" s="1"/>
  <c r="I397" i="8"/>
  <c r="J397" i="8" s="1"/>
  <c r="I409" i="8"/>
  <c r="J409" i="8" s="1"/>
  <c r="I421" i="8"/>
  <c r="J421" i="8" s="1"/>
  <c r="I433" i="8"/>
  <c r="J433" i="8" s="1"/>
  <c r="I445" i="8"/>
  <c r="J445" i="8" s="1"/>
  <c r="I457" i="8"/>
  <c r="J457" i="8" s="1"/>
  <c r="J469" i="8"/>
  <c r="I469" i="8"/>
  <c r="I481" i="8"/>
  <c r="J481" i="8" s="1"/>
  <c r="I493" i="8"/>
  <c r="J493" i="8" s="1"/>
  <c r="J505" i="8"/>
  <c r="I505" i="8"/>
  <c r="I517" i="8"/>
  <c r="J517" i="8" s="1"/>
  <c r="I529" i="8"/>
  <c r="J529" i="8" s="1"/>
  <c r="I541" i="8"/>
  <c r="J541" i="8" s="1"/>
  <c r="I553" i="8"/>
  <c r="J553" i="8" s="1"/>
  <c r="I565" i="8"/>
  <c r="J565" i="8" s="1"/>
  <c r="J577" i="8"/>
  <c r="I577" i="8"/>
  <c r="I589" i="8"/>
  <c r="J589" i="8" s="1"/>
  <c r="I601" i="8"/>
  <c r="J601" i="8" s="1"/>
  <c r="I613" i="8"/>
  <c r="J613" i="8" s="1"/>
  <c r="I625" i="8"/>
  <c r="J625" i="8" s="1"/>
  <c r="I637" i="8"/>
  <c r="J637" i="8" s="1"/>
  <c r="I649" i="8"/>
  <c r="J649" i="8" s="1"/>
  <c r="J661" i="8"/>
  <c r="I661" i="8"/>
  <c r="I673" i="8"/>
  <c r="J673" i="8" s="1"/>
  <c r="I685" i="8"/>
  <c r="J685" i="8" s="1"/>
  <c r="I697" i="8"/>
  <c r="J697" i="8" s="1"/>
  <c r="I709" i="8"/>
  <c r="J709" i="8" s="1"/>
  <c r="I721" i="8"/>
  <c r="J721" i="8" s="1"/>
  <c r="I733" i="8"/>
  <c r="J733" i="8" s="1"/>
  <c r="I745" i="8"/>
  <c r="J745" i="8" s="1"/>
  <c r="J757" i="8"/>
  <c r="I757" i="8"/>
  <c r="I769" i="8"/>
  <c r="J769" i="8" s="1"/>
  <c r="I781" i="8"/>
  <c r="J781" i="8" s="1"/>
  <c r="I793" i="8"/>
  <c r="J793" i="8" s="1"/>
  <c r="J805" i="8"/>
  <c r="I805" i="8"/>
  <c r="I817" i="8"/>
  <c r="J817" i="8" s="1"/>
  <c r="I829" i="8"/>
  <c r="J829" i="8" s="1"/>
  <c r="I841" i="8"/>
  <c r="J841" i="8" s="1"/>
  <c r="I853" i="8"/>
  <c r="J853" i="8" s="1"/>
  <c r="I865" i="8"/>
  <c r="J865" i="8" s="1"/>
  <c r="J877" i="8"/>
  <c r="I877" i="8"/>
  <c r="I889" i="8"/>
  <c r="J889" i="8" s="1"/>
  <c r="I901" i="8"/>
  <c r="J901" i="8" s="1"/>
  <c r="I913" i="8"/>
  <c r="J913" i="8" s="1"/>
  <c r="I925" i="8"/>
  <c r="J925" i="8" s="1"/>
  <c r="I937" i="8"/>
  <c r="J937" i="8" s="1"/>
  <c r="I949" i="8"/>
  <c r="J949" i="8" s="1"/>
  <c r="I961" i="8"/>
  <c r="J961" i="8" s="1"/>
  <c r="I973" i="8"/>
  <c r="J973" i="8" s="1"/>
  <c r="I985" i="8"/>
  <c r="J985" i="8" s="1"/>
  <c r="I997" i="8"/>
  <c r="J997" i="8" s="1"/>
  <c r="I1009" i="8"/>
  <c r="J1009" i="8" s="1"/>
  <c r="J1021" i="8"/>
  <c r="I1021" i="8"/>
  <c r="I1033" i="8"/>
  <c r="J1033" i="8" s="1"/>
  <c r="I1045" i="8"/>
  <c r="J1045" i="8" s="1"/>
  <c r="I1057" i="8"/>
  <c r="J1057" i="8" s="1"/>
  <c r="I1069" i="8"/>
  <c r="J1069" i="8" s="1"/>
  <c r="I1081" i="8"/>
  <c r="J1081" i="8" s="1"/>
  <c r="J1093" i="8"/>
  <c r="I1093" i="8"/>
  <c r="I1105" i="8"/>
  <c r="J1105" i="8" s="1"/>
  <c r="I1117" i="8"/>
  <c r="J1117" i="8" s="1"/>
  <c r="I1129" i="8"/>
  <c r="J1129" i="8" s="1"/>
  <c r="I1141" i="8"/>
  <c r="J1141" i="8" s="1"/>
  <c r="I1153" i="8"/>
  <c r="J1153" i="8" s="1"/>
  <c r="J1165" i="8"/>
  <c r="I1165" i="8"/>
  <c r="I1177" i="8"/>
  <c r="J1177" i="8" s="1"/>
  <c r="I1189" i="8"/>
  <c r="J1189" i="8" s="1"/>
  <c r="I1201" i="8"/>
  <c r="J1201" i="8" s="1"/>
  <c r="J1213" i="8"/>
  <c r="I1213" i="8"/>
  <c r="I1225" i="8"/>
  <c r="J1225" i="8" s="1"/>
  <c r="I1237" i="8"/>
  <c r="J1237" i="8" s="1"/>
  <c r="I1249" i="8"/>
  <c r="J1249" i="8" s="1"/>
  <c r="I1261" i="8"/>
  <c r="J1261" i="8" s="1"/>
  <c r="I1273" i="8"/>
  <c r="J1273" i="8" s="1"/>
  <c r="I1285" i="8"/>
  <c r="J1285" i="8" s="1"/>
  <c r="I1297" i="8"/>
  <c r="J1297" i="8" s="1"/>
  <c r="J1309" i="8"/>
  <c r="I1309" i="8"/>
  <c r="I1321" i="8"/>
  <c r="J1321" i="8" s="1"/>
  <c r="I1333" i="8"/>
  <c r="J1333" i="8" s="1"/>
  <c r="I1345" i="8"/>
  <c r="J1345" i="8" s="1"/>
  <c r="I1357" i="8"/>
  <c r="J1357" i="8" s="1"/>
  <c r="I1369" i="8"/>
  <c r="J1369" i="8" s="1"/>
  <c r="I1381" i="8"/>
  <c r="J1381" i="8" s="1"/>
  <c r="J1393" i="8"/>
  <c r="I1393" i="8"/>
  <c r="I1405" i="8"/>
  <c r="J1405" i="8" s="1"/>
  <c r="I1417" i="8"/>
  <c r="J1417" i="8" s="1"/>
  <c r="D1417" i="8"/>
  <c r="I1429" i="8"/>
  <c r="J1429" i="8" s="1"/>
  <c r="I1441" i="8"/>
  <c r="J1441" i="8" s="1"/>
  <c r="I1453" i="8"/>
  <c r="J1453" i="8" s="1"/>
  <c r="J1465" i="8"/>
  <c r="I1465" i="8"/>
  <c r="I1477" i="8"/>
  <c r="J1477" i="8" s="1"/>
  <c r="I1489" i="8"/>
  <c r="J1489" i="8" s="1"/>
  <c r="J1501" i="8"/>
  <c r="I1501" i="8"/>
  <c r="I1513" i="8"/>
  <c r="J1513" i="8" s="1"/>
  <c r="I1525" i="8"/>
  <c r="J1525" i="8" s="1"/>
  <c r="I1537" i="8"/>
  <c r="J1537" i="8" s="1"/>
  <c r="I1549" i="8"/>
  <c r="J1549" i="8" s="1"/>
  <c r="I1561" i="8"/>
  <c r="J1561" i="8" s="1"/>
  <c r="I1573" i="8"/>
  <c r="J1573" i="8" s="1"/>
  <c r="I1585" i="8"/>
  <c r="J1585" i="8" s="1"/>
  <c r="J1597" i="8"/>
  <c r="I1597" i="8"/>
  <c r="I1609" i="8"/>
  <c r="J1609" i="8" s="1"/>
  <c r="I1621" i="8"/>
  <c r="J1621" i="8" s="1"/>
  <c r="I1633" i="8"/>
  <c r="J1633" i="8" s="1"/>
  <c r="I1645" i="8"/>
  <c r="J1645" i="8" s="1"/>
  <c r="I1657" i="8"/>
  <c r="J1657" i="8" s="1"/>
  <c r="I1669" i="8"/>
  <c r="J1669" i="8" s="1"/>
  <c r="J1681" i="8"/>
  <c r="I1681" i="8"/>
  <c r="J1693" i="8"/>
  <c r="I1693" i="8"/>
  <c r="I1705" i="8"/>
  <c r="J1705" i="8" s="1"/>
  <c r="I1717" i="8"/>
  <c r="J1717" i="8" s="1"/>
  <c r="I1729" i="8"/>
  <c r="J1729" i="8" s="1"/>
  <c r="I1741" i="8"/>
  <c r="J1741" i="8" s="1"/>
  <c r="J1753" i="8"/>
  <c r="I1753" i="8"/>
  <c r="I1765" i="8"/>
  <c r="J1765" i="8" s="1"/>
  <c r="I1777" i="8"/>
  <c r="J1777" i="8" s="1"/>
  <c r="I1789" i="8"/>
  <c r="J1789" i="8" s="1"/>
  <c r="I1801" i="8"/>
  <c r="J1801" i="8" s="1"/>
  <c r="J1813" i="8"/>
  <c r="I1813" i="8"/>
  <c r="I1825" i="8"/>
  <c r="J1825" i="8" s="1"/>
  <c r="I1837" i="8"/>
  <c r="J1837" i="8" s="1"/>
  <c r="I1849" i="8"/>
  <c r="J1849" i="8" s="1"/>
  <c r="I1861" i="8"/>
  <c r="J1861" i="8" s="1"/>
  <c r="I1873" i="8"/>
  <c r="J1873" i="8" s="1"/>
  <c r="I1885" i="8"/>
  <c r="J1885" i="8" s="1"/>
  <c r="I1897" i="8"/>
  <c r="J1897" i="8" s="1"/>
  <c r="I1909" i="8"/>
  <c r="J1909" i="8" s="1"/>
  <c r="I1921" i="8"/>
  <c r="J1921" i="8" s="1"/>
  <c r="I1933" i="8"/>
  <c r="J1933" i="8" s="1"/>
  <c r="I1945" i="8"/>
  <c r="J1945" i="8" s="1"/>
  <c r="I1957" i="8"/>
  <c r="J1957" i="8" s="1"/>
  <c r="I1969" i="8"/>
  <c r="J1969" i="8" s="1"/>
  <c r="J1981" i="8"/>
  <c r="I1981" i="8"/>
  <c r="I1993" i="8"/>
  <c r="J1993" i="8" s="1"/>
  <c r="I2005" i="8"/>
  <c r="J2005" i="8" s="1"/>
  <c r="I2017" i="8"/>
  <c r="J2017" i="8" s="1"/>
  <c r="I2029" i="8"/>
  <c r="J2029" i="8" s="1"/>
  <c r="I2041" i="8"/>
  <c r="J2041" i="8" s="1"/>
  <c r="J2053" i="8"/>
  <c r="I2053" i="8"/>
  <c r="I2065" i="8"/>
  <c r="J2065" i="8" s="1"/>
  <c r="I2077" i="8"/>
  <c r="J2077" i="8" s="1"/>
  <c r="I2089" i="8"/>
  <c r="J2089" i="8" s="1"/>
  <c r="I2101" i="8"/>
  <c r="J2101" i="8" s="1"/>
  <c r="I2113" i="8"/>
  <c r="J2113" i="8" s="1"/>
  <c r="I2125" i="8"/>
  <c r="J2125" i="8" s="1"/>
  <c r="I2137" i="8"/>
  <c r="J2137" i="8" s="1"/>
  <c r="J2149" i="8"/>
  <c r="I2149" i="8"/>
  <c r="I2161" i="8"/>
  <c r="J2161" i="8" s="1"/>
  <c r="I2173" i="8"/>
  <c r="J2173" i="8" s="1"/>
  <c r="I2185" i="8"/>
  <c r="J2185" i="8" s="1"/>
  <c r="I2197" i="8"/>
  <c r="J2197" i="8" s="1"/>
  <c r="I2209" i="8"/>
  <c r="J2209" i="8" s="1"/>
  <c r="I2221" i="8"/>
  <c r="J2221" i="8" s="1"/>
  <c r="I2233" i="8"/>
  <c r="J2233" i="8" s="1"/>
  <c r="I2245" i="8"/>
  <c r="J2245" i="8" s="1"/>
  <c r="I2257" i="8"/>
  <c r="J2257" i="8" s="1"/>
  <c r="J2269" i="8"/>
  <c r="I2269" i="8"/>
  <c r="I2281" i="8"/>
  <c r="J2281" i="8" s="1"/>
  <c r="I2293" i="8"/>
  <c r="J2293" i="8" s="1"/>
  <c r="I2305" i="8"/>
  <c r="J2305" i="8" s="1"/>
  <c r="I2317" i="8"/>
  <c r="J2317" i="8" s="1"/>
  <c r="I2329" i="8"/>
  <c r="J2329" i="8" s="1"/>
  <c r="J2341" i="8"/>
  <c r="I2341" i="8"/>
  <c r="I2353" i="8"/>
  <c r="J2353" i="8" s="1"/>
  <c r="I2365" i="8"/>
  <c r="J2365" i="8" s="1"/>
  <c r="I2377" i="8"/>
  <c r="J2377" i="8" s="1"/>
  <c r="J2389" i="8"/>
  <c r="I2389" i="8"/>
  <c r="I2401" i="8"/>
  <c r="J2401" i="8" s="1"/>
  <c r="I2413" i="8"/>
  <c r="J2413" i="8" s="1"/>
  <c r="I2425" i="8"/>
  <c r="J2425" i="8" s="1"/>
  <c r="I2437" i="8"/>
  <c r="J2437" i="8" s="1"/>
  <c r="I2449" i="8"/>
  <c r="J2449" i="8" s="1"/>
  <c r="I2461" i="8"/>
  <c r="J2461" i="8" s="1"/>
  <c r="I2473" i="8"/>
  <c r="J2473" i="8" s="1"/>
  <c r="J2485" i="8"/>
  <c r="I2485" i="8"/>
  <c r="I2497" i="8"/>
  <c r="J2497" i="8" s="1"/>
  <c r="I2509" i="8"/>
  <c r="J2509" i="8" s="1"/>
  <c r="J2521" i="8"/>
  <c r="I2521" i="8"/>
  <c r="I2533" i="8"/>
  <c r="J2533" i="8" s="1"/>
  <c r="I2545" i="8"/>
  <c r="J2545" i="8" s="1"/>
  <c r="I2557" i="8"/>
  <c r="J2557" i="8" s="1"/>
  <c r="I2569" i="8"/>
  <c r="J2569" i="8" s="1"/>
  <c r="I2581" i="8"/>
  <c r="J2581" i="8" s="1"/>
  <c r="J2593" i="8"/>
  <c r="I2593" i="8"/>
  <c r="I2605" i="8"/>
  <c r="J2605" i="8" s="1"/>
  <c r="I2617" i="8"/>
  <c r="J2617" i="8" s="1"/>
  <c r="I2629" i="8"/>
  <c r="J2629" i="8" s="1"/>
  <c r="I2641" i="8"/>
  <c r="J2641" i="8" s="1"/>
  <c r="I2653" i="8"/>
  <c r="J2653" i="8" s="1"/>
  <c r="I2665" i="8"/>
  <c r="J2665" i="8" s="1"/>
  <c r="J2677" i="8"/>
  <c r="I2677" i="8"/>
  <c r="I2689" i="8"/>
  <c r="J2689" i="8" s="1"/>
  <c r="I2701" i="8"/>
  <c r="J2701" i="8" s="1"/>
  <c r="I2713" i="8"/>
  <c r="J2713" i="8" s="1"/>
  <c r="I2725" i="8"/>
  <c r="J2725" i="8" s="1"/>
  <c r="I2737" i="8"/>
  <c r="J2737" i="8" s="1"/>
  <c r="I2749" i="8"/>
  <c r="J2749" i="8" s="1"/>
  <c r="I2761" i="8"/>
  <c r="J2761" i="8" s="1"/>
  <c r="J2773" i="8"/>
  <c r="I2773" i="8"/>
  <c r="I2785" i="8"/>
  <c r="J2785" i="8" s="1"/>
  <c r="I2797" i="8"/>
  <c r="J2797" i="8" s="1"/>
  <c r="I2809" i="8"/>
  <c r="J2809" i="8" s="1"/>
  <c r="J2821" i="8"/>
  <c r="I2821" i="8"/>
  <c r="I2833" i="8"/>
  <c r="J2833" i="8" s="1"/>
  <c r="I2845" i="8"/>
  <c r="J2845" i="8" s="1"/>
  <c r="I2857" i="8"/>
  <c r="J2857" i="8" s="1"/>
  <c r="I2869" i="8"/>
  <c r="J2869" i="8" s="1"/>
  <c r="I2881" i="8"/>
  <c r="J2881" i="8" s="1"/>
  <c r="J2893" i="8"/>
  <c r="I2893" i="8"/>
  <c r="I2905" i="8"/>
  <c r="J2905" i="8" s="1"/>
  <c r="I2917" i="8"/>
  <c r="J2917" i="8" s="1"/>
  <c r="I2929" i="8"/>
  <c r="J2929" i="8" s="1"/>
  <c r="I127" i="8"/>
  <c r="J127" i="8" s="1"/>
  <c r="I295" i="8"/>
  <c r="J295" i="8" s="1"/>
  <c r="I439" i="8"/>
  <c r="J439" i="8" s="1"/>
  <c r="I571" i="8"/>
  <c r="J571" i="8" s="1"/>
  <c r="I703" i="8"/>
  <c r="J703" i="8" s="1"/>
  <c r="I823" i="8"/>
  <c r="J823" i="8" s="1"/>
  <c r="J979" i="8"/>
  <c r="I979" i="8"/>
  <c r="I1111" i="8"/>
  <c r="J1111" i="8" s="1"/>
  <c r="I1267" i="8"/>
  <c r="J1267" i="8" s="1"/>
  <c r="I1447" i="8"/>
  <c r="J1447" i="8" s="1"/>
  <c r="I1639" i="8"/>
  <c r="J1639" i="8" s="1"/>
  <c r="I1795" i="8"/>
  <c r="J1795" i="8" s="1"/>
  <c r="I1939" i="8"/>
  <c r="J1939" i="8" s="1"/>
  <c r="I2083" i="8"/>
  <c r="J2083" i="8" s="1"/>
  <c r="I2227" i="8"/>
  <c r="J2227" i="8" s="1"/>
  <c r="I2359" i="8"/>
  <c r="J2359" i="8" s="1"/>
  <c r="I2539" i="8"/>
  <c r="J2539" i="8" s="1"/>
  <c r="I2707" i="8"/>
  <c r="J2707" i="8" s="1"/>
  <c r="I2875" i="8"/>
  <c r="J2875" i="8" s="1"/>
  <c r="I3067" i="8"/>
  <c r="J3067" i="8" s="1"/>
  <c r="I3247" i="8"/>
  <c r="J3247" i="8" s="1"/>
  <c r="I3379" i="8"/>
  <c r="J3379" i="8" s="1"/>
  <c r="I3523" i="8"/>
  <c r="J3523" i="8" s="1"/>
  <c r="J344" i="8"/>
  <c r="I344" i="8"/>
  <c r="I1700" i="8"/>
  <c r="J1700" i="8" s="1"/>
  <c r="I2684" i="8"/>
  <c r="J2684" i="8" s="1"/>
  <c r="I2816" i="8"/>
  <c r="J2816" i="8" s="1"/>
  <c r="I2900" i="8"/>
  <c r="J2900" i="8" s="1"/>
  <c r="I2984" i="8"/>
  <c r="J2984" i="8" s="1"/>
  <c r="I3164" i="8"/>
  <c r="J3164" i="8" s="1"/>
  <c r="I105" i="8"/>
  <c r="J105" i="8" s="1"/>
  <c r="I213" i="8"/>
  <c r="J213" i="8" s="1"/>
  <c r="I333" i="8"/>
  <c r="J333" i="8" s="1"/>
  <c r="I441" i="8"/>
  <c r="J441" i="8" s="1"/>
  <c r="I549" i="8"/>
  <c r="J549" i="8" s="1"/>
  <c r="I693" i="8"/>
  <c r="J693" i="8" s="1"/>
  <c r="I34" i="8"/>
  <c r="J34" i="8" s="1"/>
  <c r="J154" i="8"/>
  <c r="I154" i="8"/>
  <c r="I298" i="8"/>
  <c r="J298" i="8" s="1"/>
  <c r="I418" i="8"/>
  <c r="J418" i="8" s="1"/>
  <c r="I550" i="8"/>
  <c r="J550" i="8" s="1"/>
  <c r="I754" i="8"/>
  <c r="J754" i="8" s="1"/>
  <c r="I1138" i="8"/>
  <c r="J1138" i="8" s="1"/>
  <c r="I2194" i="8"/>
  <c r="J2194" i="8" s="1"/>
  <c r="I2938" i="8"/>
  <c r="J2938" i="8" s="1"/>
  <c r="J3094" i="8"/>
  <c r="I3094" i="8"/>
  <c r="I3214" i="8"/>
  <c r="J3214" i="8" s="1"/>
  <c r="I3310" i="8"/>
  <c r="J3310" i="8" s="1"/>
  <c r="J3394" i="8"/>
  <c r="I3394" i="8"/>
  <c r="I3502" i="8"/>
  <c r="J3502" i="8" s="1"/>
  <c r="I3598" i="8"/>
  <c r="J3598" i="8" s="1"/>
  <c r="I95" i="8"/>
  <c r="J95" i="8" s="1"/>
  <c r="I926" i="8"/>
  <c r="J926" i="8" s="1"/>
  <c r="I986" i="8"/>
  <c r="J986" i="8" s="1"/>
  <c r="I1046" i="8"/>
  <c r="J1046" i="8" s="1"/>
  <c r="I1094" i="8"/>
  <c r="J1094" i="8" s="1"/>
  <c r="I1106" i="8"/>
  <c r="J1106" i="8" s="1"/>
  <c r="I1118" i="8"/>
  <c r="J1118" i="8" s="1"/>
  <c r="I1154" i="8"/>
  <c r="J1154" i="8" s="1"/>
  <c r="J1166" i="8"/>
  <c r="I1166" i="8"/>
  <c r="I1178" i="8"/>
  <c r="J1178" i="8" s="1"/>
  <c r="I1190" i="8"/>
  <c r="J1190" i="8" s="1"/>
  <c r="J1202" i="8"/>
  <c r="I1202" i="8"/>
  <c r="I1214" i="8"/>
  <c r="J1214" i="8" s="1"/>
  <c r="I1226" i="8"/>
  <c r="J1226" i="8" s="1"/>
  <c r="I1238" i="8"/>
  <c r="J1238" i="8" s="1"/>
  <c r="I1250" i="8"/>
  <c r="J1250" i="8" s="1"/>
  <c r="I1262" i="8"/>
  <c r="J1262" i="8" s="1"/>
  <c r="I1274" i="8"/>
  <c r="J1274" i="8" s="1"/>
  <c r="I1286" i="8"/>
  <c r="J1286" i="8" s="1"/>
  <c r="I1298" i="8"/>
  <c r="J1298" i="8" s="1"/>
  <c r="I1310" i="8"/>
  <c r="J1310" i="8" s="1"/>
  <c r="I1322" i="8"/>
  <c r="J1322" i="8" s="1"/>
  <c r="J1334" i="8"/>
  <c r="I1334" i="8"/>
  <c r="I1346" i="8"/>
  <c r="J1346" i="8" s="1"/>
  <c r="I1358" i="8"/>
  <c r="J1358" i="8" s="1"/>
  <c r="I1370" i="8"/>
  <c r="J1370" i="8" s="1"/>
  <c r="I1382" i="8"/>
  <c r="J1382" i="8" s="1"/>
  <c r="I1394" i="8"/>
  <c r="J1394" i="8" s="1"/>
  <c r="I1406" i="8"/>
  <c r="J1406" i="8" s="1"/>
  <c r="I1418" i="8"/>
  <c r="J1418" i="8" s="1"/>
  <c r="I1430" i="8"/>
  <c r="J1430" i="8" s="1"/>
  <c r="I1442" i="8"/>
  <c r="J1442" i="8" s="1"/>
  <c r="J1454" i="8"/>
  <c r="I1454" i="8"/>
  <c r="I1466" i="8"/>
  <c r="J1466" i="8" s="1"/>
  <c r="I1478" i="8"/>
  <c r="J1478" i="8" s="1"/>
  <c r="I1490" i="8"/>
  <c r="J1490" i="8" s="1"/>
  <c r="J1502" i="8"/>
  <c r="I1502" i="8"/>
  <c r="I1514" i="8"/>
  <c r="J1514" i="8" s="1"/>
  <c r="I1526" i="8"/>
  <c r="J1526" i="8" s="1"/>
  <c r="I1538" i="8"/>
  <c r="J1538" i="8" s="1"/>
  <c r="I1550" i="8"/>
  <c r="J1550" i="8" s="1"/>
  <c r="I1562" i="8"/>
  <c r="J1562" i="8" s="1"/>
  <c r="I1574" i="8"/>
  <c r="J1574" i="8" s="1"/>
  <c r="I1586" i="8"/>
  <c r="J1586" i="8" s="1"/>
  <c r="I1598" i="8"/>
  <c r="J1598" i="8" s="1"/>
  <c r="I1610" i="8"/>
  <c r="J1610" i="8" s="1"/>
  <c r="J1622" i="8"/>
  <c r="I1622" i="8"/>
  <c r="I1634" i="8"/>
  <c r="J1634" i="8" s="1"/>
  <c r="I1646" i="8"/>
  <c r="J1646" i="8" s="1"/>
  <c r="I1658" i="8"/>
  <c r="J1658" i="8" s="1"/>
  <c r="I1670" i="8"/>
  <c r="J1670" i="8" s="1"/>
  <c r="I1682" i="8"/>
  <c r="J1682" i="8" s="1"/>
  <c r="I1694" i="8"/>
  <c r="J1694" i="8" s="1"/>
  <c r="I1706" i="8"/>
  <c r="J1706" i="8" s="1"/>
  <c r="I1718" i="8"/>
  <c r="J1718" i="8" s="1"/>
  <c r="I1730" i="8"/>
  <c r="J1730" i="8" s="1"/>
  <c r="I1742" i="8"/>
  <c r="J1742" i="8" s="1"/>
  <c r="I1754" i="8"/>
  <c r="J1754" i="8" s="1"/>
  <c r="J1766" i="8"/>
  <c r="I1766" i="8"/>
  <c r="I1778" i="8"/>
  <c r="J1778" i="8" s="1"/>
  <c r="J1790" i="8"/>
  <c r="I1790" i="8"/>
  <c r="I1802" i="8"/>
  <c r="J1802" i="8" s="1"/>
  <c r="I1814" i="8"/>
  <c r="J1814" i="8" s="1"/>
  <c r="I1826" i="8"/>
  <c r="J1826" i="8" s="1"/>
  <c r="I1838" i="8"/>
  <c r="J1838" i="8" s="1"/>
  <c r="I1850" i="8"/>
  <c r="J1850" i="8" s="1"/>
  <c r="J1862" i="8"/>
  <c r="I1862" i="8"/>
  <c r="I1874" i="8"/>
  <c r="J1874" i="8" s="1"/>
  <c r="I1886" i="8"/>
  <c r="J1886" i="8" s="1"/>
  <c r="I1898" i="8"/>
  <c r="J1898" i="8" s="1"/>
  <c r="I1910" i="8"/>
  <c r="J1910" i="8" s="1"/>
  <c r="I1922" i="8"/>
  <c r="J1922" i="8" s="1"/>
  <c r="I1934" i="8"/>
  <c r="J1934" i="8" s="1"/>
  <c r="I1946" i="8"/>
  <c r="J1946" i="8" s="1"/>
  <c r="J1958" i="8"/>
  <c r="I1958" i="8"/>
  <c r="I1970" i="8"/>
  <c r="J1970" i="8" s="1"/>
  <c r="I1982" i="8"/>
  <c r="J1982" i="8" s="1"/>
  <c r="I1994" i="8"/>
  <c r="J1994" i="8" s="1"/>
  <c r="J2006" i="8"/>
  <c r="I2006" i="8"/>
  <c r="I2018" i="8"/>
  <c r="J2018" i="8" s="1"/>
  <c r="I2030" i="8"/>
  <c r="J2030" i="8" s="1"/>
  <c r="I2042" i="8"/>
  <c r="J2042" i="8" s="1"/>
  <c r="J2054" i="8"/>
  <c r="I2054" i="8"/>
  <c r="I2066" i="8"/>
  <c r="J2066" i="8" s="1"/>
  <c r="I2078" i="8"/>
  <c r="J2078" i="8" s="1"/>
  <c r="I2090" i="8"/>
  <c r="J2090" i="8" s="1"/>
  <c r="I2102" i="8"/>
  <c r="J2102" i="8" s="1"/>
  <c r="D2102" i="8"/>
  <c r="I2114" i="8"/>
  <c r="J2114" i="8" s="1"/>
  <c r="I103" i="8"/>
  <c r="J103" i="8" s="1"/>
  <c r="I235" i="8"/>
  <c r="J235" i="8" s="1"/>
  <c r="I427" i="8"/>
  <c r="J427" i="8" s="1"/>
  <c r="I583" i="8"/>
  <c r="J583" i="8" s="1"/>
  <c r="I691" i="8"/>
  <c r="J691" i="8" s="1"/>
  <c r="I847" i="8"/>
  <c r="J847" i="8" s="1"/>
  <c r="J991" i="8"/>
  <c r="I991" i="8"/>
  <c r="I1159" i="8"/>
  <c r="J1159" i="8" s="1"/>
  <c r="I1255" i="8"/>
  <c r="J1255" i="8" s="1"/>
  <c r="I1387" i="8"/>
  <c r="J1387" i="8" s="1"/>
  <c r="I1531" i="8"/>
  <c r="J1531" i="8" s="1"/>
  <c r="I1687" i="8"/>
  <c r="J1687" i="8" s="1"/>
  <c r="I1867" i="8"/>
  <c r="J1867" i="8" s="1"/>
  <c r="I1987" i="8"/>
  <c r="J1987" i="8" s="1"/>
  <c r="I2119" i="8"/>
  <c r="J2119" i="8" s="1"/>
  <c r="I2287" i="8"/>
  <c r="J2287" i="8" s="1"/>
  <c r="J2443" i="8"/>
  <c r="I2443" i="8"/>
  <c r="I2599" i="8"/>
  <c r="J2599" i="8" s="1"/>
  <c r="I2731" i="8"/>
  <c r="J2731" i="8" s="1"/>
  <c r="I2851" i="8"/>
  <c r="J2851" i="8" s="1"/>
  <c r="J2995" i="8"/>
  <c r="I2995" i="8"/>
  <c r="I3139" i="8"/>
  <c r="J3139" i="8" s="1"/>
  <c r="I3283" i="8"/>
  <c r="J3283" i="8" s="1"/>
  <c r="I3415" i="8"/>
  <c r="J3415" i="8" s="1"/>
  <c r="I3559" i="8"/>
  <c r="J3559" i="8" s="1"/>
  <c r="J80" i="8"/>
  <c r="I80" i="8"/>
  <c r="J224" i="8"/>
  <c r="I224" i="8"/>
  <c r="I380" i="8"/>
  <c r="J380" i="8" s="1"/>
  <c r="I524" i="8"/>
  <c r="J524" i="8" s="1"/>
  <c r="J632" i="8"/>
  <c r="I632" i="8"/>
  <c r="J764" i="8"/>
  <c r="I764" i="8"/>
  <c r="I860" i="8"/>
  <c r="J860" i="8" s="1"/>
  <c r="I992" i="8"/>
  <c r="J992" i="8" s="1"/>
  <c r="D992" i="8"/>
  <c r="I1136" i="8"/>
  <c r="J1136" i="8" s="1"/>
  <c r="I1292" i="8"/>
  <c r="J1292" i="8" s="1"/>
  <c r="J1448" i="8"/>
  <c r="I1448" i="8"/>
  <c r="I1568" i="8"/>
  <c r="J1568" i="8" s="1"/>
  <c r="I1676" i="8"/>
  <c r="J1676" i="8" s="1"/>
  <c r="I1808" i="8"/>
  <c r="J1808" i="8" s="1"/>
  <c r="I1952" i="8"/>
  <c r="J1952" i="8" s="1"/>
  <c r="I2096" i="8"/>
  <c r="J2096" i="8" s="1"/>
  <c r="I2192" i="8"/>
  <c r="J2192" i="8" s="1"/>
  <c r="I2360" i="8"/>
  <c r="J2360" i="8" s="1"/>
  <c r="J2516" i="8"/>
  <c r="I2516" i="8"/>
  <c r="I2624" i="8"/>
  <c r="J2624" i="8" s="1"/>
  <c r="I2744" i="8"/>
  <c r="J2744" i="8" s="1"/>
  <c r="I2864" i="8"/>
  <c r="J2864" i="8" s="1"/>
  <c r="J2924" i="8"/>
  <c r="I2924" i="8"/>
  <c r="I2960" i="8"/>
  <c r="J2960" i="8" s="1"/>
  <c r="I3188" i="8"/>
  <c r="J3188" i="8" s="1"/>
  <c r="J57" i="8"/>
  <c r="I57" i="8"/>
  <c r="J201" i="8"/>
  <c r="I201" i="8"/>
  <c r="I321" i="8"/>
  <c r="J321" i="8" s="1"/>
  <c r="I417" i="8"/>
  <c r="J417" i="8" s="1"/>
  <c r="J537" i="8"/>
  <c r="I537" i="8"/>
  <c r="I669" i="8"/>
  <c r="J669" i="8" s="1"/>
  <c r="I82" i="8"/>
  <c r="J82" i="8" s="1"/>
  <c r="I214" i="8"/>
  <c r="J214" i="8" s="1"/>
  <c r="I334" i="8"/>
  <c r="J334" i="8" s="1"/>
  <c r="I430" i="8"/>
  <c r="J430" i="8" s="1"/>
  <c r="I526" i="8"/>
  <c r="J526" i="8" s="1"/>
  <c r="I634" i="8"/>
  <c r="J634" i="8" s="1"/>
  <c r="I730" i="8"/>
  <c r="J730" i="8" s="1"/>
  <c r="I838" i="8"/>
  <c r="J838" i="8" s="1"/>
  <c r="I946" i="8"/>
  <c r="J946" i="8" s="1"/>
  <c r="I1018" i="8"/>
  <c r="J1018" i="8" s="1"/>
  <c r="I1114" i="8"/>
  <c r="J1114" i="8" s="1"/>
  <c r="I1234" i="8"/>
  <c r="J1234" i="8" s="1"/>
  <c r="I1318" i="8"/>
  <c r="J1318" i="8" s="1"/>
  <c r="I1426" i="8"/>
  <c r="J1426" i="8" s="1"/>
  <c r="I1558" i="8"/>
  <c r="J1558" i="8" s="1"/>
  <c r="J1666" i="8"/>
  <c r="I1666" i="8"/>
  <c r="I1774" i="8"/>
  <c r="J1774" i="8" s="1"/>
  <c r="I1918" i="8"/>
  <c r="J1918" i="8" s="1"/>
  <c r="I2050" i="8"/>
  <c r="J2050" i="8" s="1"/>
  <c r="J2158" i="8"/>
  <c r="I2158" i="8"/>
  <c r="I2314" i="8"/>
  <c r="J2314" i="8" s="1"/>
  <c r="I2410" i="8"/>
  <c r="J2410" i="8" s="1"/>
  <c r="I2614" i="8"/>
  <c r="J2614" i="8" s="1"/>
  <c r="J2710" i="8"/>
  <c r="I2710" i="8"/>
  <c r="I2854" i="8"/>
  <c r="J2854" i="8" s="1"/>
  <c r="I2962" i="8"/>
  <c r="J2962" i="8" s="1"/>
  <c r="I3058" i="8"/>
  <c r="J3058" i="8" s="1"/>
  <c r="I3178" i="8"/>
  <c r="J3178" i="8" s="1"/>
  <c r="I3274" i="8"/>
  <c r="J3274" i="8" s="1"/>
  <c r="I3358" i="8"/>
  <c r="J3358" i="8" s="1"/>
  <c r="J3490" i="8"/>
  <c r="I3490" i="8"/>
  <c r="I3586" i="8"/>
  <c r="J3586" i="8" s="1"/>
  <c r="I23" i="8"/>
  <c r="J23" i="8" s="1"/>
  <c r="I107" i="8"/>
  <c r="J107" i="8" s="1"/>
  <c r="I167" i="8"/>
  <c r="J167" i="8" s="1"/>
  <c r="I227" i="8"/>
  <c r="J227" i="8" s="1"/>
  <c r="I311" i="8"/>
  <c r="J311" i="8" s="1"/>
  <c r="I36" i="8"/>
  <c r="J36" i="8" s="1"/>
  <c r="I13" i="8"/>
  <c r="J13" i="8" s="1"/>
  <c r="I37" i="8"/>
  <c r="J37" i="8" s="1"/>
  <c r="I73" i="8"/>
  <c r="J73" i="8" s="1"/>
  <c r="I2" i="8"/>
  <c r="J2" i="8" s="1"/>
  <c r="B3622" i="8"/>
  <c r="D2648" i="8" s="1"/>
  <c r="I26" i="8"/>
  <c r="J26" i="8" s="1"/>
  <c r="I50" i="8"/>
  <c r="J50" i="8" s="1"/>
  <c r="I74" i="8"/>
  <c r="J74" i="8" s="1"/>
  <c r="I98" i="8"/>
  <c r="J98" i="8" s="1"/>
  <c r="J122" i="8"/>
  <c r="I122" i="8"/>
  <c r="I134" i="8"/>
  <c r="J134" i="8" s="1"/>
  <c r="I158" i="8"/>
  <c r="J158" i="8" s="1"/>
  <c r="I182" i="8"/>
  <c r="J182" i="8" s="1"/>
  <c r="I206" i="8"/>
  <c r="J206" i="8" s="1"/>
  <c r="I242" i="8"/>
  <c r="J242" i="8" s="1"/>
  <c r="I266" i="8"/>
  <c r="J266" i="8" s="1"/>
  <c r="I290" i="8"/>
  <c r="J290" i="8" s="1"/>
  <c r="I314" i="8"/>
  <c r="J314" i="8" s="1"/>
  <c r="I338" i="8"/>
  <c r="J338" i="8" s="1"/>
  <c r="I362" i="8"/>
  <c r="J362" i="8" s="1"/>
  <c r="I374" i="8"/>
  <c r="J374" i="8" s="1"/>
  <c r="I398" i="8"/>
  <c r="J398" i="8" s="1"/>
  <c r="I434" i="8"/>
  <c r="J434" i="8" s="1"/>
  <c r="I458" i="8"/>
  <c r="J458" i="8" s="1"/>
  <c r="I482" i="8"/>
  <c r="J482" i="8" s="1"/>
  <c r="J494" i="8"/>
  <c r="I494" i="8"/>
  <c r="I518" i="8"/>
  <c r="J518" i="8" s="1"/>
  <c r="I542" i="8"/>
  <c r="J542" i="8" s="1"/>
  <c r="I566" i="8"/>
  <c r="J566" i="8" s="1"/>
  <c r="I590" i="8"/>
  <c r="J590" i="8" s="1"/>
  <c r="I614" i="8"/>
  <c r="J614" i="8" s="1"/>
  <c r="J638" i="8"/>
  <c r="I638" i="8"/>
  <c r="I662" i="8"/>
  <c r="J662" i="8" s="1"/>
  <c r="J686" i="8"/>
  <c r="I686" i="8"/>
  <c r="I710" i="8"/>
  <c r="J710" i="8" s="1"/>
  <c r="I734" i="8"/>
  <c r="J734" i="8" s="1"/>
  <c r="I758" i="8"/>
  <c r="J758" i="8" s="1"/>
  <c r="I770" i="8"/>
  <c r="J770" i="8" s="1"/>
  <c r="I794" i="8"/>
  <c r="J794" i="8" s="1"/>
  <c r="I818" i="8"/>
  <c r="J818" i="8" s="1"/>
  <c r="I854" i="8"/>
  <c r="J854" i="8" s="1"/>
  <c r="I878" i="8"/>
  <c r="J878" i="8" s="1"/>
  <c r="I902" i="8"/>
  <c r="J902" i="8" s="1"/>
  <c r="I938" i="8"/>
  <c r="J938" i="8" s="1"/>
  <c r="J962" i="8"/>
  <c r="I962" i="8"/>
  <c r="J1010" i="8"/>
  <c r="I1010" i="8"/>
  <c r="I1034" i="8"/>
  <c r="J1034" i="8" s="1"/>
  <c r="I1070" i="8"/>
  <c r="J1070" i="8" s="1"/>
  <c r="I1142" i="8"/>
  <c r="J1142" i="8" s="1"/>
  <c r="I15" i="8"/>
  <c r="J15" i="8" s="1"/>
  <c r="I51" i="8"/>
  <c r="J51" i="8" s="1"/>
  <c r="I75" i="8"/>
  <c r="J75" i="8" s="1"/>
  <c r="J111" i="8"/>
  <c r="I111" i="8"/>
  <c r="I135" i="8"/>
  <c r="J135" i="8" s="1"/>
  <c r="I159" i="8"/>
  <c r="J159" i="8" s="1"/>
  <c r="J195" i="8"/>
  <c r="I195" i="8"/>
  <c r="J207" i="8"/>
  <c r="I207" i="8"/>
  <c r="I219" i="8"/>
  <c r="J219" i="8" s="1"/>
  <c r="I231" i="8"/>
  <c r="J231" i="8" s="1"/>
  <c r="I243" i="8"/>
  <c r="J243" i="8" s="1"/>
  <c r="I255" i="8"/>
  <c r="J255" i="8" s="1"/>
  <c r="I267" i="8"/>
  <c r="J267" i="8" s="1"/>
  <c r="I279" i="8"/>
  <c r="J279" i="8" s="1"/>
  <c r="I291" i="8"/>
  <c r="J291" i="8" s="1"/>
  <c r="I303" i="8"/>
  <c r="J303" i="8" s="1"/>
  <c r="J315" i="8"/>
  <c r="I315" i="8"/>
  <c r="I327" i="8"/>
  <c r="J327" i="8" s="1"/>
  <c r="I339" i="8"/>
  <c r="J339" i="8" s="1"/>
  <c r="J351" i="8"/>
  <c r="I351" i="8"/>
  <c r="I363" i="8"/>
  <c r="J363" i="8" s="1"/>
  <c r="I375" i="8"/>
  <c r="J375" i="8" s="1"/>
  <c r="I387" i="8"/>
  <c r="J387" i="8" s="1"/>
  <c r="J399" i="8"/>
  <c r="I399" i="8"/>
  <c r="I411" i="8"/>
  <c r="J411" i="8" s="1"/>
  <c r="I423" i="8"/>
  <c r="J423" i="8" s="1"/>
  <c r="I435" i="8"/>
  <c r="J435" i="8" s="1"/>
  <c r="I447" i="8"/>
  <c r="J447" i="8" s="1"/>
  <c r="D447" i="8"/>
  <c r="I459" i="8"/>
  <c r="J459" i="8" s="1"/>
  <c r="I471" i="8"/>
  <c r="J471" i="8" s="1"/>
  <c r="I483" i="8"/>
  <c r="J483" i="8" s="1"/>
  <c r="J495" i="8"/>
  <c r="I495" i="8"/>
  <c r="I507" i="8"/>
  <c r="J507" i="8" s="1"/>
  <c r="I519" i="8"/>
  <c r="J519" i="8" s="1"/>
  <c r="I531" i="8"/>
  <c r="J531" i="8" s="1"/>
  <c r="I543" i="8"/>
  <c r="J543" i="8" s="1"/>
  <c r="J555" i="8"/>
  <c r="I555" i="8"/>
  <c r="I567" i="8"/>
  <c r="J567" i="8" s="1"/>
  <c r="I579" i="8"/>
  <c r="J579" i="8" s="1"/>
  <c r="I591" i="8"/>
  <c r="J591" i="8" s="1"/>
  <c r="I603" i="8"/>
  <c r="J603" i="8" s="1"/>
  <c r="I615" i="8"/>
  <c r="J615" i="8" s="1"/>
  <c r="I627" i="8"/>
  <c r="J627" i="8" s="1"/>
  <c r="I639" i="8"/>
  <c r="J639" i="8" s="1"/>
  <c r="I651" i="8"/>
  <c r="J651" i="8" s="1"/>
  <c r="I663" i="8"/>
  <c r="J663" i="8" s="1"/>
  <c r="I675" i="8"/>
  <c r="J675" i="8" s="1"/>
  <c r="I687" i="8"/>
  <c r="J687" i="8" s="1"/>
  <c r="J699" i="8"/>
  <c r="I699" i="8"/>
  <c r="I711" i="8"/>
  <c r="J711" i="8" s="1"/>
  <c r="J723" i="8"/>
  <c r="I723" i="8"/>
  <c r="I735" i="8"/>
  <c r="J735" i="8" s="1"/>
  <c r="I747" i="8"/>
  <c r="J747" i="8" s="1"/>
  <c r="I759" i="8"/>
  <c r="J759" i="8" s="1"/>
  <c r="J771" i="8"/>
  <c r="I771" i="8"/>
  <c r="I783" i="8"/>
  <c r="J783" i="8" s="1"/>
  <c r="I795" i="8"/>
  <c r="J795" i="8" s="1"/>
  <c r="I807" i="8"/>
  <c r="J807" i="8" s="1"/>
  <c r="I819" i="8"/>
  <c r="J819" i="8" s="1"/>
  <c r="I831" i="8"/>
  <c r="J831" i="8" s="1"/>
  <c r="I843" i="8"/>
  <c r="J843" i="8" s="1"/>
  <c r="I855" i="8"/>
  <c r="J855" i="8" s="1"/>
  <c r="I867" i="8"/>
  <c r="J867" i="8" s="1"/>
  <c r="J879" i="8"/>
  <c r="I879" i="8"/>
  <c r="I891" i="8"/>
  <c r="J891" i="8" s="1"/>
  <c r="I903" i="8"/>
  <c r="J903" i="8" s="1"/>
  <c r="I915" i="8"/>
  <c r="J915" i="8" s="1"/>
  <c r="I927" i="8"/>
  <c r="J927" i="8" s="1"/>
  <c r="J939" i="8"/>
  <c r="I939" i="8"/>
  <c r="I951" i="8"/>
  <c r="J951" i="8" s="1"/>
  <c r="J963" i="8"/>
  <c r="I963" i="8"/>
  <c r="I975" i="8"/>
  <c r="J975" i="8" s="1"/>
  <c r="J987" i="8"/>
  <c r="I987" i="8"/>
  <c r="I999" i="8"/>
  <c r="J999" i="8" s="1"/>
  <c r="J1011" i="8"/>
  <c r="I1011" i="8"/>
  <c r="J1023" i="8"/>
  <c r="I1023" i="8"/>
  <c r="J1035" i="8"/>
  <c r="I1035" i="8"/>
  <c r="I1047" i="8"/>
  <c r="J1047" i="8" s="1"/>
  <c r="J1059" i="8"/>
  <c r="I1059" i="8"/>
  <c r="I1071" i="8"/>
  <c r="J1071" i="8" s="1"/>
  <c r="I1083" i="8"/>
  <c r="J1083" i="8" s="1"/>
  <c r="I1095" i="8"/>
  <c r="J1095" i="8" s="1"/>
  <c r="I1107" i="8"/>
  <c r="J1107" i="8" s="1"/>
  <c r="J1119" i="8"/>
  <c r="I1119" i="8"/>
  <c r="I1131" i="8"/>
  <c r="J1131" i="8" s="1"/>
  <c r="I1143" i="8"/>
  <c r="J1143" i="8" s="1"/>
  <c r="I1155" i="8"/>
  <c r="J1155" i="8" s="1"/>
  <c r="I1167" i="8"/>
  <c r="J1167" i="8" s="1"/>
  <c r="I1179" i="8"/>
  <c r="J1179" i="8" s="1"/>
  <c r="I1191" i="8"/>
  <c r="J1191" i="8" s="1"/>
  <c r="I1203" i="8"/>
  <c r="J1203" i="8" s="1"/>
  <c r="I1215" i="8"/>
  <c r="J1215" i="8" s="1"/>
  <c r="I1227" i="8"/>
  <c r="J1227" i="8" s="1"/>
  <c r="I1239" i="8"/>
  <c r="J1239" i="8" s="1"/>
  <c r="I1251" i="8"/>
  <c r="J1251" i="8" s="1"/>
  <c r="I1263" i="8"/>
  <c r="J1263" i="8" s="1"/>
  <c r="J1275" i="8"/>
  <c r="I1275" i="8"/>
  <c r="I1287" i="8"/>
  <c r="J1287" i="8" s="1"/>
  <c r="I1299" i="8"/>
  <c r="J1299" i="8" s="1"/>
  <c r="I1311" i="8"/>
  <c r="J1311" i="8" s="1"/>
  <c r="I1323" i="8"/>
  <c r="J1323" i="8" s="1"/>
  <c r="I1335" i="8"/>
  <c r="J1335" i="8" s="1"/>
  <c r="J1347" i="8"/>
  <c r="I1347" i="8"/>
  <c r="I1359" i="8"/>
  <c r="J1359" i="8" s="1"/>
  <c r="J1371" i="8"/>
  <c r="I1371" i="8"/>
  <c r="I1383" i="8"/>
  <c r="J1383" i="8" s="1"/>
  <c r="I1395" i="8"/>
  <c r="J1395" i="8" s="1"/>
  <c r="I1407" i="8"/>
  <c r="J1407" i="8" s="1"/>
  <c r="I1419" i="8"/>
  <c r="J1419" i="8" s="1"/>
  <c r="I1431" i="8"/>
  <c r="J1431" i="8" s="1"/>
  <c r="I1443" i="8"/>
  <c r="J1443" i="8" s="1"/>
  <c r="J1455" i="8"/>
  <c r="I1455" i="8"/>
  <c r="I1467" i="8"/>
  <c r="J1467" i="8" s="1"/>
  <c r="I1479" i="8"/>
  <c r="J1479" i="8" s="1"/>
  <c r="I1491" i="8"/>
  <c r="J1491" i="8" s="1"/>
  <c r="I1503" i="8"/>
  <c r="J1503" i="8" s="1"/>
  <c r="D1503" i="8"/>
  <c r="I1515" i="8"/>
  <c r="J1515" i="8" s="1"/>
  <c r="I1527" i="8"/>
  <c r="J1527" i="8" s="1"/>
  <c r="J1539" i="8"/>
  <c r="I1539" i="8"/>
  <c r="I1551" i="8"/>
  <c r="J1551" i="8" s="1"/>
  <c r="I1563" i="8"/>
  <c r="J1563" i="8" s="1"/>
  <c r="I1575" i="8"/>
  <c r="J1575" i="8" s="1"/>
  <c r="I1587" i="8"/>
  <c r="J1587" i="8" s="1"/>
  <c r="I1599" i="8"/>
  <c r="J1599" i="8" s="1"/>
  <c r="D1599" i="8"/>
  <c r="J1611" i="8"/>
  <c r="I1611" i="8"/>
  <c r="I1623" i="8"/>
  <c r="J1623" i="8" s="1"/>
  <c r="D1623" i="8"/>
  <c r="I1635" i="8"/>
  <c r="J1635" i="8" s="1"/>
  <c r="I1647" i="8"/>
  <c r="J1647" i="8" s="1"/>
  <c r="J1659" i="8"/>
  <c r="I1659" i="8"/>
  <c r="I1671" i="8"/>
  <c r="J1671" i="8" s="1"/>
  <c r="I1683" i="8"/>
  <c r="J1683" i="8" s="1"/>
  <c r="J1695" i="8"/>
  <c r="I1695" i="8"/>
  <c r="I1707" i="8"/>
  <c r="J1707" i="8" s="1"/>
  <c r="I1719" i="8"/>
  <c r="J1719" i="8" s="1"/>
  <c r="D1719" i="8"/>
  <c r="I1731" i="8"/>
  <c r="J1731" i="8" s="1"/>
  <c r="I1743" i="8"/>
  <c r="J1743" i="8" s="1"/>
  <c r="I1755" i="8"/>
  <c r="J1755" i="8" s="1"/>
  <c r="I1767" i="8"/>
  <c r="J1767" i="8" s="1"/>
  <c r="I1779" i="8"/>
  <c r="J1779" i="8" s="1"/>
  <c r="I1791" i="8"/>
  <c r="J1791" i="8" s="1"/>
  <c r="D1791" i="8"/>
  <c r="I1803" i="8"/>
  <c r="J1803" i="8" s="1"/>
  <c r="I1815" i="8"/>
  <c r="J1815" i="8" s="1"/>
  <c r="I1827" i="8"/>
  <c r="J1827" i="8" s="1"/>
  <c r="I1839" i="8"/>
  <c r="J1839" i="8" s="1"/>
  <c r="I1851" i="8"/>
  <c r="J1851" i="8" s="1"/>
  <c r="I1863" i="8"/>
  <c r="J1863" i="8" s="1"/>
  <c r="I1875" i="8"/>
  <c r="J1875" i="8" s="1"/>
  <c r="I1887" i="8"/>
  <c r="J1887" i="8" s="1"/>
  <c r="I1899" i="8"/>
  <c r="J1899" i="8" s="1"/>
  <c r="I1911" i="8"/>
  <c r="J1911" i="8" s="1"/>
  <c r="D1911" i="8"/>
  <c r="J1923" i="8"/>
  <c r="I1923" i="8"/>
  <c r="I1935" i="8"/>
  <c r="J1935" i="8" s="1"/>
  <c r="I1947" i="8"/>
  <c r="J1947" i="8" s="1"/>
  <c r="I1959" i="8"/>
  <c r="J1959" i="8" s="1"/>
  <c r="I1971" i="8"/>
  <c r="J1971" i="8" s="1"/>
  <c r="J1983" i="8"/>
  <c r="I1983" i="8"/>
  <c r="J1995" i="8"/>
  <c r="I1995" i="8"/>
  <c r="I2007" i="8"/>
  <c r="J2007" i="8" s="1"/>
  <c r="I2019" i="8"/>
  <c r="J2019" i="8" s="1"/>
  <c r="I2031" i="8"/>
  <c r="J2031" i="8" s="1"/>
  <c r="J2043" i="8"/>
  <c r="I2043" i="8"/>
  <c r="I2055" i="8"/>
  <c r="J2055" i="8" s="1"/>
  <c r="I2067" i="8"/>
  <c r="J2067" i="8" s="1"/>
  <c r="I2079" i="8"/>
  <c r="J2079" i="8" s="1"/>
  <c r="D2079" i="8"/>
  <c r="J2091" i="8"/>
  <c r="I2091" i="8"/>
  <c r="I2103" i="8"/>
  <c r="J2103" i="8" s="1"/>
  <c r="J2115" i="8"/>
  <c r="I2115" i="8"/>
  <c r="J2127" i="8"/>
  <c r="I2127" i="8"/>
  <c r="I2139" i="8"/>
  <c r="J2139" i="8" s="1"/>
  <c r="I2151" i="8"/>
  <c r="J2151" i="8" s="1"/>
  <c r="I2163" i="8"/>
  <c r="J2163" i="8" s="1"/>
  <c r="J2175" i="8"/>
  <c r="I2175" i="8"/>
  <c r="I2187" i="8"/>
  <c r="J2187" i="8" s="1"/>
  <c r="I2199" i="8"/>
  <c r="J2199" i="8" s="1"/>
  <c r="I2211" i="8"/>
  <c r="J2211" i="8" s="1"/>
  <c r="J2223" i="8"/>
  <c r="I2223" i="8"/>
  <c r="J2235" i="8"/>
  <c r="I2235" i="8"/>
  <c r="I2247" i="8"/>
  <c r="J2247" i="8" s="1"/>
  <c r="I2259" i="8"/>
  <c r="J2259" i="8" s="1"/>
  <c r="D2259" i="8"/>
  <c r="I2271" i="8"/>
  <c r="J2271" i="8" s="1"/>
  <c r="J2283" i="8"/>
  <c r="I2283" i="8"/>
  <c r="I2295" i="8"/>
  <c r="J2295" i="8" s="1"/>
  <c r="I2307" i="8"/>
  <c r="J2307" i="8" s="1"/>
  <c r="J2319" i="8"/>
  <c r="I2319" i="8"/>
  <c r="I2331" i="8"/>
  <c r="J2331" i="8" s="1"/>
  <c r="I2343" i="8"/>
  <c r="J2343" i="8" s="1"/>
  <c r="D2343" i="8"/>
  <c r="I2355" i="8"/>
  <c r="J2355" i="8" s="1"/>
  <c r="I2367" i="8"/>
  <c r="J2367" i="8" s="1"/>
  <c r="I2379" i="8"/>
  <c r="J2379" i="8" s="1"/>
  <c r="I2391" i="8"/>
  <c r="J2391" i="8" s="1"/>
  <c r="I2403" i="8"/>
  <c r="J2403" i="8" s="1"/>
  <c r="I2415" i="8"/>
  <c r="J2415" i="8" s="1"/>
  <c r="D2415" i="8"/>
  <c r="I2427" i="8"/>
  <c r="J2427" i="8" s="1"/>
  <c r="I2439" i="8"/>
  <c r="J2439" i="8" s="1"/>
  <c r="I2451" i="8"/>
  <c r="J2451" i="8" s="1"/>
  <c r="I2463" i="8"/>
  <c r="J2463" i="8" s="1"/>
  <c r="J2475" i="8"/>
  <c r="I2475" i="8"/>
  <c r="I139" i="8"/>
  <c r="J139" i="8" s="1"/>
  <c r="I283" i="8"/>
  <c r="J283" i="8" s="1"/>
  <c r="J403" i="8"/>
  <c r="I403" i="8"/>
  <c r="I547" i="8"/>
  <c r="J547" i="8" s="1"/>
  <c r="I715" i="8"/>
  <c r="J715" i="8" s="1"/>
  <c r="D715" i="8"/>
  <c r="I859" i="8"/>
  <c r="J859" i="8" s="1"/>
  <c r="I1015" i="8"/>
  <c r="J1015" i="8" s="1"/>
  <c r="J1147" i="8"/>
  <c r="I1147" i="8"/>
  <c r="I1279" i="8"/>
  <c r="J1279" i="8" s="1"/>
  <c r="I1435" i="8"/>
  <c r="J1435" i="8" s="1"/>
  <c r="J1567" i="8"/>
  <c r="I1567" i="8"/>
  <c r="J1675" i="8"/>
  <c r="I1675" i="8"/>
  <c r="I1831" i="8"/>
  <c r="J1831" i="8" s="1"/>
  <c r="I1999" i="8"/>
  <c r="J1999" i="8" s="1"/>
  <c r="I2107" i="8"/>
  <c r="J2107" i="8" s="1"/>
  <c r="J2311" i="8"/>
  <c r="I2311" i="8"/>
  <c r="I2467" i="8"/>
  <c r="J2467" i="8" s="1"/>
  <c r="I2575" i="8"/>
  <c r="J2575" i="8" s="1"/>
  <c r="I2719" i="8"/>
  <c r="J2719" i="8" s="1"/>
  <c r="D2719" i="8"/>
  <c r="J2863" i="8"/>
  <c r="I2863" i="8"/>
  <c r="I2971" i="8"/>
  <c r="J2971" i="8" s="1"/>
  <c r="I3127" i="8"/>
  <c r="J3127" i="8" s="1"/>
  <c r="J3259" i="8"/>
  <c r="I3259" i="8"/>
  <c r="I3391" i="8"/>
  <c r="J3391" i="8" s="1"/>
  <c r="I3535" i="8"/>
  <c r="J3535" i="8" s="1"/>
  <c r="I56" i="8"/>
  <c r="J56" i="8" s="1"/>
  <c r="I188" i="8"/>
  <c r="J188" i="8" s="1"/>
  <c r="I308" i="8"/>
  <c r="J308" i="8" s="1"/>
  <c r="I548" i="8"/>
  <c r="J548" i="8" s="1"/>
  <c r="I884" i="8"/>
  <c r="J884" i="8" s="1"/>
  <c r="J1040" i="8"/>
  <c r="I1040" i="8"/>
  <c r="I1184" i="8"/>
  <c r="J1184" i="8" s="1"/>
  <c r="D1184" i="8"/>
  <c r="I1328" i="8"/>
  <c r="J1328" i="8" s="1"/>
  <c r="I1436" i="8"/>
  <c r="J1436" i="8" s="1"/>
  <c r="I1544" i="8"/>
  <c r="J1544" i="8" s="1"/>
  <c r="J1652" i="8"/>
  <c r="I1652" i="8"/>
  <c r="I1784" i="8"/>
  <c r="J1784" i="8" s="1"/>
  <c r="I1904" i="8"/>
  <c r="J1904" i="8" s="1"/>
  <c r="I2048" i="8"/>
  <c r="J2048" i="8" s="1"/>
  <c r="I2204" i="8"/>
  <c r="J2204" i="8" s="1"/>
  <c r="I2336" i="8"/>
  <c r="J2336" i="8" s="1"/>
  <c r="I2444" i="8"/>
  <c r="J2444" i="8" s="1"/>
  <c r="I2576" i="8"/>
  <c r="J2576" i="8" s="1"/>
  <c r="D2576" i="8"/>
  <c r="I2732" i="8"/>
  <c r="J2732" i="8" s="1"/>
  <c r="I2852" i="8"/>
  <c r="J2852" i="8" s="1"/>
  <c r="I2912" i="8"/>
  <c r="J2912" i="8" s="1"/>
  <c r="J2972" i="8"/>
  <c r="I2972" i="8"/>
  <c r="I3152" i="8"/>
  <c r="J3152" i="8" s="1"/>
  <c r="I69" i="8"/>
  <c r="J69" i="8" s="1"/>
  <c r="J189" i="8"/>
  <c r="I189" i="8"/>
  <c r="J297" i="8"/>
  <c r="I297" i="8"/>
  <c r="D297" i="8"/>
  <c r="I405" i="8"/>
  <c r="J405" i="8" s="1"/>
  <c r="I525" i="8"/>
  <c r="J525" i="8" s="1"/>
  <c r="I729" i="8"/>
  <c r="J729" i="8" s="1"/>
  <c r="D729" i="8"/>
  <c r="J118" i="8"/>
  <c r="I118" i="8"/>
  <c r="I226" i="8"/>
  <c r="J226" i="8" s="1"/>
  <c r="I322" i="8"/>
  <c r="J322" i="8" s="1"/>
  <c r="I406" i="8"/>
  <c r="J406" i="8" s="1"/>
  <c r="D406" i="8"/>
  <c r="J514" i="8"/>
  <c r="I514" i="8"/>
  <c r="I646" i="8"/>
  <c r="J646" i="8" s="1"/>
  <c r="I742" i="8"/>
  <c r="J742" i="8" s="1"/>
  <c r="I850" i="8"/>
  <c r="J850" i="8" s="1"/>
  <c r="I934" i="8"/>
  <c r="J934" i="8" s="1"/>
  <c r="I1042" i="8"/>
  <c r="J1042" i="8" s="1"/>
  <c r="I1150" i="8"/>
  <c r="J1150" i="8" s="1"/>
  <c r="I1246" i="8"/>
  <c r="J1246" i="8" s="1"/>
  <c r="I1342" i="8"/>
  <c r="J1342" i="8" s="1"/>
  <c r="D1342" i="8"/>
  <c r="I1414" i="8"/>
  <c r="J1414" i="8" s="1"/>
  <c r="I1510" i="8"/>
  <c r="J1510" i="8" s="1"/>
  <c r="I1630" i="8"/>
  <c r="J1630" i="8" s="1"/>
  <c r="D1630" i="8"/>
  <c r="I1738" i="8"/>
  <c r="J1738" i="8" s="1"/>
  <c r="D1738" i="8"/>
  <c r="I1882" i="8"/>
  <c r="J1882" i="8" s="1"/>
  <c r="I2002" i="8"/>
  <c r="J2002" i="8" s="1"/>
  <c r="I2134" i="8"/>
  <c r="J2134" i="8" s="1"/>
  <c r="D2134" i="8"/>
  <c r="I2254" i="8"/>
  <c r="J2254" i="8" s="1"/>
  <c r="I2386" i="8"/>
  <c r="J2386" i="8" s="1"/>
  <c r="I2482" i="8"/>
  <c r="J2482" i="8" s="1"/>
  <c r="I2578" i="8"/>
  <c r="J2578" i="8" s="1"/>
  <c r="D2578" i="8"/>
  <c r="J2698" i="8"/>
  <c r="I2698" i="8"/>
  <c r="I2842" i="8"/>
  <c r="J2842" i="8" s="1"/>
  <c r="I2950" i="8"/>
  <c r="J2950" i="8" s="1"/>
  <c r="I3046" i="8"/>
  <c r="J3046" i="8" s="1"/>
  <c r="D3046" i="8"/>
  <c r="I3154" i="8"/>
  <c r="J3154" i="8" s="1"/>
  <c r="D3154" i="8"/>
  <c r="I3262" i="8"/>
  <c r="J3262" i="8" s="1"/>
  <c r="I3382" i="8"/>
  <c r="J3382" i="8" s="1"/>
  <c r="I3478" i="8"/>
  <c r="J3478" i="8" s="1"/>
  <c r="D3478" i="8"/>
  <c r="I3610" i="8"/>
  <c r="J3610" i="8" s="1"/>
  <c r="D3610" i="8"/>
  <c r="I35" i="8"/>
  <c r="J35" i="8" s="1"/>
  <c r="D35" i="8"/>
  <c r="I119" i="8"/>
  <c r="J119" i="8" s="1"/>
  <c r="I179" i="8"/>
  <c r="J179" i="8" s="1"/>
  <c r="I239" i="8"/>
  <c r="J239" i="8" s="1"/>
  <c r="I287" i="8"/>
  <c r="J287" i="8" s="1"/>
  <c r="D287" i="8"/>
  <c r="I48" i="8"/>
  <c r="J48" i="8" s="1"/>
  <c r="I25" i="8"/>
  <c r="J25" i="8" s="1"/>
  <c r="I49" i="8"/>
  <c r="J49" i="8" s="1"/>
  <c r="I85" i="8"/>
  <c r="J85" i="8" s="1"/>
  <c r="D85" i="8"/>
  <c r="I14" i="8"/>
  <c r="J14" i="8" s="1"/>
  <c r="J38" i="8"/>
  <c r="I38" i="8"/>
  <c r="J62" i="8"/>
  <c r="I62" i="8"/>
  <c r="I86" i="8"/>
  <c r="J86" i="8" s="1"/>
  <c r="D86" i="8"/>
  <c r="I110" i="8"/>
  <c r="J110" i="8" s="1"/>
  <c r="J146" i="8"/>
  <c r="I146" i="8"/>
  <c r="I170" i="8"/>
  <c r="J170" i="8" s="1"/>
  <c r="I194" i="8"/>
  <c r="J194" i="8" s="1"/>
  <c r="D194" i="8"/>
  <c r="I218" i="8"/>
  <c r="J218" i="8" s="1"/>
  <c r="J230" i="8"/>
  <c r="I230" i="8"/>
  <c r="I254" i="8"/>
  <c r="J254" i="8" s="1"/>
  <c r="I278" i="8"/>
  <c r="J278" i="8" s="1"/>
  <c r="D278" i="8"/>
  <c r="I302" i="8"/>
  <c r="J302" i="8" s="1"/>
  <c r="I326" i="8"/>
  <c r="J326" i="8" s="1"/>
  <c r="I350" i="8"/>
  <c r="J350" i="8" s="1"/>
  <c r="I386" i="8"/>
  <c r="J386" i="8" s="1"/>
  <c r="D386" i="8"/>
  <c r="I410" i="8"/>
  <c r="J410" i="8" s="1"/>
  <c r="I422" i="8"/>
  <c r="J422" i="8" s="1"/>
  <c r="I446" i="8"/>
  <c r="J446" i="8" s="1"/>
  <c r="I470" i="8"/>
  <c r="J470" i="8" s="1"/>
  <c r="I506" i="8"/>
  <c r="J506" i="8" s="1"/>
  <c r="I530" i="8"/>
  <c r="J530" i="8" s="1"/>
  <c r="I554" i="8"/>
  <c r="J554" i="8" s="1"/>
  <c r="I578" i="8"/>
  <c r="J578" i="8" s="1"/>
  <c r="I602" i="8"/>
  <c r="J602" i="8" s="1"/>
  <c r="J626" i="8"/>
  <c r="I626" i="8"/>
  <c r="I650" i="8"/>
  <c r="J650" i="8" s="1"/>
  <c r="I674" i="8"/>
  <c r="J674" i="8" s="1"/>
  <c r="I698" i="8"/>
  <c r="J698" i="8" s="1"/>
  <c r="I722" i="8"/>
  <c r="J722" i="8" s="1"/>
  <c r="I746" i="8"/>
  <c r="J746" i="8" s="1"/>
  <c r="I782" i="8"/>
  <c r="J782" i="8" s="1"/>
  <c r="D782" i="8"/>
  <c r="I806" i="8"/>
  <c r="J806" i="8" s="1"/>
  <c r="I830" i="8"/>
  <c r="J830" i="8" s="1"/>
  <c r="J842" i="8"/>
  <c r="I842" i="8"/>
  <c r="I866" i="8"/>
  <c r="J866" i="8" s="1"/>
  <c r="D866" i="8"/>
  <c r="I890" i="8"/>
  <c r="J890" i="8" s="1"/>
  <c r="I914" i="8"/>
  <c r="J914" i="8" s="1"/>
  <c r="J950" i="8"/>
  <c r="I950" i="8"/>
  <c r="I974" i="8"/>
  <c r="J974" i="8" s="1"/>
  <c r="I998" i="8"/>
  <c r="J998" i="8" s="1"/>
  <c r="I1022" i="8"/>
  <c r="J1022" i="8" s="1"/>
  <c r="I1058" i="8"/>
  <c r="J1058" i="8" s="1"/>
  <c r="I1082" i="8"/>
  <c r="J1082" i="8" s="1"/>
  <c r="I1130" i="8"/>
  <c r="J1130" i="8" s="1"/>
  <c r="I3" i="8"/>
  <c r="J3" i="8" s="1"/>
  <c r="I27" i="8"/>
  <c r="J27" i="8" s="1"/>
  <c r="I39" i="8"/>
  <c r="J39" i="8" s="1"/>
  <c r="I63" i="8"/>
  <c r="J63" i="8" s="1"/>
  <c r="I87" i="8"/>
  <c r="J87" i="8" s="1"/>
  <c r="I99" i="8"/>
  <c r="J99" i="8" s="1"/>
  <c r="I123" i="8"/>
  <c r="J123" i="8" s="1"/>
  <c r="D123" i="8"/>
  <c r="I147" i="8"/>
  <c r="J147" i="8" s="1"/>
  <c r="J171" i="8"/>
  <c r="I171" i="8"/>
  <c r="I183" i="8"/>
  <c r="J183" i="8" s="1"/>
  <c r="I4" i="8"/>
  <c r="J4" i="8" s="1"/>
  <c r="D4" i="8"/>
  <c r="I16" i="8"/>
  <c r="J16" i="8" s="1"/>
  <c r="I28" i="8"/>
  <c r="J28" i="8" s="1"/>
  <c r="I40" i="8"/>
  <c r="J40" i="8" s="1"/>
  <c r="I52" i="8"/>
  <c r="J52" i="8" s="1"/>
  <c r="D52" i="8"/>
  <c r="I64" i="8"/>
  <c r="J64" i="8" s="1"/>
  <c r="I76" i="8"/>
  <c r="J76" i="8" s="1"/>
  <c r="J88" i="8"/>
  <c r="I88" i="8"/>
  <c r="I100" i="8"/>
  <c r="J100" i="8" s="1"/>
  <c r="D100" i="8"/>
  <c r="I112" i="8"/>
  <c r="J112" i="8" s="1"/>
  <c r="I124" i="8"/>
  <c r="J124" i="8" s="1"/>
  <c r="I136" i="8"/>
  <c r="J136" i="8" s="1"/>
  <c r="I148" i="8"/>
  <c r="J148" i="8" s="1"/>
  <c r="D148" i="8"/>
  <c r="I160" i="8"/>
  <c r="J160" i="8" s="1"/>
  <c r="J172" i="8"/>
  <c r="I172" i="8"/>
  <c r="I184" i="8"/>
  <c r="J184" i="8" s="1"/>
  <c r="I196" i="8"/>
  <c r="J196" i="8" s="1"/>
  <c r="D196" i="8"/>
  <c r="I208" i="8"/>
  <c r="J208" i="8" s="1"/>
  <c r="I220" i="8"/>
  <c r="J220" i="8" s="1"/>
  <c r="I232" i="8"/>
  <c r="J232" i="8" s="1"/>
  <c r="I244" i="8"/>
  <c r="J244" i="8" s="1"/>
  <c r="D244" i="8"/>
  <c r="I256" i="8"/>
  <c r="J256" i="8" s="1"/>
  <c r="I268" i="8"/>
  <c r="J268" i="8" s="1"/>
  <c r="J280" i="8"/>
  <c r="I280" i="8"/>
  <c r="I292" i="8"/>
  <c r="J292" i="8" s="1"/>
  <c r="D292" i="8"/>
  <c r="I304" i="8"/>
  <c r="J304" i="8" s="1"/>
  <c r="I316" i="8"/>
  <c r="J316" i="8" s="1"/>
  <c r="I328" i="8"/>
  <c r="J328" i="8" s="1"/>
  <c r="I340" i="8"/>
  <c r="J340" i="8" s="1"/>
  <c r="D340" i="8"/>
  <c r="I352" i="8"/>
  <c r="J352" i="8" s="1"/>
  <c r="J364" i="8"/>
  <c r="I364" i="8"/>
  <c r="J376" i="8"/>
  <c r="I376" i="8"/>
  <c r="I388" i="8"/>
  <c r="J388" i="8" s="1"/>
  <c r="D388" i="8"/>
  <c r="I400" i="8"/>
  <c r="J400" i="8" s="1"/>
  <c r="J412" i="8"/>
  <c r="I412" i="8"/>
  <c r="I424" i="8"/>
  <c r="J424" i="8" s="1"/>
  <c r="I436" i="8"/>
  <c r="J436" i="8" s="1"/>
  <c r="D436" i="8"/>
  <c r="I448" i="8"/>
  <c r="J448" i="8" s="1"/>
  <c r="J460" i="8"/>
  <c r="I460" i="8"/>
  <c r="J472" i="8"/>
  <c r="I472" i="8"/>
  <c r="I484" i="8"/>
  <c r="J484" i="8" s="1"/>
  <c r="D484" i="8"/>
  <c r="I496" i="8"/>
  <c r="J496" i="8" s="1"/>
  <c r="I508" i="8"/>
  <c r="J508" i="8" s="1"/>
  <c r="I520" i="8"/>
  <c r="J520" i="8" s="1"/>
  <c r="I532" i="8"/>
  <c r="J532" i="8" s="1"/>
  <c r="D532" i="8"/>
  <c r="I544" i="8"/>
  <c r="J544" i="8" s="1"/>
  <c r="I556" i="8"/>
  <c r="J556" i="8" s="1"/>
  <c r="I568" i="8"/>
  <c r="J568" i="8" s="1"/>
  <c r="I580" i="8"/>
  <c r="J580" i="8" s="1"/>
  <c r="D580" i="8"/>
  <c r="I592" i="8"/>
  <c r="J592" i="8" s="1"/>
  <c r="J604" i="8"/>
  <c r="I604" i="8"/>
  <c r="J616" i="8"/>
  <c r="I616" i="8"/>
  <c r="I628" i="8"/>
  <c r="J628" i="8" s="1"/>
  <c r="D628" i="8"/>
  <c r="I640" i="8"/>
  <c r="J640" i="8" s="1"/>
  <c r="J652" i="8"/>
  <c r="I652" i="8"/>
  <c r="I664" i="8"/>
  <c r="J664" i="8" s="1"/>
  <c r="I676" i="8"/>
  <c r="J676" i="8" s="1"/>
  <c r="D676" i="8"/>
  <c r="I688" i="8"/>
  <c r="J688" i="8" s="1"/>
  <c r="I700" i="8"/>
  <c r="J700" i="8" s="1"/>
  <c r="I712" i="8"/>
  <c r="J712" i="8" s="1"/>
  <c r="I724" i="8"/>
  <c r="J724" i="8" s="1"/>
  <c r="D724" i="8"/>
  <c r="I736" i="8"/>
  <c r="J736" i="8" s="1"/>
  <c r="I748" i="8"/>
  <c r="J748" i="8" s="1"/>
  <c r="J760" i="8"/>
  <c r="I760" i="8"/>
  <c r="I772" i="8"/>
  <c r="J772" i="8" s="1"/>
  <c r="D772" i="8"/>
  <c r="I784" i="8"/>
  <c r="J784" i="8" s="1"/>
  <c r="I796" i="8"/>
  <c r="J796" i="8" s="1"/>
  <c r="J808" i="8"/>
  <c r="I808" i="8"/>
  <c r="I820" i="8"/>
  <c r="J820" i="8" s="1"/>
  <c r="D820" i="8"/>
  <c r="I832" i="8"/>
  <c r="J832" i="8" s="1"/>
  <c r="J844" i="8"/>
  <c r="I844" i="8"/>
  <c r="J856" i="8"/>
  <c r="I856" i="8"/>
  <c r="I868" i="8"/>
  <c r="J868" i="8" s="1"/>
  <c r="D868" i="8"/>
  <c r="I880" i="8"/>
  <c r="J880" i="8" s="1"/>
  <c r="I892" i="8"/>
  <c r="J892" i="8" s="1"/>
  <c r="I904" i="8"/>
  <c r="J904" i="8" s="1"/>
  <c r="I916" i="8"/>
  <c r="J916" i="8" s="1"/>
  <c r="D916" i="8"/>
  <c r="I928" i="8"/>
  <c r="J928" i="8" s="1"/>
  <c r="J940" i="8"/>
  <c r="I940" i="8"/>
  <c r="J952" i="8"/>
  <c r="I952" i="8"/>
  <c r="I964" i="8"/>
  <c r="J964" i="8" s="1"/>
  <c r="D964" i="8"/>
  <c r="I976" i="8"/>
  <c r="J976" i="8" s="1"/>
  <c r="I988" i="8"/>
  <c r="J988" i="8" s="1"/>
  <c r="I1000" i="8"/>
  <c r="J1000" i="8" s="1"/>
  <c r="I1012" i="8"/>
  <c r="J1012" i="8" s="1"/>
  <c r="D1012" i="8"/>
  <c r="I1024" i="8"/>
  <c r="J1024" i="8" s="1"/>
  <c r="J1036" i="8"/>
  <c r="I1036" i="8"/>
  <c r="I1048" i="8"/>
  <c r="J1048" i="8" s="1"/>
  <c r="I1060" i="8"/>
  <c r="J1060" i="8" s="1"/>
  <c r="D1060" i="8"/>
  <c r="I1072" i="8"/>
  <c r="J1072" i="8" s="1"/>
  <c r="I1084" i="8"/>
  <c r="J1084" i="8" s="1"/>
  <c r="I1096" i="8"/>
  <c r="J1096" i="8" s="1"/>
  <c r="I1108" i="8"/>
  <c r="J1108" i="8" s="1"/>
  <c r="D1108" i="8"/>
  <c r="I1120" i="8"/>
  <c r="J1120" i="8" s="1"/>
  <c r="I1132" i="8"/>
  <c r="J1132" i="8" s="1"/>
  <c r="J1144" i="8"/>
  <c r="I1144" i="8"/>
  <c r="I1156" i="8"/>
  <c r="J1156" i="8" s="1"/>
  <c r="D1156" i="8"/>
  <c r="I1168" i="8"/>
  <c r="J1168" i="8" s="1"/>
  <c r="I1180" i="8"/>
  <c r="J1180" i="8" s="1"/>
  <c r="I1192" i="8"/>
  <c r="J1192" i="8" s="1"/>
  <c r="I1204" i="8"/>
  <c r="J1204" i="8" s="1"/>
  <c r="D1204" i="8"/>
  <c r="I1216" i="8"/>
  <c r="J1216" i="8" s="1"/>
  <c r="J1228" i="8"/>
  <c r="I1228" i="8"/>
  <c r="I1240" i="8"/>
  <c r="J1240" i="8" s="1"/>
  <c r="I1252" i="8"/>
  <c r="J1252" i="8" s="1"/>
  <c r="D1252" i="8"/>
  <c r="I1264" i="8"/>
  <c r="J1264" i="8" s="1"/>
  <c r="I1276" i="8"/>
  <c r="J1276" i="8" s="1"/>
  <c r="I1288" i="8"/>
  <c r="J1288" i="8" s="1"/>
  <c r="I1300" i="8"/>
  <c r="J1300" i="8" s="1"/>
  <c r="D1300" i="8"/>
  <c r="I1312" i="8"/>
  <c r="J1312" i="8" s="1"/>
  <c r="I1324" i="8"/>
  <c r="J1324" i="8" s="1"/>
  <c r="J1336" i="8"/>
  <c r="I1336" i="8"/>
  <c r="I1348" i="8"/>
  <c r="J1348" i="8" s="1"/>
  <c r="D1348" i="8"/>
  <c r="I1360" i="8"/>
  <c r="J1360" i="8" s="1"/>
  <c r="I1372" i="8"/>
  <c r="J1372" i="8" s="1"/>
  <c r="J1384" i="8"/>
  <c r="I1384" i="8"/>
  <c r="I1396" i="8"/>
  <c r="J1396" i="8" s="1"/>
  <c r="D1396" i="8"/>
  <c r="I1408" i="8"/>
  <c r="J1408" i="8" s="1"/>
  <c r="J1420" i="8"/>
  <c r="I1420" i="8"/>
  <c r="J1432" i="8"/>
  <c r="I1432" i="8"/>
  <c r="I1444" i="8"/>
  <c r="J1444" i="8" s="1"/>
  <c r="D1444" i="8"/>
  <c r="I1456" i="8"/>
  <c r="J1456" i="8" s="1"/>
  <c r="J1468" i="8"/>
  <c r="I1468" i="8"/>
  <c r="I1480" i="8"/>
  <c r="J1480" i="8" s="1"/>
  <c r="I1492" i="8"/>
  <c r="J1492" i="8" s="1"/>
  <c r="D1492" i="8"/>
  <c r="I1504" i="8"/>
  <c r="J1504" i="8" s="1"/>
  <c r="J1516" i="8"/>
  <c r="I1516" i="8"/>
  <c r="J1528" i="8"/>
  <c r="I1528" i="8"/>
  <c r="I1540" i="8"/>
  <c r="J1540" i="8" s="1"/>
  <c r="D1540" i="8"/>
  <c r="I1552" i="8"/>
  <c r="J1552" i="8" s="1"/>
  <c r="I1564" i="8"/>
  <c r="J1564" i="8" s="1"/>
  <c r="I1576" i="8"/>
  <c r="J1576" i="8" s="1"/>
  <c r="I1588" i="8"/>
  <c r="J1588" i="8" s="1"/>
  <c r="D1588" i="8"/>
  <c r="I1600" i="8"/>
  <c r="J1600" i="8" s="1"/>
  <c r="J1612" i="8"/>
  <c r="I1612" i="8"/>
  <c r="J1624" i="8"/>
  <c r="I1624" i="8"/>
  <c r="I1636" i="8"/>
  <c r="J1636" i="8" s="1"/>
  <c r="D1636" i="8"/>
  <c r="I1648" i="8"/>
  <c r="J1648" i="8" s="1"/>
  <c r="I1660" i="8"/>
  <c r="J1660" i="8" s="1"/>
  <c r="I1672" i="8"/>
  <c r="J1672" i="8" s="1"/>
  <c r="I1684" i="8"/>
  <c r="J1684" i="8" s="1"/>
  <c r="D1684" i="8"/>
  <c r="I1696" i="8"/>
  <c r="J1696" i="8" s="1"/>
  <c r="I1708" i="8"/>
  <c r="J1708" i="8" s="1"/>
  <c r="J1720" i="8"/>
  <c r="I1720" i="8"/>
  <c r="I1732" i="8"/>
  <c r="J1732" i="8" s="1"/>
  <c r="D1732" i="8"/>
  <c r="I1744" i="8"/>
  <c r="J1744" i="8" s="1"/>
  <c r="I1756" i="8"/>
  <c r="J1756" i="8" s="1"/>
  <c r="I31" i="8"/>
  <c r="J31" i="8" s="1"/>
  <c r="I199" i="8"/>
  <c r="J199" i="8" s="1"/>
  <c r="D199" i="8"/>
  <c r="I379" i="8"/>
  <c r="J379" i="8" s="1"/>
  <c r="J511" i="8"/>
  <c r="I511" i="8"/>
  <c r="I655" i="8"/>
  <c r="J655" i="8" s="1"/>
  <c r="I739" i="8"/>
  <c r="J739" i="8" s="1"/>
  <c r="D739" i="8"/>
  <c r="I907" i="8"/>
  <c r="J907" i="8" s="1"/>
  <c r="I1039" i="8"/>
  <c r="J1039" i="8" s="1"/>
  <c r="I1195" i="8"/>
  <c r="J1195" i="8" s="1"/>
  <c r="I1351" i="8"/>
  <c r="J1351" i="8" s="1"/>
  <c r="D1351" i="8"/>
  <c r="I1507" i="8"/>
  <c r="J1507" i="8" s="1"/>
  <c r="I1603" i="8"/>
  <c r="J1603" i="8" s="1"/>
  <c r="J1747" i="8"/>
  <c r="I1747" i="8"/>
  <c r="I1915" i="8"/>
  <c r="J1915" i="8" s="1"/>
  <c r="D1915" i="8"/>
  <c r="I2071" i="8"/>
  <c r="J2071" i="8" s="1"/>
  <c r="I2203" i="8"/>
  <c r="J2203" i="8" s="1"/>
  <c r="I2347" i="8"/>
  <c r="J2347" i="8" s="1"/>
  <c r="I2527" i="8"/>
  <c r="J2527" i="8" s="1"/>
  <c r="D2527" i="8"/>
  <c r="I2683" i="8"/>
  <c r="J2683" i="8" s="1"/>
  <c r="J2779" i="8"/>
  <c r="I2779" i="8"/>
  <c r="J2899" i="8"/>
  <c r="I2899" i="8"/>
  <c r="I3031" i="8"/>
  <c r="J3031" i="8" s="1"/>
  <c r="D3031" i="8"/>
  <c r="I3187" i="8"/>
  <c r="J3187" i="8" s="1"/>
  <c r="I3331" i="8"/>
  <c r="J3331" i="8" s="1"/>
  <c r="I3439" i="8"/>
  <c r="J3439" i="8" s="1"/>
  <c r="I3571" i="8"/>
  <c r="J3571" i="8" s="1"/>
  <c r="D3571" i="8"/>
  <c r="I32" i="8"/>
  <c r="J32" i="8" s="1"/>
  <c r="I128" i="8"/>
  <c r="J128" i="8" s="1"/>
  <c r="I248" i="8"/>
  <c r="J248" i="8" s="1"/>
  <c r="I404" i="8"/>
  <c r="J404" i="8" s="1"/>
  <c r="I452" i="8"/>
  <c r="J452" i="8" s="1"/>
  <c r="I596" i="8"/>
  <c r="J596" i="8" s="1"/>
  <c r="I704" i="8"/>
  <c r="J704" i="8" s="1"/>
  <c r="I824" i="8"/>
  <c r="J824" i="8" s="1"/>
  <c r="I932" i="8"/>
  <c r="J932" i="8" s="1"/>
  <c r="I1052" i="8"/>
  <c r="J1052" i="8" s="1"/>
  <c r="I1148" i="8"/>
  <c r="J1148" i="8" s="1"/>
  <c r="I1256" i="8"/>
  <c r="J1256" i="8" s="1"/>
  <c r="I1376" i="8"/>
  <c r="J1376" i="8" s="1"/>
  <c r="I1472" i="8"/>
  <c r="J1472" i="8" s="1"/>
  <c r="I1592" i="8"/>
  <c r="J1592" i="8" s="1"/>
  <c r="I1748" i="8"/>
  <c r="J1748" i="8" s="1"/>
  <c r="I1856" i="8"/>
  <c r="J1856" i="8" s="1"/>
  <c r="I1964" i="8"/>
  <c r="J1964" i="8" s="1"/>
  <c r="I2060" i="8"/>
  <c r="J2060" i="8" s="1"/>
  <c r="I2144" i="8"/>
  <c r="J2144" i="8" s="1"/>
  <c r="I2252" i="8"/>
  <c r="J2252" i="8" s="1"/>
  <c r="I2348" i="8"/>
  <c r="J2348" i="8" s="1"/>
  <c r="I2468" i="8"/>
  <c r="J2468" i="8" s="1"/>
  <c r="I2552" i="8"/>
  <c r="J2552" i="8" s="1"/>
  <c r="I2672" i="8"/>
  <c r="J2672" i="8" s="1"/>
  <c r="I2780" i="8"/>
  <c r="J2780" i="8" s="1"/>
  <c r="I3116" i="8"/>
  <c r="J3116" i="8" s="1"/>
  <c r="I45" i="8"/>
  <c r="J45" i="8" s="1"/>
  <c r="I165" i="8"/>
  <c r="J165" i="8" s="1"/>
  <c r="I285" i="8"/>
  <c r="J285" i="8" s="1"/>
  <c r="I429" i="8"/>
  <c r="J429" i="8" s="1"/>
  <c r="I561" i="8"/>
  <c r="J561" i="8" s="1"/>
  <c r="I717" i="8"/>
  <c r="J717" i="8" s="1"/>
  <c r="I46" i="8"/>
  <c r="J46" i="8" s="1"/>
  <c r="I166" i="8"/>
  <c r="J166" i="8" s="1"/>
  <c r="I286" i="8"/>
  <c r="J286" i="8" s="1"/>
  <c r="I346" i="8"/>
  <c r="J346" i="8" s="1"/>
  <c r="I454" i="8"/>
  <c r="J454" i="8" s="1"/>
  <c r="I562" i="8"/>
  <c r="J562" i="8" s="1"/>
  <c r="I694" i="8"/>
  <c r="J694" i="8" s="1"/>
  <c r="I814" i="8"/>
  <c r="J814" i="8" s="1"/>
  <c r="I874" i="8"/>
  <c r="J874" i="8" s="1"/>
  <c r="I970" i="8"/>
  <c r="J970" i="8" s="1"/>
  <c r="I1066" i="8"/>
  <c r="J1066" i="8" s="1"/>
  <c r="I1186" i="8"/>
  <c r="J1186" i="8" s="1"/>
  <c r="I1294" i="8"/>
  <c r="J1294" i="8" s="1"/>
  <c r="I1366" i="8"/>
  <c r="J1366" i="8" s="1"/>
  <c r="I1450" i="8"/>
  <c r="J1450" i="8" s="1"/>
  <c r="I1546" i="8"/>
  <c r="J1546" i="8" s="1"/>
  <c r="I1654" i="8"/>
  <c r="J1654" i="8" s="1"/>
  <c r="I1762" i="8"/>
  <c r="J1762" i="8" s="1"/>
  <c r="I1846" i="8"/>
  <c r="J1846" i="8" s="1"/>
  <c r="I1954" i="8"/>
  <c r="J1954" i="8" s="1"/>
  <c r="I2062" i="8"/>
  <c r="J2062" i="8" s="1"/>
  <c r="I2146" i="8"/>
  <c r="J2146" i="8" s="1"/>
  <c r="I2242" i="8"/>
  <c r="J2242" i="8" s="1"/>
  <c r="I2338" i="8"/>
  <c r="J2338" i="8" s="1"/>
  <c r="I2458" i="8"/>
  <c r="J2458" i="8" s="1"/>
  <c r="I2542" i="8"/>
  <c r="J2542" i="8" s="1"/>
  <c r="I2638" i="8"/>
  <c r="J2638" i="8" s="1"/>
  <c r="I2734" i="8"/>
  <c r="J2734" i="8" s="1"/>
  <c r="I2782" i="8"/>
  <c r="J2782" i="8" s="1"/>
  <c r="I2878" i="8"/>
  <c r="J2878" i="8" s="1"/>
  <c r="I3010" i="8"/>
  <c r="J3010" i="8" s="1"/>
  <c r="J3130" i="8"/>
  <c r="I3130" i="8"/>
  <c r="I3250" i="8"/>
  <c r="J3250" i="8" s="1"/>
  <c r="I3370" i="8"/>
  <c r="J3370" i="8" s="1"/>
  <c r="I3466" i="8"/>
  <c r="J3466" i="8" s="1"/>
  <c r="I3562" i="8"/>
  <c r="J3562" i="8" s="1"/>
  <c r="I47" i="8"/>
  <c r="J47" i="8" s="1"/>
  <c r="I5" i="8"/>
  <c r="J5" i="8" s="1"/>
  <c r="J17" i="8"/>
  <c r="I17" i="8"/>
  <c r="I29" i="8"/>
  <c r="J29" i="8" s="1"/>
  <c r="I41" i="8"/>
  <c r="J41" i="8" s="1"/>
  <c r="J53" i="8"/>
  <c r="I53" i="8"/>
  <c r="I65" i="8"/>
  <c r="J65" i="8" s="1"/>
  <c r="I77" i="8"/>
  <c r="J77" i="8" s="1"/>
  <c r="I89" i="8"/>
  <c r="J89" i="8" s="1"/>
  <c r="I101" i="8"/>
  <c r="J101" i="8" s="1"/>
  <c r="J113" i="8"/>
  <c r="I113" i="8"/>
  <c r="I125" i="8"/>
  <c r="J125" i="8" s="1"/>
  <c r="I137" i="8"/>
  <c r="J137" i="8" s="1"/>
  <c r="J149" i="8"/>
  <c r="I149" i="8"/>
  <c r="I161" i="8"/>
  <c r="J161" i="8" s="1"/>
  <c r="I173" i="8"/>
  <c r="J173" i="8" s="1"/>
  <c r="I185" i="8"/>
  <c r="J185" i="8" s="1"/>
  <c r="I197" i="8"/>
  <c r="J197" i="8" s="1"/>
  <c r="J209" i="8"/>
  <c r="I209" i="8"/>
  <c r="I221" i="8"/>
  <c r="J221" i="8" s="1"/>
  <c r="I233" i="8"/>
  <c r="J233" i="8" s="1"/>
  <c r="J245" i="8"/>
  <c r="I245" i="8"/>
  <c r="I257" i="8"/>
  <c r="J257" i="8" s="1"/>
  <c r="I269" i="8"/>
  <c r="J269" i="8" s="1"/>
  <c r="I281" i="8"/>
  <c r="J281" i="8" s="1"/>
  <c r="I293" i="8"/>
  <c r="J293" i="8" s="1"/>
  <c r="J305" i="8"/>
  <c r="I305" i="8"/>
  <c r="I317" i="8"/>
  <c r="J317" i="8" s="1"/>
  <c r="I329" i="8"/>
  <c r="J329" i="8" s="1"/>
  <c r="J341" i="8"/>
  <c r="I341" i="8"/>
  <c r="I353" i="8"/>
  <c r="J353" i="8" s="1"/>
  <c r="I365" i="8"/>
  <c r="J365" i="8" s="1"/>
  <c r="I377" i="8"/>
  <c r="J377" i="8" s="1"/>
  <c r="I389" i="8"/>
  <c r="J389" i="8" s="1"/>
  <c r="J401" i="8"/>
  <c r="I401" i="8"/>
  <c r="I413" i="8"/>
  <c r="J413" i="8" s="1"/>
  <c r="I425" i="8"/>
  <c r="J425" i="8" s="1"/>
  <c r="J437" i="8"/>
  <c r="I437" i="8"/>
  <c r="J449" i="8"/>
  <c r="I449" i="8"/>
  <c r="I461" i="8"/>
  <c r="J461" i="8" s="1"/>
  <c r="I473" i="8"/>
  <c r="J473" i="8" s="1"/>
  <c r="I485" i="8"/>
  <c r="J485" i="8" s="1"/>
  <c r="J497" i="8"/>
  <c r="I497" i="8"/>
  <c r="I509" i="8"/>
  <c r="J509" i="8" s="1"/>
  <c r="I521" i="8"/>
  <c r="J521" i="8" s="1"/>
  <c r="J533" i="8"/>
  <c r="I533" i="8"/>
  <c r="J545" i="8"/>
  <c r="I545" i="8"/>
  <c r="I557" i="8"/>
  <c r="J557" i="8" s="1"/>
  <c r="I569" i="8"/>
  <c r="J569" i="8" s="1"/>
  <c r="I581" i="8"/>
  <c r="J581" i="8" s="1"/>
  <c r="J593" i="8"/>
  <c r="I593" i="8"/>
  <c r="I605" i="8"/>
  <c r="J605" i="8" s="1"/>
  <c r="I617" i="8"/>
  <c r="J617" i="8" s="1"/>
  <c r="J629" i="8"/>
  <c r="I629" i="8"/>
  <c r="I641" i="8"/>
  <c r="J641" i="8" s="1"/>
  <c r="I653" i="8"/>
  <c r="J653" i="8" s="1"/>
  <c r="I665" i="8"/>
  <c r="J665" i="8" s="1"/>
  <c r="I677" i="8"/>
  <c r="J677" i="8" s="1"/>
  <c r="J689" i="8"/>
  <c r="I689" i="8"/>
  <c r="I701" i="8"/>
  <c r="J701" i="8" s="1"/>
  <c r="I713" i="8"/>
  <c r="J713" i="8" s="1"/>
  <c r="J725" i="8"/>
  <c r="I725" i="8"/>
  <c r="I737" i="8"/>
  <c r="J737" i="8" s="1"/>
  <c r="I749" i="8"/>
  <c r="J749" i="8" s="1"/>
  <c r="I761" i="8"/>
  <c r="J761" i="8" s="1"/>
  <c r="I773" i="8"/>
  <c r="J773" i="8" s="1"/>
  <c r="J785" i="8"/>
  <c r="I785" i="8"/>
  <c r="I797" i="8"/>
  <c r="J797" i="8" s="1"/>
  <c r="I809" i="8"/>
  <c r="J809" i="8" s="1"/>
  <c r="J821" i="8"/>
  <c r="I821" i="8"/>
  <c r="I833" i="8"/>
  <c r="J833" i="8" s="1"/>
  <c r="I845" i="8"/>
  <c r="J845" i="8" s="1"/>
  <c r="I857" i="8"/>
  <c r="J857" i="8" s="1"/>
  <c r="I869" i="8"/>
  <c r="J869" i="8" s="1"/>
  <c r="J881" i="8"/>
  <c r="I881" i="8"/>
  <c r="I893" i="8"/>
  <c r="J893" i="8" s="1"/>
  <c r="I905" i="8"/>
  <c r="J905" i="8" s="1"/>
  <c r="J917" i="8"/>
  <c r="I917" i="8"/>
  <c r="I929" i="8"/>
  <c r="J929" i="8" s="1"/>
  <c r="I941" i="8"/>
  <c r="J941" i="8" s="1"/>
  <c r="I953" i="8"/>
  <c r="J953" i="8" s="1"/>
  <c r="I965" i="8"/>
  <c r="J965" i="8" s="1"/>
  <c r="J977" i="8"/>
  <c r="I977" i="8"/>
  <c r="I989" i="8"/>
  <c r="J989" i="8" s="1"/>
  <c r="I1001" i="8"/>
  <c r="J1001" i="8" s="1"/>
  <c r="J1013" i="8"/>
  <c r="I1013" i="8"/>
  <c r="I1025" i="8"/>
  <c r="J1025" i="8" s="1"/>
  <c r="I1037" i="8"/>
  <c r="J1037" i="8" s="1"/>
  <c r="I1049" i="8"/>
  <c r="J1049" i="8" s="1"/>
  <c r="I1061" i="8"/>
  <c r="J1061" i="8" s="1"/>
  <c r="J1073" i="8"/>
  <c r="I1073" i="8"/>
  <c r="I1085" i="8"/>
  <c r="J1085" i="8" s="1"/>
  <c r="I1097" i="8"/>
  <c r="J1097" i="8" s="1"/>
  <c r="J1109" i="8"/>
  <c r="I1109" i="8"/>
  <c r="I1121" i="8"/>
  <c r="J1121" i="8" s="1"/>
  <c r="I1133" i="8"/>
  <c r="J1133" i="8" s="1"/>
  <c r="I1145" i="8"/>
  <c r="J1145" i="8" s="1"/>
  <c r="I1157" i="8"/>
  <c r="J1157" i="8" s="1"/>
  <c r="J1169" i="8"/>
  <c r="I1169" i="8"/>
  <c r="I1181" i="8"/>
  <c r="J1181" i="8" s="1"/>
  <c r="I1193" i="8"/>
  <c r="J1193" i="8" s="1"/>
  <c r="J1205" i="8"/>
  <c r="I1205" i="8"/>
  <c r="I1217" i="8"/>
  <c r="J1217" i="8" s="1"/>
  <c r="I1229" i="8"/>
  <c r="J1229" i="8" s="1"/>
  <c r="I1241" i="8"/>
  <c r="J1241" i="8" s="1"/>
  <c r="I1253" i="8"/>
  <c r="J1253" i="8" s="1"/>
  <c r="J1265" i="8"/>
  <c r="I1265" i="8"/>
  <c r="I1277" i="8"/>
  <c r="J1277" i="8" s="1"/>
  <c r="I1289" i="8"/>
  <c r="J1289" i="8" s="1"/>
  <c r="J1301" i="8"/>
  <c r="I1301" i="8"/>
  <c r="I1313" i="8"/>
  <c r="J1313" i="8" s="1"/>
  <c r="I1325" i="8"/>
  <c r="J1325" i="8" s="1"/>
  <c r="I1337" i="8"/>
  <c r="J1337" i="8" s="1"/>
  <c r="I1349" i="8"/>
  <c r="J1349" i="8" s="1"/>
  <c r="J1361" i="8"/>
  <c r="I1361" i="8"/>
  <c r="I1373" i="8"/>
  <c r="J1373" i="8" s="1"/>
  <c r="I1385" i="8"/>
  <c r="J1385" i="8" s="1"/>
  <c r="J1397" i="8"/>
  <c r="I1397" i="8"/>
  <c r="I1409" i="8"/>
  <c r="J1409" i="8" s="1"/>
  <c r="I1421" i="8"/>
  <c r="J1421" i="8" s="1"/>
  <c r="I1433" i="8"/>
  <c r="J1433" i="8" s="1"/>
  <c r="I1445" i="8"/>
  <c r="J1445" i="8" s="1"/>
  <c r="J1457" i="8"/>
  <c r="I1457" i="8"/>
  <c r="I1469" i="8"/>
  <c r="J1469" i="8" s="1"/>
  <c r="I1481" i="8"/>
  <c r="J1481" i="8" s="1"/>
  <c r="J1493" i="8"/>
  <c r="I1493" i="8"/>
  <c r="I1505" i="8"/>
  <c r="J1505" i="8" s="1"/>
  <c r="I1517" i="8"/>
  <c r="J1517" i="8" s="1"/>
  <c r="I1529" i="8"/>
  <c r="J1529" i="8" s="1"/>
  <c r="I1541" i="8"/>
  <c r="J1541" i="8" s="1"/>
  <c r="J1553" i="8"/>
  <c r="I1553" i="8"/>
  <c r="I1565" i="8"/>
  <c r="J1565" i="8" s="1"/>
  <c r="I1577" i="8"/>
  <c r="J1577" i="8" s="1"/>
  <c r="J1589" i="8"/>
  <c r="I1589" i="8"/>
  <c r="J1601" i="8"/>
  <c r="I1601" i="8"/>
  <c r="I1613" i="8"/>
  <c r="J1613" i="8" s="1"/>
  <c r="I1625" i="8"/>
  <c r="J1625" i="8" s="1"/>
  <c r="I1637" i="8"/>
  <c r="J1637" i="8" s="1"/>
  <c r="J1649" i="8"/>
  <c r="I1649" i="8"/>
  <c r="I1661" i="8"/>
  <c r="J1661" i="8" s="1"/>
  <c r="I1673" i="8"/>
  <c r="J1673" i="8" s="1"/>
  <c r="J1685" i="8"/>
  <c r="I1685" i="8"/>
  <c r="I1697" i="8"/>
  <c r="J1697" i="8" s="1"/>
  <c r="I1709" i="8"/>
  <c r="J1709" i="8" s="1"/>
  <c r="I1721" i="8"/>
  <c r="J1721" i="8" s="1"/>
  <c r="I1733" i="8"/>
  <c r="J1733" i="8" s="1"/>
  <c r="J1745" i="8"/>
  <c r="I1745" i="8"/>
  <c r="I1757" i="8"/>
  <c r="J1757" i="8" s="1"/>
  <c r="I1769" i="8"/>
  <c r="J1769" i="8" s="1"/>
  <c r="J1781" i="8"/>
  <c r="I1781" i="8"/>
  <c r="I1793" i="8"/>
  <c r="J1793" i="8" s="1"/>
  <c r="I1805" i="8"/>
  <c r="J1805" i="8" s="1"/>
  <c r="I1817" i="8"/>
  <c r="J1817" i="8" s="1"/>
  <c r="I1829" i="8"/>
  <c r="J1829" i="8" s="1"/>
  <c r="J1841" i="8"/>
  <c r="I1841" i="8"/>
  <c r="I1853" i="8"/>
  <c r="J1853" i="8" s="1"/>
  <c r="I1865" i="8"/>
  <c r="J1865" i="8" s="1"/>
  <c r="J1877" i="8"/>
  <c r="I1877" i="8"/>
  <c r="I1889" i="8"/>
  <c r="J1889" i="8" s="1"/>
  <c r="I1901" i="8"/>
  <c r="J1901" i="8" s="1"/>
  <c r="I1913" i="8"/>
  <c r="J1913" i="8" s="1"/>
  <c r="I1925" i="8"/>
  <c r="J1925" i="8" s="1"/>
  <c r="J1937" i="8"/>
  <c r="I1937" i="8"/>
  <c r="I1949" i="8"/>
  <c r="J1949" i="8" s="1"/>
  <c r="I1961" i="8"/>
  <c r="J1961" i="8" s="1"/>
  <c r="J1973" i="8"/>
  <c r="I1973" i="8"/>
  <c r="I1985" i="8"/>
  <c r="J1985" i="8" s="1"/>
  <c r="I1997" i="8"/>
  <c r="J1997" i="8" s="1"/>
  <c r="I2009" i="8"/>
  <c r="J2009" i="8" s="1"/>
  <c r="J2021" i="8"/>
  <c r="I2021" i="8"/>
  <c r="J2033" i="8"/>
  <c r="I2033" i="8"/>
  <c r="I2045" i="8"/>
  <c r="J2045" i="8" s="1"/>
  <c r="I2057" i="8"/>
  <c r="J2057" i="8" s="1"/>
  <c r="J2069" i="8"/>
  <c r="I2069" i="8"/>
  <c r="I2081" i="8"/>
  <c r="J2081" i="8" s="1"/>
  <c r="I2093" i="8"/>
  <c r="J2093" i="8" s="1"/>
  <c r="I2105" i="8"/>
  <c r="J2105" i="8" s="1"/>
  <c r="I2117" i="8"/>
  <c r="J2117" i="8" s="1"/>
  <c r="J2129" i="8"/>
  <c r="I2129" i="8"/>
  <c r="I2141" i="8"/>
  <c r="J2141" i="8" s="1"/>
  <c r="I2153" i="8"/>
  <c r="J2153" i="8" s="1"/>
  <c r="J2165" i="8"/>
  <c r="I2165" i="8"/>
  <c r="I2177" i="8"/>
  <c r="J2177" i="8" s="1"/>
  <c r="I2189" i="8"/>
  <c r="J2189" i="8" s="1"/>
  <c r="I2201" i="8"/>
  <c r="J2201" i="8" s="1"/>
  <c r="I2213" i="8"/>
  <c r="J2213" i="8" s="1"/>
  <c r="J19" i="8"/>
  <c r="I19" i="8"/>
  <c r="I187" i="8"/>
  <c r="J187" i="8" s="1"/>
  <c r="I319" i="8"/>
  <c r="J319" i="8" s="1"/>
  <c r="J451" i="8"/>
  <c r="I451" i="8"/>
  <c r="I619" i="8"/>
  <c r="J619" i="8" s="1"/>
  <c r="I787" i="8"/>
  <c r="J787" i="8" s="1"/>
  <c r="I919" i="8"/>
  <c r="J919" i="8" s="1"/>
  <c r="I1063" i="8"/>
  <c r="J1063" i="8" s="1"/>
  <c r="J1207" i="8"/>
  <c r="I1207" i="8"/>
  <c r="I1315" i="8"/>
  <c r="J1315" i="8" s="1"/>
  <c r="I1459" i="8"/>
  <c r="J1459" i="8" s="1"/>
  <c r="J1591" i="8"/>
  <c r="I1591" i="8"/>
  <c r="I1735" i="8"/>
  <c r="J1735" i="8" s="1"/>
  <c r="I1879" i="8"/>
  <c r="J1879" i="8" s="1"/>
  <c r="I2011" i="8"/>
  <c r="J2011" i="8" s="1"/>
  <c r="I2143" i="8"/>
  <c r="J2143" i="8" s="1"/>
  <c r="J2263" i="8"/>
  <c r="I2263" i="8"/>
  <c r="I2371" i="8"/>
  <c r="J2371" i="8" s="1"/>
  <c r="I2503" i="8"/>
  <c r="J2503" i="8" s="1"/>
  <c r="J2623" i="8"/>
  <c r="I2623" i="8"/>
  <c r="I2755" i="8"/>
  <c r="J2755" i="8" s="1"/>
  <c r="I2923" i="8"/>
  <c r="J2923" i="8" s="1"/>
  <c r="I3055" i="8"/>
  <c r="J3055" i="8" s="1"/>
  <c r="I3175" i="8"/>
  <c r="J3175" i="8" s="1"/>
  <c r="J3319" i="8"/>
  <c r="I3319" i="8"/>
  <c r="I3451" i="8"/>
  <c r="J3451" i="8" s="1"/>
  <c r="I3607" i="8"/>
  <c r="J3607" i="8" s="1"/>
  <c r="J92" i="8"/>
  <c r="I92" i="8"/>
  <c r="I200" i="8"/>
  <c r="J200" i="8" s="1"/>
  <c r="I332" i="8"/>
  <c r="J332" i="8" s="1"/>
  <c r="D332" i="8"/>
  <c r="I476" i="8"/>
  <c r="J476" i="8" s="1"/>
  <c r="I620" i="8"/>
  <c r="J620" i="8" s="1"/>
  <c r="I692" i="8"/>
  <c r="J692" i="8" s="1"/>
  <c r="I800" i="8"/>
  <c r="J800" i="8" s="1"/>
  <c r="D800" i="8"/>
  <c r="I920" i="8"/>
  <c r="J920" i="8" s="1"/>
  <c r="I1016" i="8"/>
  <c r="J1016" i="8" s="1"/>
  <c r="J1100" i="8"/>
  <c r="I1100" i="8"/>
  <c r="I1232" i="8"/>
  <c r="J1232" i="8" s="1"/>
  <c r="D1232" i="8"/>
  <c r="I1400" i="8"/>
  <c r="J1400" i="8" s="1"/>
  <c r="I1520" i="8"/>
  <c r="J1520" i="8" s="1"/>
  <c r="I1616" i="8"/>
  <c r="J1616" i="8" s="1"/>
  <c r="I1736" i="8"/>
  <c r="J1736" i="8" s="1"/>
  <c r="D1736" i="8"/>
  <c r="I1868" i="8"/>
  <c r="J1868" i="8" s="1"/>
  <c r="J1988" i="8"/>
  <c r="I1988" i="8"/>
  <c r="J2108" i="8"/>
  <c r="I2108" i="8"/>
  <c r="I2216" i="8"/>
  <c r="J2216" i="8" s="1"/>
  <c r="D2216" i="8"/>
  <c r="I2324" i="8"/>
  <c r="J2324" i="8" s="1"/>
  <c r="I2432" i="8"/>
  <c r="J2432" i="8" s="1"/>
  <c r="I2612" i="8"/>
  <c r="J2612" i="8" s="1"/>
  <c r="I3200" i="8"/>
  <c r="J3200" i="8" s="1"/>
  <c r="D3200" i="8"/>
  <c r="I117" i="8"/>
  <c r="J117" i="8" s="1"/>
  <c r="J237" i="8"/>
  <c r="I237" i="8"/>
  <c r="J369" i="8"/>
  <c r="I369" i="8"/>
  <c r="J489" i="8"/>
  <c r="I489" i="8"/>
  <c r="D489" i="8"/>
  <c r="I621" i="8"/>
  <c r="J621" i="8" s="1"/>
  <c r="I705" i="8"/>
  <c r="J705" i="8" s="1"/>
  <c r="J22" i="8"/>
  <c r="I22" i="8"/>
  <c r="I130" i="8"/>
  <c r="J130" i="8" s="1"/>
  <c r="D130" i="8"/>
  <c r="I274" i="8"/>
  <c r="J274" i="8" s="1"/>
  <c r="I382" i="8"/>
  <c r="J382" i="8" s="1"/>
  <c r="I490" i="8"/>
  <c r="J490" i="8" s="1"/>
  <c r="I598" i="8"/>
  <c r="J598" i="8" s="1"/>
  <c r="D598" i="8"/>
  <c r="I670" i="8"/>
  <c r="J670" i="8" s="1"/>
  <c r="I778" i="8"/>
  <c r="J778" i="8" s="1"/>
  <c r="I862" i="8"/>
  <c r="J862" i="8" s="1"/>
  <c r="I958" i="8"/>
  <c r="J958" i="8" s="1"/>
  <c r="D958" i="8"/>
  <c r="I1054" i="8"/>
  <c r="J1054" i="8" s="1"/>
  <c r="J1162" i="8"/>
  <c r="I1162" i="8"/>
  <c r="I1258" i="8"/>
  <c r="J1258" i="8" s="1"/>
  <c r="I1354" i="8"/>
  <c r="J1354" i="8" s="1"/>
  <c r="D1354" i="8"/>
  <c r="I1462" i="8"/>
  <c r="J1462" i="8" s="1"/>
  <c r="I1582" i="8"/>
  <c r="J1582" i="8" s="1"/>
  <c r="I1678" i="8"/>
  <c r="J1678" i="8" s="1"/>
  <c r="I1750" i="8"/>
  <c r="J1750" i="8" s="1"/>
  <c r="D1750" i="8"/>
  <c r="I1834" i="8"/>
  <c r="J1834" i="8" s="1"/>
  <c r="I1942" i="8"/>
  <c r="J1942" i="8" s="1"/>
  <c r="J2026" i="8"/>
  <c r="I2026" i="8"/>
  <c r="I2110" i="8"/>
  <c r="J2110" i="8" s="1"/>
  <c r="D2110" i="8"/>
  <c r="I2182" i="8"/>
  <c r="J2182" i="8" s="1"/>
  <c r="I2266" i="8"/>
  <c r="J2266" i="8" s="1"/>
  <c r="I2362" i="8"/>
  <c r="J2362" i="8" s="1"/>
  <c r="I2446" i="8"/>
  <c r="J2446" i="8" s="1"/>
  <c r="D2446" i="8"/>
  <c r="I2530" i="8"/>
  <c r="J2530" i="8" s="1"/>
  <c r="J2674" i="8"/>
  <c r="I2674" i="8"/>
  <c r="J2746" i="8"/>
  <c r="I2746" i="8"/>
  <c r="I2794" i="8"/>
  <c r="J2794" i="8" s="1"/>
  <c r="D2794" i="8"/>
  <c r="I2890" i="8"/>
  <c r="J2890" i="8" s="1"/>
  <c r="I3022" i="8"/>
  <c r="J3022" i="8" s="1"/>
  <c r="I3142" i="8"/>
  <c r="J3142" i="8" s="1"/>
  <c r="I3238" i="8"/>
  <c r="J3238" i="8" s="1"/>
  <c r="D3238" i="8"/>
  <c r="I3334" i="8"/>
  <c r="J3334" i="8" s="1"/>
  <c r="J3442" i="8"/>
  <c r="I3442" i="8"/>
  <c r="J3526" i="8"/>
  <c r="I3526" i="8"/>
  <c r="J59" i="8"/>
  <c r="I59" i="8"/>
  <c r="J6" i="8"/>
  <c r="I6" i="8"/>
  <c r="I18" i="8"/>
  <c r="J18" i="8" s="1"/>
  <c r="D18" i="8"/>
  <c r="I30" i="8"/>
  <c r="J30" i="8" s="1"/>
  <c r="I42" i="8"/>
  <c r="J42" i="8" s="1"/>
  <c r="I54" i="8"/>
  <c r="J54" i="8" s="1"/>
  <c r="I66" i="8"/>
  <c r="J66" i="8" s="1"/>
  <c r="D66" i="8"/>
  <c r="I78" i="8"/>
  <c r="J78" i="8" s="1"/>
  <c r="J90" i="8"/>
  <c r="I90" i="8"/>
  <c r="J102" i="8"/>
  <c r="I102" i="8"/>
  <c r="I114" i="8"/>
  <c r="J114" i="8" s="1"/>
  <c r="D114" i="8"/>
  <c r="I126" i="8"/>
  <c r="J126" i="8" s="1"/>
  <c r="I138" i="8"/>
  <c r="J138" i="8" s="1"/>
  <c r="J150" i="8"/>
  <c r="I150" i="8"/>
  <c r="I162" i="8"/>
  <c r="J162" i="8" s="1"/>
  <c r="D162" i="8"/>
  <c r="I174" i="8"/>
  <c r="J174" i="8" s="1"/>
  <c r="I186" i="8"/>
  <c r="J186" i="8" s="1"/>
  <c r="J198" i="8"/>
  <c r="I198" i="8"/>
  <c r="I210" i="8"/>
  <c r="J210" i="8" s="1"/>
  <c r="D210" i="8"/>
  <c r="I222" i="8"/>
  <c r="J222" i="8" s="1"/>
  <c r="I234" i="8"/>
  <c r="J234" i="8" s="1"/>
  <c r="I246" i="8"/>
  <c r="J246" i="8" s="1"/>
  <c r="I258" i="8"/>
  <c r="J258" i="8" s="1"/>
  <c r="D258" i="8"/>
  <c r="I270" i="8"/>
  <c r="J270" i="8" s="1"/>
  <c r="J282" i="8"/>
  <c r="I282" i="8"/>
  <c r="J294" i="8"/>
  <c r="I294" i="8"/>
  <c r="I306" i="8"/>
  <c r="J306" i="8" s="1"/>
  <c r="D306" i="8"/>
  <c r="I318" i="8"/>
  <c r="J318" i="8" s="1"/>
  <c r="I330" i="8"/>
  <c r="J330" i="8" s="1"/>
  <c r="I342" i="8"/>
  <c r="J342" i="8" s="1"/>
  <c r="I354" i="8"/>
  <c r="J354" i="8" s="1"/>
  <c r="D354" i="8"/>
  <c r="I366" i="8"/>
  <c r="J366" i="8" s="1"/>
  <c r="J378" i="8"/>
  <c r="I378" i="8"/>
  <c r="J390" i="8"/>
  <c r="I390" i="8"/>
  <c r="I402" i="8"/>
  <c r="J402" i="8" s="1"/>
  <c r="D402" i="8"/>
  <c r="I414" i="8"/>
  <c r="J414" i="8" s="1"/>
  <c r="I426" i="8"/>
  <c r="J426" i="8" s="1"/>
  <c r="I438" i="8"/>
  <c r="J438" i="8" s="1"/>
  <c r="I450" i="8"/>
  <c r="J450" i="8" s="1"/>
  <c r="D450" i="8"/>
  <c r="I462" i="8"/>
  <c r="J462" i="8" s="1"/>
  <c r="J474" i="8"/>
  <c r="I474" i="8"/>
  <c r="J486" i="8"/>
  <c r="I486" i="8"/>
  <c r="I498" i="8"/>
  <c r="J498" i="8" s="1"/>
  <c r="D498" i="8"/>
  <c r="I510" i="8"/>
  <c r="J510" i="8" s="1"/>
  <c r="I522" i="8"/>
  <c r="J522" i="8" s="1"/>
  <c r="I534" i="8"/>
  <c r="J534" i="8" s="1"/>
  <c r="I546" i="8"/>
  <c r="J546" i="8" s="1"/>
  <c r="D546" i="8"/>
  <c r="I558" i="8"/>
  <c r="J558" i="8" s="1"/>
  <c r="J570" i="8"/>
  <c r="I570" i="8"/>
  <c r="J582" i="8"/>
  <c r="I582" i="8"/>
  <c r="I594" i="8"/>
  <c r="J594" i="8" s="1"/>
  <c r="D594" i="8"/>
  <c r="I606" i="8"/>
  <c r="J606" i="8" s="1"/>
  <c r="I618" i="8"/>
  <c r="J618" i="8" s="1"/>
  <c r="I630" i="8"/>
  <c r="J630" i="8" s="1"/>
  <c r="I642" i="8"/>
  <c r="J642" i="8" s="1"/>
  <c r="D642" i="8"/>
  <c r="I654" i="8"/>
  <c r="J654" i="8" s="1"/>
  <c r="J666" i="8"/>
  <c r="I666" i="8"/>
  <c r="I678" i="8"/>
  <c r="J678" i="8" s="1"/>
  <c r="I690" i="8"/>
  <c r="J690" i="8" s="1"/>
  <c r="D690" i="8"/>
  <c r="I702" i="8"/>
  <c r="J702" i="8" s="1"/>
  <c r="I714" i="8"/>
  <c r="J714" i="8" s="1"/>
  <c r="I726" i="8"/>
  <c r="J726" i="8" s="1"/>
  <c r="I738" i="8"/>
  <c r="J738" i="8" s="1"/>
  <c r="D738" i="8"/>
  <c r="I750" i="8"/>
  <c r="J750" i="8" s="1"/>
  <c r="I762" i="8"/>
  <c r="J762" i="8" s="1"/>
  <c r="J774" i="8"/>
  <c r="I774" i="8"/>
  <c r="I786" i="8"/>
  <c r="J786" i="8" s="1"/>
  <c r="D786" i="8"/>
  <c r="I798" i="8"/>
  <c r="J798" i="8" s="1"/>
  <c r="I810" i="8"/>
  <c r="J810" i="8" s="1"/>
  <c r="I822" i="8"/>
  <c r="J822" i="8" s="1"/>
  <c r="I834" i="8"/>
  <c r="J834" i="8" s="1"/>
  <c r="D834" i="8"/>
  <c r="I846" i="8"/>
  <c r="J846" i="8" s="1"/>
  <c r="J858" i="8"/>
  <c r="I858" i="8"/>
  <c r="J870" i="8"/>
  <c r="I870" i="8"/>
  <c r="I882" i="8"/>
  <c r="J882" i="8" s="1"/>
  <c r="D882" i="8"/>
  <c r="I894" i="8"/>
  <c r="J894" i="8" s="1"/>
  <c r="I906" i="8"/>
  <c r="J906" i="8" s="1"/>
  <c r="I918" i="8"/>
  <c r="J918" i="8" s="1"/>
  <c r="I930" i="8"/>
  <c r="J930" i="8" s="1"/>
  <c r="D930" i="8"/>
  <c r="I942" i="8"/>
  <c r="J942" i="8" s="1"/>
  <c r="J954" i="8"/>
  <c r="I954" i="8"/>
  <c r="J966" i="8"/>
  <c r="I966" i="8"/>
  <c r="I978" i="8"/>
  <c r="J978" i="8" s="1"/>
  <c r="D978" i="8"/>
  <c r="I990" i="8"/>
  <c r="J990" i="8" s="1"/>
  <c r="I1002" i="8"/>
  <c r="J1002" i="8" s="1"/>
  <c r="I1014" i="8"/>
  <c r="J1014" i="8" s="1"/>
  <c r="I1026" i="8"/>
  <c r="J1026" i="8" s="1"/>
  <c r="D1026" i="8"/>
  <c r="I1038" i="8"/>
  <c r="J1038" i="8" s="1"/>
  <c r="J1050" i="8"/>
  <c r="I1050" i="8"/>
  <c r="J1062" i="8"/>
  <c r="I1062" i="8"/>
  <c r="I1074" i="8"/>
  <c r="J1074" i="8" s="1"/>
  <c r="D1074" i="8"/>
  <c r="I1086" i="8"/>
  <c r="J1086" i="8" s="1"/>
  <c r="I1098" i="8"/>
  <c r="J1098" i="8" s="1"/>
  <c r="I1110" i="8"/>
  <c r="J1110" i="8" s="1"/>
  <c r="I1122" i="8"/>
  <c r="J1122" i="8" s="1"/>
  <c r="D1122" i="8"/>
  <c r="I1134" i="8"/>
  <c r="J1134" i="8" s="1"/>
  <c r="J1146" i="8"/>
  <c r="I1146" i="8"/>
  <c r="J1158" i="8"/>
  <c r="I1158" i="8"/>
  <c r="I1170" i="8"/>
  <c r="J1170" i="8" s="1"/>
  <c r="D1170" i="8"/>
  <c r="I1182" i="8"/>
  <c r="J1182" i="8" s="1"/>
  <c r="I1194" i="8"/>
  <c r="J1194" i="8" s="1"/>
  <c r="I1206" i="8"/>
  <c r="J1206" i="8" s="1"/>
  <c r="I1218" i="8"/>
  <c r="J1218" i="8" s="1"/>
  <c r="D1218" i="8"/>
  <c r="I1230" i="8"/>
  <c r="J1230" i="8" s="1"/>
  <c r="J1242" i="8"/>
  <c r="I1242" i="8"/>
  <c r="I1254" i="8"/>
  <c r="J1254" i="8" s="1"/>
  <c r="I1266" i="8"/>
  <c r="J1266" i="8" s="1"/>
  <c r="D1266" i="8"/>
  <c r="I1278" i="8"/>
  <c r="J1278" i="8" s="1"/>
  <c r="I1290" i="8"/>
  <c r="J1290" i="8" s="1"/>
  <c r="I1302" i="8"/>
  <c r="J1302" i="8" s="1"/>
  <c r="I1314" i="8"/>
  <c r="J1314" i="8" s="1"/>
  <c r="D1314" i="8"/>
  <c r="I1326" i="8"/>
  <c r="J1326" i="8" s="1"/>
  <c r="I1338" i="8"/>
  <c r="J1338" i="8" s="1"/>
  <c r="J1350" i="8"/>
  <c r="I1350" i="8"/>
  <c r="I1362" i="8"/>
  <c r="J1362" i="8" s="1"/>
  <c r="D1362" i="8"/>
  <c r="I1374" i="8"/>
  <c r="J1374" i="8" s="1"/>
  <c r="I1386" i="8"/>
  <c r="J1386" i="8" s="1"/>
  <c r="I1398" i="8"/>
  <c r="J1398" i="8" s="1"/>
  <c r="I1410" i="8"/>
  <c r="J1410" i="8" s="1"/>
  <c r="D1410" i="8"/>
  <c r="I1422" i="8"/>
  <c r="J1422" i="8" s="1"/>
  <c r="J1434" i="8"/>
  <c r="I1434" i="8"/>
  <c r="J1446" i="8"/>
  <c r="I1446" i="8"/>
  <c r="I1458" i="8"/>
  <c r="J1458" i="8" s="1"/>
  <c r="D1458" i="8"/>
  <c r="I1470" i="8"/>
  <c r="J1470" i="8" s="1"/>
  <c r="I1482" i="8"/>
  <c r="J1482" i="8" s="1"/>
  <c r="I1494" i="8"/>
  <c r="J1494" i="8" s="1"/>
  <c r="I1506" i="8"/>
  <c r="J1506" i="8" s="1"/>
  <c r="D1506" i="8"/>
  <c r="I1518" i="8"/>
  <c r="J1518" i="8" s="1"/>
  <c r="J1530" i="8"/>
  <c r="I1530" i="8"/>
  <c r="J1542" i="8"/>
  <c r="I1542" i="8"/>
  <c r="I1554" i="8"/>
  <c r="J1554" i="8" s="1"/>
  <c r="D1554" i="8"/>
  <c r="I1566" i="8"/>
  <c r="J1566" i="8" s="1"/>
  <c r="I1578" i="8"/>
  <c r="J1578" i="8" s="1"/>
  <c r="I1590" i="8"/>
  <c r="J1590" i="8" s="1"/>
  <c r="I1602" i="8"/>
  <c r="J1602" i="8" s="1"/>
  <c r="D1602" i="8"/>
  <c r="I1614" i="8"/>
  <c r="J1614" i="8" s="1"/>
  <c r="J1626" i="8"/>
  <c r="I1626" i="8"/>
  <c r="J1638" i="8"/>
  <c r="I1638" i="8"/>
  <c r="I1650" i="8"/>
  <c r="J1650" i="8" s="1"/>
  <c r="D1650" i="8"/>
  <c r="I1662" i="8"/>
  <c r="J1662" i="8" s="1"/>
  <c r="I1674" i="8"/>
  <c r="J1674" i="8" s="1"/>
  <c r="I1686" i="8"/>
  <c r="J1686" i="8" s="1"/>
  <c r="I1698" i="8"/>
  <c r="J1698" i="8" s="1"/>
  <c r="D1698" i="8"/>
  <c r="I1710" i="8"/>
  <c r="J1710" i="8" s="1"/>
  <c r="J1722" i="8"/>
  <c r="I1722" i="8"/>
  <c r="J1734" i="8"/>
  <c r="I1734" i="8"/>
  <c r="I1746" i="8"/>
  <c r="J1746" i="8" s="1"/>
  <c r="D1746" i="8"/>
  <c r="I1758" i="8"/>
  <c r="J1758" i="8" s="1"/>
  <c r="I1770" i="8"/>
  <c r="J1770" i="8" s="1"/>
  <c r="I1782" i="8"/>
  <c r="J1782" i="8" s="1"/>
  <c r="I1794" i="8"/>
  <c r="J1794" i="8" s="1"/>
  <c r="D1794" i="8"/>
  <c r="I1806" i="8"/>
  <c r="J1806" i="8" s="1"/>
  <c r="J1818" i="8"/>
  <c r="I1818" i="8"/>
  <c r="I1830" i="8"/>
  <c r="J1830" i="8" s="1"/>
  <c r="I1842" i="8"/>
  <c r="J1842" i="8" s="1"/>
  <c r="D1842" i="8"/>
  <c r="I1854" i="8"/>
  <c r="J1854" i="8" s="1"/>
  <c r="I1866" i="8"/>
  <c r="J1866" i="8" s="1"/>
  <c r="J1878" i="8"/>
  <c r="I1878" i="8"/>
  <c r="I1890" i="8"/>
  <c r="J1890" i="8" s="1"/>
  <c r="D1890" i="8"/>
  <c r="I1902" i="8"/>
  <c r="J1902" i="8" s="1"/>
  <c r="I1914" i="8"/>
  <c r="J1914" i="8" s="1"/>
  <c r="J1926" i="8"/>
  <c r="I1926" i="8"/>
  <c r="I1938" i="8"/>
  <c r="J1938" i="8" s="1"/>
  <c r="D1938" i="8"/>
  <c r="I1950" i="8"/>
  <c r="J1950" i="8" s="1"/>
  <c r="I1962" i="8"/>
  <c r="J1962" i="8" s="1"/>
  <c r="I1974" i="8"/>
  <c r="J1974" i="8" s="1"/>
  <c r="I1986" i="8"/>
  <c r="J1986" i="8" s="1"/>
  <c r="D1986" i="8"/>
  <c r="I1998" i="8"/>
  <c r="J1998" i="8" s="1"/>
  <c r="J2010" i="8"/>
  <c r="I2010" i="8"/>
  <c r="J2022" i="8"/>
  <c r="I2022" i="8"/>
  <c r="I2034" i="8"/>
  <c r="J2034" i="8" s="1"/>
  <c r="D2034" i="8"/>
  <c r="I2046" i="8"/>
  <c r="J2046" i="8" s="1"/>
  <c r="I2058" i="8"/>
  <c r="J2058" i="8" s="1"/>
  <c r="I2070" i="8"/>
  <c r="J2070" i="8" s="1"/>
  <c r="I2082" i="8"/>
  <c r="J2082" i="8" s="1"/>
  <c r="D2082" i="8"/>
  <c r="I2094" i="8"/>
  <c r="J2094" i="8" s="1"/>
  <c r="J2106" i="8"/>
  <c r="I2106" i="8"/>
  <c r="J2118" i="8"/>
  <c r="I2118" i="8"/>
  <c r="I2130" i="8"/>
  <c r="J2130" i="8" s="1"/>
  <c r="D2130" i="8"/>
  <c r="I2142" i="8"/>
  <c r="J2142" i="8" s="1"/>
  <c r="I2154" i="8"/>
  <c r="J2154" i="8" s="1"/>
  <c r="I2166" i="8"/>
  <c r="J2166" i="8" s="1"/>
  <c r="I2178" i="8"/>
  <c r="J2178" i="8" s="1"/>
  <c r="D2178" i="8"/>
  <c r="I2190" i="8"/>
  <c r="J2190" i="8" s="1"/>
  <c r="J2202" i="8"/>
  <c r="I2202" i="8"/>
  <c r="J2214" i="8"/>
  <c r="I2214" i="8"/>
  <c r="I2226" i="8"/>
  <c r="J2226" i="8" s="1"/>
  <c r="D2226" i="8"/>
  <c r="I2238" i="8"/>
  <c r="J2238" i="8" s="1"/>
  <c r="J2250" i="8"/>
  <c r="I2250" i="8"/>
  <c r="I2262" i="8"/>
  <c r="J2262" i="8" s="1"/>
  <c r="I1869" i="8"/>
  <c r="J1869" i="8" s="1"/>
  <c r="D1869" i="8"/>
  <c r="I1881" i="8"/>
  <c r="J1881" i="8" s="1"/>
  <c r="J1893" i="8"/>
  <c r="I1893" i="8"/>
  <c r="J1905" i="8"/>
  <c r="I1905" i="8"/>
  <c r="I1917" i="8"/>
  <c r="J1917" i="8" s="1"/>
  <c r="D1917" i="8"/>
  <c r="I1929" i="8"/>
  <c r="J1929" i="8" s="1"/>
  <c r="I1941" i="8"/>
  <c r="J1941" i="8" s="1"/>
  <c r="I1953" i="8"/>
  <c r="J1953" i="8" s="1"/>
  <c r="I1965" i="8"/>
  <c r="J1965" i="8" s="1"/>
  <c r="D1965" i="8"/>
  <c r="I1977" i="8"/>
  <c r="J1977" i="8" s="1"/>
  <c r="J1989" i="8"/>
  <c r="I1989" i="8"/>
  <c r="J2001" i="8"/>
  <c r="I2001" i="8"/>
  <c r="I2013" i="8"/>
  <c r="J2013" i="8" s="1"/>
  <c r="D2013" i="8"/>
  <c r="I2025" i="8"/>
  <c r="J2025" i="8" s="1"/>
  <c r="I2037" i="8"/>
  <c r="J2037" i="8" s="1"/>
  <c r="I2049" i="8"/>
  <c r="J2049" i="8" s="1"/>
  <c r="I2061" i="8"/>
  <c r="J2061" i="8" s="1"/>
  <c r="D2061" i="8"/>
  <c r="I2073" i="8"/>
  <c r="J2073" i="8" s="1"/>
  <c r="I2085" i="8"/>
  <c r="J2085" i="8" s="1"/>
  <c r="J2097" i="8"/>
  <c r="I2097" i="8"/>
  <c r="I2109" i="8"/>
  <c r="J2109" i="8" s="1"/>
  <c r="D2109" i="8"/>
  <c r="I2121" i="8"/>
  <c r="J2121" i="8" s="1"/>
  <c r="I2133" i="8"/>
  <c r="J2133" i="8" s="1"/>
  <c r="I2145" i="8"/>
  <c r="J2145" i="8" s="1"/>
  <c r="I2157" i="8"/>
  <c r="J2157" i="8" s="1"/>
  <c r="D2157" i="8"/>
  <c r="I2169" i="8"/>
  <c r="J2169" i="8" s="1"/>
  <c r="J2181" i="8"/>
  <c r="I2181" i="8"/>
  <c r="J2193" i="8"/>
  <c r="I2193" i="8"/>
  <c r="I2205" i="8"/>
  <c r="J2205" i="8" s="1"/>
  <c r="D2205" i="8"/>
  <c r="I2217" i="8"/>
  <c r="J2217" i="8" s="1"/>
  <c r="I2229" i="8"/>
  <c r="J2229" i="8" s="1"/>
  <c r="I2241" i="8"/>
  <c r="J2241" i="8" s="1"/>
  <c r="I2253" i="8"/>
  <c r="J2253" i="8" s="1"/>
  <c r="D2253" i="8"/>
  <c r="I2265" i="8"/>
  <c r="J2265" i="8" s="1"/>
  <c r="J2277" i="8"/>
  <c r="I2277" i="8"/>
  <c r="J2289" i="8"/>
  <c r="I2289" i="8"/>
  <c r="I2301" i="8"/>
  <c r="J2301" i="8" s="1"/>
  <c r="D2301" i="8"/>
  <c r="I2313" i="8"/>
  <c r="J2313" i="8" s="1"/>
  <c r="I2325" i="8"/>
  <c r="J2325" i="8" s="1"/>
  <c r="I2337" i="8"/>
  <c r="J2337" i="8" s="1"/>
  <c r="I2349" i="8"/>
  <c r="J2349" i="8" s="1"/>
  <c r="D2349" i="8"/>
  <c r="I2361" i="8"/>
  <c r="J2361" i="8" s="1"/>
  <c r="J2373" i="8"/>
  <c r="I2373" i="8"/>
  <c r="J2385" i="8"/>
  <c r="I2385" i="8"/>
  <c r="I2397" i="8"/>
  <c r="J2397" i="8" s="1"/>
  <c r="D2397" i="8"/>
  <c r="I2409" i="8"/>
  <c r="J2409" i="8" s="1"/>
  <c r="J2421" i="8"/>
  <c r="I2421" i="8"/>
  <c r="I2433" i="8"/>
  <c r="J2433" i="8" s="1"/>
  <c r="I2445" i="8"/>
  <c r="J2445" i="8" s="1"/>
  <c r="D2445" i="8"/>
  <c r="I2457" i="8"/>
  <c r="J2457" i="8" s="1"/>
  <c r="J2469" i="8"/>
  <c r="I2469" i="8"/>
  <c r="J2481" i="8"/>
  <c r="I2481" i="8"/>
  <c r="I2493" i="8"/>
  <c r="J2493" i="8" s="1"/>
  <c r="D2493" i="8"/>
  <c r="I2505" i="8"/>
  <c r="J2505" i="8" s="1"/>
  <c r="I2517" i="8"/>
  <c r="J2517" i="8" s="1"/>
  <c r="I2529" i="8"/>
  <c r="J2529" i="8" s="1"/>
  <c r="I2541" i="8"/>
  <c r="J2541" i="8" s="1"/>
  <c r="D2541" i="8"/>
  <c r="I2553" i="8"/>
  <c r="J2553" i="8" s="1"/>
  <c r="J2565" i="8"/>
  <c r="I2565" i="8"/>
  <c r="I2577" i="8"/>
  <c r="J2577" i="8" s="1"/>
  <c r="I2589" i="8"/>
  <c r="J2589" i="8" s="1"/>
  <c r="D2589" i="8"/>
  <c r="I2601" i="8"/>
  <c r="J2601" i="8" s="1"/>
  <c r="I2613" i="8"/>
  <c r="J2613" i="8" s="1"/>
  <c r="J2625" i="8"/>
  <c r="I2625" i="8"/>
  <c r="I2637" i="8"/>
  <c r="J2637" i="8" s="1"/>
  <c r="D2637" i="8"/>
  <c r="I2649" i="8"/>
  <c r="J2649" i="8" s="1"/>
  <c r="I2661" i="8"/>
  <c r="J2661" i="8" s="1"/>
  <c r="J2673" i="8"/>
  <c r="I2673" i="8"/>
  <c r="I2685" i="8"/>
  <c r="J2685" i="8" s="1"/>
  <c r="D2685" i="8"/>
  <c r="I2697" i="8"/>
  <c r="J2697" i="8" s="1"/>
  <c r="D2697" i="8"/>
  <c r="J2709" i="8"/>
  <c r="I2709" i="8"/>
  <c r="J2721" i="8"/>
  <c r="I2721" i="8"/>
  <c r="I2733" i="8"/>
  <c r="J2733" i="8" s="1"/>
  <c r="D2733" i="8"/>
  <c r="I2745" i="8"/>
  <c r="J2745" i="8" s="1"/>
  <c r="D2745" i="8"/>
  <c r="J2757" i="8"/>
  <c r="I2757" i="8"/>
  <c r="J2769" i="8"/>
  <c r="I2769" i="8"/>
  <c r="I2781" i="8"/>
  <c r="J2781" i="8" s="1"/>
  <c r="D2781" i="8"/>
  <c r="I2793" i="8"/>
  <c r="J2793" i="8" s="1"/>
  <c r="D2793" i="8"/>
  <c r="I2805" i="8"/>
  <c r="J2805" i="8" s="1"/>
  <c r="J2817" i="8"/>
  <c r="I2817" i="8"/>
  <c r="I2829" i="8"/>
  <c r="J2829" i="8" s="1"/>
  <c r="D2829" i="8"/>
  <c r="I2841" i="8"/>
  <c r="J2841" i="8" s="1"/>
  <c r="D2841" i="8"/>
  <c r="J2853" i="8"/>
  <c r="I2853" i="8"/>
  <c r="J2865" i="8"/>
  <c r="I2865" i="8"/>
  <c r="I2877" i="8"/>
  <c r="J2877" i="8" s="1"/>
  <c r="D2877" i="8"/>
  <c r="I2889" i="8"/>
  <c r="J2889" i="8" s="1"/>
  <c r="D2889" i="8"/>
  <c r="J2901" i="8"/>
  <c r="I2901" i="8"/>
  <c r="J2913" i="8"/>
  <c r="I2913" i="8"/>
  <c r="I2925" i="8"/>
  <c r="J2925" i="8" s="1"/>
  <c r="D2925" i="8"/>
  <c r="I2937" i="8"/>
  <c r="J2937" i="8" s="1"/>
  <c r="D2937" i="8"/>
  <c r="I2949" i="8"/>
  <c r="J2949" i="8" s="1"/>
  <c r="J2961" i="8"/>
  <c r="I2961" i="8"/>
  <c r="I2973" i="8"/>
  <c r="J2973" i="8" s="1"/>
  <c r="D2973" i="8"/>
  <c r="I2985" i="8"/>
  <c r="J2985" i="8" s="1"/>
  <c r="D2985" i="8"/>
  <c r="J2997" i="8"/>
  <c r="I2997" i="8"/>
  <c r="J3009" i="8"/>
  <c r="I3009" i="8"/>
  <c r="I3021" i="8"/>
  <c r="J3021" i="8" s="1"/>
  <c r="D3021" i="8"/>
  <c r="I3033" i="8"/>
  <c r="J3033" i="8" s="1"/>
  <c r="D3033" i="8"/>
  <c r="J3045" i="8"/>
  <c r="I3045" i="8"/>
  <c r="J3057" i="8"/>
  <c r="I3057" i="8"/>
  <c r="I3069" i="8"/>
  <c r="J3069" i="8" s="1"/>
  <c r="D3069" i="8"/>
  <c r="I3081" i="8"/>
  <c r="J3081" i="8" s="1"/>
  <c r="D3081" i="8"/>
  <c r="I3093" i="8"/>
  <c r="J3093" i="8" s="1"/>
  <c r="J3105" i="8"/>
  <c r="I3105" i="8"/>
  <c r="I3117" i="8"/>
  <c r="J3117" i="8" s="1"/>
  <c r="D3117" i="8"/>
  <c r="I3129" i="8"/>
  <c r="J3129" i="8" s="1"/>
  <c r="D3129" i="8"/>
  <c r="J3141" i="8"/>
  <c r="I3141" i="8"/>
  <c r="J3153" i="8"/>
  <c r="I3153" i="8"/>
  <c r="I3165" i="8"/>
  <c r="J3165" i="8" s="1"/>
  <c r="D3165" i="8"/>
  <c r="I3177" i="8"/>
  <c r="J3177" i="8" s="1"/>
  <c r="D3177" i="8"/>
  <c r="J3189" i="8"/>
  <c r="I3189" i="8"/>
  <c r="J3201" i="8"/>
  <c r="I3201" i="8"/>
  <c r="I3213" i="8"/>
  <c r="J3213" i="8" s="1"/>
  <c r="D3213" i="8"/>
  <c r="I3225" i="8"/>
  <c r="J3225" i="8" s="1"/>
  <c r="D3225" i="8"/>
  <c r="I3237" i="8"/>
  <c r="J3237" i="8" s="1"/>
  <c r="J3249" i="8"/>
  <c r="I3249" i="8"/>
  <c r="I3261" i="8"/>
  <c r="J3261" i="8" s="1"/>
  <c r="D3261" i="8"/>
  <c r="I3273" i="8"/>
  <c r="J3273" i="8" s="1"/>
  <c r="D3273" i="8"/>
  <c r="J3285" i="8"/>
  <c r="I3285" i="8"/>
  <c r="J3297" i="8"/>
  <c r="I3297" i="8"/>
  <c r="I3309" i="8"/>
  <c r="J3309" i="8" s="1"/>
  <c r="D3309" i="8"/>
  <c r="I3321" i="8"/>
  <c r="J3321" i="8" s="1"/>
  <c r="D3321" i="8"/>
  <c r="J3333" i="8"/>
  <c r="I3333" i="8"/>
  <c r="J3345" i="8"/>
  <c r="I3345" i="8"/>
  <c r="I3357" i="8"/>
  <c r="J3357" i="8" s="1"/>
  <c r="D3357" i="8"/>
  <c r="I3369" i="8"/>
  <c r="J3369" i="8" s="1"/>
  <c r="D3369" i="8"/>
  <c r="I3381" i="8"/>
  <c r="J3381" i="8" s="1"/>
  <c r="J3393" i="8"/>
  <c r="I3393" i="8"/>
  <c r="I3405" i="8"/>
  <c r="J3405" i="8" s="1"/>
  <c r="D3405" i="8"/>
  <c r="I3417" i="8"/>
  <c r="J3417" i="8" s="1"/>
  <c r="D3417" i="8"/>
  <c r="J3429" i="8"/>
  <c r="I3429" i="8"/>
  <c r="J3441" i="8"/>
  <c r="I3441" i="8"/>
  <c r="I3453" i="8"/>
  <c r="J3453" i="8" s="1"/>
  <c r="D3453" i="8"/>
  <c r="I3465" i="8"/>
  <c r="J3465" i="8" s="1"/>
  <c r="D3465" i="8"/>
  <c r="J3477" i="8"/>
  <c r="I3477" i="8"/>
  <c r="J3489" i="8"/>
  <c r="I3489" i="8"/>
  <c r="I3501" i="8"/>
  <c r="J3501" i="8" s="1"/>
  <c r="D3501" i="8"/>
  <c r="I3513" i="8"/>
  <c r="J3513" i="8" s="1"/>
  <c r="D3513" i="8"/>
  <c r="J3525" i="8"/>
  <c r="I3525" i="8"/>
  <c r="J3537" i="8"/>
  <c r="I3537" i="8"/>
  <c r="J3549" i="8"/>
  <c r="I3549" i="8"/>
  <c r="D3549" i="8"/>
  <c r="I3561" i="8"/>
  <c r="J3561" i="8" s="1"/>
  <c r="D3561" i="8"/>
  <c r="I3573" i="8"/>
  <c r="J3573" i="8" s="1"/>
  <c r="I3585" i="8"/>
  <c r="J3585" i="8" s="1"/>
  <c r="I3597" i="8"/>
  <c r="J3597" i="8" s="1"/>
  <c r="D3597" i="8"/>
  <c r="I3609" i="8"/>
  <c r="J3609" i="8" s="1"/>
  <c r="D3609" i="8"/>
  <c r="I3621" i="8"/>
  <c r="J3621" i="8" s="1"/>
  <c r="E792" i="8"/>
  <c r="E1512" i="8"/>
  <c r="E2172" i="8"/>
  <c r="E2533" i="8"/>
  <c r="I3131" i="8"/>
  <c r="J3131" i="8" s="1"/>
  <c r="I3143" i="8"/>
  <c r="J3143" i="8" s="1"/>
  <c r="I3155" i="8"/>
  <c r="J3155" i="8" s="1"/>
  <c r="J3167" i="8"/>
  <c r="I3167" i="8"/>
  <c r="J3179" i="8"/>
  <c r="I3179" i="8"/>
  <c r="I3191" i="8"/>
  <c r="J3191" i="8" s="1"/>
  <c r="I3203" i="8"/>
  <c r="J3203" i="8" s="1"/>
  <c r="I3215" i="8"/>
  <c r="J3215" i="8" s="1"/>
  <c r="I3227" i="8"/>
  <c r="J3227" i="8" s="1"/>
  <c r="I3239" i="8"/>
  <c r="J3239" i="8" s="1"/>
  <c r="J3251" i="8"/>
  <c r="I3251" i="8"/>
  <c r="J3263" i="8"/>
  <c r="I3263" i="8"/>
  <c r="J3275" i="8"/>
  <c r="I3275" i="8"/>
  <c r="I3287" i="8"/>
  <c r="J3287" i="8" s="1"/>
  <c r="I3299" i="8"/>
  <c r="J3299" i="8" s="1"/>
  <c r="I3311" i="8"/>
  <c r="J3311" i="8" s="1"/>
  <c r="I3323" i="8"/>
  <c r="J3323" i="8" s="1"/>
  <c r="I3335" i="8"/>
  <c r="J3335" i="8" s="1"/>
  <c r="I3347" i="8"/>
  <c r="J3347" i="8" s="1"/>
  <c r="I3359" i="8"/>
  <c r="J3359" i="8" s="1"/>
  <c r="I3371" i="8"/>
  <c r="J3371" i="8" s="1"/>
  <c r="I3383" i="8"/>
  <c r="J3383" i="8" s="1"/>
  <c r="I3395" i="8"/>
  <c r="J3395" i="8" s="1"/>
  <c r="I3407" i="8"/>
  <c r="J3407" i="8" s="1"/>
  <c r="I3419" i="8"/>
  <c r="J3419" i="8" s="1"/>
  <c r="I3431" i="8"/>
  <c r="J3431" i="8" s="1"/>
  <c r="I3443" i="8"/>
  <c r="J3443" i="8" s="1"/>
  <c r="I3455" i="8"/>
  <c r="J3455" i="8" s="1"/>
  <c r="I3467" i="8"/>
  <c r="J3467" i="8" s="1"/>
  <c r="I3479" i="8"/>
  <c r="J3479" i="8" s="1"/>
  <c r="I3491" i="8"/>
  <c r="J3491" i="8" s="1"/>
  <c r="I3503" i="8"/>
  <c r="J3503" i="8" s="1"/>
  <c r="I3515" i="8"/>
  <c r="J3515" i="8" s="1"/>
  <c r="I3527" i="8"/>
  <c r="J3527" i="8" s="1"/>
  <c r="I3539" i="8"/>
  <c r="J3539" i="8" s="1"/>
  <c r="I3551" i="8"/>
  <c r="J3551" i="8" s="1"/>
  <c r="I3563" i="8"/>
  <c r="J3563" i="8" s="1"/>
  <c r="I3575" i="8"/>
  <c r="J3575" i="8" s="1"/>
  <c r="J3587" i="8"/>
  <c r="I3587" i="8"/>
  <c r="I3599" i="8"/>
  <c r="J3599" i="8" s="1"/>
  <c r="J3611" i="8"/>
  <c r="I3611" i="8"/>
  <c r="C3622" i="8"/>
  <c r="E2422" i="8" s="1"/>
  <c r="E110" i="8"/>
  <c r="E686" i="8"/>
  <c r="E782" i="8"/>
  <c r="E1298" i="8"/>
  <c r="E1406" i="8"/>
  <c r="E1982" i="8"/>
  <c r="E2078" i="8"/>
  <c r="E2594" i="8"/>
  <c r="E2702" i="8"/>
  <c r="I2268" i="8"/>
  <c r="J2268" i="8" s="1"/>
  <c r="D2268" i="8"/>
  <c r="I2280" i="8"/>
  <c r="J2280" i="8" s="1"/>
  <c r="I2292" i="8"/>
  <c r="J2292" i="8" s="1"/>
  <c r="I2304" i="8"/>
  <c r="J2304" i="8" s="1"/>
  <c r="D2304" i="8"/>
  <c r="I2316" i="8"/>
  <c r="J2316" i="8" s="1"/>
  <c r="D2316" i="8"/>
  <c r="I2328" i="8"/>
  <c r="J2328" i="8" s="1"/>
  <c r="I2340" i="8"/>
  <c r="J2340" i="8" s="1"/>
  <c r="I2352" i="8"/>
  <c r="J2352" i="8" s="1"/>
  <c r="D2352" i="8"/>
  <c r="I2364" i="8"/>
  <c r="J2364" i="8" s="1"/>
  <c r="D2364" i="8"/>
  <c r="I2376" i="8"/>
  <c r="J2376" i="8" s="1"/>
  <c r="I2388" i="8"/>
  <c r="J2388" i="8" s="1"/>
  <c r="I2400" i="8"/>
  <c r="J2400" i="8" s="1"/>
  <c r="D2400" i="8"/>
  <c r="I2412" i="8"/>
  <c r="J2412" i="8" s="1"/>
  <c r="D2412" i="8"/>
  <c r="I2424" i="8"/>
  <c r="J2424" i="8" s="1"/>
  <c r="I2436" i="8"/>
  <c r="J2436" i="8" s="1"/>
  <c r="I2448" i="8"/>
  <c r="J2448" i="8" s="1"/>
  <c r="D2448" i="8"/>
  <c r="I2460" i="8"/>
  <c r="J2460" i="8" s="1"/>
  <c r="D2460" i="8"/>
  <c r="I2472" i="8"/>
  <c r="J2472" i="8" s="1"/>
  <c r="J2484" i="8"/>
  <c r="I2484" i="8"/>
  <c r="I2496" i="8"/>
  <c r="J2496" i="8" s="1"/>
  <c r="D2496" i="8"/>
  <c r="I2508" i="8"/>
  <c r="J2508" i="8" s="1"/>
  <c r="D2508" i="8"/>
  <c r="J2520" i="8"/>
  <c r="I2520" i="8"/>
  <c r="I2532" i="8"/>
  <c r="J2532" i="8" s="1"/>
  <c r="D2532" i="8"/>
  <c r="I2544" i="8"/>
  <c r="J2544" i="8" s="1"/>
  <c r="D2544" i="8"/>
  <c r="J2556" i="8"/>
  <c r="I2556" i="8"/>
  <c r="D2556" i="8"/>
  <c r="I2568" i="8"/>
  <c r="J2568" i="8" s="1"/>
  <c r="I2580" i="8"/>
  <c r="J2580" i="8" s="1"/>
  <c r="D2580" i="8"/>
  <c r="I2592" i="8"/>
  <c r="J2592" i="8" s="1"/>
  <c r="D2592" i="8"/>
  <c r="I2604" i="8"/>
  <c r="J2604" i="8" s="1"/>
  <c r="D2604" i="8"/>
  <c r="J2616" i="8"/>
  <c r="I2616" i="8"/>
  <c r="J2628" i="8"/>
  <c r="I2628" i="8"/>
  <c r="D2628" i="8"/>
  <c r="I2640" i="8"/>
  <c r="J2640" i="8" s="1"/>
  <c r="D2640" i="8"/>
  <c r="J2652" i="8"/>
  <c r="I2652" i="8"/>
  <c r="D2652" i="8"/>
  <c r="I2664" i="8"/>
  <c r="J2664" i="8" s="1"/>
  <c r="I2676" i="8"/>
  <c r="J2676" i="8" s="1"/>
  <c r="D2676" i="8"/>
  <c r="I2688" i="8"/>
  <c r="J2688" i="8" s="1"/>
  <c r="D2688" i="8"/>
  <c r="J2700" i="8"/>
  <c r="I2700" i="8"/>
  <c r="D2700" i="8"/>
  <c r="I2712" i="8"/>
  <c r="J2712" i="8" s="1"/>
  <c r="I2724" i="8"/>
  <c r="J2724" i="8" s="1"/>
  <c r="D2724" i="8"/>
  <c r="I2736" i="8"/>
  <c r="J2736" i="8" s="1"/>
  <c r="D2736" i="8"/>
  <c r="I2748" i="8"/>
  <c r="J2748" i="8" s="1"/>
  <c r="D2748" i="8"/>
  <c r="J2760" i="8"/>
  <c r="I2760" i="8"/>
  <c r="J2772" i="8"/>
  <c r="I2772" i="8"/>
  <c r="D2772" i="8"/>
  <c r="I2784" i="8"/>
  <c r="J2784" i="8" s="1"/>
  <c r="D2784" i="8"/>
  <c r="I2796" i="8"/>
  <c r="J2796" i="8" s="1"/>
  <c r="D2796" i="8"/>
  <c r="I2808" i="8"/>
  <c r="J2808" i="8" s="1"/>
  <c r="I2820" i="8"/>
  <c r="J2820" i="8" s="1"/>
  <c r="D2820" i="8"/>
  <c r="I2832" i="8"/>
  <c r="J2832" i="8" s="1"/>
  <c r="D2832" i="8"/>
  <c r="I2844" i="8"/>
  <c r="J2844" i="8" s="1"/>
  <c r="D2844" i="8"/>
  <c r="J2856" i="8"/>
  <c r="I2856" i="8"/>
  <c r="J2868" i="8"/>
  <c r="I2868" i="8"/>
  <c r="D2868" i="8"/>
  <c r="I2880" i="8"/>
  <c r="J2880" i="8" s="1"/>
  <c r="D2880" i="8"/>
  <c r="I2892" i="8"/>
  <c r="J2892" i="8" s="1"/>
  <c r="D2892" i="8"/>
  <c r="I2904" i="8"/>
  <c r="J2904" i="8" s="1"/>
  <c r="I2916" i="8"/>
  <c r="J2916" i="8" s="1"/>
  <c r="D2916" i="8"/>
  <c r="I2928" i="8"/>
  <c r="J2928" i="8" s="1"/>
  <c r="D2928" i="8"/>
  <c r="J2940" i="8"/>
  <c r="I2940" i="8"/>
  <c r="D2940" i="8"/>
  <c r="I2952" i="8"/>
  <c r="J2952" i="8" s="1"/>
  <c r="I2964" i="8"/>
  <c r="J2964" i="8" s="1"/>
  <c r="D2964" i="8"/>
  <c r="I2976" i="8"/>
  <c r="J2976" i="8" s="1"/>
  <c r="D2976" i="8"/>
  <c r="J2988" i="8"/>
  <c r="I2988" i="8"/>
  <c r="D2988" i="8"/>
  <c r="I3000" i="8"/>
  <c r="J3000" i="8" s="1"/>
  <c r="I3012" i="8"/>
  <c r="J3012" i="8" s="1"/>
  <c r="D3012" i="8"/>
  <c r="I3024" i="8"/>
  <c r="J3024" i="8" s="1"/>
  <c r="D3024" i="8"/>
  <c r="I3036" i="8"/>
  <c r="J3036" i="8" s="1"/>
  <c r="D3036" i="8"/>
  <c r="J3048" i="8"/>
  <c r="I3048" i="8"/>
  <c r="J3060" i="8"/>
  <c r="I3060" i="8"/>
  <c r="D3060" i="8"/>
  <c r="I3072" i="8"/>
  <c r="J3072" i="8" s="1"/>
  <c r="D3072" i="8"/>
  <c r="I3084" i="8"/>
  <c r="J3084" i="8" s="1"/>
  <c r="D3084" i="8"/>
  <c r="I3096" i="8"/>
  <c r="J3096" i="8" s="1"/>
  <c r="I3108" i="8"/>
  <c r="J3108" i="8" s="1"/>
  <c r="D3108" i="8"/>
  <c r="I3120" i="8"/>
  <c r="J3120" i="8" s="1"/>
  <c r="D3120" i="8"/>
  <c r="I3132" i="8"/>
  <c r="J3132" i="8" s="1"/>
  <c r="D3132" i="8"/>
  <c r="J3144" i="8"/>
  <c r="I3144" i="8"/>
  <c r="I3156" i="8"/>
  <c r="J3156" i="8" s="1"/>
  <c r="D3156" i="8"/>
  <c r="I3168" i="8"/>
  <c r="J3168" i="8" s="1"/>
  <c r="D3168" i="8"/>
  <c r="I3180" i="8"/>
  <c r="J3180" i="8" s="1"/>
  <c r="D3180" i="8"/>
  <c r="I3192" i="8"/>
  <c r="J3192" i="8" s="1"/>
  <c r="I3204" i="8"/>
  <c r="J3204" i="8" s="1"/>
  <c r="D3204" i="8"/>
  <c r="I3216" i="8"/>
  <c r="J3216" i="8" s="1"/>
  <c r="D3216" i="8"/>
  <c r="I3228" i="8"/>
  <c r="J3228" i="8" s="1"/>
  <c r="D3228" i="8"/>
  <c r="I3240" i="8"/>
  <c r="J3240" i="8" s="1"/>
  <c r="I3252" i="8"/>
  <c r="J3252" i="8" s="1"/>
  <c r="D3252" i="8"/>
  <c r="I3264" i="8"/>
  <c r="J3264" i="8" s="1"/>
  <c r="D3264" i="8"/>
  <c r="I3276" i="8"/>
  <c r="J3276" i="8" s="1"/>
  <c r="D3276" i="8"/>
  <c r="J3288" i="8"/>
  <c r="I3288" i="8"/>
  <c r="J3300" i="8"/>
  <c r="I3300" i="8"/>
  <c r="D3300" i="8"/>
  <c r="I3312" i="8"/>
  <c r="J3312" i="8" s="1"/>
  <c r="D3312" i="8"/>
  <c r="I3324" i="8"/>
  <c r="J3324" i="8" s="1"/>
  <c r="D3324" i="8"/>
  <c r="J3336" i="8"/>
  <c r="I3336" i="8"/>
  <c r="J3348" i="8"/>
  <c r="I3348" i="8"/>
  <c r="D3348" i="8"/>
  <c r="I3360" i="8"/>
  <c r="J3360" i="8" s="1"/>
  <c r="D3360" i="8"/>
  <c r="I3372" i="8"/>
  <c r="J3372" i="8" s="1"/>
  <c r="D3372" i="8"/>
  <c r="I3384" i="8"/>
  <c r="J3384" i="8" s="1"/>
  <c r="I3396" i="8"/>
  <c r="J3396" i="8" s="1"/>
  <c r="D3396" i="8"/>
  <c r="I3408" i="8"/>
  <c r="J3408" i="8" s="1"/>
  <c r="D3408" i="8"/>
  <c r="J3420" i="8"/>
  <c r="I3420" i="8"/>
  <c r="D3420" i="8"/>
  <c r="I3432" i="8"/>
  <c r="J3432" i="8" s="1"/>
  <c r="I3444" i="8"/>
  <c r="J3444" i="8" s="1"/>
  <c r="D3444" i="8"/>
  <c r="I3456" i="8"/>
  <c r="J3456" i="8" s="1"/>
  <c r="D3456" i="8"/>
  <c r="J3468" i="8"/>
  <c r="I3468" i="8"/>
  <c r="D3468" i="8"/>
  <c r="I3480" i="8"/>
  <c r="J3480" i="8" s="1"/>
  <c r="I3492" i="8"/>
  <c r="J3492" i="8" s="1"/>
  <c r="D3492" i="8"/>
  <c r="I3504" i="8"/>
  <c r="J3504" i="8" s="1"/>
  <c r="D3504" i="8"/>
  <c r="I3516" i="8"/>
  <c r="J3516" i="8" s="1"/>
  <c r="D3516" i="8"/>
  <c r="J3528" i="8"/>
  <c r="I3528" i="8"/>
  <c r="J3540" i="8"/>
  <c r="I3540" i="8"/>
  <c r="D3540" i="8"/>
  <c r="I3552" i="8"/>
  <c r="J3552" i="8" s="1"/>
  <c r="D3552" i="8"/>
  <c r="I3564" i="8"/>
  <c r="J3564" i="8" s="1"/>
  <c r="D3564" i="8"/>
  <c r="I3576" i="8"/>
  <c r="J3576" i="8" s="1"/>
  <c r="I3588" i="8"/>
  <c r="J3588" i="8" s="1"/>
  <c r="D3588" i="8"/>
  <c r="I3600" i="8"/>
  <c r="J3600" i="8" s="1"/>
  <c r="D3600" i="8"/>
  <c r="J3612" i="8"/>
  <c r="I3612" i="8"/>
  <c r="D3612" i="8"/>
  <c r="E243" i="8"/>
  <c r="E291" i="8"/>
  <c r="E615" i="8"/>
  <c r="E687" i="8"/>
  <c r="E975" i="8"/>
  <c r="E1047" i="8"/>
  <c r="E1359" i="8"/>
  <c r="E1419" i="8"/>
  <c r="E1707" i="8"/>
  <c r="E1791" i="8"/>
  <c r="E2115" i="8"/>
  <c r="E2151" i="8"/>
  <c r="E2439" i="8"/>
  <c r="E2547" i="8"/>
  <c r="E2847" i="8"/>
  <c r="E2883" i="8"/>
  <c r="E3171" i="8"/>
  <c r="E3279" i="8"/>
  <c r="I2941" i="8"/>
  <c r="J2941" i="8" s="1"/>
  <c r="I2953" i="8"/>
  <c r="J2953" i="8" s="1"/>
  <c r="I2965" i="8"/>
  <c r="J2965" i="8" s="1"/>
  <c r="I2977" i="8"/>
  <c r="J2977" i="8" s="1"/>
  <c r="D2977" i="8"/>
  <c r="I2989" i="8"/>
  <c r="J2989" i="8" s="1"/>
  <c r="I3001" i="8"/>
  <c r="J3001" i="8" s="1"/>
  <c r="I3013" i="8"/>
  <c r="J3013" i="8" s="1"/>
  <c r="I3025" i="8"/>
  <c r="J3025" i="8" s="1"/>
  <c r="D3025" i="8"/>
  <c r="J3037" i="8"/>
  <c r="I3037" i="8"/>
  <c r="I3049" i="8"/>
  <c r="J3049" i="8" s="1"/>
  <c r="I3061" i="8"/>
  <c r="J3061" i="8" s="1"/>
  <c r="I3073" i="8"/>
  <c r="J3073" i="8" s="1"/>
  <c r="D3073" i="8"/>
  <c r="I3085" i="8"/>
  <c r="J3085" i="8" s="1"/>
  <c r="I3097" i="8"/>
  <c r="J3097" i="8" s="1"/>
  <c r="I3109" i="8"/>
  <c r="J3109" i="8" s="1"/>
  <c r="I3121" i="8"/>
  <c r="J3121" i="8" s="1"/>
  <c r="D3121" i="8"/>
  <c r="I3133" i="8"/>
  <c r="J3133" i="8" s="1"/>
  <c r="I3145" i="8"/>
  <c r="J3145" i="8" s="1"/>
  <c r="I3157" i="8"/>
  <c r="J3157" i="8" s="1"/>
  <c r="I3169" i="8"/>
  <c r="J3169" i="8" s="1"/>
  <c r="D3169" i="8"/>
  <c r="J3181" i="8"/>
  <c r="I3181" i="8"/>
  <c r="I3193" i="8"/>
  <c r="J3193" i="8" s="1"/>
  <c r="J3205" i="8"/>
  <c r="I3205" i="8"/>
  <c r="I3217" i="8"/>
  <c r="J3217" i="8" s="1"/>
  <c r="D3217" i="8"/>
  <c r="I3229" i="8"/>
  <c r="J3229" i="8" s="1"/>
  <c r="I3241" i="8"/>
  <c r="J3241" i="8" s="1"/>
  <c r="I3253" i="8"/>
  <c r="J3253" i="8" s="1"/>
  <c r="I3265" i="8"/>
  <c r="J3265" i="8" s="1"/>
  <c r="D3265" i="8"/>
  <c r="I3277" i="8"/>
  <c r="J3277" i="8" s="1"/>
  <c r="I3289" i="8"/>
  <c r="J3289" i="8" s="1"/>
  <c r="J3301" i="8"/>
  <c r="I3301" i="8"/>
  <c r="I3313" i="8"/>
  <c r="J3313" i="8" s="1"/>
  <c r="D3313" i="8"/>
  <c r="J3325" i="8"/>
  <c r="I3325" i="8"/>
  <c r="I3337" i="8"/>
  <c r="J3337" i="8" s="1"/>
  <c r="I3349" i="8"/>
  <c r="J3349" i="8" s="1"/>
  <c r="I3361" i="8"/>
  <c r="J3361" i="8" s="1"/>
  <c r="D3361" i="8"/>
  <c r="I3373" i="8"/>
  <c r="J3373" i="8" s="1"/>
  <c r="I3385" i="8"/>
  <c r="J3385" i="8" s="1"/>
  <c r="I3397" i="8"/>
  <c r="J3397" i="8" s="1"/>
  <c r="I3409" i="8"/>
  <c r="J3409" i="8" s="1"/>
  <c r="D3409" i="8"/>
  <c r="I3421" i="8"/>
  <c r="J3421" i="8" s="1"/>
  <c r="I3433" i="8"/>
  <c r="J3433" i="8" s="1"/>
  <c r="I3445" i="8"/>
  <c r="J3445" i="8" s="1"/>
  <c r="I3457" i="8"/>
  <c r="J3457" i="8" s="1"/>
  <c r="D3457" i="8"/>
  <c r="J3469" i="8"/>
  <c r="I3469" i="8"/>
  <c r="I3481" i="8"/>
  <c r="J3481" i="8" s="1"/>
  <c r="I3493" i="8"/>
  <c r="J3493" i="8" s="1"/>
  <c r="I3505" i="8"/>
  <c r="J3505" i="8" s="1"/>
  <c r="D3505" i="8"/>
  <c r="I3517" i="8"/>
  <c r="J3517" i="8" s="1"/>
  <c r="I3529" i="8"/>
  <c r="J3529" i="8" s="1"/>
  <c r="I3541" i="8"/>
  <c r="J3541" i="8" s="1"/>
  <c r="I3553" i="8"/>
  <c r="J3553" i="8" s="1"/>
  <c r="D3553" i="8"/>
  <c r="I3565" i="8"/>
  <c r="J3565" i="8" s="1"/>
  <c r="I3577" i="8"/>
  <c r="J3577" i="8" s="1"/>
  <c r="I3589" i="8"/>
  <c r="J3589" i="8" s="1"/>
  <c r="I3601" i="8"/>
  <c r="J3601" i="8" s="1"/>
  <c r="D3601" i="8"/>
  <c r="J3613" i="8"/>
  <c r="I3613" i="8"/>
  <c r="E112" i="8"/>
  <c r="E220" i="8"/>
  <c r="E400" i="8"/>
  <c r="E448" i="8"/>
  <c r="E520" i="8"/>
  <c r="E556" i="8"/>
  <c r="E592" i="8"/>
  <c r="E616" i="8"/>
  <c r="E688" i="8"/>
  <c r="E760" i="8"/>
  <c r="E808" i="8"/>
  <c r="E820" i="8"/>
  <c r="E844" i="8"/>
  <c r="E952" i="8"/>
  <c r="E964" i="8"/>
  <c r="E988" i="8"/>
  <c r="E1084" i="8"/>
  <c r="E1108" i="8"/>
  <c r="E1132" i="8"/>
  <c r="E1192" i="8"/>
  <c r="E1252" i="8"/>
  <c r="E1312" i="8"/>
  <c r="E1336" i="8"/>
  <c r="E1372" i="8"/>
  <c r="E1420" i="8"/>
  <c r="E1516" i="8"/>
  <c r="E1540" i="8"/>
  <c r="E1552" i="8"/>
  <c r="E1600" i="8"/>
  <c r="E1684" i="8"/>
  <c r="E1696" i="8"/>
  <c r="E1744" i="8"/>
  <c r="E1816" i="8"/>
  <c r="E1840" i="8"/>
  <c r="E1888" i="8"/>
  <c r="E1948" i="8"/>
  <c r="E1984" i="8"/>
  <c r="E2056" i="8"/>
  <c r="E2092" i="8"/>
  <c r="E2104" i="8"/>
  <c r="E2176" i="8"/>
  <c r="E2248" i="8"/>
  <c r="E2272" i="8"/>
  <c r="E2284" i="8"/>
  <c r="E2344" i="8"/>
  <c r="E2416" i="8"/>
  <c r="E2428" i="8"/>
  <c r="E2488" i="8"/>
  <c r="E2548" i="8"/>
  <c r="E2572" i="8"/>
  <c r="E2632" i="8"/>
  <c r="E2680" i="8"/>
  <c r="E2716" i="8"/>
  <c r="E2812" i="8"/>
  <c r="E2824" i="8"/>
  <c r="E2836" i="8"/>
  <c r="E2920" i="8"/>
  <c r="E2980" i="8"/>
  <c r="E3004" i="8"/>
  <c r="E3040" i="8"/>
  <c r="E3100" i="8"/>
  <c r="E3148" i="8"/>
  <c r="E3184" i="8"/>
  <c r="E3244" i="8"/>
  <c r="E3280" i="8"/>
  <c r="E3328" i="8"/>
  <c r="E3388" i="8"/>
  <c r="E3412" i="8"/>
  <c r="E3472" i="8"/>
  <c r="E3544" i="8"/>
  <c r="E3556" i="8"/>
  <c r="E3568" i="8"/>
  <c r="I2126" i="8"/>
  <c r="J2126" i="8" s="1"/>
  <c r="J2138" i="8"/>
  <c r="I2138" i="8"/>
  <c r="I2150" i="8"/>
  <c r="J2150" i="8" s="1"/>
  <c r="D2150" i="8"/>
  <c r="I2162" i="8"/>
  <c r="J2162" i="8" s="1"/>
  <c r="I2174" i="8"/>
  <c r="J2174" i="8" s="1"/>
  <c r="I2186" i="8"/>
  <c r="J2186" i="8" s="1"/>
  <c r="I2198" i="8"/>
  <c r="J2198" i="8" s="1"/>
  <c r="D2198" i="8"/>
  <c r="I2210" i="8"/>
  <c r="J2210" i="8" s="1"/>
  <c r="I2222" i="8"/>
  <c r="J2222" i="8" s="1"/>
  <c r="I2234" i="8"/>
  <c r="J2234" i="8" s="1"/>
  <c r="I2246" i="8"/>
  <c r="J2246" i="8" s="1"/>
  <c r="D2246" i="8"/>
  <c r="I2258" i="8"/>
  <c r="J2258" i="8" s="1"/>
  <c r="I2270" i="8"/>
  <c r="J2270" i="8" s="1"/>
  <c r="J2282" i="8"/>
  <c r="I2282" i="8"/>
  <c r="J2294" i="8"/>
  <c r="I2294" i="8"/>
  <c r="D2294" i="8"/>
  <c r="I2306" i="8"/>
  <c r="J2306" i="8" s="1"/>
  <c r="I2318" i="8"/>
  <c r="J2318" i="8" s="1"/>
  <c r="I2330" i="8"/>
  <c r="J2330" i="8" s="1"/>
  <c r="I2342" i="8"/>
  <c r="J2342" i="8" s="1"/>
  <c r="D2342" i="8"/>
  <c r="I2354" i="8"/>
  <c r="J2354" i="8" s="1"/>
  <c r="I2366" i="8"/>
  <c r="J2366" i="8" s="1"/>
  <c r="I2378" i="8"/>
  <c r="J2378" i="8" s="1"/>
  <c r="I2390" i="8"/>
  <c r="J2390" i="8" s="1"/>
  <c r="D2390" i="8"/>
  <c r="I2402" i="8"/>
  <c r="J2402" i="8" s="1"/>
  <c r="I2414" i="8"/>
  <c r="J2414" i="8" s="1"/>
  <c r="J2426" i="8"/>
  <c r="I2426" i="8"/>
  <c r="J2438" i="8"/>
  <c r="I2438" i="8"/>
  <c r="D2438" i="8"/>
  <c r="I2450" i="8"/>
  <c r="J2450" i="8" s="1"/>
  <c r="I2462" i="8"/>
  <c r="J2462" i="8" s="1"/>
  <c r="I2474" i="8"/>
  <c r="J2474" i="8" s="1"/>
  <c r="I2486" i="8"/>
  <c r="J2486" i="8" s="1"/>
  <c r="D2486" i="8"/>
  <c r="I2498" i="8"/>
  <c r="J2498" i="8" s="1"/>
  <c r="I2510" i="8"/>
  <c r="J2510" i="8" s="1"/>
  <c r="I2522" i="8"/>
  <c r="J2522" i="8" s="1"/>
  <c r="I2534" i="8"/>
  <c r="J2534" i="8" s="1"/>
  <c r="D2534" i="8"/>
  <c r="I2546" i="8"/>
  <c r="J2546" i="8" s="1"/>
  <c r="I2558" i="8"/>
  <c r="J2558" i="8" s="1"/>
  <c r="J2570" i="8"/>
  <c r="I2570" i="8"/>
  <c r="I2582" i="8"/>
  <c r="J2582" i="8" s="1"/>
  <c r="D2582" i="8"/>
  <c r="I2594" i="8"/>
  <c r="J2594" i="8" s="1"/>
  <c r="I2606" i="8"/>
  <c r="J2606" i="8" s="1"/>
  <c r="I2618" i="8"/>
  <c r="J2618" i="8" s="1"/>
  <c r="I2630" i="8"/>
  <c r="J2630" i="8" s="1"/>
  <c r="D2630" i="8"/>
  <c r="I2642" i="8"/>
  <c r="J2642" i="8" s="1"/>
  <c r="I2654" i="8"/>
  <c r="J2654" i="8" s="1"/>
  <c r="I2666" i="8"/>
  <c r="J2666" i="8" s="1"/>
  <c r="I2678" i="8"/>
  <c r="J2678" i="8" s="1"/>
  <c r="D2678" i="8"/>
  <c r="I2690" i="8"/>
  <c r="J2690" i="8" s="1"/>
  <c r="I2702" i="8"/>
  <c r="J2702" i="8" s="1"/>
  <c r="I2714" i="8"/>
  <c r="J2714" i="8" s="1"/>
  <c r="J2726" i="8"/>
  <c r="I2726" i="8"/>
  <c r="D2726" i="8"/>
  <c r="I2738" i="8"/>
  <c r="J2738" i="8" s="1"/>
  <c r="I2750" i="8"/>
  <c r="J2750" i="8" s="1"/>
  <c r="I2762" i="8"/>
  <c r="J2762" i="8" s="1"/>
  <c r="I2774" i="8"/>
  <c r="J2774" i="8" s="1"/>
  <c r="D2774" i="8"/>
  <c r="I2786" i="8"/>
  <c r="J2786" i="8" s="1"/>
  <c r="I2798" i="8"/>
  <c r="J2798" i="8" s="1"/>
  <c r="I2810" i="8"/>
  <c r="J2810" i="8" s="1"/>
  <c r="I2822" i="8"/>
  <c r="J2822" i="8" s="1"/>
  <c r="D2822" i="8"/>
  <c r="I2834" i="8"/>
  <c r="J2834" i="8" s="1"/>
  <c r="I2846" i="8"/>
  <c r="J2846" i="8" s="1"/>
  <c r="J2858" i="8"/>
  <c r="I2858" i="8"/>
  <c r="J2870" i="8"/>
  <c r="I2870" i="8"/>
  <c r="D2870" i="8"/>
  <c r="I2882" i="8"/>
  <c r="J2882" i="8" s="1"/>
  <c r="I2894" i="8"/>
  <c r="J2894" i="8" s="1"/>
  <c r="I2906" i="8"/>
  <c r="J2906" i="8" s="1"/>
  <c r="I2918" i="8"/>
  <c r="J2918" i="8" s="1"/>
  <c r="D2918" i="8"/>
  <c r="I2930" i="8"/>
  <c r="J2930" i="8" s="1"/>
  <c r="I2942" i="8"/>
  <c r="J2942" i="8" s="1"/>
  <c r="I2954" i="8"/>
  <c r="J2954" i="8" s="1"/>
  <c r="I2966" i="8"/>
  <c r="J2966" i="8" s="1"/>
  <c r="D2966" i="8"/>
  <c r="I2978" i="8"/>
  <c r="J2978" i="8" s="1"/>
  <c r="I2990" i="8"/>
  <c r="J2990" i="8" s="1"/>
  <c r="J3002" i="8"/>
  <c r="I3002" i="8"/>
  <c r="I3014" i="8"/>
  <c r="J3014" i="8" s="1"/>
  <c r="D3014" i="8"/>
  <c r="I3026" i="8"/>
  <c r="J3026" i="8" s="1"/>
  <c r="I3038" i="8"/>
  <c r="J3038" i="8" s="1"/>
  <c r="I3050" i="8"/>
  <c r="J3050" i="8" s="1"/>
  <c r="I3062" i="8"/>
  <c r="J3062" i="8" s="1"/>
  <c r="D3062" i="8"/>
  <c r="I3074" i="8"/>
  <c r="J3074" i="8" s="1"/>
  <c r="I3086" i="8"/>
  <c r="J3086" i="8" s="1"/>
  <c r="I3098" i="8"/>
  <c r="J3098" i="8" s="1"/>
  <c r="I3110" i="8"/>
  <c r="J3110" i="8" s="1"/>
  <c r="D3110" i="8"/>
  <c r="I3122" i="8"/>
  <c r="J3122" i="8" s="1"/>
  <c r="I3134" i="8"/>
  <c r="J3134" i="8" s="1"/>
  <c r="J3146" i="8"/>
  <c r="I3146" i="8"/>
  <c r="J3158" i="8"/>
  <c r="I3158" i="8"/>
  <c r="D3158" i="8"/>
  <c r="I3170" i="8"/>
  <c r="J3170" i="8" s="1"/>
  <c r="I3182" i="8"/>
  <c r="J3182" i="8" s="1"/>
  <c r="I3194" i="8"/>
  <c r="J3194" i="8" s="1"/>
  <c r="I3206" i="8"/>
  <c r="J3206" i="8" s="1"/>
  <c r="D3206" i="8"/>
  <c r="I3218" i="8"/>
  <c r="J3218" i="8" s="1"/>
  <c r="I3230" i="8"/>
  <c r="J3230" i="8" s="1"/>
  <c r="I3242" i="8"/>
  <c r="J3242" i="8" s="1"/>
  <c r="I3254" i="8"/>
  <c r="J3254" i="8" s="1"/>
  <c r="D3254" i="8"/>
  <c r="I3266" i="8"/>
  <c r="J3266" i="8" s="1"/>
  <c r="I3278" i="8"/>
  <c r="J3278" i="8" s="1"/>
  <c r="J3290" i="8"/>
  <c r="I3290" i="8"/>
  <c r="J3302" i="8"/>
  <c r="I3302" i="8"/>
  <c r="D3302" i="8"/>
  <c r="I3314" i="8"/>
  <c r="J3314" i="8" s="1"/>
  <c r="I3326" i="8"/>
  <c r="J3326" i="8" s="1"/>
  <c r="I3338" i="8"/>
  <c r="J3338" i="8" s="1"/>
  <c r="I3350" i="8"/>
  <c r="J3350" i="8" s="1"/>
  <c r="D3350" i="8"/>
  <c r="I3362" i="8"/>
  <c r="J3362" i="8" s="1"/>
  <c r="I3374" i="8"/>
  <c r="J3374" i="8" s="1"/>
  <c r="I3386" i="8"/>
  <c r="J3386" i="8" s="1"/>
  <c r="I3398" i="8"/>
  <c r="J3398" i="8" s="1"/>
  <c r="D3398" i="8"/>
  <c r="I3410" i="8"/>
  <c r="J3410" i="8" s="1"/>
  <c r="I3422" i="8"/>
  <c r="J3422" i="8" s="1"/>
  <c r="J3434" i="8"/>
  <c r="I3434" i="8"/>
  <c r="I3446" i="8"/>
  <c r="J3446" i="8" s="1"/>
  <c r="D3446" i="8"/>
  <c r="I3458" i="8"/>
  <c r="J3458" i="8" s="1"/>
  <c r="I3470" i="8"/>
  <c r="J3470" i="8" s="1"/>
  <c r="I3482" i="8"/>
  <c r="J3482" i="8" s="1"/>
  <c r="I3494" i="8"/>
  <c r="J3494" i="8" s="1"/>
  <c r="D3494" i="8"/>
  <c r="I3506" i="8"/>
  <c r="J3506" i="8" s="1"/>
  <c r="I3518" i="8"/>
  <c r="J3518" i="8" s="1"/>
  <c r="I3530" i="8"/>
  <c r="J3530" i="8" s="1"/>
  <c r="I3542" i="8"/>
  <c r="J3542" i="8" s="1"/>
  <c r="D3542" i="8"/>
  <c r="I3554" i="8"/>
  <c r="J3554" i="8" s="1"/>
  <c r="I3566" i="8"/>
  <c r="J3566" i="8" s="1"/>
  <c r="J3578" i="8"/>
  <c r="I3578" i="8"/>
  <c r="J3590" i="8"/>
  <c r="I3590" i="8"/>
  <c r="D3590" i="8"/>
  <c r="I3602" i="8"/>
  <c r="J3602" i="8" s="1"/>
  <c r="I3614" i="8"/>
  <c r="J3614" i="8" s="1"/>
  <c r="E5" i="8"/>
  <c r="E41" i="8"/>
  <c r="E89" i="8"/>
  <c r="E185" i="8"/>
  <c r="E209" i="8"/>
  <c r="E221" i="8"/>
  <c r="E269" i="8"/>
  <c r="E329" i="8"/>
  <c r="E341" i="8"/>
  <c r="E365" i="8"/>
  <c r="E401" i="8"/>
  <c r="E425" i="8"/>
  <c r="E449" i="8"/>
  <c r="E473" i="8"/>
  <c r="E509" i="8"/>
  <c r="E545" i="8"/>
  <c r="E557" i="8"/>
  <c r="E569" i="8"/>
  <c r="E617" i="8"/>
  <c r="E653" i="8"/>
  <c r="E677" i="8"/>
  <c r="E689" i="8"/>
  <c r="E701" i="8"/>
  <c r="E713" i="8"/>
  <c r="E737" i="8"/>
  <c r="E761" i="8"/>
  <c r="E773" i="8"/>
  <c r="E797" i="8"/>
  <c r="E821" i="8"/>
  <c r="E833" i="8"/>
  <c r="E845" i="8"/>
  <c r="E857" i="8"/>
  <c r="E881" i="8"/>
  <c r="E905" i="8"/>
  <c r="E917" i="8"/>
  <c r="E941" i="8"/>
  <c r="E965" i="8"/>
  <c r="E977" i="8"/>
  <c r="E989" i="8"/>
  <c r="E1001" i="8"/>
  <c r="E1025" i="8"/>
  <c r="E1049" i="8"/>
  <c r="E1061" i="8"/>
  <c r="E1085" i="8"/>
  <c r="E1109" i="8"/>
  <c r="E1121" i="8"/>
  <c r="E1133" i="8"/>
  <c r="E1145" i="8"/>
  <c r="E1169" i="8"/>
  <c r="E1193" i="8"/>
  <c r="E1205" i="8"/>
  <c r="E1229" i="8"/>
  <c r="E1253" i="8"/>
  <c r="E1265" i="8"/>
  <c r="E1277" i="8"/>
  <c r="E1289" i="8"/>
  <c r="E1313" i="8"/>
  <c r="E1337" i="8"/>
  <c r="E1349" i="8"/>
  <c r="E1373" i="8"/>
  <c r="E1397" i="8"/>
  <c r="E1409" i="8"/>
  <c r="E1421" i="8"/>
  <c r="E1433" i="8"/>
  <c r="E1457" i="8"/>
  <c r="E1481" i="8"/>
  <c r="E1493" i="8"/>
  <c r="E1517" i="8"/>
  <c r="E1541" i="8"/>
  <c r="E1553" i="8"/>
  <c r="E1565" i="8"/>
  <c r="E1577" i="8"/>
  <c r="E1601" i="8"/>
  <c r="E1625" i="8"/>
  <c r="E1637" i="8"/>
  <c r="E1661" i="8"/>
  <c r="E1685" i="8"/>
  <c r="E1697" i="8"/>
  <c r="E1709" i="8"/>
  <c r="E1721" i="8"/>
  <c r="E1745" i="8"/>
  <c r="E1769" i="8"/>
  <c r="E1781" i="8"/>
  <c r="E1805" i="8"/>
  <c r="E1829" i="8"/>
  <c r="E1841" i="8"/>
  <c r="E1853" i="8"/>
  <c r="E1865" i="8"/>
  <c r="E1889" i="8"/>
  <c r="E1913" i="8"/>
  <c r="E1925" i="8"/>
  <c r="E1949" i="8"/>
  <c r="E1973" i="8"/>
  <c r="E1985" i="8"/>
  <c r="E1997" i="8"/>
  <c r="E2009" i="8"/>
  <c r="E2033" i="8"/>
  <c r="E2057" i="8"/>
  <c r="E2069" i="8"/>
  <c r="E2093" i="8"/>
  <c r="E2117" i="8"/>
  <c r="E2129" i="8"/>
  <c r="E2141" i="8"/>
  <c r="E2153" i="8"/>
  <c r="E2177" i="8"/>
  <c r="E2201" i="8"/>
  <c r="E2213" i="8"/>
  <c r="E2237" i="8"/>
  <c r="E2261" i="8"/>
  <c r="E2273" i="8"/>
  <c r="E2285" i="8"/>
  <c r="E2297" i="8"/>
  <c r="E2321" i="8"/>
  <c r="E2345" i="8"/>
  <c r="E2357" i="8"/>
  <c r="E2381" i="8"/>
  <c r="E2405" i="8"/>
  <c r="E2417" i="8"/>
  <c r="E2429" i="8"/>
  <c r="E2441" i="8"/>
  <c r="E2465" i="8"/>
  <c r="E2489" i="8"/>
  <c r="E2501" i="8"/>
  <c r="E2525" i="8"/>
  <c r="E2549" i="8"/>
  <c r="E2561" i="8"/>
  <c r="E2573" i="8"/>
  <c r="E2585" i="8"/>
  <c r="E2609" i="8"/>
  <c r="E2633" i="8"/>
  <c r="E2645" i="8"/>
  <c r="E2669" i="8"/>
  <c r="E2693" i="8"/>
  <c r="E2705" i="8"/>
  <c r="E2717" i="8"/>
  <c r="E2729" i="8"/>
  <c r="E2753" i="8"/>
  <c r="E2777" i="8"/>
  <c r="E2789" i="8"/>
  <c r="E2813" i="8"/>
  <c r="E2837" i="8"/>
  <c r="E2849" i="8"/>
  <c r="E2861" i="8"/>
  <c r="E2873" i="8"/>
  <c r="E2897" i="8"/>
  <c r="E2921" i="8"/>
  <c r="E2933" i="8"/>
  <c r="E2957" i="8"/>
  <c r="E2981" i="8"/>
  <c r="E2993" i="8"/>
  <c r="E3005" i="8"/>
  <c r="E3017" i="8"/>
  <c r="E3041" i="8"/>
  <c r="E3065" i="8"/>
  <c r="E3077" i="8"/>
  <c r="E3101" i="8"/>
  <c r="E3125" i="8"/>
  <c r="E3137" i="8"/>
  <c r="E3149" i="8"/>
  <c r="E3161" i="8"/>
  <c r="E3185" i="8"/>
  <c r="E3209" i="8"/>
  <c r="E3221" i="8"/>
  <c r="E3245" i="8"/>
  <c r="E3269" i="8"/>
  <c r="E3281" i="8"/>
  <c r="E3293" i="8"/>
  <c r="E3305" i="8"/>
  <c r="E3329" i="8"/>
  <c r="E3353" i="8"/>
  <c r="E3365" i="8"/>
  <c r="E3389" i="8"/>
  <c r="E3413" i="8"/>
  <c r="E3425" i="8"/>
  <c r="E3437" i="8"/>
  <c r="J2487" i="8"/>
  <c r="I2487" i="8"/>
  <c r="D2487" i="8"/>
  <c r="I2499" i="8"/>
  <c r="J2499" i="8" s="1"/>
  <c r="D2499" i="8"/>
  <c r="I2511" i="8"/>
  <c r="J2511" i="8" s="1"/>
  <c r="D2511" i="8"/>
  <c r="I2523" i="8"/>
  <c r="J2523" i="8" s="1"/>
  <c r="D2523" i="8"/>
  <c r="J2535" i="8"/>
  <c r="I2535" i="8"/>
  <c r="D2535" i="8"/>
  <c r="I2547" i="8"/>
  <c r="J2547" i="8" s="1"/>
  <c r="D2547" i="8"/>
  <c r="F2547" i="8" s="1"/>
  <c r="G2547" i="8" s="1"/>
  <c r="I2559" i="8"/>
  <c r="J2559" i="8" s="1"/>
  <c r="D2559" i="8"/>
  <c r="I2571" i="8"/>
  <c r="J2571" i="8" s="1"/>
  <c r="D2571" i="8"/>
  <c r="I2583" i="8"/>
  <c r="J2583" i="8" s="1"/>
  <c r="D2583" i="8"/>
  <c r="I2595" i="8"/>
  <c r="J2595" i="8" s="1"/>
  <c r="D2595" i="8"/>
  <c r="I2607" i="8"/>
  <c r="J2607" i="8" s="1"/>
  <c r="D2607" i="8"/>
  <c r="I2619" i="8"/>
  <c r="J2619" i="8" s="1"/>
  <c r="D2619" i="8"/>
  <c r="I2631" i="8"/>
  <c r="J2631" i="8" s="1"/>
  <c r="D2631" i="8"/>
  <c r="I2643" i="8"/>
  <c r="J2643" i="8" s="1"/>
  <c r="D2643" i="8"/>
  <c r="I2655" i="8"/>
  <c r="J2655" i="8" s="1"/>
  <c r="D2655" i="8"/>
  <c r="I2667" i="8"/>
  <c r="J2667" i="8" s="1"/>
  <c r="D2667" i="8"/>
  <c r="J2679" i="8"/>
  <c r="I2679" i="8"/>
  <c r="D2679" i="8"/>
  <c r="I2691" i="8"/>
  <c r="J2691" i="8" s="1"/>
  <c r="D2691" i="8"/>
  <c r="I2703" i="8"/>
  <c r="J2703" i="8" s="1"/>
  <c r="D2703" i="8"/>
  <c r="I2715" i="8"/>
  <c r="J2715" i="8" s="1"/>
  <c r="D2715" i="8"/>
  <c r="J2727" i="8"/>
  <c r="I2727" i="8"/>
  <c r="D2727" i="8"/>
  <c r="I2739" i="8"/>
  <c r="J2739" i="8" s="1"/>
  <c r="D2739" i="8"/>
  <c r="I2751" i="8"/>
  <c r="J2751" i="8" s="1"/>
  <c r="D2751" i="8"/>
  <c r="I2763" i="8"/>
  <c r="J2763" i="8" s="1"/>
  <c r="D2763" i="8"/>
  <c r="I2775" i="8"/>
  <c r="J2775" i="8" s="1"/>
  <c r="D2775" i="8"/>
  <c r="I2787" i="8"/>
  <c r="J2787" i="8" s="1"/>
  <c r="D2787" i="8"/>
  <c r="I2799" i="8"/>
  <c r="J2799" i="8" s="1"/>
  <c r="D2799" i="8"/>
  <c r="I2811" i="8"/>
  <c r="J2811" i="8" s="1"/>
  <c r="D2811" i="8"/>
  <c r="I2823" i="8"/>
  <c r="J2823" i="8" s="1"/>
  <c r="D2823" i="8"/>
  <c r="I2835" i="8"/>
  <c r="J2835" i="8" s="1"/>
  <c r="D2835" i="8"/>
  <c r="I2847" i="8"/>
  <c r="J2847" i="8" s="1"/>
  <c r="D2847" i="8"/>
  <c r="I2859" i="8"/>
  <c r="J2859" i="8" s="1"/>
  <c r="D2859" i="8"/>
  <c r="J2871" i="8"/>
  <c r="I2871" i="8"/>
  <c r="D2871" i="8"/>
  <c r="I2883" i="8"/>
  <c r="J2883" i="8" s="1"/>
  <c r="D2883" i="8"/>
  <c r="F2883" i="8" s="1"/>
  <c r="G2883" i="8" s="1"/>
  <c r="I2895" i="8"/>
  <c r="J2895" i="8" s="1"/>
  <c r="D2895" i="8"/>
  <c r="I2907" i="8"/>
  <c r="J2907" i="8" s="1"/>
  <c r="D2907" i="8"/>
  <c r="J2919" i="8"/>
  <c r="I2919" i="8"/>
  <c r="D2919" i="8"/>
  <c r="I2931" i="8"/>
  <c r="J2931" i="8" s="1"/>
  <c r="D2931" i="8"/>
  <c r="I2943" i="8"/>
  <c r="J2943" i="8" s="1"/>
  <c r="D2943" i="8"/>
  <c r="I2955" i="8"/>
  <c r="J2955" i="8" s="1"/>
  <c r="D2955" i="8"/>
  <c r="I2967" i="8"/>
  <c r="J2967" i="8" s="1"/>
  <c r="D2967" i="8"/>
  <c r="I2979" i="8"/>
  <c r="J2979" i="8" s="1"/>
  <c r="D2979" i="8"/>
  <c r="I2991" i="8"/>
  <c r="J2991" i="8" s="1"/>
  <c r="D2991" i="8"/>
  <c r="I3003" i="8"/>
  <c r="J3003" i="8" s="1"/>
  <c r="D3003" i="8"/>
  <c r="J3015" i="8"/>
  <c r="I3015" i="8"/>
  <c r="D3015" i="8"/>
  <c r="I3027" i="8"/>
  <c r="J3027" i="8" s="1"/>
  <c r="D3027" i="8"/>
  <c r="I3039" i="8"/>
  <c r="J3039" i="8" s="1"/>
  <c r="D3039" i="8"/>
  <c r="I3051" i="8"/>
  <c r="J3051" i="8" s="1"/>
  <c r="D3051" i="8"/>
  <c r="I3063" i="8"/>
  <c r="J3063" i="8" s="1"/>
  <c r="D3063" i="8"/>
  <c r="I3075" i="8"/>
  <c r="J3075" i="8" s="1"/>
  <c r="D3075" i="8"/>
  <c r="I3087" i="8"/>
  <c r="J3087" i="8" s="1"/>
  <c r="D3087" i="8"/>
  <c r="I3099" i="8"/>
  <c r="J3099" i="8" s="1"/>
  <c r="D3099" i="8"/>
  <c r="J3111" i="8"/>
  <c r="I3111" i="8"/>
  <c r="D3111" i="8"/>
  <c r="I3123" i="8"/>
  <c r="J3123" i="8" s="1"/>
  <c r="D3123" i="8"/>
  <c r="I3135" i="8"/>
  <c r="J3135" i="8" s="1"/>
  <c r="D3135" i="8"/>
  <c r="I3147" i="8"/>
  <c r="J3147" i="8" s="1"/>
  <c r="D3147" i="8"/>
  <c r="I3159" i="8"/>
  <c r="J3159" i="8" s="1"/>
  <c r="D3159" i="8"/>
  <c r="I3171" i="8"/>
  <c r="J3171" i="8" s="1"/>
  <c r="D3171" i="8"/>
  <c r="I3183" i="8"/>
  <c r="J3183" i="8" s="1"/>
  <c r="D3183" i="8"/>
  <c r="I3195" i="8"/>
  <c r="J3195" i="8" s="1"/>
  <c r="D3195" i="8"/>
  <c r="J3207" i="8"/>
  <c r="I3207" i="8"/>
  <c r="D3207" i="8"/>
  <c r="I3219" i="8"/>
  <c r="J3219" i="8" s="1"/>
  <c r="D3219" i="8"/>
  <c r="I3231" i="8"/>
  <c r="J3231" i="8" s="1"/>
  <c r="D3231" i="8"/>
  <c r="I3243" i="8"/>
  <c r="J3243" i="8" s="1"/>
  <c r="D3243" i="8"/>
  <c r="I3255" i="8"/>
  <c r="J3255" i="8" s="1"/>
  <c r="D3255" i="8"/>
  <c r="I3267" i="8"/>
  <c r="J3267" i="8" s="1"/>
  <c r="D3267" i="8"/>
  <c r="I3279" i="8"/>
  <c r="J3279" i="8" s="1"/>
  <c r="D3279" i="8"/>
  <c r="I3291" i="8"/>
  <c r="J3291" i="8" s="1"/>
  <c r="D3291" i="8"/>
  <c r="I3303" i="8"/>
  <c r="J3303" i="8" s="1"/>
  <c r="D3303" i="8"/>
  <c r="I3315" i="8"/>
  <c r="J3315" i="8" s="1"/>
  <c r="D3315" i="8"/>
  <c r="I3327" i="8"/>
  <c r="J3327" i="8" s="1"/>
  <c r="D3327" i="8"/>
  <c r="I3339" i="8"/>
  <c r="J3339" i="8" s="1"/>
  <c r="D3339" i="8"/>
  <c r="I3351" i="8"/>
  <c r="J3351" i="8" s="1"/>
  <c r="D3351" i="8"/>
  <c r="I3363" i="8"/>
  <c r="J3363" i="8" s="1"/>
  <c r="D3363" i="8"/>
  <c r="I3375" i="8"/>
  <c r="J3375" i="8" s="1"/>
  <c r="D3375" i="8"/>
  <c r="I3387" i="8"/>
  <c r="J3387" i="8" s="1"/>
  <c r="D3387" i="8"/>
  <c r="J3399" i="8"/>
  <c r="I3399" i="8"/>
  <c r="D3399" i="8"/>
  <c r="I3411" i="8"/>
  <c r="J3411" i="8" s="1"/>
  <c r="D3411" i="8"/>
  <c r="I3423" i="8"/>
  <c r="J3423" i="8" s="1"/>
  <c r="D3423" i="8"/>
  <c r="I3435" i="8"/>
  <c r="J3435" i="8" s="1"/>
  <c r="D3435" i="8"/>
  <c r="I3447" i="8"/>
  <c r="J3447" i="8" s="1"/>
  <c r="D3447" i="8"/>
  <c r="I3459" i="8"/>
  <c r="J3459" i="8" s="1"/>
  <c r="D3459" i="8"/>
  <c r="I3471" i="8"/>
  <c r="J3471" i="8" s="1"/>
  <c r="D3471" i="8"/>
  <c r="I3483" i="8"/>
  <c r="J3483" i="8" s="1"/>
  <c r="D3483" i="8"/>
  <c r="I3495" i="8"/>
  <c r="J3495" i="8" s="1"/>
  <c r="D3495" i="8"/>
  <c r="I3507" i="8"/>
  <c r="J3507" i="8" s="1"/>
  <c r="D3507" i="8"/>
  <c r="I3519" i="8"/>
  <c r="J3519" i="8" s="1"/>
  <c r="D3519" i="8"/>
  <c r="I3531" i="8"/>
  <c r="J3531" i="8" s="1"/>
  <c r="D3531" i="8"/>
  <c r="I3543" i="8"/>
  <c r="J3543" i="8" s="1"/>
  <c r="D3543" i="8"/>
  <c r="I3555" i="8"/>
  <c r="J3555" i="8" s="1"/>
  <c r="D3555" i="8"/>
  <c r="I3567" i="8"/>
  <c r="J3567" i="8" s="1"/>
  <c r="D3567" i="8"/>
  <c r="I3579" i="8"/>
  <c r="J3579" i="8" s="1"/>
  <c r="D3579" i="8"/>
  <c r="J3591" i="8"/>
  <c r="I3591" i="8"/>
  <c r="D3591" i="8"/>
  <c r="I3603" i="8"/>
  <c r="J3603" i="8" s="1"/>
  <c r="D3603" i="8"/>
  <c r="I3615" i="8"/>
  <c r="J3615" i="8" s="1"/>
  <c r="D3615" i="8"/>
  <c r="E6" i="8"/>
  <c r="E18" i="8"/>
  <c r="E30" i="8"/>
  <c r="E42" i="8"/>
  <c r="E66" i="8"/>
  <c r="E90" i="8"/>
  <c r="E102" i="8"/>
  <c r="E126" i="8"/>
  <c r="E150" i="8"/>
  <c r="E162" i="8"/>
  <c r="E174" i="8"/>
  <c r="E186" i="8"/>
  <c r="E210" i="8"/>
  <c r="E234" i="8"/>
  <c r="E246" i="8"/>
  <c r="E270" i="8"/>
  <c r="E294" i="8"/>
  <c r="E306" i="8"/>
  <c r="E318" i="8"/>
  <c r="E330" i="8"/>
  <c r="E354" i="8"/>
  <c r="E378" i="8"/>
  <c r="E390" i="8"/>
  <c r="E414" i="8"/>
  <c r="E438" i="8"/>
  <c r="E450" i="8"/>
  <c r="E462" i="8"/>
  <c r="E474" i="8"/>
  <c r="E498" i="8"/>
  <c r="E522" i="8"/>
  <c r="E534" i="8"/>
  <c r="E558" i="8"/>
  <c r="E582" i="8"/>
  <c r="E594" i="8"/>
  <c r="E606" i="8"/>
  <c r="E618" i="8"/>
  <c r="E642" i="8"/>
  <c r="E666" i="8"/>
  <c r="E678" i="8"/>
  <c r="E702" i="8"/>
  <c r="E726" i="8"/>
  <c r="E738" i="8"/>
  <c r="E750" i="8"/>
  <c r="E762" i="8"/>
  <c r="E786" i="8"/>
  <c r="E810" i="8"/>
  <c r="E822" i="8"/>
  <c r="E846" i="8"/>
  <c r="E870" i="8"/>
  <c r="E882" i="8"/>
  <c r="E894" i="8"/>
  <c r="E906" i="8"/>
  <c r="E930" i="8"/>
  <c r="E954" i="8"/>
  <c r="E966" i="8"/>
  <c r="E990" i="8"/>
  <c r="E1014" i="8"/>
  <c r="E1026" i="8"/>
  <c r="E1038" i="8"/>
  <c r="E1050" i="8"/>
  <c r="E1074" i="8"/>
  <c r="E1098" i="8"/>
  <c r="E1110" i="8"/>
  <c r="E1134" i="8"/>
  <c r="E1158" i="8"/>
  <c r="E1170" i="8"/>
  <c r="E1182" i="8"/>
  <c r="E1194" i="8"/>
  <c r="E1218" i="8"/>
  <c r="E1242" i="8"/>
  <c r="E1254" i="8"/>
  <c r="E1278" i="8"/>
  <c r="E1302" i="8"/>
  <c r="E1314" i="8"/>
  <c r="E1326" i="8"/>
  <c r="E1338" i="8"/>
  <c r="E1362" i="8"/>
  <c r="E1386" i="8"/>
  <c r="E1398" i="8"/>
  <c r="E1422" i="8"/>
  <c r="E1446" i="8"/>
  <c r="E1458" i="8"/>
  <c r="E1470" i="8"/>
  <c r="E1482" i="8"/>
  <c r="E1506" i="8"/>
  <c r="E1530" i="8"/>
  <c r="E1542" i="8"/>
  <c r="E1566" i="8"/>
  <c r="E1590" i="8"/>
  <c r="E1602" i="8"/>
  <c r="E1614" i="8"/>
  <c r="E1626" i="8"/>
  <c r="E1650" i="8"/>
  <c r="E1674" i="8"/>
  <c r="E1686" i="8"/>
  <c r="E1710" i="8"/>
  <c r="E1734" i="8"/>
  <c r="E1746" i="8"/>
  <c r="E1758" i="8"/>
  <c r="E1770" i="8"/>
  <c r="E1794" i="8"/>
  <c r="E1818" i="8"/>
  <c r="E1830" i="8"/>
  <c r="E1854" i="8"/>
  <c r="E1878" i="8"/>
  <c r="E1890" i="8"/>
  <c r="E1902" i="8"/>
  <c r="E1914" i="8"/>
  <c r="E1938" i="8"/>
  <c r="E1962" i="8"/>
  <c r="E1974" i="8"/>
  <c r="E1998" i="8"/>
  <c r="E2022" i="8"/>
  <c r="E2034" i="8"/>
  <c r="E2046" i="8"/>
  <c r="E2058" i="8"/>
  <c r="E2082" i="8"/>
  <c r="E2106" i="8"/>
  <c r="E2118" i="8"/>
  <c r="E2142" i="8"/>
  <c r="E2166" i="8"/>
  <c r="E2178" i="8"/>
  <c r="E2190" i="8"/>
  <c r="E2202" i="8"/>
  <c r="E2226" i="8"/>
  <c r="E2250" i="8"/>
  <c r="E2262" i="8"/>
  <c r="E2286" i="8"/>
  <c r="E2310" i="8"/>
  <c r="E2322" i="8"/>
  <c r="E2334" i="8"/>
  <c r="E2346" i="8"/>
  <c r="E2370" i="8"/>
  <c r="E2394" i="8"/>
  <c r="E2406" i="8"/>
  <c r="E2430" i="8"/>
  <c r="E2454" i="8"/>
  <c r="E2466" i="8"/>
  <c r="E2478" i="8"/>
  <c r="E2490" i="8"/>
  <c r="E2514" i="8"/>
  <c r="E2538" i="8"/>
  <c r="E2550" i="8"/>
  <c r="E2574" i="8"/>
  <c r="E2598" i="8"/>
  <c r="E2610" i="8"/>
  <c r="E2622" i="8"/>
  <c r="E2634" i="8"/>
  <c r="E2658" i="8"/>
  <c r="E2682" i="8"/>
  <c r="E2694" i="8"/>
  <c r="E2718" i="8"/>
  <c r="E2742" i="8"/>
  <c r="E2754" i="8"/>
  <c r="E2766" i="8"/>
  <c r="E2778" i="8"/>
  <c r="E2802" i="8"/>
  <c r="E2826" i="8"/>
  <c r="E2838" i="8"/>
  <c r="E2862" i="8"/>
  <c r="E2886" i="8"/>
  <c r="E2898" i="8"/>
  <c r="E2910" i="8"/>
  <c r="E2922" i="8"/>
  <c r="E2946" i="8"/>
  <c r="E2970" i="8"/>
  <c r="E2982" i="8"/>
  <c r="E3006" i="8"/>
  <c r="E3030" i="8"/>
  <c r="E3042" i="8"/>
  <c r="E3054" i="8"/>
  <c r="E3066" i="8"/>
  <c r="E3090" i="8"/>
  <c r="E3114" i="8"/>
  <c r="E3126" i="8"/>
  <c r="E3150" i="8"/>
  <c r="E3174" i="8"/>
  <c r="E3186" i="8"/>
  <c r="E3198" i="8"/>
  <c r="E3210" i="8"/>
  <c r="E3234" i="8"/>
  <c r="E3258" i="8"/>
  <c r="E3270" i="8"/>
  <c r="E3294" i="8"/>
  <c r="E3318" i="8"/>
  <c r="E3330" i="8"/>
  <c r="E3342" i="8"/>
  <c r="E3354" i="8"/>
  <c r="E3378" i="8"/>
  <c r="E3402" i="8"/>
  <c r="E3414" i="8"/>
  <c r="E3438" i="8"/>
  <c r="I1768" i="8"/>
  <c r="J1768" i="8" s="1"/>
  <c r="D1768" i="8"/>
  <c r="I1780" i="8"/>
  <c r="J1780" i="8" s="1"/>
  <c r="D1780" i="8"/>
  <c r="I1792" i="8"/>
  <c r="J1792" i="8" s="1"/>
  <c r="D1792" i="8"/>
  <c r="J1804" i="8"/>
  <c r="I1804" i="8"/>
  <c r="D1804" i="8"/>
  <c r="I1816" i="8"/>
  <c r="J1816" i="8" s="1"/>
  <c r="D1816" i="8"/>
  <c r="F1816" i="8" s="1"/>
  <c r="G1816" i="8" s="1"/>
  <c r="I1828" i="8"/>
  <c r="J1828" i="8" s="1"/>
  <c r="D1828" i="8"/>
  <c r="I1840" i="8"/>
  <c r="J1840" i="8" s="1"/>
  <c r="D1840" i="8"/>
  <c r="F1840" i="8" s="1"/>
  <c r="G1840" i="8" s="1"/>
  <c r="J1852" i="8"/>
  <c r="I1852" i="8"/>
  <c r="D1852" i="8"/>
  <c r="I1864" i="8"/>
  <c r="J1864" i="8" s="1"/>
  <c r="D1864" i="8"/>
  <c r="I1876" i="8"/>
  <c r="J1876" i="8" s="1"/>
  <c r="D1876" i="8"/>
  <c r="I1888" i="8"/>
  <c r="J1888" i="8" s="1"/>
  <c r="D1888" i="8"/>
  <c r="I1900" i="8"/>
  <c r="J1900" i="8" s="1"/>
  <c r="D1900" i="8"/>
  <c r="I1912" i="8"/>
  <c r="J1912" i="8" s="1"/>
  <c r="D1912" i="8"/>
  <c r="I1924" i="8"/>
  <c r="J1924" i="8" s="1"/>
  <c r="D1924" i="8"/>
  <c r="J1936" i="8"/>
  <c r="I1936" i="8"/>
  <c r="D1936" i="8"/>
  <c r="J1948" i="8"/>
  <c r="I1948" i="8"/>
  <c r="D1948" i="8"/>
  <c r="F1948" i="8" s="1"/>
  <c r="G1948" i="8" s="1"/>
  <c r="I1960" i="8"/>
  <c r="J1960" i="8" s="1"/>
  <c r="D1960" i="8"/>
  <c r="I1972" i="8"/>
  <c r="J1972" i="8" s="1"/>
  <c r="D1972" i="8"/>
  <c r="I1984" i="8"/>
  <c r="J1984" i="8" s="1"/>
  <c r="D1984" i="8"/>
  <c r="J1996" i="8"/>
  <c r="I1996" i="8"/>
  <c r="D1996" i="8"/>
  <c r="I2008" i="8"/>
  <c r="J2008" i="8" s="1"/>
  <c r="D2008" i="8"/>
  <c r="I2020" i="8"/>
  <c r="J2020" i="8" s="1"/>
  <c r="D2020" i="8"/>
  <c r="I2032" i="8"/>
  <c r="J2032" i="8" s="1"/>
  <c r="D2032" i="8"/>
  <c r="I2044" i="8"/>
  <c r="J2044" i="8" s="1"/>
  <c r="D2044" i="8"/>
  <c r="I2056" i="8"/>
  <c r="J2056" i="8" s="1"/>
  <c r="D2056" i="8"/>
  <c r="F2056" i="8" s="1"/>
  <c r="G2056" i="8" s="1"/>
  <c r="I2068" i="8"/>
  <c r="J2068" i="8" s="1"/>
  <c r="D2068" i="8"/>
  <c r="J2080" i="8"/>
  <c r="I2080" i="8"/>
  <c r="D2080" i="8"/>
  <c r="I2092" i="8"/>
  <c r="J2092" i="8" s="1"/>
  <c r="D2092" i="8"/>
  <c r="F2092" i="8" s="1"/>
  <c r="G2092" i="8" s="1"/>
  <c r="I2104" i="8"/>
  <c r="J2104" i="8" s="1"/>
  <c r="D2104" i="8"/>
  <c r="F2104" i="8" s="1"/>
  <c r="G2104" i="8" s="1"/>
  <c r="I2116" i="8"/>
  <c r="J2116" i="8" s="1"/>
  <c r="D2116" i="8"/>
  <c r="I2128" i="8"/>
  <c r="J2128" i="8" s="1"/>
  <c r="D2128" i="8"/>
  <c r="J2140" i="8"/>
  <c r="I2140" i="8"/>
  <c r="D2140" i="8"/>
  <c r="I2152" i="8"/>
  <c r="J2152" i="8" s="1"/>
  <c r="D2152" i="8"/>
  <c r="I2164" i="8"/>
  <c r="J2164" i="8" s="1"/>
  <c r="D2164" i="8"/>
  <c r="I2176" i="8"/>
  <c r="J2176" i="8" s="1"/>
  <c r="D2176" i="8"/>
  <c r="F2176" i="8" s="1"/>
  <c r="G2176" i="8" s="1"/>
  <c r="J2188" i="8"/>
  <c r="I2188" i="8"/>
  <c r="D2188" i="8"/>
  <c r="I2200" i="8"/>
  <c r="J2200" i="8" s="1"/>
  <c r="D2200" i="8"/>
  <c r="I2212" i="8"/>
  <c r="J2212" i="8" s="1"/>
  <c r="D2212" i="8"/>
  <c r="J2224" i="8"/>
  <c r="I2224" i="8"/>
  <c r="D2224" i="8"/>
  <c r="J2236" i="8"/>
  <c r="I2236" i="8"/>
  <c r="D2236" i="8"/>
  <c r="I2248" i="8"/>
  <c r="J2248" i="8" s="1"/>
  <c r="D2248" i="8"/>
  <c r="I2260" i="8"/>
  <c r="J2260" i="8" s="1"/>
  <c r="D2260" i="8"/>
  <c r="I2272" i="8"/>
  <c r="J2272" i="8" s="1"/>
  <c r="D2272" i="8"/>
  <c r="F2272" i="8" s="1"/>
  <c r="G2272" i="8" s="1"/>
  <c r="I2284" i="8"/>
  <c r="J2284" i="8" s="1"/>
  <c r="D2284" i="8"/>
  <c r="F2284" i="8" s="1"/>
  <c r="G2284" i="8" s="1"/>
  <c r="I2296" i="8"/>
  <c r="J2296" i="8" s="1"/>
  <c r="D2296" i="8"/>
  <c r="I2308" i="8"/>
  <c r="J2308" i="8" s="1"/>
  <c r="D2308" i="8"/>
  <c r="I2320" i="8"/>
  <c r="J2320" i="8" s="1"/>
  <c r="D2320" i="8"/>
  <c r="I2332" i="8"/>
  <c r="J2332" i="8" s="1"/>
  <c r="D2332" i="8"/>
  <c r="I2344" i="8"/>
  <c r="J2344" i="8" s="1"/>
  <c r="D2344" i="8"/>
  <c r="F2344" i="8" s="1"/>
  <c r="G2344" i="8" s="1"/>
  <c r="I2356" i="8"/>
  <c r="J2356" i="8" s="1"/>
  <c r="D2356" i="8"/>
  <c r="I2368" i="8"/>
  <c r="J2368" i="8" s="1"/>
  <c r="D2368" i="8"/>
  <c r="I2380" i="8"/>
  <c r="J2380" i="8" s="1"/>
  <c r="D2380" i="8"/>
  <c r="I2392" i="8"/>
  <c r="J2392" i="8" s="1"/>
  <c r="D2392" i="8"/>
  <c r="I2404" i="8"/>
  <c r="J2404" i="8" s="1"/>
  <c r="D2404" i="8"/>
  <c r="I2416" i="8"/>
  <c r="J2416" i="8" s="1"/>
  <c r="D2416" i="8"/>
  <c r="F2416" i="8" s="1"/>
  <c r="G2416" i="8" s="1"/>
  <c r="J2428" i="8"/>
  <c r="I2428" i="8"/>
  <c r="D2428" i="8"/>
  <c r="F2428" i="8" s="1"/>
  <c r="G2428" i="8" s="1"/>
  <c r="I2440" i="8"/>
  <c r="J2440" i="8" s="1"/>
  <c r="D2440" i="8"/>
  <c r="I2452" i="8"/>
  <c r="J2452" i="8" s="1"/>
  <c r="D2452" i="8"/>
  <c r="I2464" i="8"/>
  <c r="J2464" i="8" s="1"/>
  <c r="D2464" i="8"/>
  <c r="I2476" i="8"/>
  <c r="J2476" i="8" s="1"/>
  <c r="D2476" i="8"/>
  <c r="I2488" i="8"/>
  <c r="J2488" i="8" s="1"/>
  <c r="D2488" i="8"/>
  <c r="I2500" i="8"/>
  <c r="J2500" i="8" s="1"/>
  <c r="D2500" i="8"/>
  <c r="J2512" i="8"/>
  <c r="I2512" i="8"/>
  <c r="D2512" i="8"/>
  <c r="J2524" i="8"/>
  <c r="I2524" i="8"/>
  <c r="D2524" i="8"/>
  <c r="I2536" i="8"/>
  <c r="J2536" i="8" s="1"/>
  <c r="D2536" i="8"/>
  <c r="I2548" i="8"/>
  <c r="J2548" i="8" s="1"/>
  <c r="D2548" i="8"/>
  <c r="I2560" i="8"/>
  <c r="J2560" i="8" s="1"/>
  <c r="D2560" i="8"/>
  <c r="I2572" i="8"/>
  <c r="J2572" i="8" s="1"/>
  <c r="D2572" i="8"/>
  <c r="F2572" i="8" s="1"/>
  <c r="G2572" i="8" s="1"/>
  <c r="I2584" i="8"/>
  <c r="J2584" i="8" s="1"/>
  <c r="D2584" i="8"/>
  <c r="I2596" i="8"/>
  <c r="J2596" i="8" s="1"/>
  <c r="D2596" i="8"/>
  <c r="I2608" i="8"/>
  <c r="J2608" i="8" s="1"/>
  <c r="D2608" i="8"/>
  <c r="I2620" i="8"/>
  <c r="J2620" i="8" s="1"/>
  <c r="D2620" i="8"/>
  <c r="I2632" i="8"/>
  <c r="J2632" i="8" s="1"/>
  <c r="D2632" i="8"/>
  <c r="F2632" i="8" s="1"/>
  <c r="G2632" i="8" s="1"/>
  <c r="I2644" i="8"/>
  <c r="J2644" i="8" s="1"/>
  <c r="D2644" i="8"/>
  <c r="I2656" i="8"/>
  <c r="J2656" i="8" s="1"/>
  <c r="D2656" i="8"/>
  <c r="J2668" i="8"/>
  <c r="I2668" i="8"/>
  <c r="D2668" i="8"/>
  <c r="I2680" i="8"/>
  <c r="J2680" i="8" s="1"/>
  <c r="D2680" i="8"/>
  <c r="F2680" i="8" s="1"/>
  <c r="G2680" i="8" s="1"/>
  <c r="I2692" i="8"/>
  <c r="J2692" i="8" s="1"/>
  <c r="D2692" i="8"/>
  <c r="I2704" i="8"/>
  <c r="J2704" i="8" s="1"/>
  <c r="D2704" i="8"/>
  <c r="J2716" i="8"/>
  <c r="I2716" i="8"/>
  <c r="D2716" i="8"/>
  <c r="F2716" i="8" s="1"/>
  <c r="G2716" i="8" s="1"/>
  <c r="I2728" i="8"/>
  <c r="J2728" i="8" s="1"/>
  <c r="D2728" i="8"/>
  <c r="I2740" i="8"/>
  <c r="J2740" i="8" s="1"/>
  <c r="D2740" i="8"/>
  <c r="I2752" i="8"/>
  <c r="J2752" i="8" s="1"/>
  <c r="D2752" i="8"/>
  <c r="I2764" i="8"/>
  <c r="J2764" i="8" s="1"/>
  <c r="D2764" i="8"/>
  <c r="I2776" i="8"/>
  <c r="J2776" i="8" s="1"/>
  <c r="D2776" i="8"/>
  <c r="I2788" i="8"/>
  <c r="J2788" i="8" s="1"/>
  <c r="D2788" i="8"/>
  <c r="J2800" i="8"/>
  <c r="I2800" i="8"/>
  <c r="D2800" i="8"/>
  <c r="J2812" i="8"/>
  <c r="I2812" i="8"/>
  <c r="D2812" i="8"/>
  <c r="F2812" i="8" s="1"/>
  <c r="G2812" i="8" s="1"/>
  <c r="I2824" i="8"/>
  <c r="J2824" i="8" s="1"/>
  <c r="D2824" i="8"/>
  <c r="F2824" i="8" s="1"/>
  <c r="G2824" i="8" s="1"/>
  <c r="I2836" i="8"/>
  <c r="J2836" i="8" s="1"/>
  <c r="D2836" i="8"/>
  <c r="I2848" i="8"/>
  <c r="J2848" i="8" s="1"/>
  <c r="D2848" i="8"/>
  <c r="I2860" i="8"/>
  <c r="J2860" i="8" s="1"/>
  <c r="D2860" i="8"/>
  <c r="I2872" i="8"/>
  <c r="J2872" i="8" s="1"/>
  <c r="D2872" i="8"/>
  <c r="I2884" i="8"/>
  <c r="J2884" i="8" s="1"/>
  <c r="D2884" i="8"/>
  <c r="I2896" i="8"/>
  <c r="J2896" i="8" s="1"/>
  <c r="D2896" i="8"/>
  <c r="I2908" i="8"/>
  <c r="J2908" i="8" s="1"/>
  <c r="D2908" i="8"/>
  <c r="I2920" i="8"/>
  <c r="J2920" i="8" s="1"/>
  <c r="D2920" i="8"/>
  <c r="F2920" i="8" s="1"/>
  <c r="G2920" i="8" s="1"/>
  <c r="I2932" i="8"/>
  <c r="J2932" i="8" s="1"/>
  <c r="D2932" i="8"/>
  <c r="I2944" i="8"/>
  <c r="J2944" i="8" s="1"/>
  <c r="D2944" i="8"/>
  <c r="I2956" i="8"/>
  <c r="J2956" i="8" s="1"/>
  <c r="D2956" i="8"/>
  <c r="I2968" i="8"/>
  <c r="J2968" i="8" s="1"/>
  <c r="D2968" i="8"/>
  <c r="I2980" i="8"/>
  <c r="J2980" i="8" s="1"/>
  <c r="D2980" i="8"/>
  <c r="I2992" i="8"/>
  <c r="J2992" i="8" s="1"/>
  <c r="D2992" i="8"/>
  <c r="J3004" i="8"/>
  <c r="I3004" i="8"/>
  <c r="D3004" i="8"/>
  <c r="F3004" i="8" s="1"/>
  <c r="G3004" i="8" s="1"/>
  <c r="I3016" i="8"/>
  <c r="J3016" i="8" s="1"/>
  <c r="D3016" i="8"/>
  <c r="I3028" i="8"/>
  <c r="J3028" i="8" s="1"/>
  <c r="D3028" i="8"/>
  <c r="I3040" i="8"/>
  <c r="J3040" i="8" s="1"/>
  <c r="D3040" i="8"/>
  <c r="F3040" i="8" s="1"/>
  <c r="G3040" i="8" s="1"/>
  <c r="I3052" i="8"/>
  <c r="J3052" i="8" s="1"/>
  <c r="D3052" i="8"/>
  <c r="I3064" i="8"/>
  <c r="J3064" i="8" s="1"/>
  <c r="D3064" i="8"/>
  <c r="I3076" i="8"/>
  <c r="J3076" i="8" s="1"/>
  <c r="D3076" i="8"/>
  <c r="J3088" i="8"/>
  <c r="I3088" i="8"/>
  <c r="D3088" i="8"/>
  <c r="J3100" i="8"/>
  <c r="I3100" i="8"/>
  <c r="D3100" i="8"/>
  <c r="F3100" i="8" s="1"/>
  <c r="G3100" i="8" s="1"/>
  <c r="I3112" i="8"/>
  <c r="J3112" i="8" s="1"/>
  <c r="D3112" i="8"/>
  <c r="I3124" i="8"/>
  <c r="J3124" i="8" s="1"/>
  <c r="D3124" i="8"/>
  <c r="I3136" i="8"/>
  <c r="J3136" i="8" s="1"/>
  <c r="D3136" i="8"/>
  <c r="J3148" i="8"/>
  <c r="I3148" i="8"/>
  <c r="D3148" i="8"/>
  <c r="F3148" i="8" s="1"/>
  <c r="G3148" i="8" s="1"/>
  <c r="I3160" i="8"/>
  <c r="J3160" i="8" s="1"/>
  <c r="D3160" i="8"/>
  <c r="I3172" i="8"/>
  <c r="J3172" i="8" s="1"/>
  <c r="D3172" i="8"/>
  <c r="I3184" i="8"/>
  <c r="J3184" i="8" s="1"/>
  <c r="D3184" i="8"/>
  <c r="F3184" i="8" s="1"/>
  <c r="G3184" i="8" s="1"/>
  <c r="I3196" i="8"/>
  <c r="J3196" i="8" s="1"/>
  <c r="D3196" i="8"/>
  <c r="I3208" i="8"/>
  <c r="J3208" i="8" s="1"/>
  <c r="D3208" i="8"/>
  <c r="I3220" i="8"/>
  <c r="J3220" i="8" s="1"/>
  <c r="D3220" i="8"/>
  <c r="I3232" i="8"/>
  <c r="J3232" i="8" s="1"/>
  <c r="D3232" i="8"/>
  <c r="I3244" i="8"/>
  <c r="J3244" i="8" s="1"/>
  <c r="D3244" i="8"/>
  <c r="F3244" i="8" s="1"/>
  <c r="G3244" i="8" s="1"/>
  <c r="I3256" i="8"/>
  <c r="J3256" i="8" s="1"/>
  <c r="D3256" i="8"/>
  <c r="I3268" i="8"/>
  <c r="J3268" i="8" s="1"/>
  <c r="D3268" i="8"/>
  <c r="I3280" i="8"/>
  <c r="J3280" i="8" s="1"/>
  <c r="D3280" i="8"/>
  <c r="F3280" i="8" s="1"/>
  <c r="G3280" i="8" s="1"/>
  <c r="J3292" i="8"/>
  <c r="I3292" i="8"/>
  <c r="D3292" i="8"/>
  <c r="I3304" i="8"/>
  <c r="J3304" i="8" s="1"/>
  <c r="D3304" i="8"/>
  <c r="J3316" i="8"/>
  <c r="I3316" i="8"/>
  <c r="D3316" i="8"/>
  <c r="J3328" i="8"/>
  <c r="I3328" i="8"/>
  <c r="D3328" i="8"/>
  <c r="F3328" i="8" s="1"/>
  <c r="G3328" i="8" s="1"/>
  <c r="J3340" i="8"/>
  <c r="I3340" i="8"/>
  <c r="D3340" i="8"/>
  <c r="I3352" i="8"/>
  <c r="J3352" i="8" s="1"/>
  <c r="D3352" i="8"/>
  <c r="J3364" i="8"/>
  <c r="I3364" i="8"/>
  <c r="D3364" i="8"/>
  <c r="I3376" i="8"/>
  <c r="J3376" i="8" s="1"/>
  <c r="D3376" i="8"/>
  <c r="I3388" i="8"/>
  <c r="J3388" i="8" s="1"/>
  <c r="D3388" i="8"/>
  <c r="F3388" i="8" s="1"/>
  <c r="G3388" i="8" s="1"/>
  <c r="I3400" i="8"/>
  <c r="J3400" i="8" s="1"/>
  <c r="D3400" i="8"/>
  <c r="I3412" i="8"/>
  <c r="J3412" i="8" s="1"/>
  <c r="D3412" i="8"/>
  <c r="I3424" i="8"/>
  <c r="J3424" i="8" s="1"/>
  <c r="D3424" i="8"/>
  <c r="I3436" i="8"/>
  <c r="J3436" i="8" s="1"/>
  <c r="D3436" i="8"/>
  <c r="I3448" i="8"/>
  <c r="J3448" i="8" s="1"/>
  <c r="D3448" i="8"/>
  <c r="I3460" i="8"/>
  <c r="J3460" i="8" s="1"/>
  <c r="D3460" i="8"/>
  <c r="J3472" i="8"/>
  <c r="I3472" i="8"/>
  <c r="D3472" i="8"/>
  <c r="J3484" i="8"/>
  <c r="I3484" i="8"/>
  <c r="D3484" i="8"/>
  <c r="I3496" i="8"/>
  <c r="J3496" i="8" s="1"/>
  <c r="D3496" i="8"/>
  <c r="I3508" i="8"/>
  <c r="J3508" i="8" s="1"/>
  <c r="D3508" i="8"/>
  <c r="I3520" i="8"/>
  <c r="J3520" i="8" s="1"/>
  <c r="D3520" i="8"/>
  <c r="I3532" i="8"/>
  <c r="J3532" i="8" s="1"/>
  <c r="D3532" i="8"/>
  <c r="I3544" i="8"/>
  <c r="J3544" i="8" s="1"/>
  <c r="D3544" i="8"/>
  <c r="F3544" i="8" s="1"/>
  <c r="G3544" i="8" s="1"/>
  <c r="J3556" i="8"/>
  <c r="I3556" i="8"/>
  <c r="D3556" i="8"/>
  <c r="I3568" i="8"/>
  <c r="J3568" i="8" s="1"/>
  <c r="D3568" i="8"/>
  <c r="F3568" i="8" s="1"/>
  <c r="G3568" i="8" s="1"/>
  <c r="I3580" i="8"/>
  <c r="J3580" i="8" s="1"/>
  <c r="D3580" i="8"/>
  <c r="I3592" i="8"/>
  <c r="J3592" i="8" s="1"/>
  <c r="D3592" i="8"/>
  <c r="J3604" i="8"/>
  <c r="I3604" i="8"/>
  <c r="D3604" i="8"/>
  <c r="I3616" i="8"/>
  <c r="J3616" i="8" s="1"/>
  <c r="D3616" i="8"/>
  <c r="E7" i="8"/>
  <c r="E19" i="8"/>
  <c r="E31" i="8"/>
  <c r="E43" i="8"/>
  <c r="E55" i="8"/>
  <c r="E67" i="8"/>
  <c r="E79" i="8"/>
  <c r="E91" i="8"/>
  <c r="E103" i="8"/>
  <c r="E115" i="8"/>
  <c r="E127" i="8"/>
  <c r="E139" i="8"/>
  <c r="E151" i="8"/>
  <c r="E163" i="8"/>
  <c r="E175" i="8"/>
  <c r="E187" i="8"/>
  <c r="E199" i="8"/>
  <c r="E211" i="8"/>
  <c r="E223" i="8"/>
  <c r="E235" i="8"/>
  <c r="E247" i="8"/>
  <c r="E259" i="8"/>
  <c r="E271" i="8"/>
  <c r="E283" i="8"/>
  <c r="E295" i="8"/>
  <c r="E307" i="8"/>
  <c r="E319" i="8"/>
  <c r="E331" i="8"/>
  <c r="E343" i="8"/>
  <c r="E355" i="8"/>
  <c r="E367" i="8"/>
  <c r="E379" i="8"/>
  <c r="E391" i="8"/>
  <c r="E403" i="8"/>
  <c r="E415" i="8"/>
  <c r="E427" i="8"/>
  <c r="E439" i="8"/>
  <c r="E451" i="8"/>
  <c r="E463" i="8"/>
  <c r="E475" i="8"/>
  <c r="E487" i="8"/>
  <c r="E499" i="8"/>
  <c r="E511" i="8"/>
  <c r="E523" i="8"/>
  <c r="E535" i="8"/>
  <c r="E547" i="8"/>
  <c r="E559" i="8"/>
  <c r="E571" i="8"/>
  <c r="E583" i="8"/>
  <c r="E595" i="8"/>
  <c r="E607" i="8"/>
  <c r="E619" i="8"/>
  <c r="E631" i="8"/>
  <c r="E643" i="8"/>
  <c r="E655" i="8"/>
  <c r="E667" i="8"/>
  <c r="E679" i="8"/>
  <c r="E691" i="8"/>
  <c r="E703" i="8"/>
  <c r="E715" i="8"/>
  <c r="E727" i="8"/>
  <c r="E739" i="8"/>
  <c r="E751" i="8"/>
  <c r="E763" i="8"/>
  <c r="E775" i="8"/>
  <c r="E787" i="8"/>
  <c r="E799" i="8"/>
  <c r="E811" i="8"/>
  <c r="E823" i="8"/>
  <c r="E835" i="8"/>
  <c r="E847" i="8"/>
  <c r="E859" i="8"/>
  <c r="E871" i="8"/>
  <c r="E883" i="8"/>
  <c r="E895" i="8"/>
  <c r="E907" i="8"/>
  <c r="E919" i="8"/>
  <c r="E931" i="8"/>
  <c r="E943" i="8"/>
  <c r="E955" i="8"/>
  <c r="E967" i="8"/>
  <c r="E979" i="8"/>
  <c r="E991" i="8"/>
  <c r="E1003" i="8"/>
  <c r="E1015" i="8"/>
  <c r="E1027" i="8"/>
  <c r="E1039" i="8"/>
  <c r="E1051" i="8"/>
  <c r="E1063" i="8"/>
  <c r="E1075" i="8"/>
  <c r="E1087" i="8"/>
  <c r="E1099" i="8"/>
  <c r="E1111" i="8"/>
  <c r="E1123" i="8"/>
  <c r="E1135" i="8"/>
  <c r="E1147" i="8"/>
  <c r="E1159" i="8"/>
  <c r="E1171" i="8"/>
  <c r="E1183" i="8"/>
  <c r="E1195" i="8"/>
  <c r="E1207" i="8"/>
  <c r="E1219" i="8"/>
  <c r="E1231" i="8"/>
  <c r="E1243" i="8"/>
  <c r="E1255" i="8"/>
  <c r="E1267" i="8"/>
  <c r="E1279" i="8"/>
  <c r="E1291" i="8"/>
  <c r="E1303" i="8"/>
  <c r="E1315" i="8"/>
  <c r="E1327" i="8"/>
  <c r="E1339" i="8"/>
  <c r="E1351" i="8"/>
  <c r="E1363" i="8"/>
  <c r="E1375" i="8"/>
  <c r="E1387" i="8"/>
  <c r="E1399" i="8"/>
  <c r="E1411" i="8"/>
  <c r="E1423" i="8"/>
  <c r="E1435" i="8"/>
  <c r="E1447" i="8"/>
  <c r="E1459" i="8"/>
  <c r="E1471" i="8"/>
  <c r="E1483" i="8"/>
  <c r="E1495" i="8"/>
  <c r="E1507" i="8"/>
  <c r="E1519" i="8"/>
  <c r="E1531" i="8"/>
  <c r="E1543" i="8"/>
  <c r="E1555" i="8"/>
  <c r="E1567" i="8"/>
  <c r="E1579" i="8"/>
  <c r="E1591" i="8"/>
  <c r="E1603" i="8"/>
  <c r="E1615" i="8"/>
  <c r="E1627" i="8"/>
  <c r="E1639" i="8"/>
  <c r="E1651" i="8"/>
  <c r="E1663" i="8"/>
  <c r="E1675" i="8"/>
  <c r="E1687" i="8"/>
  <c r="E1699" i="8"/>
  <c r="E1711" i="8"/>
  <c r="E1723" i="8"/>
  <c r="E1735" i="8"/>
  <c r="E1747" i="8"/>
  <c r="E1759" i="8"/>
  <c r="E1771" i="8"/>
  <c r="E1783" i="8"/>
  <c r="E1795" i="8"/>
  <c r="E1807" i="8"/>
  <c r="E1819" i="8"/>
  <c r="E1831" i="8"/>
  <c r="E1843" i="8"/>
  <c r="E1855" i="8"/>
  <c r="E1867" i="8"/>
  <c r="E1879" i="8"/>
  <c r="E1891" i="8"/>
  <c r="E1903" i="8"/>
  <c r="E1915" i="8"/>
  <c r="E1927" i="8"/>
  <c r="E1939" i="8"/>
  <c r="E1951" i="8"/>
  <c r="E1963" i="8"/>
  <c r="E1975" i="8"/>
  <c r="E1987" i="8"/>
  <c r="E1999" i="8"/>
  <c r="E2011" i="8"/>
  <c r="E2023" i="8"/>
  <c r="E2035" i="8"/>
  <c r="E2047" i="8"/>
  <c r="E2059" i="8"/>
  <c r="E2071" i="8"/>
  <c r="E2083" i="8"/>
  <c r="E2095" i="8"/>
  <c r="E2107" i="8"/>
  <c r="E2119" i="8"/>
  <c r="E2131" i="8"/>
  <c r="E2143" i="8"/>
  <c r="E2155" i="8"/>
  <c r="E2167" i="8"/>
  <c r="E2179" i="8"/>
  <c r="E2191" i="8"/>
  <c r="E2203" i="8"/>
  <c r="E2215" i="8"/>
  <c r="E2227" i="8"/>
  <c r="E2239" i="8"/>
  <c r="E2251" i="8"/>
  <c r="E2263" i="8"/>
  <c r="E2275" i="8"/>
  <c r="E2287" i="8"/>
  <c r="E2299" i="8"/>
  <c r="E2311" i="8"/>
  <c r="E2323" i="8"/>
  <c r="E2335" i="8"/>
  <c r="E2347" i="8"/>
  <c r="E2359" i="8"/>
  <c r="E2371" i="8"/>
  <c r="E2383" i="8"/>
  <c r="E2395" i="8"/>
  <c r="E2407" i="8"/>
  <c r="E2419" i="8"/>
  <c r="E2431" i="8"/>
  <c r="E2443" i="8"/>
  <c r="E2455" i="8"/>
  <c r="E2467" i="8"/>
  <c r="E2479" i="8"/>
  <c r="E2491" i="8"/>
  <c r="E2503" i="8"/>
  <c r="E2515" i="8"/>
  <c r="E2527" i="8"/>
  <c r="E2539" i="8"/>
  <c r="E2551" i="8"/>
  <c r="E2563" i="8"/>
  <c r="E2575" i="8"/>
  <c r="E2587" i="8"/>
  <c r="E2599" i="8"/>
  <c r="E2611" i="8"/>
  <c r="E2623" i="8"/>
  <c r="E2635" i="8"/>
  <c r="E2647" i="8"/>
  <c r="E2659" i="8"/>
  <c r="E2671" i="8"/>
  <c r="E2683" i="8"/>
  <c r="E2695" i="8"/>
  <c r="E2707" i="8"/>
  <c r="E2719" i="8"/>
  <c r="E2731" i="8"/>
  <c r="E2743" i="8"/>
  <c r="E2755" i="8"/>
  <c r="E2767" i="8"/>
  <c r="E2779" i="8"/>
  <c r="E2791" i="8"/>
  <c r="E2803" i="8"/>
  <c r="E2815" i="8"/>
  <c r="E2827" i="8"/>
  <c r="E2839" i="8"/>
  <c r="E2851" i="8"/>
  <c r="E2863" i="8"/>
  <c r="E2875" i="8"/>
  <c r="E2887" i="8"/>
  <c r="E2899" i="8"/>
  <c r="E2911" i="8"/>
  <c r="E2923" i="8"/>
  <c r="E2935" i="8"/>
  <c r="E2947" i="8"/>
  <c r="E2959" i="8"/>
  <c r="E2971" i="8"/>
  <c r="E2983" i="8"/>
  <c r="E2995" i="8"/>
  <c r="E3007" i="8"/>
  <c r="E3019" i="8"/>
  <c r="E3031" i="8"/>
  <c r="E3043" i="8"/>
  <c r="E3055" i="8"/>
  <c r="E3067" i="8"/>
  <c r="E3079" i="8"/>
  <c r="E3091" i="8"/>
  <c r="E3103" i="8"/>
  <c r="E3115" i="8"/>
  <c r="E3127" i="8"/>
  <c r="E3139" i="8"/>
  <c r="E3151" i="8"/>
  <c r="E3163" i="8"/>
  <c r="E3175" i="8"/>
  <c r="E3187" i="8"/>
  <c r="E3199" i="8"/>
  <c r="E3211" i="8"/>
  <c r="E3223" i="8"/>
  <c r="E3235" i="8"/>
  <c r="E3247" i="8"/>
  <c r="E3259" i="8"/>
  <c r="E3271" i="8"/>
  <c r="E3283" i="8"/>
  <c r="E3295" i="8"/>
  <c r="E3307" i="8"/>
  <c r="E3319" i="8"/>
  <c r="E3331" i="8"/>
  <c r="E3343" i="8"/>
  <c r="E3355" i="8"/>
  <c r="E3367" i="8"/>
  <c r="E3379" i="8"/>
  <c r="E3391" i="8"/>
  <c r="E3403" i="8"/>
  <c r="E3415" i="8"/>
  <c r="E3427" i="8"/>
  <c r="E3439" i="8"/>
  <c r="E3487" i="8"/>
  <c r="E3559" i="8"/>
  <c r="I2225" i="8"/>
  <c r="J2225" i="8" s="1"/>
  <c r="D2225" i="8"/>
  <c r="I2237" i="8"/>
  <c r="J2237" i="8" s="1"/>
  <c r="D2237" i="8"/>
  <c r="I2249" i="8"/>
  <c r="J2249" i="8" s="1"/>
  <c r="D2249" i="8"/>
  <c r="I2261" i="8"/>
  <c r="J2261" i="8" s="1"/>
  <c r="D2261" i="8"/>
  <c r="F2261" i="8" s="1"/>
  <c r="G2261" i="8" s="1"/>
  <c r="I2273" i="8"/>
  <c r="J2273" i="8" s="1"/>
  <c r="D2273" i="8"/>
  <c r="I2285" i="8"/>
  <c r="J2285" i="8" s="1"/>
  <c r="D2285" i="8"/>
  <c r="F2285" i="8" s="1"/>
  <c r="G2285" i="8" s="1"/>
  <c r="I2297" i="8"/>
  <c r="J2297" i="8" s="1"/>
  <c r="D2297" i="8"/>
  <c r="F2297" i="8" s="1"/>
  <c r="G2297" i="8" s="1"/>
  <c r="I2309" i="8"/>
  <c r="J2309" i="8" s="1"/>
  <c r="D2309" i="8"/>
  <c r="I2321" i="8"/>
  <c r="J2321" i="8" s="1"/>
  <c r="D2321" i="8"/>
  <c r="I2333" i="8"/>
  <c r="J2333" i="8" s="1"/>
  <c r="D2333" i="8"/>
  <c r="I2345" i="8"/>
  <c r="J2345" i="8" s="1"/>
  <c r="D2345" i="8"/>
  <c r="F2345" i="8" s="1"/>
  <c r="G2345" i="8" s="1"/>
  <c r="I2357" i="8"/>
  <c r="J2357" i="8" s="1"/>
  <c r="D2357" i="8"/>
  <c r="F2357" i="8" s="1"/>
  <c r="G2357" i="8" s="1"/>
  <c r="I2369" i="8"/>
  <c r="J2369" i="8" s="1"/>
  <c r="D2369" i="8"/>
  <c r="I2381" i="8"/>
  <c r="J2381" i="8" s="1"/>
  <c r="D2381" i="8"/>
  <c r="I2393" i="8"/>
  <c r="J2393" i="8" s="1"/>
  <c r="D2393" i="8"/>
  <c r="I2405" i="8"/>
  <c r="J2405" i="8" s="1"/>
  <c r="D2405" i="8"/>
  <c r="F2405" i="8" s="1"/>
  <c r="G2405" i="8" s="1"/>
  <c r="I2417" i="8"/>
  <c r="J2417" i="8" s="1"/>
  <c r="D2417" i="8"/>
  <c r="I2429" i="8"/>
  <c r="J2429" i="8" s="1"/>
  <c r="D2429" i="8"/>
  <c r="F2429" i="8" s="1"/>
  <c r="G2429" i="8" s="1"/>
  <c r="I2441" i="8"/>
  <c r="J2441" i="8" s="1"/>
  <c r="D2441" i="8"/>
  <c r="F2441" i="8" s="1"/>
  <c r="G2441" i="8" s="1"/>
  <c r="I2453" i="8"/>
  <c r="J2453" i="8" s="1"/>
  <c r="D2453" i="8"/>
  <c r="I2465" i="8"/>
  <c r="J2465" i="8" s="1"/>
  <c r="D2465" i="8"/>
  <c r="I2477" i="8"/>
  <c r="J2477" i="8" s="1"/>
  <c r="D2477" i="8"/>
  <c r="I2489" i="8"/>
  <c r="J2489" i="8" s="1"/>
  <c r="D2489" i="8"/>
  <c r="F2489" i="8" s="1"/>
  <c r="G2489" i="8" s="1"/>
  <c r="I2501" i="8"/>
  <c r="J2501" i="8" s="1"/>
  <c r="D2501" i="8"/>
  <c r="F2501" i="8" s="1"/>
  <c r="G2501" i="8" s="1"/>
  <c r="I2513" i="8"/>
  <c r="J2513" i="8" s="1"/>
  <c r="D2513" i="8"/>
  <c r="I2525" i="8"/>
  <c r="J2525" i="8" s="1"/>
  <c r="D2525" i="8"/>
  <c r="I2537" i="8"/>
  <c r="J2537" i="8" s="1"/>
  <c r="D2537" i="8"/>
  <c r="I2549" i="8"/>
  <c r="J2549" i="8" s="1"/>
  <c r="D2549" i="8"/>
  <c r="F2549" i="8" s="1"/>
  <c r="G2549" i="8" s="1"/>
  <c r="I2561" i="8"/>
  <c r="J2561" i="8" s="1"/>
  <c r="D2561" i="8"/>
  <c r="I2573" i="8"/>
  <c r="J2573" i="8" s="1"/>
  <c r="D2573" i="8"/>
  <c r="F2573" i="8" s="1"/>
  <c r="G2573" i="8" s="1"/>
  <c r="I2585" i="8"/>
  <c r="J2585" i="8" s="1"/>
  <c r="D2585" i="8"/>
  <c r="F2585" i="8" s="1"/>
  <c r="G2585" i="8" s="1"/>
  <c r="I2597" i="8"/>
  <c r="J2597" i="8" s="1"/>
  <c r="D2597" i="8"/>
  <c r="I2609" i="8"/>
  <c r="J2609" i="8" s="1"/>
  <c r="D2609" i="8"/>
  <c r="I2621" i="8"/>
  <c r="J2621" i="8" s="1"/>
  <c r="D2621" i="8"/>
  <c r="I2633" i="8"/>
  <c r="J2633" i="8" s="1"/>
  <c r="D2633" i="8"/>
  <c r="F2633" i="8" s="1"/>
  <c r="G2633" i="8" s="1"/>
  <c r="I2645" i="8"/>
  <c r="J2645" i="8" s="1"/>
  <c r="D2645" i="8"/>
  <c r="F2645" i="8" s="1"/>
  <c r="G2645" i="8" s="1"/>
  <c r="I2657" i="8"/>
  <c r="J2657" i="8" s="1"/>
  <c r="D2657" i="8"/>
  <c r="I2669" i="8"/>
  <c r="J2669" i="8" s="1"/>
  <c r="D2669" i="8"/>
  <c r="J2681" i="8"/>
  <c r="I2681" i="8"/>
  <c r="D2681" i="8"/>
  <c r="I2693" i="8"/>
  <c r="J2693" i="8" s="1"/>
  <c r="D2693" i="8"/>
  <c r="F2693" i="8" s="1"/>
  <c r="G2693" i="8" s="1"/>
  <c r="I2705" i="8"/>
  <c r="J2705" i="8" s="1"/>
  <c r="D2705" i="8"/>
  <c r="I2717" i="8"/>
  <c r="J2717" i="8" s="1"/>
  <c r="D2717" i="8"/>
  <c r="F2717" i="8" s="1"/>
  <c r="G2717" i="8" s="1"/>
  <c r="J2729" i="8"/>
  <c r="I2729" i="8"/>
  <c r="D2729" i="8"/>
  <c r="F2729" i="8" s="1"/>
  <c r="G2729" i="8" s="1"/>
  <c r="I2741" i="8"/>
  <c r="J2741" i="8" s="1"/>
  <c r="D2741" i="8"/>
  <c r="I2753" i="8"/>
  <c r="J2753" i="8" s="1"/>
  <c r="D2753" i="8"/>
  <c r="I2765" i="8"/>
  <c r="J2765" i="8" s="1"/>
  <c r="D2765" i="8"/>
  <c r="I2777" i="8"/>
  <c r="J2777" i="8" s="1"/>
  <c r="D2777" i="8"/>
  <c r="F2777" i="8" s="1"/>
  <c r="G2777" i="8" s="1"/>
  <c r="I2789" i="8"/>
  <c r="J2789" i="8" s="1"/>
  <c r="D2789" i="8"/>
  <c r="F2789" i="8" s="1"/>
  <c r="G2789" i="8" s="1"/>
  <c r="I2801" i="8"/>
  <c r="J2801" i="8" s="1"/>
  <c r="D2801" i="8"/>
  <c r="I2813" i="8"/>
  <c r="J2813" i="8" s="1"/>
  <c r="D2813" i="8"/>
  <c r="I2825" i="8"/>
  <c r="J2825" i="8" s="1"/>
  <c r="D2825" i="8"/>
  <c r="I2837" i="8"/>
  <c r="J2837" i="8" s="1"/>
  <c r="D2837" i="8"/>
  <c r="F2837" i="8" s="1"/>
  <c r="G2837" i="8" s="1"/>
  <c r="I2849" i="8"/>
  <c r="J2849" i="8" s="1"/>
  <c r="D2849" i="8"/>
  <c r="I2861" i="8"/>
  <c r="J2861" i="8" s="1"/>
  <c r="D2861" i="8"/>
  <c r="F2861" i="8" s="1"/>
  <c r="G2861" i="8" s="1"/>
  <c r="J2873" i="8"/>
  <c r="I2873" i="8"/>
  <c r="D2873" i="8"/>
  <c r="F2873" i="8" s="1"/>
  <c r="G2873" i="8" s="1"/>
  <c r="I2885" i="8"/>
  <c r="J2885" i="8" s="1"/>
  <c r="D2885" i="8"/>
  <c r="I2897" i="8"/>
  <c r="J2897" i="8" s="1"/>
  <c r="D2897" i="8"/>
  <c r="F2897" i="8" s="1"/>
  <c r="G2897" i="8" s="1"/>
  <c r="I2909" i="8"/>
  <c r="J2909" i="8" s="1"/>
  <c r="D2909" i="8"/>
  <c r="J2921" i="8"/>
  <c r="I2921" i="8"/>
  <c r="D2921" i="8"/>
  <c r="F2921" i="8" s="1"/>
  <c r="G2921" i="8" s="1"/>
  <c r="I2933" i="8"/>
  <c r="J2933" i="8" s="1"/>
  <c r="D2933" i="8"/>
  <c r="F2933" i="8" s="1"/>
  <c r="G2933" i="8" s="1"/>
  <c r="I2945" i="8"/>
  <c r="J2945" i="8" s="1"/>
  <c r="D2945" i="8"/>
  <c r="I2957" i="8"/>
  <c r="J2957" i="8" s="1"/>
  <c r="D2957" i="8"/>
  <c r="J2969" i="8"/>
  <c r="I2969" i="8"/>
  <c r="D2969" i="8"/>
  <c r="I2981" i="8"/>
  <c r="J2981" i="8" s="1"/>
  <c r="D2981" i="8"/>
  <c r="F2981" i="8" s="1"/>
  <c r="G2981" i="8" s="1"/>
  <c r="I2993" i="8"/>
  <c r="J2993" i="8" s="1"/>
  <c r="D2993" i="8"/>
  <c r="I3005" i="8"/>
  <c r="J3005" i="8" s="1"/>
  <c r="D3005" i="8"/>
  <c r="F3005" i="8" s="1"/>
  <c r="G3005" i="8" s="1"/>
  <c r="I3017" i="8"/>
  <c r="J3017" i="8" s="1"/>
  <c r="D3017" i="8"/>
  <c r="F3017" i="8" s="1"/>
  <c r="G3017" i="8" s="1"/>
  <c r="I3029" i="8"/>
  <c r="J3029" i="8" s="1"/>
  <c r="D3029" i="8"/>
  <c r="I3041" i="8"/>
  <c r="J3041" i="8" s="1"/>
  <c r="D3041" i="8"/>
  <c r="F3041" i="8" s="1"/>
  <c r="G3041" i="8" s="1"/>
  <c r="I3053" i="8"/>
  <c r="J3053" i="8"/>
  <c r="D3053" i="8"/>
  <c r="I3065" i="8"/>
  <c r="J3065" i="8" s="1"/>
  <c r="D3065" i="8"/>
  <c r="F3065" i="8" s="1"/>
  <c r="G3065" i="8" s="1"/>
  <c r="I3077" i="8"/>
  <c r="J3077" i="8" s="1"/>
  <c r="D3077" i="8"/>
  <c r="F3077" i="8" s="1"/>
  <c r="G3077" i="8" s="1"/>
  <c r="I3089" i="8"/>
  <c r="J3089" i="8" s="1"/>
  <c r="D3089" i="8"/>
  <c r="I3101" i="8"/>
  <c r="J3101" i="8" s="1"/>
  <c r="D3101" i="8"/>
  <c r="I3113" i="8"/>
  <c r="J3113" i="8" s="1"/>
  <c r="D3113" i="8"/>
  <c r="I3125" i="8"/>
  <c r="J3125" i="8" s="1"/>
  <c r="D3125" i="8"/>
  <c r="F3125" i="8" s="1"/>
  <c r="G3125" i="8" s="1"/>
  <c r="I3137" i="8"/>
  <c r="J3137" i="8" s="1"/>
  <c r="D3137" i="8"/>
  <c r="I3149" i="8"/>
  <c r="J3149" i="8" s="1"/>
  <c r="D3149" i="8"/>
  <c r="F3149" i="8" s="1"/>
  <c r="G3149" i="8" s="1"/>
  <c r="I3161" i="8"/>
  <c r="J3161" i="8" s="1"/>
  <c r="D3161" i="8"/>
  <c r="F3161" i="8" s="1"/>
  <c r="G3161" i="8" s="1"/>
  <c r="I3173" i="8"/>
  <c r="J3173" i="8" s="1"/>
  <c r="D3173" i="8"/>
  <c r="I3185" i="8"/>
  <c r="J3185" i="8" s="1"/>
  <c r="D3185" i="8"/>
  <c r="F3185" i="8" s="1"/>
  <c r="G3185" i="8" s="1"/>
  <c r="I3197" i="8"/>
  <c r="J3197" i="8" s="1"/>
  <c r="D3197" i="8"/>
  <c r="J3209" i="8"/>
  <c r="I3209" i="8"/>
  <c r="D3209" i="8"/>
  <c r="F3209" i="8" s="1"/>
  <c r="G3209" i="8" s="1"/>
  <c r="I3221" i="8"/>
  <c r="J3221" i="8" s="1"/>
  <c r="D3221" i="8"/>
  <c r="F3221" i="8" s="1"/>
  <c r="G3221" i="8" s="1"/>
  <c r="I3233" i="8"/>
  <c r="J3233" i="8" s="1"/>
  <c r="D3233" i="8"/>
  <c r="I3245" i="8"/>
  <c r="J3245" i="8" s="1"/>
  <c r="D3245" i="8"/>
  <c r="I3257" i="8"/>
  <c r="J3257" i="8" s="1"/>
  <c r="D3257" i="8"/>
  <c r="I3269" i="8"/>
  <c r="J3269" i="8" s="1"/>
  <c r="D3269" i="8"/>
  <c r="F3269" i="8" s="1"/>
  <c r="G3269" i="8" s="1"/>
  <c r="I3281" i="8"/>
  <c r="J3281" i="8" s="1"/>
  <c r="D3281" i="8"/>
  <c r="I3293" i="8"/>
  <c r="J3293" i="8" s="1"/>
  <c r="D3293" i="8"/>
  <c r="F3293" i="8" s="1"/>
  <c r="G3293" i="8" s="1"/>
  <c r="I3305" i="8"/>
  <c r="J3305" i="8" s="1"/>
  <c r="D3305" i="8"/>
  <c r="F3305" i="8" s="1"/>
  <c r="G3305" i="8" s="1"/>
  <c r="I3317" i="8"/>
  <c r="J3317" i="8" s="1"/>
  <c r="D3317" i="8"/>
  <c r="I3329" i="8"/>
  <c r="J3329" i="8" s="1"/>
  <c r="D3329" i="8"/>
  <c r="F3329" i="8" s="1"/>
  <c r="G3329" i="8" s="1"/>
  <c r="I3341" i="8"/>
  <c r="J3341" i="8" s="1"/>
  <c r="D3341" i="8"/>
  <c r="I3353" i="8"/>
  <c r="J3353" i="8" s="1"/>
  <c r="D3353" i="8"/>
  <c r="F3353" i="8" s="1"/>
  <c r="G3353" i="8" s="1"/>
  <c r="I3365" i="8"/>
  <c r="J3365" i="8" s="1"/>
  <c r="D3365" i="8"/>
  <c r="F3365" i="8" s="1"/>
  <c r="G3365" i="8" s="1"/>
  <c r="I3377" i="8"/>
  <c r="J3377" i="8" s="1"/>
  <c r="D3377" i="8"/>
  <c r="I3389" i="8"/>
  <c r="J3389" i="8" s="1"/>
  <c r="D3389" i="8"/>
  <c r="J3401" i="8"/>
  <c r="I3401" i="8"/>
  <c r="D3401" i="8"/>
  <c r="I3413" i="8"/>
  <c r="J3413" i="8"/>
  <c r="D3413" i="8"/>
  <c r="F3413" i="8" s="1"/>
  <c r="G3413" i="8" s="1"/>
  <c r="I3425" i="8"/>
  <c r="J3425" i="8" s="1"/>
  <c r="D3425" i="8"/>
  <c r="I3437" i="8"/>
  <c r="J3437" i="8" s="1"/>
  <c r="D3437" i="8"/>
  <c r="F3437" i="8" s="1"/>
  <c r="G3437" i="8" s="1"/>
  <c r="J3449" i="8"/>
  <c r="I3449" i="8"/>
  <c r="D3449" i="8"/>
  <c r="I3461" i="8"/>
  <c r="J3461" i="8" s="1"/>
  <c r="D3461" i="8"/>
  <c r="I3473" i="8"/>
  <c r="J3473" i="8" s="1"/>
  <c r="D3473" i="8"/>
  <c r="I3485" i="8"/>
  <c r="J3485" i="8" s="1"/>
  <c r="D3485" i="8"/>
  <c r="J3497" i="8"/>
  <c r="I3497" i="8"/>
  <c r="D3497" i="8"/>
  <c r="F3497" i="8" s="1"/>
  <c r="G3497" i="8" s="1"/>
  <c r="I3509" i="8"/>
  <c r="J3509" i="8" s="1"/>
  <c r="D3509" i="8"/>
  <c r="I3521" i="8"/>
  <c r="J3521" i="8" s="1"/>
  <c r="D3521" i="8"/>
  <c r="I3533" i="8"/>
  <c r="J3533" i="8" s="1"/>
  <c r="D3533" i="8"/>
  <c r="J3545" i="8"/>
  <c r="I3545" i="8"/>
  <c r="D3545" i="8"/>
  <c r="I3557" i="8"/>
  <c r="J3557" i="8" s="1"/>
  <c r="D3557" i="8"/>
  <c r="I3569" i="8"/>
  <c r="J3569" i="8" s="1"/>
  <c r="D3569" i="8"/>
  <c r="I3581" i="8"/>
  <c r="J3581" i="8" s="1"/>
  <c r="D3581" i="8"/>
  <c r="I3593" i="8"/>
  <c r="J3593" i="8" s="1"/>
  <c r="D3593" i="8"/>
  <c r="I3605" i="8"/>
  <c r="J3605" i="8" s="1"/>
  <c r="D3605" i="8"/>
  <c r="I3617" i="8"/>
  <c r="J3617" i="8" s="1"/>
  <c r="D3617" i="8"/>
  <c r="E8" i="8"/>
  <c r="E20" i="8"/>
  <c r="E32" i="8"/>
  <c r="E44" i="8"/>
  <c r="E56" i="8"/>
  <c r="E68" i="8"/>
  <c r="E80" i="8"/>
  <c r="E92" i="8"/>
  <c r="E104" i="8"/>
  <c r="E116" i="8"/>
  <c r="E128" i="8"/>
  <c r="E140" i="8"/>
  <c r="E152" i="8"/>
  <c r="E164" i="8"/>
  <c r="E176" i="8"/>
  <c r="E188" i="8"/>
  <c r="E200" i="8"/>
  <c r="E212" i="8"/>
  <c r="E224" i="8"/>
  <c r="E236" i="8"/>
  <c r="E248" i="8"/>
  <c r="E260" i="8"/>
  <c r="E272" i="8"/>
  <c r="E284" i="8"/>
  <c r="E296" i="8"/>
  <c r="E308" i="8"/>
  <c r="E320" i="8"/>
  <c r="E332" i="8"/>
  <c r="E344" i="8"/>
  <c r="E356" i="8"/>
  <c r="E368" i="8"/>
  <c r="E380" i="8"/>
  <c r="E392" i="8"/>
  <c r="E404" i="8"/>
  <c r="E416" i="8"/>
  <c r="E428" i="8"/>
  <c r="E440" i="8"/>
  <c r="E452" i="8"/>
  <c r="E464" i="8"/>
  <c r="E476" i="8"/>
  <c r="E488" i="8"/>
  <c r="E500" i="8"/>
  <c r="E512" i="8"/>
  <c r="E524" i="8"/>
  <c r="E536" i="8"/>
  <c r="E548" i="8"/>
  <c r="E560" i="8"/>
  <c r="E572" i="8"/>
  <c r="E584" i="8"/>
  <c r="E596" i="8"/>
  <c r="E608" i="8"/>
  <c r="E620" i="8"/>
  <c r="E632" i="8"/>
  <c r="E644" i="8"/>
  <c r="E656" i="8"/>
  <c r="E668" i="8"/>
  <c r="E680" i="8"/>
  <c r="E692" i="8"/>
  <c r="E704" i="8"/>
  <c r="E716" i="8"/>
  <c r="E728" i="8"/>
  <c r="E740" i="8"/>
  <c r="E752" i="8"/>
  <c r="E764" i="8"/>
  <c r="E776" i="8"/>
  <c r="E788" i="8"/>
  <c r="E800" i="8"/>
  <c r="E812" i="8"/>
  <c r="E824" i="8"/>
  <c r="E836" i="8"/>
  <c r="E848" i="8"/>
  <c r="E860" i="8"/>
  <c r="E872" i="8"/>
  <c r="E884" i="8"/>
  <c r="E896" i="8"/>
  <c r="E908" i="8"/>
  <c r="E920" i="8"/>
  <c r="E932" i="8"/>
  <c r="E944" i="8"/>
  <c r="E956" i="8"/>
  <c r="E968" i="8"/>
  <c r="E980" i="8"/>
  <c r="E992" i="8"/>
  <c r="E1004" i="8"/>
  <c r="E1016" i="8"/>
  <c r="E1028" i="8"/>
  <c r="E1040" i="8"/>
  <c r="E1052" i="8"/>
  <c r="E1064" i="8"/>
  <c r="E1076" i="8"/>
  <c r="E1088" i="8"/>
  <c r="E1100" i="8"/>
  <c r="E1112" i="8"/>
  <c r="E1124" i="8"/>
  <c r="E1136" i="8"/>
  <c r="E1148" i="8"/>
  <c r="E1160" i="8"/>
  <c r="E1172" i="8"/>
  <c r="E1184" i="8"/>
  <c r="E1196" i="8"/>
  <c r="E1208" i="8"/>
  <c r="E1220" i="8"/>
  <c r="E1232" i="8"/>
  <c r="E1244" i="8"/>
  <c r="E1256" i="8"/>
  <c r="E1268" i="8"/>
  <c r="E1280" i="8"/>
  <c r="E1292" i="8"/>
  <c r="E1304" i="8"/>
  <c r="E1316" i="8"/>
  <c r="E1328" i="8"/>
  <c r="E1340" i="8"/>
  <c r="E1352" i="8"/>
  <c r="E1364" i="8"/>
  <c r="E1376" i="8"/>
  <c r="E1388" i="8"/>
  <c r="E1400" i="8"/>
  <c r="E1412" i="8"/>
  <c r="E1424" i="8"/>
  <c r="E1436" i="8"/>
  <c r="E1448" i="8"/>
  <c r="E1460" i="8"/>
  <c r="E1472" i="8"/>
  <c r="E1484" i="8"/>
  <c r="E1496" i="8"/>
  <c r="E1508" i="8"/>
  <c r="E1520" i="8"/>
  <c r="E1532" i="8"/>
  <c r="E1544" i="8"/>
  <c r="E1556" i="8"/>
  <c r="E1568" i="8"/>
  <c r="E1580" i="8"/>
  <c r="E1592" i="8"/>
  <c r="E1604" i="8"/>
  <c r="E1616" i="8"/>
  <c r="E1628" i="8"/>
  <c r="E1640" i="8"/>
  <c r="E1652" i="8"/>
  <c r="E1664" i="8"/>
  <c r="E1676" i="8"/>
  <c r="E1688" i="8"/>
  <c r="E1700" i="8"/>
  <c r="E1712" i="8"/>
  <c r="E1724" i="8"/>
  <c r="E1736" i="8"/>
  <c r="E1748" i="8"/>
  <c r="E1760" i="8"/>
  <c r="E1772" i="8"/>
  <c r="E1784" i="8"/>
  <c r="E1796" i="8"/>
  <c r="E1808" i="8"/>
  <c r="E1820" i="8"/>
  <c r="E1832" i="8"/>
  <c r="E1844" i="8"/>
  <c r="E1856" i="8"/>
  <c r="E1868" i="8"/>
  <c r="E1880" i="8"/>
  <c r="E1892" i="8"/>
  <c r="E1904" i="8"/>
  <c r="E1916" i="8"/>
  <c r="E1928" i="8"/>
  <c r="E1940" i="8"/>
  <c r="E1952" i="8"/>
  <c r="E1964" i="8"/>
  <c r="E1976" i="8"/>
  <c r="E1988" i="8"/>
  <c r="E2000" i="8"/>
  <c r="E2012" i="8"/>
  <c r="E2024" i="8"/>
  <c r="E2036" i="8"/>
  <c r="E2048" i="8"/>
  <c r="E2060" i="8"/>
  <c r="E2072" i="8"/>
  <c r="E2084" i="8"/>
  <c r="E2096" i="8"/>
  <c r="E2108" i="8"/>
  <c r="E2120" i="8"/>
  <c r="E2132" i="8"/>
  <c r="E2144" i="8"/>
  <c r="E2156" i="8"/>
  <c r="E2168" i="8"/>
  <c r="E2180" i="8"/>
  <c r="E2192" i="8"/>
  <c r="E2204" i="8"/>
  <c r="E2216" i="8"/>
  <c r="E2228" i="8"/>
  <c r="E2240" i="8"/>
  <c r="E2252" i="8"/>
  <c r="E2264" i="8"/>
  <c r="E2276" i="8"/>
  <c r="E2288" i="8"/>
  <c r="E2300" i="8"/>
  <c r="E2312" i="8"/>
  <c r="E2324" i="8"/>
  <c r="E2336" i="8"/>
  <c r="E2348" i="8"/>
  <c r="E2360" i="8"/>
  <c r="E2372" i="8"/>
  <c r="E2384" i="8"/>
  <c r="E2396" i="8"/>
  <c r="E2408" i="8"/>
  <c r="E2420" i="8"/>
  <c r="E2432" i="8"/>
  <c r="E2444" i="8"/>
  <c r="E2456" i="8"/>
  <c r="E2468" i="8"/>
  <c r="E2480" i="8"/>
  <c r="E2492" i="8"/>
  <c r="E2504" i="8"/>
  <c r="E2516" i="8"/>
  <c r="E2528" i="8"/>
  <c r="E2540" i="8"/>
  <c r="E2552" i="8"/>
  <c r="E2564" i="8"/>
  <c r="E2576" i="8"/>
  <c r="E2588" i="8"/>
  <c r="E2600" i="8"/>
  <c r="E2612" i="8"/>
  <c r="E2624" i="8"/>
  <c r="E2636" i="8"/>
  <c r="E2648" i="8"/>
  <c r="E2660" i="8"/>
  <c r="E2672" i="8"/>
  <c r="E2684" i="8"/>
  <c r="E2696" i="8"/>
  <c r="E2708" i="8"/>
  <c r="E2720" i="8"/>
  <c r="E2732" i="8"/>
  <c r="E2744" i="8"/>
  <c r="E2756" i="8"/>
  <c r="E2768" i="8"/>
  <c r="E2780" i="8"/>
  <c r="E2792" i="8"/>
  <c r="E2804" i="8"/>
  <c r="E2816" i="8"/>
  <c r="E2828" i="8"/>
  <c r="E2840" i="8"/>
  <c r="E2852" i="8"/>
  <c r="E2864" i="8"/>
  <c r="E2876" i="8"/>
  <c r="E2888" i="8"/>
  <c r="E2900" i="8"/>
  <c r="E2912" i="8"/>
  <c r="E2924" i="8"/>
  <c r="E2936" i="8"/>
  <c r="E2948" i="8"/>
  <c r="E2960" i="8"/>
  <c r="E2972" i="8"/>
  <c r="E2984" i="8"/>
  <c r="E2996" i="8"/>
  <c r="E3008" i="8"/>
  <c r="E3020" i="8"/>
  <c r="E3032" i="8"/>
  <c r="E3044" i="8"/>
  <c r="E3056" i="8"/>
  <c r="E3068" i="8"/>
  <c r="E3080" i="8"/>
  <c r="E3092" i="8"/>
  <c r="E3104" i="8"/>
  <c r="E3116" i="8"/>
  <c r="E3128" i="8"/>
  <c r="E3140" i="8"/>
  <c r="E3152" i="8"/>
  <c r="E3164" i="8"/>
  <c r="E3176" i="8"/>
  <c r="E3188" i="8"/>
  <c r="E3200" i="8"/>
  <c r="E3212" i="8"/>
  <c r="E3224" i="8"/>
  <c r="E3236" i="8"/>
  <c r="E3248" i="8"/>
  <c r="E3260" i="8"/>
  <c r="E3272" i="8"/>
  <c r="E3284" i="8"/>
  <c r="E3296" i="8"/>
  <c r="E3308" i="8"/>
  <c r="E3320" i="8"/>
  <c r="E3332" i="8"/>
  <c r="E3344" i="8"/>
  <c r="E3356" i="8"/>
  <c r="E3368" i="8"/>
  <c r="E3380" i="8"/>
  <c r="E3392" i="8"/>
  <c r="E3404" i="8"/>
  <c r="E3416" i="8"/>
  <c r="E3428" i="8"/>
  <c r="E3440" i="8"/>
  <c r="I2274" i="8"/>
  <c r="J2274" i="8" s="1"/>
  <c r="D2274" i="8"/>
  <c r="I2286" i="8"/>
  <c r="J2286" i="8" s="1"/>
  <c r="D2286" i="8"/>
  <c r="I2298" i="8"/>
  <c r="J2298" i="8" s="1"/>
  <c r="D2298" i="8"/>
  <c r="I2310" i="8"/>
  <c r="J2310" i="8" s="1"/>
  <c r="D2310" i="8"/>
  <c r="F2310" i="8" s="1"/>
  <c r="G2310" i="8" s="1"/>
  <c r="I2322" i="8"/>
  <c r="J2322" i="8" s="1"/>
  <c r="D2322" i="8"/>
  <c r="F2322" i="8" s="1"/>
  <c r="G2322" i="8" s="1"/>
  <c r="I2334" i="8"/>
  <c r="J2334" i="8" s="1"/>
  <c r="D2334" i="8"/>
  <c r="J2346" i="8"/>
  <c r="I2346" i="8"/>
  <c r="D2346" i="8"/>
  <c r="F2346" i="8" s="1"/>
  <c r="G2346" i="8" s="1"/>
  <c r="I2358" i="8"/>
  <c r="J2358" i="8" s="1"/>
  <c r="D2358" i="8"/>
  <c r="I2370" i="8"/>
  <c r="J2370" i="8" s="1"/>
  <c r="D2370" i="8"/>
  <c r="F2370" i="8" s="1"/>
  <c r="G2370" i="8" s="1"/>
  <c r="J2382" i="8"/>
  <c r="I2382" i="8"/>
  <c r="D2382" i="8"/>
  <c r="I2394" i="8"/>
  <c r="J2394" i="8" s="1"/>
  <c r="D2394" i="8"/>
  <c r="F2394" i="8" s="1"/>
  <c r="G2394" i="8" s="1"/>
  <c r="J2406" i="8"/>
  <c r="I2406" i="8"/>
  <c r="D2406" i="8"/>
  <c r="F2406" i="8" s="1"/>
  <c r="G2406" i="8" s="1"/>
  <c r="I2418" i="8"/>
  <c r="J2418" i="8" s="1"/>
  <c r="D2418" i="8"/>
  <c r="I2430" i="8"/>
  <c r="J2430" i="8" s="1"/>
  <c r="D2430" i="8"/>
  <c r="I2442" i="8"/>
  <c r="J2442" i="8" s="1"/>
  <c r="D2442" i="8"/>
  <c r="J2454" i="8"/>
  <c r="I2454" i="8"/>
  <c r="D2454" i="8"/>
  <c r="F2454" i="8" s="1"/>
  <c r="G2454" i="8" s="1"/>
  <c r="I2466" i="8"/>
  <c r="J2466" i="8" s="1"/>
  <c r="D2466" i="8"/>
  <c r="F2466" i="8" s="1"/>
  <c r="G2466" i="8" s="1"/>
  <c r="I2478" i="8"/>
  <c r="J2478" i="8" s="1"/>
  <c r="D2478" i="8"/>
  <c r="I2490" i="8"/>
  <c r="J2490" i="8" s="1"/>
  <c r="D2490" i="8"/>
  <c r="F2490" i="8" s="1"/>
  <c r="G2490" i="8" s="1"/>
  <c r="J2502" i="8"/>
  <c r="I2502" i="8"/>
  <c r="D2502" i="8"/>
  <c r="I2514" i="8"/>
  <c r="J2514" i="8" s="1"/>
  <c r="D2514" i="8"/>
  <c r="F2514" i="8" s="1"/>
  <c r="G2514" i="8" s="1"/>
  <c r="J2526" i="8"/>
  <c r="I2526" i="8"/>
  <c r="D2526" i="8"/>
  <c r="J2538" i="8"/>
  <c r="I2538" i="8"/>
  <c r="D2538" i="8"/>
  <c r="F2538" i="8" s="1"/>
  <c r="G2538" i="8" s="1"/>
  <c r="J2550" i="8"/>
  <c r="I2550" i="8"/>
  <c r="D2550" i="8"/>
  <c r="F2550" i="8" s="1"/>
  <c r="G2550" i="8" s="1"/>
  <c r="I2562" i="8"/>
  <c r="J2562" i="8" s="1"/>
  <c r="D2562" i="8"/>
  <c r="J2574" i="8"/>
  <c r="I2574" i="8"/>
  <c r="D2574" i="8"/>
  <c r="I2586" i="8"/>
  <c r="J2586" i="8" s="1"/>
  <c r="D2586" i="8"/>
  <c r="J2598" i="8"/>
  <c r="I2598" i="8"/>
  <c r="D2598" i="8"/>
  <c r="F2598" i="8" s="1"/>
  <c r="G2598" i="8" s="1"/>
  <c r="I2610" i="8"/>
  <c r="J2610" i="8" s="1"/>
  <c r="D2610" i="8"/>
  <c r="F2610" i="8" s="1"/>
  <c r="G2610" i="8" s="1"/>
  <c r="I2622" i="8"/>
  <c r="J2622" i="8" s="1"/>
  <c r="D2622" i="8"/>
  <c r="I2634" i="8"/>
  <c r="J2634" i="8" s="1"/>
  <c r="D2634" i="8"/>
  <c r="F2634" i="8" s="1"/>
  <c r="G2634" i="8" s="1"/>
  <c r="I2646" i="8"/>
  <c r="J2646" i="8" s="1"/>
  <c r="D2646" i="8"/>
  <c r="I2658" i="8"/>
  <c r="J2658" i="8" s="1"/>
  <c r="D2658" i="8"/>
  <c r="F2658" i="8" s="1"/>
  <c r="G2658" i="8" s="1"/>
  <c r="J2670" i="8"/>
  <c r="I2670" i="8"/>
  <c r="D2670" i="8"/>
  <c r="J2682" i="8"/>
  <c r="I2682" i="8"/>
  <c r="D2682" i="8"/>
  <c r="F2682" i="8" s="1"/>
  <c r="G2682" i="8" s="1"/>
  <c r="J2694" i="8"/>
  <c r="I2694" i="8"/>
  <c r="D2694" i="8"/>
  <c r="F2694" i="8" s="1"/>
  <c r="G2694" i="8" s="1"/>
  <c r="I2706" i="8"/>
  <c r="J2706" i="8" s="1"/>
  <c r="D2706" i="8"/>
  <c r="J2718" i="8"/>
  <c r="I2718" i="8"/>
  <c r="D2718" i="8"/>
  <c r="J2730" i="8"/>
  <c r="I2730" i="8"/>
  <c r="D2730" i="8"/>
  <c r="I2742" i="8"/>
  <c r="J2742" i="8" s="1"/>
  <c r="D2742" i="8"/>
  <c r="F2742" i="8" s="1"/>
  <c r="G2742" i="8" s="1"/>
  <c r="I2754" i="8"/>
  <c r="J2754" i="8" s="1"/>
  <c r="D2754" i="8"/>
  <c r="F2754" i="8" s="1"/>
  <c r="G2754" i="8" s="1"/>
  <c r="J2766" i="8"/>
  <c r="I2766" i="8"/>
  <c r="D2766" i="8"/>
  <c r="I2778" i="8"/>
  <c r="J2778" i="8" s="1"/>
  <c r="D2778" i="8"/>
  <c r="F2778" i="8" s="1"/>
  <c r="G2778" i="8" s="1"/>
  <c r="J2790" i="8"/>
  <c r="I2790" i="8"/>
  <c r="D2790" i="8"/>
  <c r="I2802" i="8"/>
  <c r="J2802" i="8" s="1"/>
  <c r="D2802" i="8"/>
  <c r="F2802" i="8" s="1"/>
  <c r="G2802" i="8" s="1"/>
  <c r="J2814" i="8"/>
  <c r="I2814" i="8"/>
  <c r="D2814" i="8"/>
  <c r="I2826" i="8"/>
  <c r="J2826" i="8" s="1"/>
  <c r="D2826" i="8"/>
  <c r="F2826" i="8" s="1"/>
  <c r="G2826" i="8" s="1"/>
  <c r="J2838" i="8"/>
  <c r="I2838" i="8"/>
  <c r="D2838" i="8"/>
  <c r="F2838" i="8" s="1"/>
  <c r="G2838" i="8" s="1"/>
  <c r="I2850" i="8"/>
  <c r="J2850" i="8" s="1"/>
  <c r="D2850" i="8"/>
  <c r="J2862" i="8"/>
  <c r="I2862" i="8"/>
  <c r="D2862" i="8"/>
  <c r="J2874" i="8"/>
  <c r="I2874" i="8"/>
  <c r="D2874" i="8"/>
  <c r="I2886" i="8"/>
  <c r="J2886" i="8" s="1"/>
  <c r="D2886" i="8"/>
  <c r="F2886" i="8" s="1"/>
  <c r="G2886" i="8" s="1"/>
  <c r="I2898" i="8"/>
  <c r="J2898" i="8" s="1"/>
  <c r="D2898" i="8"/>
  <c r="F2898" i="8" s="1"/>
  <c r="G2898" i="8" s="1"/>
  <c r="I2910" i="8"/>
  <c r="J2910" i="8" s="1"/>
  <c r="D2910" i="8"/>
  <c r="J2922" i="8"/>
  <c r="I2922" i="8"/>
  <c r="D2922" i="8"/>
  <c r="F2922" i="8" s="1"/>
  <c r="G2922" i="8" s="1"/>
  <c r="I2934" i="8"/>
  <c r="J2934" i="8" s="1"/>
  <c r="D2934" i="8"/>
  <c r="I2946" i="8"/>
  <c r="J2946" i="8" s="1"/>
  <c r="D2946" i="8"/>
  <c r="F2946" i="8" s="1"/>
  <c r="G2946" i="8" s="1"/>
  <c r="J2958" i="8"/>
  <c r="I2958" i="8"/>
  <c r="D2958" i="8"/>
  <c r="I2970" i="8"/>
  <c r="J2970" i="8" s="1"/>
  <c r="D2970" i="8"/>
  <c r="F2970" i="8" s="1"/>
  <c r="G2970" i="8" s="1"/>
  <c r="J2982" i="8"/>
  <c r="I2982" i="8"/>
  <c r="D2982" i="8"/>
  <c r="F2982" i="8" s="1"/>
  <c r="G2982" i="8" s="1"/>
  <c r="I2994" i="8"/>
  <c r="J2994" i="8" s="1"/>
  <c r="D2994" i="8"/>
  <c r="I3006" i="8"/>
  <c r="J3006" i="8" s="1"/>
  <c r="D3006" i="8"/>
  <c r="I3018" i="8"/>
  <c r="J3018" i="8" s="1"/>
  <c r="D3018" i="8"/>
  <c r="J3030" i="8"/>
  <c r="I3030" i="8"/>
  <c r="D3030" i="8"/>
  <c r="F3030" i="8" s="1"/>
  <c r="G3030" i="8" s="1"/>
  <c r="I3042" i="8"/>
  <c r="J3042" i="8" s="1"/>
  <c r="D3042" i="8"/>
  <c r="F3042" i="8" s="1"/>
  <c r="G3042" i="8" s="1"/>
  <c r="I3054" i="8"/>
  <c r="J3054" i="8" s="1"/>
  <c r="D3054" i="8"/>
  <c r="I3066" i="8"/>
  <c r="J3066" i="8" s="1"/>
  <c r="D3066" i="8"/>
  <c r="F3066" i="8" s="1"/>
  <c r="G3066" i="8" s="1"/>
  <c r="J3078" i="8"/>
  <c r="I3078" i="8"/>
  <c r="D3078" i="8"/>
  <c r="I3090" i="8"/>
  <c r="J3090" i="8" s="1"/>
  <c r="D3090" i="8"/>
  <c r="F3090" i="8" s="1"/>
  <c r="G3090" i="8" s="1"/>
  <c r="J3102" i="8"/>
  <c r="I3102" i="8"/>
  <c r="D3102" i="8"/>
  <c r="J3114" i="8"/>
  <c r="I3114" i="8"/>
  <c r="D3114" i="8"/>
  <c r="F3114" i="8" s="1"/>
  <c r="G3114" i="8" s="1"/>
  <c r="J3126" i="8"/>
  <c r="I3126" i="8"/>
  <c r="D3126" i="8"/>
  <c r="F3126" i="8" s="1"/>
  <c r="G3126" i="8" s="1"/>
  <c r="I3138" i="8"/>
  <c r="J3138" i="8" s="1"/>
  <c r="D3138" i="8"/>
  <c r="J3150" i="8"/>
  <c r="I3150" i="8"/>
  <c r="D3150" i="8"/>
  <c r="I3162" i="8"/>
  <c r="J3162" i="8" s="1"/>
  <c r="D3162" i="8"/>
  <c r="J3174" i="8"/>
  <c r="I3174" i="8"/>
  <c r="D3174" i="8"/>
  <c r="F3174" i="8" s="1"/>
  <c r="G3174" i="8" s="1"/>
  <c r="I3186" i="8"/>
  <c r="J3186" i="8" s="1"/>
  <c r="D3186" i="8"/>
  <c r="F3186" i="8" s="1"/>
  <c r="G3186" i="8" s="1"/>
  <c r="I3198" i="8"/>
  <c r="J3198" i="8" s="1"/>
  <c r="D3198" i="8"/>
  <c r="J3210" i="8"/>
  <c r="I3210" i="8"/>
  <c r="D3210" i="8"/>
  <c r="F3210" i="8" s="1"/>
  <c r="G3210" i="8" s="1"/>
  <c r="I3222" i="8"/>
  <c r="J3222" i="8" s="1"/>
  <c r="D3222" i="8"/>
  <c r="I3234" i="8"/>
  <c r="J3234" i="8" s="1"/>
  <c r="D3234" i="8"/>
  <c r="F3234" i="8" s="1"/>
  <c r="G3234" i="8" s="1"/>
  <c r="J3246" i="8"/>
  <c r="I3246" i="8"/>
  <c r="D3246" i="8"/>
  <c r="J3258" i="8"/>
  <c r="I3258" i="8"/>
  <c r="D3258" i="8"/>
  <c r="F3258" i="8" s="1"/>
  <c r="G3258" i="8" s="1"/>
  <c r="J3270" i="8"/>
  <c r="I3270" i="8"/>
  <c r="D3270" i="8"/>
  <c r="F3270" i="8" s="1"/>
  <c r="G3270" i="8" s="1"/>
  <c r="I3282" i="8"/>
  <c r="J3282" i="8" s="1"/>
  <c r="D3282" i="8"/>
  <c r="J3294" i="8"/>
  <c r="I3294" i="8"/>
  <c r="D3294" i="8"/>
  <c r="I3306" i="8"/>
  <c r="J3306" i="8" s="1"/>
  <c r="D3306" i="8"/>
  <c r="I3318" i="8"/>
  <c r="J3318" i="8" s="1"/>
  <c r="D3318" i="8"/>
  <c r="F3318" i="8" s="1"/>
  <c r="G3318" i="8" s="1"/>
  <c r="I3330" i="8"/>
  <c r="J3330" i="8" s="1"/>
  <c r="D3330" i="8"/>
  <c r="F3330" i="8" s="1"/>
  <c r="G3330" i="8" s="1"/>
  <c r="J3342" i="8"/>
  <c r="I3342" i="8"/>
  <c r="D3342" i="8"/>
  <c r="I3354" i="8"/>
  <c r="J3354" i="8" s="1"/>
  <c r="D3354" i="8"/>
  <c r="F3354" i="8" s="1"/>
  <c r="G3354" i="8" s="1"/>
  <c r="I3366" i="8"/>
  <c r="J3366" i="8" s="1"/>
  <c r="D3366" i="8"/>
  <c r="I3378" i="8"/>
  <c r="J3378" i="8" s="1"/>
  <c r="D3378" i="8"/>
  <c r="F3378" i="8" s="1"/>
  <c r="G3378" i="8" s="1"/>
  <c r="J3390" i="8"/>
  <c r="I3390" i="8"/>
  <c r="D3390" i="8"/>
  <c r="I3402" i="8"/>
  <c r="J3402" i="8" s="1"/>
  <c r="D3402" i="8"/>
  <c r="F3402" i="8" s="1"/>
  <c r="G3402" i="8" s="1"/>
  <c r="J3414" i="8"/>
  <c r="I3414" i="8"/>
  <c r="D3414" i="8"/>
  <c r="F3414" i="8" s="1"/>
  <c r="G3414" i="8" s="1"/>
  <c r="I3426" i="8"/>
  <c r="J3426" i="8" s="1"/>
  <c r="D3426" i="8"/>
  <c r="J3438" i="8"/>
  <c r="I3438" i="8"/>
  <c r="D3438" i="8"/>
  <c r="I3450" i="8"/>
  <c r="J3450" i="8" s="1"/>
  <c r="D3450" i="8"/>
  <c r="J3462" i="8"/>
  <c r="I3462" i="8"/>
  <c r="D3462" i="8"/>
  <c r="I3474" i="8"/>
  <c r="J3474" i="8" s="1"/>
  <c r="D3474" i="8"/>
  <c r="I3486" i="8"/>
  <c r="J3486" i="8" s="1"/>
  <c r="D3486" i="8"/>
  <c r="J3498" i="8"/>
  <c r="I3498" i="8"/>
  <c r="D3498" i="8"/>
  <c r="I3510" i="8"/>
  <c r="J3510" i="8" s="1"/>
  <c r="D3510" i="8"/>
  <c r="I3522" i="8"/>
  <c r="J3522" i="8" s="1"/>
  <c r="D3522" i="8"/>
  <c r="J3534" i="8"/>
  <c r="I3534" i="8"/>
  <c r="D3534" i="8"/>
  <c r="J3546" i="8"/>
  <c r="I3546" i="8"/>
  <c r="D3546" i="8"/>
  <c r="J3558" i="8"/>
  <c r="I3558" i="8"/>
  <c r="D3558" i="8"/>
  <c r="F3558" i="8" s="1"/>
  <c r="G3558" i="8" s="1"/>
  <c r="I3570" i="8"/>
  <c r="J3570" i="8" s="1"/>
  <c r="D3570" i="8"/>
  <c r="I3582" i="8"/>
  <c r="J3582" i="8" s="1"/>
  <c r="D3582" i="8"/>
  <c r="I3594" i="8"/>
  <c r="J3594" i="8" s="1"/>
  <c r="D3594" i="8"/>
  <c r="I3606" i="8"/>
  <c r="J3606" i="8" s="1"/>
  <c r="D3606" i="8"/>
  <c r="I3618" i="8"/>
  <c r="J3618" i="8" s="1"/>
  <c r="D3618" i="8"/>
  <c r="E9" i="8"/>
  <c r="E21" i="8"/>
  <c r="E33" i="8"/>
  <c r="E45" i="8"/>
  <c r="E57" i="8"/>
  <c r="E69" i="8"/>
  <c r="E81" i="8"/>
  <c r="E93" i="8"/>
  <c r="E105" i="8"/>
  <c r="E117" i="8"/>
  <c r="E129" i="8"/>
  <c r="E141" i="8"/>
  <c r="E153" i="8"/>
  <c r="E165" i="8"/>
  <c r="E177" i="8"/>
  <c r="E189" i="8"/>
  <c r="E201" i="8"/>
  <c r="E213" i="8"/>
  <c r="E225" i="8"/>
  <c r="E237" i="8"/>
  <c r="E249" i="8"/>
  <c r="E261" i="8"/>
  <c r="E273" i="8"/>
  <c r="E285" i="8"/>
  <c r="E297" i="8"/>
  <c r="E309" i="8"/>
  <c r="E321" i="8"/>
  <c r="E333" i="8"/>
  <c r="E345" i="8"/>
  <c r="E357" i="8"/>
  <c r="E369" i="8"/>
  <c r="E381" i="8"/>
  <c r="E393" i="8"/>
  <c r="E405" i="8"/>
  <c r="E417" i="8"/>
  <c r="E429" i="8"/>
  <c r="E441" i="8"/>
  <c r="E453" i="8"/>
  <c r="E465" i="8"/>
  <c r="E477" i="8"/>
  <c r="E489" i="8"/>
  <c r="E501" i="8"/>
  <c r="E513" i="8"/>
  <c r="E525" i="8"/>
  <c r="E537" i="8"/>
  <c r="E549" i="8"/>
  <c r="E561" i="8"/>
  <c r="E573" i="8"/>
  <c r="E585" i="8"/>
  <c r="E597" i="8"/>
  <c r="E609" i="8"/>
  <c r="E621" i="8"/>
  <c r="E633" i="8"/>
  <c r="E645" i="8"/>
  <c r="E657" i="8"/>
  <c r="E669" i="8"/>
  <c r="E681" i="8"/>
  <c r="E693" i="8"/>
  <c r="E705" i="8"/>
  <c r="E717" i="8"/>
  <c r="E729" i="8"/>
  <c r="E741" i="8"/>
  <c r="E753" i="8"/>
  <c r="E765" i="8"/>
  <c r="E777" i="8"/>
  <c r="E789" i="8"/>
  <c r="E801" i="8"/>
  <c r="E813" i="8"/>
  <c r="E825" i="8"/>
  <c r="E837" i="8"/>
  <c r="E849" i="8"/>
  <c r="E861" i="8"/>
  <c r="E873" i="8"/>
  <c r="E885" i="8"/>
  <c r="E897" i="8"/>
  <c r="E909" i="8"/>
  <c r="E921" i="8"/>
  <c r="E933" i="8"/>
  <c r="E945" i="8"/>
  <c r="E957" i="8"/>
  <c r="E969" i="8"/>
  <c r="E981" i="8"/>
  <c r="E993" i="8"/>
  <c r="E1005" i="8"/>
  <c r="E1017" i="8"/>
  <c r="E1029" i="8"/>
  <c r="E1041" i="8"/>
  <c r="E1053" i="8"/>
  <c r="E1065" i="8"/>
  <c r="E1077" i="8"/>
  <c r="E1089" i="8"/>
  <c r="E1101" i="8"/>
  <c r="E1113" i="8"/>
  <c r="E1125" i="8"/>
  <c r="E1137" i="8"/>
  <c r="E1149" i="8"/>
  <c r="E1161" i="8"/>
  <c r="E1173" i="8"/>
  <c r="E1185" i="8"/>
  <c r="E1197" i="8"/>
  <c r="E1209" i="8"/>
  <c r="E1221" i="8"/>
  <c r="E1233" i="8"/>
  <c r="E1245" i="8"/>
  <c r="E1257" i="8"/>
  <c r="E1269" i="8"/>
  <c r="E1281" i="8"/>
  <c r="E1293" i="8"/>
  <c r="E1305" i="8"/>
  <c r="E1317" i="8"/>
  <c r="E1329" i="8"/>
  <c r="E1341" i="8"/>
  <c r="E1353" i="8"/>
  <c r="E1365" i="8"/>
  <c r="E1377" i="8"/>
  <c r="E1389" i="8"/>
  <c r="E1401" i="8"/>
  <c r="E1413" i="8"/>
  <c r="E1425" i="8"/>
  <c r="E1437" i="8"/>
  <c r="E1449" i="8"/>
  <c r="E1461" i="8"/>
  <c r="E1473" i="8"/>
  <c r="E1485" i="8"/>
  <c r="E1497" i="8"/>
  <c r="E1509" i="8"/>
  <c r="E1521" i="8"/>
  <c r="E1533" i="8"/>
  <c r="E1545" i="8"/>
  <c r="E1557" i="8"/>
  <c r="E1569" i="8"/>
  <c r="E1581" i="8"/>
  <c r="E1593" i="8"/>
  <c r="E1605" i="8"/>
  <c r="E1617" i="8"/>
  <c r="E1629" i="8"/>
  <c r="E1641" i="8"/>
  <c r="E1653" i="8"/>
  <c r="E1665" i="8"/>
  <c r="E1677" i="8"/>
  <c r="E1689" i="8"/>
  <c r="E1701" i="8"/>
  <c r="E1713" i="8"/>
  <c r="E1725" i="8"/>
  <c r="E1737" i="8"/>
  <c r="E1749" i="8"/>
  <c r="E1761" i="8"/>
  <c r="E1773" i="8"/>
  <c r="E1785" i="8"/>
  <c r="E1797" i="8"/>
  <c r="E1809" i="8"/>
  <c r="E1821" i="8"/>
  <c r="E1833" i="8"/>
  <c r="E1845" i="8"/>
  <c r="E1857" i="8"/>
  <c r="E1869" i="8"/>
  <c r="E1881" i="8"/>
  <c r="E1893" i="8"/>
  <c r="E1905" i="8"/>
  <c r="E1917" i="8"/>
  <c r="E1929" i="8"/>
  <c r="E1941" i="8"/>
  <c r="E1953" i="8"/>
  <c r="E1965" i="8"/>
  <c r="E1977" i="8"/>
  <c r="E1989" i="8"/>
  <c r="E2001" i="8"/>
  <c r="E2013" i="8"/>
  <c r="E2025" i="8"/>
  <c r="E2037" i="8"/>
  <c r="E2049" i="8"/>
  <c r="E2061" i="8"/>
  <c r="E2073" i="8"/>
  <c r="E2085" i="8"/>
  <c r="E2097" i="8"/>
  <c r="E2109" i="8"/>
  <c r="E2121" i="8"/>
  <c r="E2133" i="8"/>
  <c r="E2145" i="8"/>
  <c r="E2157" i="8"/>
  <c r="E2169" i="8"/>
  <c r="E2181" i="8"/>
  <c r="E2193" i="8"/>
  <c r="E2205" i="8"/>
  <c r="E2217" i="8"/>
  <c r="E2229" i="8"/>
  <c r="E2241" i="8"/>
  <c r="E2253" i="8"/>
  <c r="E2265" i="8"/>
  <c r="E2277" i="8"/>
  <c r="E2289" i="8"/>
  <c r="E2301" i="8"/>
  <c r="E2313" i="8"/>
  <c r="E2325" i="8"/>
  <c r="E2337" i="8"/>
  <c r="E2349" i="8"/>
  <c r="E2361" i="8"/>
  <c r="E2373" i="8"/>
  <c r="E2385" i="8"/>
  <c r="E2397" i="8"/>
  <c r="E2409" i="8"/>
  <c r="E2421" i="8"/>
  <c r="E2433" i="8"/>
  <c r="E2445" i="8"/>
  <c r="E2457" i="8"/>
  <c r="E2469" i="8"/>
  <c r="E2481" i="8"/>
  <c r="E2493" i="8"/>
  <c r="E2505" i="8"/>
  <c r="E2517" i="8"/>
  <c r="E2529" i="8"/>
  <c r="E2541" i="8"/>
  <c r="E2553" i="8"/>
  <c r="E2565" i="8"/>
  <c r="E2577" i="8"/>
  <c r="E2589" i="8"/>
  <c r="E2601" i="8"/>
  <c r="E2613" i="8"/>
  <c r="E2625" i="8"/>
  <c r="E2637" i="8"/>
  <c r="E2649" i="8"/>
  <c r="E2661" i="8"/>
  <c r="E2673" i="8"/>
  <c r="E2685" i="8"/>
  <c r="E2697" i="8"/>
  <c r="E2709" i="8"/>
  <c r="E2721" i="8"/>
  <c r="E2733" i="8"/>
  <c r="E2745" i="8"/>
  <c r="E2757" i="8"/>
  <c r="E2769" i="8"/>
  <c r="E2781" i="8"/>
  <c r="E2793" i="8"/>
  <c r="E2805" i="8"/>
  <c r="E2817" i="8"/>
  <c r="E2829" i="8"/>
  <c r="E2841" i="8"/>
  <c r="E2853" i="8"/>
  <c r="E2865" i="8"/>
  <c r="E2877" i="8"/>
  <c r="E2889" i="8"/>
  <c r="E2901" i="8"/>
  <c r="E2913" i="8"/>
  <c r="E2925" i="8"/>
  <c r="E2937" i="8"/>
  <c r="E2949" i="8"/>
  <c r="E2961" i="8"/>
  <c r="E2973" i="8"/>
  <c r="E2985" i="8"/>
  <c r="E2997" i="8"/>
  <c r="E3009" i="8"/>
  <c r="E3021" i="8"/>
  <c r="E3033" i="8"/>
  <c r="E3045" i="8"/>
  <c r="E3057" i="8"/>
  <c r="E3069" i="8"/>
  <c r="E3081" i="8"/>
  <c r="E3093" i="8"/>
  <c r="E3105" i="8"/>
  <c r="E3117" i="8"/>
  <c r="E3129" i="8"/>
  <c r="E3141" i="8"/>
  <c r="E3153" i="8"/>
  <c r="E3165" i="8"/>
  <c r="E3177" i="8"/>
  <c r="E3189" i="8"/>
  <c r="E3201" i="8"/>
  <c r="E3213" i="8"/>
  <c r="E3225" i="8"/>
  <c r="E3237" i="8"/>
  <c r="E3249" i="8"/>
  <c r="E3261" i="8"/>
  <c r="E3273" i="8"/>
  <c r="E3285" i="8"/>
  <c r="E3297" i="8"/>
  <c r="E3309" i="8"/>
  <c r="E3321" i="8"/>
  <c r="E3333" i="8"/>
  <c r="E3345" i="8"/>
  <c r="E3357" i="8"/>
  <c r="E3369" i="8"/>
  <c r="E3381" i="8"/>
  <c r="E3393" i="8"/>
  <c r="E2677" i="8"/>
  <c r="E2689" i="8"/>
  <c r="E2701" i="8"/>
  <c r="E2713" i="8"/>
  <c r="E2725" i="8"/>
  <c r="E2737" i="8"/>
  <c r="E2749" i="8"/>
  <c r="E2761" i="8"/>
  <c r="E2773" i="8"/>
  <c r="E2785" i="8"/>
  <c r="E2797" i="8"/>
  <c r="E2809" i="8"/>
  <c r="E2821" i="8"/>
  <c r="E2833" i="8"/>
  <c r="E2845" i="8"/>
  <c r="E2857" i="8"/>
  <c r="E2869" i="8"/>
  <c r="E2881" i="8"/>
  <c r="E2893" i="8"/>
  <c r="E2905" i="8"/>
  <c r="E2917" i="8"/>
  <c r="E2929" i="8"/>
  <c r="E2941" i="8"/>
  <c r="E2953" i="8"/>
  <c r="E2965" i="8"/>
  <c r="E2977" i="8"/>
  <c r="E2989" i="8"/>
  <c r="E3001" i="8"/>
  <c r="E3013" i="8"/>
  <c r="E3025" i="8"/>
  <c r="E3037" i="8"/>
  <c r="E3049" i="8"/>
  <c r="E3061" i="8"/>
  <c r="E3073" i="8"/>
  <c r="E3085" i="8"/>
  <c r="E3097" i="8"/>
  <c r="E3109" i="8"/>
  <c r="E3121" i="8"/>
  <c r="E3133" i="8"/>
  <c r="E3145" i="8"/>
  <c r="E3157" i="8"/>
  <c r="E3169" i="8"/>
  <c r="E3181" i="8"/>
  <c r="E3193" i="8"/>
  <c r="E3205" i="8"/>
  <c r="E3217" i="8"/>
  <c r="E3229" i="8"/>
  <c r="E3241" i="8"/>
  <c r="E3253" i="8"/>
  <c r="E3265" i="8"/>
  <c r="E3277" i="8"/>
  <c r="E3289" i="8"/>
  <c r="E3301" i="8"/>
  <c r="E3313" i="8"/>
  <c r="E3325" i="8"/>
  <c r="E3337" i="8"/>
  <c r="E3349" i="8"/>
  <c r="E3361" i="8"/>
  <c r="E3373" i="8"/>
  <c r="E3385" i="8"/>
  <c r="E3397" i="8"/>
  <c r="E3409" i="8"/>
  <c r="E3421" i="8"/>
  <c r="E3433" i="8"/>
  <c r="E3445" i="8"/>
  <c r="E3457" i="8"/>
  <c r="E3469" i="8"/>
  <c r="E3481" i="8"/>
  <c r="E3493" i="8"/>
  <c r="E3505" i="8"/>
  <c r="E3517" i="8"/>
  <c r="E3529" i="8"/>
  <c r="E3541" i="8"/>
  <c r="E3553" i="8"/>
  <c r="E3565" i="8"/>
  <c r="E3577" i="8"/>
  <c r="E3589" i="8"/>
  <c r="E3601" i="8"/>
  <c r="E3613" i="8"/>
  <c r="E3098" i="8"/>
  <c r="E3110" i="8"/>
  <c r="E3122" i="8"/>
  <c r="E3134" i="8"/>
  <c r="E3146" i="8"/>
  <c r="E3158" i="8"/>
  <c r="E3170" i="8"/>
  <c r="E3182" i="8"/>
  <c r="E3194" i="8"/>
  <c r="E3206" i="8"/>
  <c r="E3218" i="8"/>
  <c r="E3230" i="8"/>
  <c r="E3242" i="8"/>
  <c r="E3254" i="8"/>
  <c r="E3266" i="8"/>
  <c r="E3278" i="8"/>
  <c r="E3290" i="8"/>
  <c r="E3302" i="8"/>
  <c r="E3314" i="8"/>
  <c r="E3326" i="8"/>
  <c r="E3338" i="8"/>
  <c r="E3350" i="8"/>
  <c r="E3362" i="8"/>
  <c r="E3374" i="8"/>
  <c r="E3386" i="8"/>
  <c r="E3398" i="8"/>
  <c r="E3410" i="8"/>
  <c r="E3422" i="8"/>
  <c r="E3434" i="8"/>
  <c r="E3446" i="8"/>
  <c r="E3458" i="8"/>
  <c r="E3470" i="8"/>
  <c r="E3482" i="8"/>
  <c r="E3494" i="8"/>
  <c r="E3506" i="8"/>
  <c r="E3518" i="8"/>
  <c r="E3530" i="8"/>
  <c r="E3542" i="8"/>
  <c r="E3554" i="8"/>
  <c r="E3566" i="8"/>
  <c r="E3578" i="8"/>
  <c r="E3590" i="8"/>
  <c r="E3602" i="8"/>
  <c r="E3614" i="8"/>
  <c r="E3447" i="8"/>
  <c r="E3459" i="8"/>
  <c r="E3471" i="8"/>
  <c r="E3483" i="8"/>
  <c r="E3495" i="8"/>
  <c r="E3507" i="8"/>
  <c r="E3519" i="8"/>
  <c r="E3531" i="8"/>
  <c r="E3543" i="8"/>
  <c r="E3555" i="8"/>
  <c r="E3567" i="8"/>
  <c r="E3579" i="8"/>
  <c r="E3591" i="8"/>
  <c r="E3603" i="8"/>
  <c r="E3615" i="8"/>
  <c r="E3604" i="8"/>
  <c r="E3616" i="8"/>
  <c r="E3449" i="8"/>
  <c r="E3461" i="8"/>
  <c r="E3473" i="8"/>
  <c r="E3485" i="8"/>
  <c r="E3497" i="8"/>
  <c r="E3509" i="8"/>
  <c r="E3521" i="8"/>
  <c r="E3533" i="8"/>
  <c r="E3545" i="8"/>
  <c r="E3557" i="8"/>
  <c r="E3569" i="8"/>
  <c r="E3581" i="8"/>
  <c r="E3593" i="8"/>
  <c r="E3605" i="8"/>
  <c r="E3617" i="8"/>
  <c r="E3450" i="8"/>
  <c r="E3462" i="8"/>
  <c r="E3474" i="8"/>
  <c r="E3486" i="8"/>
  <c r="E3498" i="8"/>
  <c r="E3510" i="8"/>
  <c r="E3522" i="8"/>
  <c r="E3534" i="8"/>
  <c r="E3546" i="8"/>
  <c r="E3558" i="8"/>
  <c r="E3570" i="8"/>
  <c r="E3582" i="8"/>
  <c r="E3594" i="8"/>
  <c r="E3606" i="8"/>
  <c r="E3618" i="8"/>
  <c r="E3451" i="8"/>
  <c r="E3463" i="8"/>
  <c r="E3475" i="8"/>
  <c r="E3499" i="8"/>
  <c r="E3511" i="8"/>
  <c r="E3523" i="8"/>
  <c r="E3535" i="8"/>
  <c r="E3547" i="8"/>
  <c r="E3571" i="8"/>
  <c r="E3583" i="8"/>
  <c r="E3595" i="8"/>
  <c r="E3607" i="8"/>
  <c r="E3619" i="8"/>
  <c r="E3452" i="8"/>
  <c r="E3464" i="8"/>
  <c r="E3476" i="8"/>
  <c r="E3488" i="8"/>
  <c r="E3500" i="8"/>
  <c r="E3512" i="8"/>
  <c r="E3524" i="8"/>
  <c r="E3536" i="8"/>
  <c r="E3548" i="8"/>
  <c r="E3560" i="8"/>
  <c r="E3572" i="8"/>
  <c r="E3584" i="8"/>
  <c r="E3596" i="8"/>
  <c r="E3608" i="8"/>
  <c r="E3620" i="8"/>
  <c r="E3405" i="8"/>
  <c r="E3417" i="8"/>
  <c r="E3429" i="8"/>
  <c r="E3441" i="8"/>
  <c r="E3453" i="8"/>
  <c r="E3465" i="8"/>
  <c r="E3477" i="8"/>
  <c r="E3489" i="8"/>
  <c r="E3501" i="8"/>
  <c r="E3513" i="8"/>
  <c r="E3525" i="8"/>
  <c r="E3537" i="8"/>
  <c r="E3549" i="8"/>
  <c r="E3561" i="8"/>
  <c r="E3573" i="8"/>
  <c r="E3585" i="8"/>
  <c r="E3597" i="8"/>
  <c r="E3609" i="8"/>
  <c r="E2722" i="8"/>
  <c r="E2734" i="8"/>
  <c r="E2746" i="8"/>
  <c r="E2758" i="8"/>
  <c r="E2770" i="8"/>
  <c r="E2782" i="8"/>
  <c r="E2794" i="8"/>
  <c r="E2806" i="8"/>
  <c r="E2818" i="8"/>
  <c r="E2830" i="8"/>
  <c r="E2842" i="8"/>
  <c r="E2854" i="8"/>
  <c r="E2866" i="8"/>
  <c r="E2878" i="8"/>
  <c r="E2890" i="8"/>
  <c r="E2902" i="8"/>
  <c r="E2914" i="8"/>
  <c r="E2926" i="8"/>
  <c r="E2938" i="8"/>
  <c r="E2950" i="8"/>
  <c r="E2962" i="8"/>
  <c r="E2974" i="8"/>
  <c r="E2986" i="8"/>
  <c r="E2998" i="8"/>
  <c r="E3010" i="8"/>
  <c r="E3022" i="8"/>
  <c r="E3034" i="8"/>
  <c r="E3046" i="8"/>
  <c r="E3058" i="8"/>
  <c r="E3070" i="8"/>
  <c r="E3082" i="8"/>
  <c r="E3094" i="8"/>
  <c r="E3106" i="8"/>
  <c r="E3118" i="8"/>
  <c r="E3130" i="8"/>
  <c r="E3142" i="8"/>
  <c r="E3154" i="8"/>
  <c r="E3166" i="8"/>
  <c r="E3178" i="8"/>
  <c r="E3190" i="8"/>
  <c r="E3202" i="8"/>
  <c r="E3214" i="8"/>
  <c r="E3226" i="8"/>
  <c r="E3238" i="8"/>
  <c r="E3250" i="8"/>
  <c r="E3262" i="8"/>
  <c r="E3274" i="8"/>
  <c r="E3286" i="8"/>
  <c r="E3298" i="8"/>
  <c r="E3310" i="8"/>
  <c r="E3322" i="8"/>
  <c r="E3334" i="8"/>
  <c r="E3346" i="8"/>
  <c r="E3358" i="8"/>
  <c r="E3370" i="8"/>
  <c r="E3382" i="8"/>
  <c r="E3394" i="8"/>
  <c r="E3406" i="8"/>
  <c r="E3418" i="8"/>
  <c r="E3430" i="8"/>
  <c r="E3442" i="8"/>
  <c r="E3454" i="8"/>
  <c r="E3466" i="8"/>
  <c r="E3478" i="8"/>
  <c r="E3490" i="8"/>
  <c r="E3502" i="8"/>
  <c r="E3514" i="8"/>
  <c r="E3526" i="8"/>
  <c r="E3538" i="8"/>
  <c r="E3550" i="8"/>
  <c r="E3562" i="8"/>
  <c r="E3574" i="8"/>
  <c r="E3586" i="8"/>
  <c r="E3598" i="8"/>
  <c r="E3610" i="8"/>
  <c r="E3071" i="8"/>
  <c r="E3083" i="8"/>
  <c r="E3095" i="8"/>
  <c r="E3107" i="8"/>
  <c r="E3119" i="8"/>
  <c r="E3131" i="8"/>
  <c r="E3143" i="8"/>
  <c r="E3155" i="8"/>
  <c r="E3167" i="8"/>
  <c r="E3179" i="8"/>
  <c r="E3191" i="8"/>
  <c r="E3203" i="8"/>
  <c r="E3215" i="8"/>
  <c r="E3227" i="8"/>
  <c r="E3239" i="8"/>
  <c r="E3251" i="8"/>
  <c r="E3263" i="8"/>
  <c r="E3275" i="8"/>
  <c r="E3287" i="8"/>
  <c r="E3299" i="8"/>
  <c r="E3311" i="8"/>
  <c r="E3323" i="8"/>
  <c r="E3335" i="8"/>
  <c r="E3347" i="8"/>
  <c r="E3359" i="8"/>
  <c r="E3371" i="8"/>
  <c r="E3383" i="8"/>
  <c r="E3395" i="8"/>
  <c r="E3407" i="8"/>
  <c r="E3419" i="8"/>
  <c r="E3431" i="8"/>
  <c r="E3443" i="8"/>
  <c r="E3455" i="8"/>
  <c r="E3467" i="8"/>
  <c r="E3479" i="8"/>
  <c r="E3491" i="8"/>
  <c r="E3503" i="8"/>
  <c r="E3515" i="8"/>
  <c r="E3527" i="8"/>
  <c r="E3539" i="8"/>
  <c r="E3551" i="8"/>
  <c r="E3563" i="8"/>
  <c r="E3575" i="8"/>
  <c r="E3587" i="8"/>
  <c r="E3599" i="8"/>
  <c r="E3611" i="8"/>
  <c r="E2988" i="8"/>
  <c r="E3000" i="8"/>
  <c r="E3012" i="8"/>
  <c r="E3024" i="8"/>
  <c r="E3036" i="8"/>
  <c r="E3048" i="8"/>
  <c r="E3060" i="8"/>
  <c r="E3072" i="8"/>
  <c r="E3084" i="8"/>
  <c r="E3096" i="8"/>
  <c r="E3108" i="8"/>
  <c r="E3120" i="8"/>
  <c r="E3132" i="8"/>
  <c r="E3144" i="8"/>
  <c r="E3156" i="8"/>
  <c r="E3168" i="8"/>
  <c r="E3180" i="8"/>
  <c r="E3192" i="8"/>
  <c r="E3204" i="8"/>
  <c r="E3216" i="8"/>
  <c r="E3228" i="8"/>
  <c r="E3240" i="8"/>
  <c r="E3252" i="8"/>
  <c r="E3264" i="8"/>
  <c r="E3276" i="8"/>
  <c r="E3288" i="8"/>
  <c r="E3300" i="8"/>
  <c r="E3312" i="8"/>
  <c r="E3324" i="8"/>
  <c r="E3336" i="8"/>
  <c r="E3348" i="8"/>
  <c r="E3360" i="8"/>
  <c r="E3372" i="8"/>
  <c r="E3384" i="8"/>
  <c r="E3396" i="8"/>
  <c r="E3408" i="8"/>
  <c r="E3420" i="8"/>
  <c r="E3432" i="8"/>
  <c r="E3444" i="8"/>
  <c r="E3456" i="8"/>
  <c r="E3468" i="8"/>
  <c r="E3480" i="8"/>
  <c r="E3492" i="8"/>
  <c r="E3504" i="8"/>
  <c r="E3516" i="8"/>
  <c r="E3528" i="8"/>
  <c r="E3540" i="8"/>
  <c r="E3552" i="8"/>
  <c r="E3564" i="8"/>
  <c r="E3576" i="8"/>
  <c r="E3588" i="8"/>
  <c r="E3600" i="8"/>
  <c r="E3612" i="8"/>
  <c r="J279" i="7"/>
  <c r="J267" i="7"/>
  <c r="J231" i="7"/>
  <c r="J219" i="7"/>
  <c r="K219" i="7" s="1"/>
  <c r="J259" i="7"/>
  <c r="J247" i="7"/>
  <c r="J241" i="7"/>
  <c r="K241" i="7" s="1"/>
  <c r="J217" i="7"/>
  <c r="K217" i="7" s="1"/>
  <c r="J199" i="7"/>
  <c r="J187" i="7"/>
  <c r="J181" i="7"/>
  <c r="K181" i="7" s="1"/>
  <c r="J175" i="7"/>
  <c r="K175" i="7" s="1"/>
  <c r="J169" i="7"/>
  <c r="K169" i="7" s="1"/>
  <c r="J163" i="7"/>
  <c r="J151" i="7"/>
  <c r="J139" i="7"/>
  <c r="J133" i="7"/>
  <c r="J127" i="7"/>
  <c r="J115" i="7"/>
  <c r="J109" i="7"/>
  <c r="J103" i="7"/>
  <c r="J91" i="7"/>
  <c r="K91" i="7" s="1"/>
  <c r="J79" i="7"/>
  <c r="K79" i="7" s="1"/>
  <c r="J67" i="7"/>
  <c r="K67" i="7" s="1"/>
  <c r="J55" i="7"/>
  <c r="J43" i="7"/>
  <c r="J31" i="7"/>
  <c r="J25" i="7"/>
  <c r="K25" i="7" s="1"/>
  <c r="J19" i="7"/>
  <c r="J7" i="7"/>
  <c r="J293" i="7"/>
  <c r="J281" i="7"/>
  <c r="J257" i="7"/>
  <c r="J221" i="7"/>
  <c r="K221" i="7" s="1"/>
  <c r="J308" i="7"/>
  <c r="K308" i="7" s="1"/>
  <c r="J296" i="7"/>
  <c r="K296" i="7" s="1"/>
  <c r="J284" i="7"/>
  <c r="J248" i="7"/>
  <c r="J236" i="7"/>
  <c r="J305" i="7"/>
  <c r="J209" i="7"/>
  <c r="J301" i="7"/>
  <c r="J283" i="7"/>
  <c r="J265" i="7"/>
  <c r="K265" i="7"/>
  <c r="J235" i="7"/>
  <c r="K235" i="7" s="1"/>
  <c r="J223" i="7"/>
  <c r="K223" i="7" s="1"/>
  <c r="J306" i="7"/>
  <c r="K306" i="7" s="1"/>
  <c r="J294" i="7"/>
  <c r="K294" i="7" s="1"/>
  <c r="J258" i="7"/>
  <c r="J246" i="7"/>
  <c r="K246" i="7" s="1"/>
  <c r="J269" i="7"/>
  <c r="J280" i="7"/>
  <c r="K280" i="7" s="1"/>
  <c r="J232" i="7"/>
  <c r="K232" i="7" s="1"/>
  <c r="J220" i="7"/>
  <c r="K220" i="7" s="1"/>
  <c r="J303" i="7"/>
  <c r="J291" i="7"/>
  <c r="K291" i="7" s="1"/>
  <c r="J255" i="7"/>
  <c r="K255" i="7" s="1"/>
  <c r="J243" i="7"/>
  <c r="K243" i="7" s="1"/>
  <c r="J272" i="7"/>
  <c r="J212" i="7"/>
  <c r="K212" i="7" s="1"/>
  <c r="J200" i="7"/>
  <c r="K13" i="7"/>
  <c r="K37" i="7"/>
  <c r="K49" i="7"/>
  <c r="K61" i="7"/>
  <c r="K73" i="7"/>
  <c r="K85" i="7"/>
  <c r="K97" i="7"/>
  <c r="K109" i="7"/>
  <c r="K121" i="7"/>
  <c r="K133" i="7"/>
  <c r="K145" i="7"/>
  <c r="K157" i="7"/>
  <c r="K193" i="7"/>
  <c r="K205" i="7"/>
  <c r="K301" i="7"/>
  <c r="J302" i="7"/>
  <c r="K302" i="7" s="1"/>
  <c r="J290" i="7"/>
  <c r="K290" i="7" s="1"/>
  <c r="J278" i="7"/>
  <c r="K278" i="7" s="1"/>
  <c r="J266" i="7"/>
  <c r="K266" i="7" s="1"/>
  <c r="J254" i="7"/>
  <c r="K254" i="7" s="1"/>
  <c r="J242" i="7"/>
  <c r="K242" i="7" s="1"/>
  <c r="J230" i="7"/>
  <c r="K230" i="7" s="1"/>
  <c r="J218" i="7"/>
  <c r="K218" i="7" s="1"/>
  <c r="J206" i="7"/>
  <c r="K206" i="7" s="1"/>
  <c r="J194" i="7"/>
  <c r="K194" i="7" s="1"/>
  <c r="J182" i="7"/>
  <c r="K182" i="7" s="1"/>
  <c r="J170" i="7"/>
  <c r="K170" i="7" s="1"/>
  <c r="J158" i="7"/>
  <c r="K158" i="7" s="1"/>
  <c r="J146" i="7"/>
  <c r="K146" i="7" s="1"/>
  <c r="J134" i="7"/>
  <c r="K134" i="7" s="1"/>
  <c r="J122" i="7"/>
  <c r="K122" i="7" s="1"/>
  <c r="J110" i="7"/>
  <c r="K110" i="7" s="1"/>
  <c r="J98" i="7"/>
  <c r="K98" i="7" s="1"/>
  <c r="J86" i="7"/>
  <c r="K86" i="7" s="1"/>
  <c r="J74" i="7"/>
  <c r="K74" i="7" s="1"/>
  <c r="J62" i="7"/>
  <c r="K62" i="7" s="1"/>
  <c r="J50" i="7"/>
  <c r="K50" i="7" s="1"/>
  <c r="J38" i="7"/>
  <c r="K38" i="7" s="1"/>
  <c r="J26" i="7"/>
  <c r="K26" i="7" s="1"/>
  <c r="J14" i="7"/>
  <c r="K14" i="7" s="1"/>
  <c r="K3" i="7"/>
  <c r="K15" i="7"/>
  <c r="K27" i="7"/>
  <c r="K39" i="7"/>
  <c r="K51" i="7"/>
  <c r="K63" i="7"/>
  <c r="K75" i="7"/>
  <c r="K87" i="7"/>
  <c r="K99" i="7"/>
  <c r="K111" i="7"/>
  <c r="K123" i="7"/>
  <c r="K135" i="7"/>
  <c r="K147" i="7"/>
  <c r="K159" i="7"/>
  <c r="K171" i="7"/>
  <c r="K183" i="7"/>
  <c r="K195" i="7"/>
  <c r="K207" i="7"/>
  <c r="K231" i="7"/>
  <c r="K267" i="7"/>
  <c r="K279" i="7"/>
  <c r="K303" i="7"/>
  <c r="J312" i="7"/>
  <c r="K312" i="7" s="1"/>
  <c r="J300" i="7"/>
  <c r="K300" i="7" s="1"/>
  <c r="J288" i="7"/>
  <c r="K288" i="7" s="1"/>
  <c r="J276" i="7"/>
  <c r="K276" i="7" s="1"/>
  <c r="J264" i="7"/>
  <c r="K264" i="7" s="1"/>
  <c r="J252" i="7"/>
  <c r="K252" i="7" s="1"/>
  <c r="J240" i="7"/>
  <c r="K240" i="7" s="1"/>
  <c r="J228" i="7"/>
  <c r="K228" i="7" s="1"/>
  <c r="J216" i="7"/>
  <c r="K216" i="7" s="1"/>
  <c r="J204" i="7"/>
  <c r="K204" i="7" s="1"/>
  <c r="J192" i="7"/>
  <c r="K192" i="7" s="1"/>
  <c r="J180" i="7"/>
  <c r="K180" i="7" s="1"/>
  <c r="J168" i="7"/>
  <c r="K168" i="7" s="1"/>
  <c r="J156" i="7"/>
  <c r="K156" i="7" s="1"/>
  <c r="J144" i="7"/>
  <c r="K144" i="7" s="1"/>
  <c r="J132" i="7"/>
  <c r="K132" i="7" s="1"/>
  <c r="J120" i="7"/>
  <c r="K120" i="7" s="1"/>
  <c r="J108" i="7"/>
  <c r="K108" i="7" s="1"/>
  <c r="J96" i="7"/>
  <c r="K96" i="7" s="1"/>
  <c r="J84" i="7"/>
  <c r="K84" i="7" s="1"/>
  <c r="J72" i="7"/>
  <c r="K72" i="7" s="1"/>
  <c r="J60" i="7"/>
  <c r="K60" i="7" s="1"/>
  <c r="J48" i="7"/>
  <c r="K48" i="7" s="1"/>
  <c r="J36" i="7"/>
  <c r="K36" i="7" s="1"/>
  <c r="J24" i="7"/>
  <c r="K24" i="7" s="1"/>
  <c r="J12" i="7"/>
  <c r="K12" i="7" s="1"/>
  <c r="K5" i="7"/>
  <c r="K17" i="7"/>
  <c r="K29" i="7"/>
  <c r="K41" i="7"/>
  <c r="K53" i="7"/>
  <c r="K65" i="7"/>
  <c r="K77" i="7"/>
  <c r="K89" i="7"/>
  <c r="K101" i="7"/>
  <c r="K113" i="7"/>
  <c r="K125" i="7"/>
  <c r="K137" i="7"/>
  <c r="K149" i="7"/>
  <c r="K161" i="7"/>
  <c r="K173" i="7"/>
  <c r="K185" i="7"/>
  <c r="K197" i="7"/>
  <c r="K209" i="7"/>
  <c r="K233" i="7"/>
  <c r="K245" i="7"/>
  <c r="K257" i="7"/>
  <c r="K269" i="7"/>
  <c r="K281" i="7"/>
  <c r="K293" i="7"/>
  <c r="K305" i="7"/>
  <c r="J311" i="7"/>
  <c r="K311" i="7" s="1"/>
  <c r="J299" i="7"/>
  <c r="K299" i="7" s="1"/>
  <c r="J287" i="7"/>
  <c r="K287" i="7" s="1"/>
  <c r="J275" i="7"/>
  <c r="K275" i="7" s="1"/>
  <c r="J263" i="7"/>
  <c r="K263" i="7" s="1"/>
  <c r="J251" i="7"/>
  <c r="K251" i="7" s="1"/>
  <c r="J239" i="7"/>
  <c r="K239" i="7" s="1"/>
  <c r="J227" i="7"/>
  <c r="K227" i="7" s="1"/>
  <c r="J215" i="7"/>
  <c r="K215" i="7" s="1"/>
  <c r="J203" i="7"/>
  <c r="K203" i="7" s="1"/>
  <c r="J191" i="7"/>
  <c r="K191" i="7" s="1"/>
  <c r="J179" i="7"/>
  <c r="K179" i="7" s="1"/>
  <c r="J167" i="7"/>
  <c r="K167" i="7" s="1"/>
  <c r="J155" i="7"/>
  <c r="K155" i="7" s="1"/>
  <c r="J143" i="7"/>
  <c r="K143" i="7" s="1"/>
  <c r="J131" i="7"/>
  <c r="K131" i="7" s="1"/>
  <c r="J119" i="7"/>
  <c r="K119" i="7" s="1"/>
  <c r="J107" i="7"/>
  <c r="K107" i="7" s="1"/>
  <c r="J95" i="7"/>
  <c r="K95" i="7" s="1"/>
  <c r="J83" i="7"/>
  <c r="K83" i="7" s="1"/>
  <c r="J71" i="7"/>
  <c r="K71" i="7" s="1"/>
  <c r="J59" i="7"/>
  <c r="K59" i="7" s="1"/>
  <c r="J47" i="7"/>
  <c r="K47" i="7" s="1"/>
  <c r="J35" i="7"/>
  <c r="K35" i="7" s="1"/>
  <c r="J23" i="7"/>
  <c r="K23" i="7" s="1"/>
  <c r="J11" i="7"/>
  <c r="K11" i="7" s="1"/>
  <c r="K6" i="7"/>
  <c r="K18" i="7"/>
  <c r="K30" i="7"/>
  <c r="K42" i="7"/>
  <c r="K54" i="7"/>
  <c r="K66" i="7"/>
  <c r="K78" i="7"/>
  <c r="K90" i="7"/>
  <c r="K102" i="7"/>
  <c r="K114" i="7"/>
  <c r="K126" i="7"/>
  <c r="K138" i="7"/>
  <c r="K150" i="7"/>
  <c r="K162" i="7"/>
  <c r="K174" i="7"/>
  <c r="K186" i="7"/>
  <c r="K198" i="7"/>
  <c r="K210" i="7"/>
  <c r="K222" i="7"/>
  <c r="K234" i="7"/>
  <c r="K258" i="7"/>
  <c r="K270" i="7"/>
  <c r="K282" i="7"/>
  <c r="J310" i="7"/>
  <c r="K310" i="7" s="1"/>
  <c r="J298" i="7"/>
  <c r="K298" i="7" s="1"/>
  <c r="J286" i="7"/>
  <c r="K286" i="7" s="1"/>
  <c r="J274" i="7"/>
  <c r="K274" i="7" s="1"/>
  <c r="J262" i="7"/>
  <c r="K262" i="7" s="1"/>
  <c r="J250" i="7"/>
  <c r="K250" i="7" s="1"/>
  <c r="J238" i="7"/>
  <c r="K238" i="7" s="1"/>
  <c r="J226" i="7"/>
  <c r="K226" i="7" s="1"/>
  <c r="J214" i="7"/>
  <c r="K214" i="7" s="1"/>
  <c r="J202" i="7"/>
  <c r="K202" i="7" s="1"/>
  <c r="J190" i="7"/>
  <c r="K190" i="7" s="1"/>
  <c r="J178" i="7"/>
  <c r="K178" i="7" s="1"/>
  <c r="J166" i="7"/>
  <c r="K166" i="7" s="1"/>
  <c r="J154" i="7"/>
  <c r="K154" i="7" s="1"/>
  <c r="J142" i="7"/>
  <c r="K142" i="7" s="1"/>
  <c r="J130" i="7"/>
  <c r="K130" i="7" s="1"/>
  <c r="J118" i="7"/>
  <c r="K118" i="7" s="1"/>
  <c r="J106" i="7"/>
  <c r="K106" i="7" s="1"/>
  <c r="J94" i="7"/>
  <c r="K94" i="7" s="1"/>
  <c r="J82" i="7"/>
  <c r="K82" i="7" s="1"/>
  <c r="J70" i="7"/>
  <c r="K70" i="7" s="1"/>
  <c r="J58" i="7"/>
  <c r="K58" i="7" s="1"/>
  <c r="J46" i="7"/>
  <c r="K46" i="7" s="1"/>
  <c r="J34" i="7"/>
  <c r="K34" i="7" s="1"/>
  <c r="J22" i="7"/>
  <c r="K22" i="7" s="1"/>
  <c r="J10" i="7"/>
  <c r="K10" i="7" s="1"/>
  <c r="K7" i="7"/>
  <c r="K19" i="7"/>
  <c r="K31" i="7"/>
  <c r="K43" i="7"/>
  <c r="K55" i="7"/>
  <c r="K103" i="7"/>
  <c r="K115" i="7"/>
  <c r="K127" i="7"/>
  <c r="K139" i="7"/>
  <c r="K151" i="7"/>
  <c r="K163" i="7"/>
  <c r="K187" i="7"/>
  <c r="K199" i="7"/>
  <c r="K211" i="7"/>
  <c r="K247" i="7"/>
  <c r="K259" i="7"/>
  <c r="K271" i="7"/>
  <c r="K283" i="7"/>
  <c r="K295" i="7"/>
  <c r="K307" i="7"/>
  <c r="J309" i="7"/>
  <c r="K309" i="7" s="1"/>
  <c r="J297" i="7"/>
  <c r="K297" i="7" s="1"/>
  <c r="J285" i="7"/>
  <c r="K285" i="7" s="1"/>
  <c r="J273" i="7"/>
  <c r="K273" i="7" s="1"/>
  <c r="J261" i="7"/>
  <c r="K261" i="7" s="1"/>
  <c r="J249" i="7"/>
  <c r="K249" i="7" s="1"/>
  <c r="J237" i="7"/>
  <c r="K237" i="7" s="1"/>
  <c r="J225" i="7"/>
  <c r="K225" i="7" s="1"/>
  <c r="J213" i="7"/>
  <c r="K213" i="7" s="1"/>
  <c r="J201" i="7"/>
  <c r="K201" i="7" s="1"/>
  <c r="J189" i="7"/>
  <c r="K189" i="7" s="1"/>
  <c r="J177" i="7"/>
  <c r="K177" i="7" s="1"/>
  <c r="J165" i="7"/>
  <c r="K165" i="7" s="1"/>
  <c r="J153" i="7"/>
  <c r="K153" i="7" s="1"/>
  <c r="J141" i="7"/>
  <c r="K141" i="7" s="1"/>
  <c r="J129" i="7"/>
  <c r="K129" i="7" s="1"/>
  <c r="J117" i="7"/>
  <c r="K117" i="7" s="1"/>
  <c r="J105" i="7"/>
  <c r="K105" i="7" s="1"/>
  <c r="J93" i="7"/>
  <c r="K93" i="7" s="1"/>
  <c r="J81" i="7"/>
  <c r="K81" i="7" s="1"/>
  <c r="J69" i="7"/>
  <c r="K69" i="7" s="1"/>
  <c r="J57" i="7"/>
  <c r="K57" i="7" s="1"/>
  <c r="J45" i="7"/>
  <c r="K45" i="7" s="1"/>
  <c r="J33" i="7"/>
  <c r="K33" i="7" s="1"/>
  <c r="J21" i="7"/>
  <c r="K21" i="7" s="1"/>
  <c r="J9" i="7"/>
  <c r="K9" i="7" s="1"/>
  <c r="K8" i="7"/>
  <c r="K20" i="7"/>
  <c r="K32" i="7"/>
  <c r="K44" i="7"/>
  <c r="K56" i="7"/>
  <c r="K68" i="7"/>
  <c r="K80" i="7"/>
  <c r="K92" i="7"/>
  <c r="K104" i="7"/>
  <c r="K116" i="7"/>
  <c r="K128" i="7"/>
  <c r="K140" i="7"/>
  <c r="K152" i="7"/>
  <c r="K164" i="7"/>
  <c r="K176" i="7"/>
  <c r="K188" i="7"/>
  <c r="K200" i="7"/>
  <c r="K224" i="7"/>
  <c r="K236" i="7"/>
  <c r="K248" i="7"/>
  <c r="K260" i="7"/>
  <c r="K272" i="7"/>
  <c r="K284" i="7"/>
  <c r="C314" i="7"/>
  <c r="E247" i="7" s="1"/>
  <c r="D314" i="7"/>
  <c r="F122" i="7" s="1"/>
  <c r="E4" i="9"/>
  <c r="E2" i="9"/>
  <c r="E3" i="9"/>
  <c r="F4" i="9"/>
  <c r="F3" i="9"/>
  <c r="F2" i="9"/>
  <c r="A5" i="9"/>
  <c r="L3" i="9" l="1"/>
  <c r="M3" i="9" s="1"/>
  <c r="L4" i="9"/>
  <c r="M4" i="9" s="1"/>
  <c r="L2" i="9"/>
  <c r="M2" i="9" s="1"/>
  <c r="F3590" i="8"/>
  <c r="G3590" i="8" s="1"/>
  <c r="F1888" i="8"/>
  <c r="G1888" i="8" s="1"/>
  <c r="F3555" i="8"/>
  <c r="G3555" i="8" s="1"/>
  <c r="F3171" i="8"/>
  <c r="G3171" i="8" s="1"/>
  <c r="F3570" i="8"/>
  <c r="G3570" i="8" s="1"/>
  <c r="F3462" i="8"/>
  <c r="G3462" i="8" s="1"/>
  <c r="F3605" i="8"/>
  <c r="G3605" i="8" s="1"/>
  <c r="F3510" i="8"/>
  <c r="G3510" i="8" s="1"/>
  <c r="F3446" i="8"/>
  <c r="G3446" i="8" s="1"/>
  <c r="F3616" i="8"/>
  <c r="G3616" i="8" s="1"/>
  <c r="F3027" i="8"/>
  <c r="G3027" i="8" s="1"/>
  <c r="F3158" i="8"/>
  <c r="G3158" i="8" s="1"/>
  <c r="F3606" i="8"/>
  <c r="G3606" i="8" s="1"/>
  <c r="F2032" i="8"/>
  <c r="G2032" i="8" s="1"/>
  <c r="F3461" i="8"/>
  <c r="G3461" i="8" s="1"/>
  <c r="F3147" i="8"/>
  <c r="G3147" i="8" s="1"/>
  <c r="F3546" i="8"/>
  <c r="G3546" i="8" s="1"/>
  <c r="F3581" i="8"/>
  <c r="G3581" i="8" s="1"/>
  <c r="F3579" i="8"/>
  <c r="G3579" i="8" s="1"/>
  <c r="F3302" i="8"/>
  <c r="G3302" i="8" s="1"/>
  <c r="E629" i="8"/>
  <c r="E413" i="8"/>
  <c r="E125" i="8"/>
  <c r="E3532" i="8"/>
  <c r="F3532" i="8" s="1"/>
  <c r="G3532" i="8" s="1"/>
  <c r="E3124" i="8"/>
  <c r="E2776" i="8"/>
  <c r="F2776" i="8" s="1"/>
  <c r="G2776" i="8" s="1"/>
  <c r="E2392" i="8"/>
  <c r="F2392" i="8" s="1"/>
  <c r="G2392" i="8" s="1"/>
  <c r="E2032" i="8"/>
  <c r="E1660" i="8"/>
  <c r="E1276" i="8"/>
  <c r="E904" i="8"/>
  <c r="E544" i="8"/>
  <c r="E160" i="8"/>
  <c r="E3231" i="8"/>
  <c r="E2871" i="8"/>
  <c r="E2487" i="8"/>
  <c r="F2487" i="8" s="1"/>
  <c r="G2487" i="8" s="1"/>
  <c r="E2139" i="8"/>
  <c r="E1731" i="8"/>
  <c r="E1407" i="8"/>
  <c r="E999" i="8"/>
  <c r="E675" i="8"/>
  <c r="E267" i="8"/>
  <c r="E2690" i="8"/>
  <c r="E2018" i="8"/>
  <c r="E1394" i="8"/>
  <c r="E722" i="8"/>
  <c r="E98" i="8"/>
  <c r="E2952" i="8"/>
  <c r="E2136" i="8"/>
  <c r="E1452" i="8"/>
  <c r="E696" i="8"/>
  <c r="E2458" i="8"/>
  <c r="E2856" i="8"/>
  <c r="E2124" i="8"/>
  <c r="E1308" i="8"/>
  <c r="E648" i="8"/>
  <c r="E593" i="8"/>
  <c r="E389" i="8"/>
  <c r="E65" i="8"/>
  <c r="E3424" i="8"/>
  <c r="F3424" i="8" s="1"/>
  <c r="G3424" i="8" s="1"/>
  <c r="E3064" i="8"/>
  <c r="F3064" i="8" s="1"/>
  <c r="G3064" i="8" s="1"/>
  <c r="E2692" i="8"/>
  <c r="E2320" i="8"/>
  <c r="F2320" i="8" s="1"/>
  <c r="G2320" i="8" s="1"/>
  <c r="E1960" i="8"/>
  <c r="F1960" i="8" s="1"/>
  <c r="G1960" i="8" s="1"/>
  <c r="E1564" i="8"/>
  <c r="E1228" i="8"/>
  <c r="E832" i="8"/>
  <c r="E472" i="8"/>
  <c r="E100" i="8"/>
  <c r="E3159" i="8"/>
  <c r="E2799" i="8"/>
  <c r="E2427" i="8"/>
  <c r="E2055" i="8"/>
  <c r="E1695" i="8"/>
  <c r="E1299" i="8"/>
  <c r="E963" i="8"/>
  <c r="E567" i="8"/>
  <c r="E207" i="8"/>
  <c r="E2546" i="8"/>
  <c r="E1934" i="8"/>
  <c r="E1250" i="8"/>
  <c r="E638" i="8"/>
  <c r="E2808" i="8"/>
  <c r="E2088" i="8"/>
  <c r="E1272" i="8"/>
  <c r="E588" i="8"/>
  <c r="E88" i="8"/>
  <c r="E3147" i="8"/>
  <c r="E2775" i="8"/>
  <c r="E2415" i="8"/>
  <c r="E2019" i="8"/>
  <c r="E1683" i="8"/>
  <c r="E1287" i="8"/>
  <c r="E927" i="8"/>
  <c r="E555" i="8"/>
  <c r="E183" i="8"/>
  <c r="E2510" i="8"/>
  <c r="E1838" i="8"/>
  <c r="E1214" i="8"/>
  <c r="E542" i="8"/>
  <c r="E2748" i="8"/>
  <c r="E1992" i="8"/>
  <c r="E1260" i="8"/>
  <c r="E444" i="8"/>
  <c r="F2253" i="8"/>
  <c r="G2253" i="8" s="1"/>
  <c r="F2082" i="8"/>
  <c r="G2082" i="8" s="1"/>
  <c r="F1506" i="8"/>
  <c r="G1506" i="8" s="1"/>
  <c r="F930" i="8"/>
  <c r="G930" i="8" s="1"/>
  <c r="F354" i="8"/>
  <c r="G354" i="8" s="1"/>
  <c r="E76" i="8"/>
  <c r="E3135" i="8"/>
  <c r="E2727" i="8"/>
  <c r="F2727" i="8" s="1"/>
  <c r="G2727" i="8" s="1"/>
  <c r="E2403" i="8"/>
  <c r="E1995" i="8"/>
  <c r="E1647" i="8"/>
  <c r="E1263" i="8"/>
  <c r="E903" i="8"/>
  <c r="E531" i="8"/>
  <c r="E147" i="8"/>
  <c r="E2450" i="8"/>
  <c r="E1826" i="8"/>
  <c r="E1154" i="8"/>
  <c r="E530" i="8"/>
  <c r="E2604" i="8"/>
  <c r="F2604" i="8" s="1"/>
  <c r="G2604" i="8" s="1"/>
  <c r="E1944" i="8"/>
  <c r="E1224" i="8"/>
  <c r="E408" i="8"/>
  <c r="E376" i="8"/>
  <c r="E16" i="8"/>
  <c r="E3435" i="8"/>
  <c r="F3435" i="8" s="1"/>
  <c r="G3435" i="8" s="1"/>
  <c r="E3087" i="8"/>
  <c r="E2703" i="8"/>
  <c r="E2343" i="8"/>
  <c r="E1971" i="8"/>
  <c r="E1587" i="8"/>
  <c r="E1215" i="8"/>
  <c r="E855" i="8"/>
  <c r="E471" i="8"/>
  <c r="E123" i="8"/>
  <c r="E3026" i="8"/>
  <c r="E2414" i="8"/>
  <c r="E1730" i="8"/>
  <c r="E1118" i="8"/>
  <c r="E434" i="8"/>
  <c r="E2568" i="8"/>
  <c r="E1884" i="8"/>
  <c r="E1128" i="8"/>
  <c r="E396" i="8"/>
  <c r="E533" i="8"/>
  <c r="E293" i="8"/>
  <c r="E3292" i="8"/>
  <c r="F3292" i="8" s="1"/>
  <c r="G3292" i="8" s="1"/>
  <c r="E2956" i="8"/>
  <c r="F2956" i="8" s="1"/>
  <c r="G2956" i="8" s="1"/>
  <c r="E2560" i="8"/>
  <c r="F2560" i="8" s="1"/>
  <c r="G2560" i="8" s="1"/>
  <c r="E2200" i="8"/>
  <c r="F2200" i="8" s="1"/>
  <c r="G2200" i="8" s="1"/>
  <c r="E1828" i="8"/>
  <c r="E1456" i="8"/>
  <c r="E1096" i="8"/>
  <c r="E700" i="8"/>
  <c r="E364" i="8"/>
  <c r="E3423" i="8"/>
  <c r="E3027" i="8"/>
  <c r="E2691" i="8"/>
  <c r="F2691" i="8" s="1"/>
  <c r="G2691" i="8" s="1"/>
  <c r="E2295" i="8"/>
  <c r="E1935" i="8"/>
  <c r="E1563" i="8"/>
  <c r="E1191" i="8"/>
  <c r="E831" i="8"/>
  <c r="E435" i="8"/>
  <c r="E99" i="8"/>
  <c r="E2978" i="8"/>
  <c r="E2366" i="8"/>
  <c r="E1682" i="8"/>
  <c r="E1070" i="8"/>
  <c r="E386" i="8"/>
  <c r="E2556" i="8"/>
  <c r="F2556" i="8" s="1"/>
  <c r="G2556" i="8" s="1"/>
  <c r="E1740" i="8"/>
  <c r="E1080" i="8"/>
  <c r="E360" i="8"/>
  <c r="E328" i="8"/>
  <c r="E3411" i="8"/>
  <c r="F3411" i="8" s="1"/>
  <c r="G3411" i="8" s="1"/>
  <c r="E3015" i="8"/>
  <c r="F3015" i="8" s="1"/>
  <c r="G3015" i="8" s="1"/>
  <c r="E2655" i="8"/>
  <c r="E2283" i="8"/>
  <c r="E1911" i="8"/>
  <c r="E1551" i="8"/>
  <c r="E1155" i="8"/>
  <c r="E819" i="8"/>
  <c r="E423" i="8"/>
  <c r="E63" i="8"/>
  <c r="F3072" i="8"/>
  <c r="G3072" i="8" s="1"/>
  <c r="E2942" i="8"/>
  <c r="E2270" i="8"/>
  <c r="E1646" i="8"/>
  <c r="E974" i="8"/>
  <c r="E350" i="8"/>
  <c r="E2520" i="8"/>
  <c r="E1704" i="8"/>
  <c r="E1020" i="8"/>
  <c r="E264" i="8"/>
  <c r="E485" i="8"/>
  <c r="E233" i="8"/>
  <c r="E3268" i="8"/>
  <c r="E2860" i="8"/>
  <c r="F2860" i="8" s="1"/>
  <c r="G2860" i="8" s="1"/>
  <c r="E2536" i="8"/>
  <c r="F2536" i="8" s="1"/>
  <c r="G2536" i="8" s="1"/>
  <c r="E2128" i="8"/>
  <c r="F2128" i="8" s="1"/>
  <c r="G2128" i="8" s="1"/>
  <c r="E1804" i="8"/>
  <c r="F1804" i="8" s="1"/>
  <c r="G1804" i="8" s="1"/>
  <c r="E1396" i="8"/>
  <c r="E1048" i="8"/>
  <c r="E664" i="8"/>
  <c r="E304" i="8"/>
  <c r="E3375" i="8"/>
  <c r="E2991" i="8"/>
  <c r="E2631" i="8"/>
  <c r="E2259" i="8"/>
  <c r="E1875" i="8"/>
  <c r="E1503" i="8"/>
  <c r="E1143" i="8"/>
  <c r="E759" i="8"/>
  <c r="E411" i="8"/>
  <c r="E3" i="8"/>
  <c r="E2882" i="8"/>
  <c r="E2258" i="8"/>
  <c r="E1586" i="8"/>
  <c r="E962" i="8"/>
  <c r="E290" i="8"/>
  <c r="E2424" i="8"/>
  <c r="E1692" i="8"/>
  <c r="E876" i="8"/>
  <c r="E216" i="8"/>
  <c r="E256" i="8"/>
  <c r="E3315" i="8"/>
  <c r="E2943" i="8"/>
  <c r="E2583" i="8"/>
  <c r="E2199" i="8"/>
  <c r="E1851" i="8"/>
  <c r="E1443" i="8"/>
  <c r="E1119" i="8"/>
  <c r="E711" i="8"/>
  <c r="E387" i="8"/>
  <c r="E2846" i="8"/>
  <c r="E2162" i="8"/>
  <c r="E1550" i="8"/>
  <c r="E866" i="8"/>
  <c r="E254" i="8"/>
  <c r="E2581" i="8"/>
  <c r="E2376" i="8"/>
  <c r="E1656" i="8"/>
  <c r="E840" i="8"/>
  <c r="E156" i="8"/>
  <c r="E232" i="8"/>
  <c r="E3291" i="8"/>
  <c r="F3291" i="8" s="1"/>
  <c r="G3291" i="8" s="1"/>
  <c r="E2919" i="8"/>
  <c r="F2919" i="8" s="1"/>
  <c r="G2919" i="8" s="1"/>
  <c r="E2559" i="8"/>
  <c r="E2163" i="8"/>
  <c r="E1827" i="8"/>
  <c r="E1431" i="8"/>
  <c r="E1071" i="8"/>
  <c r="E699" i="8"/>
  <c r="E327" i="8"/>
  <c r="F2748" i="8"/>
  <c r="G2748" i="8" s="1"/>
  <c r="E2798" i="8"/>
  <c r="E2114" i="8"/>
  <c r="E1502" i="8"/>
  <c r="E818" i="8"/>
  <c r="E206" i="8"/>
  <c r="E2545" i="8"/>
  <c r="E2316" i="8"/>
  <c r="E1560" i="8"/>
  <c r="E828" i="8"/>
  <c r="E12" i="8"/>
  <c r="D470" i="8"/>
  <c r="D118" i="8"/>
  <c r="D1335" i="8"/>
  <c r="D1023" i="8"/>
  <c r="D962" i="8"/>
  <c r="D614" i="8"/>
  <c r="D2857" i="8"/>
  <c r="D841" i="8"/>
  <c r="D896" i="8"/>
  <c r="D974" i="8"/>
  <c r="D2254" i="8"/>
  <c r="D850" i="8"/>
  <c r="D3152" i="8"/>
  <c r="D403" i="8"/>
  <c r="D1887" i="8"/>
  <c r="D855" i="8"/>
  <c r="D1526" i="8"/>
  <c r="D864" i="8"/>
  <c r="D1099" i="8"/>
  <c r="D927" i="8"/>
  <c r="D759" i="8"/>
  <c r="D279" i="8"/>
  <c r="D2864" i="8"/>
  <c r="D1508" i="8"/>
  <c r="D1311" i="8"/>
  <c r="D566" i="8"/>
  <c r="D2854" i="8"/>
  <c r="D1993" i="8"/>
  <c r="D528" i="8"/>
  <c r="D1082" i="8"/>
  <c r="D578" i="8"/>
  <c r="D514" i="8"/>
  <c r="D2247" i="8"/>
  <c r="D2175" i="8"/>
  <c r="D351" i="8"/>
  <c r="D159" i="8"/>
  <c r="D242" i="8"/>
  <c r="D2569" i="8"/>
  <c r="D553" i="8"/>
  <c r="D936" i="8"/>
  <c r="D720" i="8"/>
  <c r="D2698" i="8"/>
  <c r="D1246" i="8"/>
  <c r="D188" i="8"/>
  <c r="D1831" i="8"/>
  <c r="F1831" i="8" s="1"/>
  <c r="G1831" i="8" s="1"/>
  <c r="D859" i="8"/>
  <c r="F859" i="8" s="1"/>
  <c r="G859" i="8" s="1"/>
  <c r="D2007" i="8"/>
  <c r="D1923" i="8"/>
  <c r="D1143" i="8"/>
  <c r="F1143" i="8" s="1"/>
  <c r="G1143" i="8" s="1"/>
  <c r="D1238" i="8"/>
  <c r="D2707" i="8"/>
  <c r="D1215" i="8"/>
  <c r="D735" i="8"/>
  <c r="D374" i="8"/>
  <c r="D50" i="8"/>
  <c r="D1129" i="8"/>
  <c r="D1726" i="8"/>
  <c r="D260" i="8"/>
  <c r="D1047" i="8"/>
  <c r="D567" i="8"/>
  <c r="D3283" i="8"/>
  <c r="D1814" i="8"/>
  <c r="D2228" i="8"/>
  <c r="D111" i="8"/>
  <c r="D82" i="8"/>
  <c r="D1705" i="8"/>
  <c r="D2208" i="8"/>
  <c r="D792" i="8"/>
  <c r="D264" i="8"/>
  <c r="D39" i="8"/>
  <c r="D674" i="8"/>
  <c r="D934" i="8"/>
  <c r="D1431" i="8"/>
  <c r="D639" i="8"/>
  <c r="D471" i="8"/>
  <c r="D794" i="8"/>
  <c r="D1558" i="8"/>
  <c r="D265" i="8"/>
  <c r="D33" i="8"/>
  <c r="D2900" i="8"/>
  <c r="D2281" i="8"/>
  <c r="F3468" i="8"/>
  <c r="G3468" i="8" s="1"/>
  <c r="F3012" i="8"/>
  <c r="G3012" i="8" s="1"/>
  <c r="F3597" i="8"/>
  <c r="G3597" i="8" s="1"/>
  <c r="F332" i="8"/>
  <c r="G332" i="8" s="1"/>
  <c r="F1351" i="8"/>
  <c r="G1351" i="8" s="1"/>
  <c r="E3426" i="8"/>
  <c r="E3282" i="8"/>
  <c r="E3138" i="8"/>
  <c r="E2994" i="8"/>
  <c r="E2850" i="8"/>
  <c r="E2706" i="8"/>
  <c r="E2562" i="8"/>
  <c r="E2418" i="8"/>
  <c r="E2274" i="8"/>
  <c r="E2130" i="8"/>
  <c r="E1986" i="8"/>
  <c r="F1986" i="8" s="1"/>
  <c r="G1986" i="8" s="1"/>
  <c r="E1842" i="8"/>
  <c r="E1698" i="8"/>
  <c r="E1554" i="8"/>
  <c r="E1410" i="8"/>
  <c r="F1410" i="8" s="1"/>
  <c r="G1410" i="8" s="1"/>
  <c r="E1266" i="8"/>
  <c r="E1122" i="8"/>
  <c r="E978" i="8"/>
  <c r="E834" i="8"/>
  <c r="F834" i="8" s="1"/>
  <c r="G834" i="8" s="1"/>
  <c r="E690" i="8"/>
  <c r="E546" i="8"/>
  <c r="E402" i="8"/>
  <c r="E258" i="8"/>
  <c r="E114" i="8"/>
  <c r="E3377" i="8"/>
  <c r="E3233" i="8"/>
  <c r="E3089" i="8"/>
  <c r="E2945" i="8"/>
  <c r="E2801" i="8"/>
  <c r="E2657" i="8"/>
  <c r="E2513" i="8"/>
  <c r="E2369" i="8"/>
  <c r="E2225" i="8"/>
  <c r="E2081" i="8"/>
  <c r="E1937" i="8"/>
  <c r="E1793" i="8"/>
  <c r="E1649" i="8"/>
  <c r="E1505" i="8"/>
  <c r="E1361" i="8"/>
  <c r="E1217" i="8"/>
  <c r="E1073" i="8"/>
  <c r="E929" i="8"/>
  <c r="E785" i="8"/>
  <c r="E641" i="8"/>
  <c r="E497" i="8"/>
  <c r="E353" i="8"/>
  <c r="E149" i="8"/>
  <c r="E3436" i="8"/>
  <c r="E3208" i="8"/>
  <c r="E2968" i="8"/>
  <c r="E2704" i="8"/>
  <c r="F2704" i="8" s="1"/>
  <c r="G2704" i="8" s="1"/>
  <c r="E2464" i="8"/>
  <c r="E2236" i="8"/>
  <c r="F2236" i="8" s="1"/>
  <c r="G2236" i="8" s="1"/>
  <c r="E1972" i="8"/>
  <c r="E1708" i="8"/>
  <c r="E1480" i="8"/>
  <c r="E1240" i="8"/>
  <c r="E976" i="8"/>
  <c r="E736" i="8"/>
  <c r="E508" i="8"/>
  <c r="E244" i="8"/>
  <c r="F244" i="8" s="1"/>
  <c r="G244" i="8" s="1"/>
  <c r="E3303" i="8"/>
  <c r="E3063" i="8"/>
  <c r="F3063" i="8" s="1"/>
  <c r="G3063" i="8" s="1"/>
  <c r="E2835" i="8"/>
  <c r="E2571" i="8"/>
  <c r="E2307" i="8"/>
  <c r="E2079" i="8"/>
  <c r="E1839" i="8"/>
  <c r="E1575" i="8"/>
  <c r="E1335" i="8"/>
  <c r="E1107" i="8"/>
  <c r="E843" i="8"/>
  <c r="E579" i="8"/>
  <c r="E351" i="8"/>
  <c r="E111" i="8"/>
  <c r="F111" i="8" s="1"/>
  <c r="G111" i="8" s="1"/>
  <c r="F3408" i="8"/>
  <c r="G3408" i="8" s="1"/>
  <c r="F3348" i="8"/>
  <c r="G3348" i="8" s="1"/>
  <c r="F3180" i="8"/>
  <c r="G3180" i="8" s="1"/>
  <c r="E2738" i="8"/>
  <c r="E2306" i="8"/>
  <c r="E1874" i="8"/>
  <c r="E1442" i="8"/>
  <c r="E1010" i="8"/>
  <c r="E578" i="8"/>
  <c r="E146" i="8"/>
  <c r="E2844" i="8"/>
  <c r="E2412" i="8"/>
  <c r="F2412" i="8" s="1"/>
  <c r="G2412" i="8" s="1"/>
  <c r="E1980" i="8"/>
  <c r="E1548" i="8"/>
  <c r="E1116" i="8"/>
  <c r="E684" i="8"/>
  <c r="E252" i="8"/>
  <c r="F3453" i="8"/>
  <c r="G3453" i="8" s="1"/>
  <c r="F3309" i="8"/>
  <c r="G3309" i="8" s="1"/>
  <c r="F3165" i="8"/>
  <c r="G3165" i="8" s="1"/>
  <c r="F3021" i="8"/>
  <c r="G3021" i="8" s="1"/>
  <c r="F2877" i="8"/>
  <c r="G2877" i="8" s="1"/>
  <c r="F2733" i="8"/>
  <c r="G2733" i="8" s="1"/>
  <c r="F2493" i="8"/>
  <c r="G2493" i="8" s="1"/>
  <c r="F1917" i="8"/>
  <c r="G1917" i="8" s="1"/>
  <c r="F1746" i="8"/>
  <c r="G1746" i="8" s="1"/>
  <c r="F1170" i="8"/>
  <c r="G1170" i="8" s="1"/>
  <c r="F594" i="8"/>
  <c r="G594" i="8" s="1"/>
  <c r="F18" i="8"/>
  <c r="G18" i="8" s="1"/>
  <c r="F3238" i="8"/>
  <c r="G3238" i="8" s="1"/>
  <c r="F3200" i="8"/>
  <c r="G3200" i="8" s="1"/>
  <c r="F1540" i="8"/>
  <c r="G1540" i="8" s="1"/>
  <c r="F964" i="8"/>
  <c r="G964" i="8" s="1"/>
  <c r="E1882" i="8"/>
  <c r="F1215" i="8"/>
  <c r="G1215" i="8" s="1"/>
  <c r="F2707" i="8"/>
  <c r="G2707" i="8" s="1"/>
  <c r="F1099" i="8"/>
  <c r="G1099" i="8" s="1"/>
  <c r="F3557" i="8"/>
  <c r="G3557" i="8" s="1"/>
  <c r="F3509" i="8"/>
  <c r="G3509" i="8" s="1"/>
  <c r="F3603" i="8"/>
  <c r="G3603" i="8" s="1"/>
  <c r="F3507" i="8"/>
  <c r="G3507" i="8" s="1"/>
  <c r="F3459" i="8"/>
  <c r="G3459" i="8" s="1"/>
  <c r="F3315" i="8"/>
  <c r="G3315" i="8" s="1"/>
  <c r="F2835" i="8"/>
  <c r="G2835" i="8" s="1"/>
  <c r="F3516" i="8"/>
  <c r="G3516" i="8" s="1"/>
  <c r="F3228" i="8"/>
  <c r="G3228" i="8" s="1"/>
  <c r="F3120" i="8"/>
  <c r="G3120" i="8" s="1"/>
  <c r="F3060" i="8"/>
  <c r="G3060" i="8" s="1"/>
  <c r="F2157" i="8"/>
  <c r="G2157" i="8" s="1"/>
  <c r="F258" i="8"/>
  <c r="G258" i="8" s="1"/>
  <c r="F199" i="8"/>
  <c r="G199" i="8" s="1"/>
  <c r="F3154" i="8"/>
  <c r="G3154" i="8" s="1"/>
  <c r="F1184" i="8"/>
  <c r="G1184" i="8" s="1"/>
  <c r="E910" i="8"/>
  <c r="F2719" i="8"/>
  <c r="G2719" i="8" s="1"/>
  <c r="F2079" i="8"/>
  <c r="G2079" i="8" s="1"/>
  <c r="F1047" i="8"/>
  <c r="G1047" i="8" s="1"/>
  <c r="F567" i="8"/>
  <c r="G567" i="8" s="1"/>
  <c r="E2041" i="8"/>
  <c r="F2419" i="8"/>
  <c r="G2419" i="8" s="1"/>
  <c r="F3472" i="8"/>
  <c r="G3472" i="8" s="1"/>
  <c r="F3136" i="8"/>
  <c r="G3136" i="8" s="1"/>
  <c r="F2464" i="8"/>
  <c r="G2464" i="8" s="1"/>
  <c r="F1984" i="8"/>
  <c r="G1984" i="8" s="1"/>
  <c r="F3601" i="8"/>
  <c r="G3601" i="8" s="1"/>
  <c r="F3457" i="8"/>
  <c r="G3457" i="8" s="1"/>
  <c r="F3313" i="8"/>
  <c r="G3313" i="8" s="1"/>
  <c r="F3169" i="8"/>
  <c r="G3169" i="8" s="1"/>
  <c r="F3025" i="8"/>
  <c r="G3025" i="8" s="1"/>
  <c r="F3456" i="8"/>
  <c r="G3456" i="8" s="1"/>
  <c r="F3396" i="8"/>
  <c r="G3396" i="8" s="1"/>
  <c r="F3513" i="8"/>
  <c r="G3513" i="8" s="1"/>
  <c r="F3369" i="8"/>
  <c r="G3369" i="8" s="1"/>
  <c r="F3225" i="8"/>
  <c r="G3225" i="8" s="1"/>
  <c r="F3081" i="8"/>
  <c r="G3081" i="8" s="1"/>
  <c r="F2937" i="8"/>
  <c r="G2937" i="8" s="1"/>
  <c r="F2793" i="8"/>
  <c r="G2793" i="8" s="1"/>
  <c r="F2397" i="8"/>
  <c r="G2397" i="8" s="1"/>
  <c r="F2226" i="8"/>
  <c r="G2226" i="8" s="1"/>
  <c r="F1650" i="8"/>
  <c r="G1650" i="8" s="1"/>
  <c r="F1074" i="8"/>
  <c r="G1074" i="8" s="1"/>
  <c r="F498" i="8"/>
  <c r="G498" i="8" s="1"/>
  <c r="F1736" i="8"/>
  <c r="G1736" i="8" s="1"/>
  <c r="E2506" i="8"/>
  <c r="F3031" i="8"/>
  <c r="G3031" i="8" s="1"/>
  <c r="E58" i="8"/>
  <c r="F715" i="8"/>
  <c r="G715" i="8" s="1"/>
  <c r="F1911" i="8"/>
  <c r="G1911" i="8" s="1"/>
  <c r="F3283" i="8"/>
  <c r="G3283" i="8" s="1"/>
  <c r="F260" i="8"/>
  <c r="G260" i="8" s="1"/>
  <c r="E1150" i="8"/>
  <c r="E3390" i="8"/>
  <c r="E3246" i="8"/>
  <c r="E3102" i="8"/>
  <c r="E2958" i="8"/>
  <c r="E2814" i="8"/>
  <c r="E2670" i="8"/>
  <c r="E2526" i="8"/>
  <c r="E2382" i="8"/>
  <c r="E2238" i="8"/>
  <c r="E2094" i="8"/>
  <c r="E1950" i="8"/>
  <c r="E1806" i="8"/>
  <c r="E1662" i="8"/>
  <c r="E1518" i="8"/>
  <c r="E1374" i="8"/>
  <c r="E1230" i="8"/>
  <c r="E1086" i="8"/>
  <c r="E942" i="8"/>
  <c r="E798" i="8"/>
  <c r="E654" i="8"/>
  <c r="E510" i="8"/>
  <c r="E366" i="8"/>
  <c r="E222" i="8"/>
  <c r="E78" i="8"/>
  <c r="E3341" i="8"/>
  <c r="E3197" i="8"/>
  <c r="E3053" i="8"/>
  <c r="E2909" i="8"/>
  <c r="E2765" i="8"/>
  <c r="E2621" i="8"/>
  <c r="E2477" i="8"/>
  <c r="E2333" i="8"/>
  <c r="E2189" i="8"/>
  <c r="E2045" i="8"/>
  <c r="E1901" i="8"/>
  <c r="E1757" i="8"/>
  <c r="E1613" i="8"/>
  <c r="E1469" i="8"/>
  <c r="E1325" i="8"/>
  <c r="E1181" i="8"/>
  <c r="E1037" i="8"/>
  <c r="E893" i="8"/>
  <c r="E749" i="8"/>
  <c r="E605" i="8"/>
  <c r="E461" i="8"/>
  <c r="E317" i="8"/>
  <c r="E77" i="8"/>
  <c r="F3494" i="8"/>
  <c r="G3494" i="8" s="1"/>
  <c r="F3350" i="8"/>
  <c r="G3350" i="8" s="1"/>
  <c r="F3206" i="8"/>
  <c r="G3206" i="8" s="1"/>
  <c r="E3400" i="8"/>
  <c r="E3136" i="8"/>
  <c r="E2896" i="8"/>
  <c r="F2896" i="8" s="1"/>
  <c r="G2896" i="8" s="1"/>
  <c r="E2668" i="8"/>
  <c r="E2404" i="8"/>
  <c r="E2140" i="8"/>
  <c r="F2140" i="8" s="1"/>
  <c r="G2140" i="8" s="1"/>
  <c r="E1912" i="8"/>
  <c r="E1672" i="8"/>
  <c r="E1408" i="8"/>
  <c r="E1168" i="8"/>
  <c r="E940" i="8"/>
  <c r="E676" i="8"/>
  <c r="E412" i="8"/>
  <c r="E184" i="8"/>
  <c r="E3267" i="8"/>
  <c r="F3267" i="8" s="1"/>
  <c r="G3267" i="8" s="1"/>
  <c r="E3003" i="8"/>
  <c r="E2739" i="8"/>
  <c r="F2739" i="8" s="1"/>
  <c r="G2739" i="8" s="1"/>
  <c r="E2511" i="8"/>
  <c r="E2271" i="8"/>
  <c r="E2007" i="8"/>
  <c r="F2007" i="8" s="1"/>
  <c r="G2007" i="8" s="1"/>
  <c r="E1767" i="8"/>
  <c r="E1539" i="8"/>
  <c r="E1275" i="8"/>
  <c r="E1011" i="8"/>
  <c r="E783" i="8"/>
  <c r="E543" i="8"/>
  <c r="E279" i="8"/>
  <c r="E39" i="8"/>
  <c r="F39" i="8" s="1"/>
  <c r="G39" i="8" s="1"/>
  <c r="F3564" i="8"/>
  <c r="G3564" i="8" s="1"/>
  <c r="F3276" i="8"/>
  <c r="G3276" i="8" s="1"/>
  <c r="F3168" i="8"/>
  <c r="G3168" i="8" s="1"/>
  <c r="F3108" i="8"/>
  <c r="G3108" i="8" s="1"/>
  <c r="E3086" i="8"/>
  <c r="E2654" i="8"/>
  <c r="E2222" i="8"/>
  <c r="E1790" i="8"/>
  <c r="E1358" i="8"/>
  <c r="E926" i="8"/>
  <c r="E494" i="8"/>
  <c r="E62" i="8"/>
  <c r="E2712" i="8"/>
  <c r="E2280" i="8"/>
  <c r="E1848" i="8"/>
  <c r="E1416" i="8"/>
  <c r="E984" i="8"/>
  <c r="E552" i="8"/>
  <c r="E120" i="8"/>
  <c r="F2637" i="8"/>
  <c r="G2637" i="8" s="1"/>
  <c r="F2061" i="8"/>
  <c r="G2061" i="8" s="1"/>
  <c r="F1890" i="8"/>
  <c r="G1890" i="8" s="1"/>
  <c r="F1314" i="8"/>
  <c r="G1314" i="8" s="1"/>
  <c r="F738" i="8"/>
  <c r="G738" i="8" s="1"/>
  <c r="F162" i="8"/>
  <c r="G162" i="8" s="1"/>
  <c r="E2182" i="8"/>
  <c r="F1684" i="8"/>
  <c r="G1684" i="8" s="1"/>
  <c r="F1108" i="8"/>
  <c r="G1108" i="8" s="1"/>
  <c r="F974" i="8"/>
  <c r="G974" i="8" s="1"/>
  <c r="F3152" i="8"/>
  <c r="G3152" i="8" s="1"/>
  <c r="F1431" i="8"/>
  <c r="G1431" i="8" s="1"/>
  <c r="F471" i="8"/>
  <c r="G471" i="8" s="1"/>
  <c r="F2228" i="8"/>
  <c r="G2228" i="8" s="1"/>
  <c r="F3436" i="8"/>
  <c r="G3436" i="8" s="1"/>
  <c r="F2668" i="8"/>
  <c r="G2668" i="8" s="1"/>
  <c r="F3450" i="8"/>
  <c r="G3450" i="8" s="1"/>
  <c r="F3593" i="8"/>
  <c r="G3593" i="8" s="1"/>
  <c r="F3545" i="8"/>
  <c r="G3545" i="8" s="1"/>
  <c r="F3449" i="8"/>
  <c r="G3449" i="8" s="1"/>
  <c r="F3591" i="8"/>
  <c r="G3591" i="8" s="1"/>
  <c r="F3543" i="8"/>
  <c r="G3543" i="8" s="1"/>
  <c r="F3495" i="8"/>
  <c r="G3495" i="8" s="1"/>
  <c r="F3447" i="8"/>
  <c r="G3447" i="8" s="1"/>
  <c r="F3303" i="8"/>
  <c r="G3303" i="8" s="1"/>
  <c r="F3159" i="8"/>
  <c r="G3159" i="8" s="1"/>
  <c r="F2871" i="8"/>
  <c r="G2871" i="8" s="1"/>
  <c r="F2775" i="8"/>
  <c r="G2775" i="8" s="1"/>
  <c r="F2631" i="8"/>
  <c r="G2631" i="8" s="1"/>
  <c r="F2583" i="8"/>
  <c r="G2583" i="8" s="1"/>
  <c r="F3504" i="8"/>
  <c r="G3504" i="8" s="1"/>
  <c r="F3444" i="8"/>
  <c r="G3444" i="8" s="1"/>
  <c r="F3216" i="8"/>
  <c r="G3216" i="8" s="1"/>
  <c r="F2988" i="8"/>
  <c r="G2988" i="8" s="1"/>
  <c r="E1486" i="8"/>
  <c r="E1090" i="8"/>
  <c r="E2686" i="8"/>
  <c r="E107" i="8"/>
  <c r="E251" i="8"/>
  <c r="E395" i="8"/>
  <c r="E539" i="8"/>
  <c r="E683" i="8"/>
  <c r="E827" i="8"/>
  <c r="E971" i="8"/>
  <c r="E1115" i="8"/>
  <c r="E1259" i="8"/>
  <c r="E1403" i="8"/>
  <c r="E1547" i="8"/>
  <c r="E1691" i="8"/>
  <c r="E1835" i="8"/>
  <c r="E1979" i="8"/>
  <c r="E2123" i="8"/>
  <c r="E2267" i="8"/>
  <c r="E2411" i="8"/>
  <c r="E2555" i="8"/>
  <c r="E2699" i="8"/>
  <c r="E2843" i="8"/>
  <c r="E2987" i="8"/>
  <c r="E322" i="8"/>
  <c r="E2626" i="8"/>
  <c r="E1330" i="8"/>
  <c r="E373" i="8"/>
  <c r="E517" i="8"/>
  <c r="E757" i="8"/>
  <c r="E901" i="8"/>
  <c r="E1045" i="8"/>
  <c r="E1189" i="8"/>
  <c r="E1333" i="8"/>
  <c r="E1477" i="8"/>
  <c r="E1621" i="8"/>
  <c r="E1765" i="8"/>
  <c r="E1909" i="8"/>
  <c r="E2053" i="8"/>
  <c r="E2197" i="8"/>
  <c r="E2341" i="8"/>
  <c r="E2485" i="8"/>
  <c r="E1654" i="8"/>
  <c r="E217" i="8"/>
  <c r="E1126" i="8"/>
  <c r="E2674" i="8"/>
  <c r="E1282" i="8"/>
  <c r="E1474" i="8"/>
  <c r="E1450" i="8"/>
  <c r="E1702" i="8"/>
  <c r="E1234" i="8"/>
  <c r="E119" i="8"/>
  <c r="E263" i="8"/>
  <c r="E407" i="8"/>
  <c r="E551" i="8"/>
  <c r="E695" i="8"/>
  <c r="E839" i="8"/>
  <c r="E983" i="8"/>
  <c r="E1127" i="8"/>
  <c r="E1271" i="8"/>
  <c r="E1415" i="8"/>
  <c r="E1559" i="8"/>
  <c r="E1703" i="8"/>
  <c r="E1847" i="8"/>
  <c r="E1991" i="8"/>
  <c r="E2135" i="8"/>
  <c r="E2279" i="8"/>
  <c r="E2423" i="8"/>
  <c r="E2567" i="8"/>
  <c r="E2711" i="8"/>
  <c r="E2855" i="8"/>
  <c r="E2999" i="8"/>
  <c r="E502" i="8"/>
  <c r="E1462" i="8"/>
  <c r="E385" i="8"/>
  <c r="E529" i="8"/>
  <c r="E769" i="8"/>
  <c r="E913" i="8"/>
  <c r="E1057" i="8"/>
  <c r="E1201" i="8"/>
  <c r="E1345" i="8"/>
  <c r="E1489" i="8"/>
  <c r="E1633" i="8"/>
  <c r="E1777" i="8"/>
  <c r="E1921" i="8"/>
  <c r="E2065" i="8"/>
  <c r="E2209" i="8"/>
  <c r="E2353" i="8"/>
  <c r="E2497" i="8"/>
  <c r="E154" i="8"/>
  <c r="E1798" i="8"/>
  <c r="E289" i="8"/>
  <c r="E1270" i="8"/>
  <c r="E25" i="8"/>
  <c r="E1378" i="8"/>
  <c r="E1594" i="8"/>
  <c r="E1606" i="8"/>
  <c r="E646" i="8"/>
  <c r="E2302" i="8"/>
  <c r="E1870" i="8"/>
  <c r="E1414" i="8"/>
  <c r="E131" i="8"/>
  <c r="E275" i="8"/>
  <c r="E419" i="8"/>
  <c r="E563" i="8"/>
  <c r="E707" i="8"/>
  <c r="E851" i="8"/>
  <c r="E995" i="8"/>
  <c r="E1139" i="8"/>
  <c r="E1283" i="8"/>
  <c r="E1427" i="8"/>
  <c r="E1571" i="8"/>
  <c r="E1715" i="8"/>
  <c r="E1859" i="8"/>
  <c r="E2003" i="8"/>
  <c r="E2147" i="8"/>
  <c r="E2291" i="8"/>
  <c r="E2435" i="8"/>
  <c r="E2579" i="8"/>
  <c r="E2723" i="8"/>
  <c r="E2867" i="8"/>
  <c r="E3011" i="8"/>
  <c r="E634" i="8"/>
  <c r="E1582" i="8"/>
  <c r="E397" i="8"/>
  <c r="E541" i="8"/>
  <c r="E781" i="8"/>
  <c r="E925" i="8"/>
  <c r="E1069" i="8"/>
  <c r="E1213" i="8"/>
  <c r="E1357" i="8"/>
  <c r="E1501" i="8"/>
  <c r="E1645" i="8"/>
  <c r="E1789" i="8"/>
  <c r="E1933" i="8"/>
  <c r="E2077" i="8"/>
  <c r="E2221" i="8"/>
  <c r="E2365" i="8"/>
  <c r="E2509" i="8"/>
  <c r="E286" i="8"/>
  <c r="E1918" i="8"/>
  <c r="E361" i="8"/>
  <c r="E1390" i="8"/>
  <c r="E10" i="8"/>
  <c r="E2002" i="8"/>
  <c r="E1534" i="8"/>
  <c r="E143" i="8"/>
  <c r="E287" i="8"/>
  <c r="E431" i="8"/>
  <c r="E575" i="8"/>
  <c r="E719" i="8"/>
  <c r="E863" i="8"/>
  <c r="E1007" i="8"/>
  <c r="E1151" i="8"/>
  <c r="E1295" i="8"/>
  <c r="E1439" i="8"/>
  <c r="E1583" i="8"/>
  <c r="E1727" i="8"/>
  <c r="E1871" i="8"/>
  <c r="E2015" i="8"/>
  <c r="E2159" i="8"/>
  <c r="E2303" i="8"/>
  <c r="E2447" i="8"/>
  <c r="E2591" i="8"/>
  <c r="E2735" i="8"/>
  <c r="E2879" i="8"/>
  <c r="E3023" i="8"/>
  <c r="E766" i="8"/>
  <c r="E1714" i="8"/>
  <c r="E409" i="8"/>
  <c r="E553" i="8"/>
  <c r="F553" i="8" s="1"/>
  <c r="G553" i="8" s="1"/>
  <c r="E793" i="8"/>
  <c r="E937" i="8"/>
  <c r="E1081" i="8"/>
  <c r="E1225" i="8"/>
  <c r="E1369" i="8"/>
  <c r="E1513" i="8"/>
  <c r="E1657" i="8"/>
  <c r="E1801" i="8"/>
  <c r="E1945" i="8"/>
  <c r="E2089" i="8"/>
  <c r="E2233" i="8"/>
  <c r="E2377" i="8"/>
  <c r="E2521" i="8"/>
  <c r="E442" i="8"/>
  <c r="E2086" i="8"/>
  <c r="E625" i="8"/>
  <c r="E1522" i="8"/>
  <c r="E166" i="8"/>
  <c r="E2194" i="8"/>
  <c r="E1690" i="8"/>
  <c r="E11" i="8"/>
  <c r="E155" i="8"/>
  <c r="E299" i="8"/>
  <c r="E443" i="8"/>
  <c r="E587" i="8"/>
  <c r="E731" i="8"/>
  <c r="E875" i="8"/>
  <c r="E1019" i="8"/>
  <c r="E1163" i="8"/>
  <c r="E1307" i="8"/>
  <c r="E1451" i="8"/>
  <c r="E1595" i="8"/>
  <c r="E1739" i="8"/>
  <c r="E1883" i="8"/>
  <c r="E2027" i="8"/>
  <c r="E2171" i="8"/>
  <c r="E2315" i="8"/>
  <c r="E2459" i="8"/>
  <c r="E2603" i="8"/>
  <c r="E2747" i="8"/>
  <c r="E2891" i="8"/>
  <c r="E3035" i="8"/>
  <c r="E922" i="8"/>
  <c r="E46" i="8"/>
  <c r="E1834" i="8"/>
  <c r="E421" i="8"/>
  <c r="E565" i="8"/>
  <c r="E805" i="8"/>
  <c r="E949" i="8"/>
  <c r="E1093" i="8"/>
  <c r="E1237" i="8"/>
  <c r="E1381" i="8"/>
  <c r="E1525" i="8"/>
  <c r="E1669" i="8"/>
  <c r="E1813" i="8"/>
  <c r="E1957" i="8"/>
  <c r="E2101" i="8"/>
  <c r="E2245" i="8"/>
  <c r="E2389" i="8"/>
  <c r="E574" i="8"/>
  <c r="E2434" i="8"/>
  <c r="E22" i="8"/>
  <c r="E1642" i="8"/>
  <c r="E265" i="8"/>
  <c r="E118" i="8"/>
  <c r="F118" i="8" s="1"/>
  <c r="G118" i="8" s="1"/>
  <c r="E1786" i="8"/>
  <c r="E193" i="8"/>
  <c r="E358" i="8"/>
  <c r="E1978" i="8"/>
  <c r="E346" i="8"/>
  <c r="E2050" i="8"/>
  <c r="E1066" i="8"/>
  <c r="E310" i="8"/>
  <c r="E2362" i="8"/>
  <c r="E130" i="8"/>
  <c r="E1822" i="8"/>
  <c r="E23" i="8"/>
  <c r="E167" i="8"/>
  <c r="E311" i="8"/>
  <c r="E455" i="8"/>
  <c r="E599" i="8"/>
  <c r="E743" i="8"/>
  <c r="E887" i="8"/>
  <c r="E1031" i="8"/>
  <c r="E1175" i="8"/>
  <c r="E1319" i="8"/>
  <c r="E1463" i="8"/>
  <c r="E1607" i="8"/>
  <c r="E1751" i="8"/>
  <c r="E1895" i="8"/>
  <c r="E2039" i="8"/>
  <c r="E2183" i="8"/>
  <c r="E2327" i="8"/>
  <c r="E2471" i="8"/>
  <c r="E2615" i="8"/>
  <c r="E2759" i="8"/>
  <c r="E2903" i="8"/>
  <c r="E3047" i="8"/>
  <c r="E1042" i="8"/>
  <c r="E226" i="8"/>
  <c r="E1990" i="8"/>
  <c r="E433" i="8"/>
  <c r="E577" i="8"/>
  <c r="E817" i="8"/>
  <c r="E961" i="8"/>
  <c r="E1105" i="8"/>
  <c r="E1249" i="8"/>
  <c r="E1393" i="8"/>
  <c r="E1537" i="8"/>
  <c r="E1681" i="8"/>
  <c r="E1825" i="8"/>
  <c r="E1969" i="8"/>
  <c r="E2113" i="8"/>
  <c r="E2257" i="8"/>
  <c r="E2401" i="8"/>
  <c r="E718" i="8"/>
  <c r="E2554" i="8"/>
  <c r="E142" i="8"/>
  <c r="E1858" i="8"/>
  <c r="E325" i="8"/>
  <c r="E274" i="8"/>
  <c r="E1906" i="8"/>
  <c r="E277" i="8"/>
  <c r="E514" i="8"/>
  <c r="E2134" i="8"/>
  <c r="E466" i="8"/>
  <c r="E2206" i="8"/>
  <c r="E1186" i="8"/>
  <c r="E454" i="8"/>
  <c r="E2566" i="8"/>
  <c r="E238" i="8"/>
  <c r="E1954" i="8"/>
  <c r="E35" i="8"/>
  <c r="E179" i="8"/>
  <c r="E323" i="8"/>
  <c r="E467" i="8"/>
  <c r="E611" i="8"/>
  <c r="E755" i="8"/>
  <c r="E899" i="8"/>
  <c r="E1043" i="8"/>
  <c r="E1187" i="8"/>
  <c r="E1331" i="8"/>
  <c r="E1475" i="8"/>
  <c r="E1619" i="8"/>
  <c r="E1763" i="8"/>
  <c r="E1907" i="8"/>
  <c r="E2051" i="8"/>
  <c r="E2195" i="8"/>
  <c r="E2339" i="8"/>
  <c r="E2483" i="8"/>
  <c r="E2627" i="8"/>
  <c r="E2771" i="8"/>
  <c r="E2915" i="8"/>
  <c r="E3059" i="8"/>
  <c r="E1198" i="8"/>
  <c r="E334" i="8"/>
  <c r="E2110" i="8"/>
  <c r="E445" i="8"/>
  <c r="E589" i="8"/>
  <c r="E829" i="8"/>
  <c r="E973" i="8"/>
  <c r="E1117" i="8"/>
  <c r="E1261" i="8"/>
  <c r="E1405" i="8"/>
  <c r="E1549" i="8"/>
  <c r="E1693" i="8"/>
  <c r="E1837" i="8"/>
  <c r="E1981" i="8"/>
  <c r="E2125" i="8"/>
  <c r="E2269" i="8"/>
  <c r="E2413" i="8"/>
  <c r="E850" i="8"/>
  <c r="F850" i="8" s="1"/>
  <c r="G850" i="8" s="1"/>
  <c r="E2698" i="8"/>
  <c r="E262" i="8"/>
  <c r="E1966" i="8"/>
  <c r="E697" i="8"/>
  <c r="E406" i="8"/>
  <c r="E2038" i="8"/>
  <c r="E349" i="8"/>
  <c r="E622" i="8"/>
  <c r="E2314" i="8"/>
  <c r="E610" i="8"/>
  <c r="E2338" i="8"/>
  <c r="E145" i="8"/>
  <c r="E1342" i="8"/>
  <c r="E598" i="8"/>
  <c r="F598" i="8" s="1"/>
  <c r="G598" i="8" s="1"/>
  <c r="E2710" i="8"/>
  <c r="E418" i="8"/>
  <c r="E2098" i="8"/>
  <c r="E47" i="8"/>
  <c r="E191" i="8"/>
  <c r="E335" i="8"/>
  <c r="E479" i="8"/>
  <c r="E623" i="8"/>
  <c r="E767" i="8"/>
  <c r="E911" i="8"/>
  <c r="E1055" i="8"/>
  <c r="E1199" i="8"/>
  <c r="E1343" i="8"/>
  <c r="E1487" i="8"/>
  <c r="E1631" i="8"/>
  <c r="E1775" i="8"/>
  <c r="E1919" i="8"/>
  <c r="E2063" i="8"/>
  <c r="E2207" i="8"/>
  <c r="E2351" i="8"/>
  <c r="E2495" i="8"/>
  <c r="E2639" i="8"/>
  <c r="E2783" i="8"/>
  <c r="E2927" i="8"/>
  <c r="E1354" i="8"/>
  <c r="F1354" i="8" s="1"/>
  <c r="G1354" i="8" s="1"/>
  <c r="E478" i="8"/>
  <c r="E2230" i="8"/>
  <c r="E457" i="8"/>
  <c r="E601" i="8"/>
  <c r="E841" i="8"/>
  <c r="E985" i="8"/>
  <c r="E1129" i="8"/>
  <c r="F1129" i="8" s="1"/>
  <c r="G1129" i="8" s="1"/>
  <c r="E1273" i="8"/>
  <c r="E1417" i="8"/>
  <c r="E1561" i="8"/>
  <c r="E1705" i="8"/>
  <c r="E1849" i="8"/>
  <c r="E1993" i="8"/>
  <c r="E2137" i="8"/>
  <c r="E2281" i="8"/>
  <c r="E2425" i="8"/>
  <c r="E982" i="8"/>
  <c r="E790" i="8"/>
  <c r="E562" i="8"/>
  <c r="E2218" i="8"/>
  <c r="E59" i="8"/>
  <c r="E203" i="8"/>
  <c r="E347" i="8"/>
  <c r="E491" i="8"/>
  <c r="E635" i="8"/>
  <c r="E779" i="8"/>
  <c r="E923" i="8"/>
  <c r="E1067" i="8"/>
  <c r="E1211" i="8"/>
  <c r="E1355" i="8"/>
  <c r="E1499" i="8"/>
  <c r="E1643" i="8"/>
  <c r="E1787" i="8"/>
  <c r="E1931" i="8"/>
  <c r="E2075" i="8"/>
  <c r="E2219" i="8"/>
  <c r="E2363" i="8"/>
  <c r="E2507" i="8"/>
  <c r="E2651" i="8"/>
  <c r="E2795" i="8"/>
  <c r="E2939" i="8"/>
  <c r="E1510" i="8"/>
  <c r="E658" i="8"/>
  <c r="E2350" i="8"/>
  <c r="E3621" i="8"/>
  <c r="E469" i="8"/>
  <c r="E613" i="8"/>
  <c r="E853" i="8"/>
  <c r="E997" i="8"/>
  <c r="E1141" i="8"/>
  <c r="E1285" i="8"/>
  <c r="E1429" i="8"/>
  <c r="E1573" i="8"/>
  <c r="E1717" i="8"/>
  <c r="E1861" i="8"/>
  <c r="E2005" i="8"/>
  <c r="E2149" i="8"/>
  <c r="E2293" i="8"/>
  <c r="E2437" i="8"/>
  <c r="E1162" i="8"/>
  <c r="E550" i="8"/>
  <c r="E2170" i="8"/>
  <c r="E934" i="8"/>
  <c r="F934" i="8" s="1"/>
  <c r="G934" i="8" s="1"/>
  <c r="E694" i="8"/>
  <c r="E2290" i="8"/>
  <c r="E71" i="8"/>
  <c r="E215" i="8"/>
  <c r="E359" i="8"/>
  <c r="E503" i="8"/>
  <c r="E647" i="8"/>
  <c r="E791" i="8"/>
  <c r="E935" i="8"/>
  <c r="E1079" i="8"/>
  <c r="E1223" i="8"/>
  <c r="E1367" i="8"/>
  <c r="E1511" i="8"/>
  <c r="E1655" i="8"/>
  <c r="E1799" i="8"/>
  <c r="E1943" i="8"/>
  <c r="E2087" i="8"/>
  <c r="E2231" i="8"/>
  <c r="E2375" i="8"/>
  <c r="E2519" i="8"/>
  <c r="E2663" i="8"/>
  <c r="E2807" i="8"/>
  <c r="E2951" i="8"/>
  <c r="E1750" i="8"/>
  <c r="E802" i="8"/>
  <c r="E2482" i="8"/>
  <c r="E133" i="8"/>
  <c r="E481" i="8"/>
  <c r="E673" i="8"/>
  <c r="E865" i="8"/>
  <c r="E1009" i="8"/>
  <c r="E1153" i="8"/>
  <c r="E1297" i="8"/>
  <c r="E1441" i="8"/>
  <c r="E1585" i="8"/>
  <c r="E1729" i="8"/>
  <c r="E1873" i="8"/>
  <c r="E2017" i="8"/>
  <c r="E2161" i="8"/>
  <c r="E2305" i="8"/>
  <c r="E2449" i="8"/>
  <c r="E1258" i="8"/>
  <c r="E730" i="8"/>
  <c r="E1138" i="8"/>
  <c r="E826" i="8"/>
  <c r="E2410" i="8"/>
  <c r="E83" i="8"/>
  <c r="E227" i="8"/>
  <c r="E371" i="8"/>
  <c r="E515" i="8"/>
  <c r="E659" i="8"/>
  <c r="E803" i="8"/>
  <c r="E947" i="8"/>
  <c r="E1091" i="8"/>
  <c r="E1235" i="8"/>
  <c r="E1379" i="8"/>
  <c r="E1523" i="8"/>
  <c r="E1667" i="8"/>
  <c r="E1811" i="8"/>
  <c r="E1955" i="8"/>
  <c r="E2099" i="8"/>
  <c r="E2243" i="8"/>
  <c r="E2387" i="8"/>
  <c r="E2531" i="8"/>
  <c r="E2675" i="8"/>
  <c r="E2819" i="8"/>
  <c r="E2963" i="8"/>
  <c r="E82" i="8"/>
  <c r="F82" i="8" s="1"/>
  <c r="G82" i="8" s="1"/>
  <c r="E2254" i="8"/>
  <c r="F2254" i="8" s="1"/>
  <c r="G2254" i="8" s="1"/>
  <c r="E970" i="8"/>
  <c r="E2578" i="8"/>
  <c r="F2578" i="8" s="1"/>
  <c r="G2578" i="8" s="1"/>
  <c r="E229" i="8"/>
  <c r="E493" i="8"/>
  <c r="E733" i="8"/>
  <c r="E877" i="8"/>
  <c r="E1021" i="8"/>
  <c r="E1165" i="8"/>
  <c r="E1309" i="8"/>
  <c r="E1453" i="8"/>
  <c r="E1597" i="8"/>
  <c r="E1741" i="8"/>
  <c r="E1885" i="8"/>
  <c r="E2029" i="8"/>
  <c r="E2173" i="8"/>
  <c r="E2317" i="8"/>
  <c r="E2461" i="8"/>
  <c r="E1366" i="8"/>
  <c r="E37" i="8"/>
  <c r="E862" i="8"/>
  <c r="E958" i="8"/>
  <c r="E527" i="8"/>
  <c r="E2255" i="8"/>
  <c r="E301" i="8"/>
  <c r="E2185" i="8"/>
  <c r="E394" i="8"/>
  <c r="E2542" i="8"/>
  <c r="E34" i="8"/>
  <c r="E1738" i="8"/>
  <c r="E2014" i="8"/>
  <c r="E682" i="8"/>
  <c r="E2266" i="8"/>
  <c r="E685" i="8"/>
  <c r="E1222" i="8"/>
  <c r="E132" i="8"/>
  <c r="E276" i="8"/>
  <c r="E420" i="8"/>
  <c r="E564" i="8"/>
  <c r="E708" i="8"/>
  <c r="E852" i="8"/>
  <c r="E996" i="8"/>
  <c r="E1140" i="8"/>
  <c r="E1284" i="8"/>
  <c r="E1428" i="8"/>
  <c r="E1572" i="8"/>
  <c r="E1716" i="8"/>
  <c r="E1860" i="8"/>
  <c r="E2004" i="8"/>
  <c r="E2148" i="8"/>
  <c r="E2292" i="8"/>
  <c r="E2436" i="8"/>
  <c r="E2580" i="8"/>
  <c r="E2724" i="8"/>
  <c r="F2724" i="8" s="1"/>
  <c r="G2724" i="8" s="1"/>
  <c r="E2868" i="8"/>
  <c r="E2557" i="8"/>
  <c r="E122" i="8"/>
  <c r="E266" i="8"/>
  <c r="E410" i="8"/>
  <c r="E554" i="8"/>
  <c r="E698" i="8"/>
  <c r="E842" i="8"/>
  <c r="E986" i="8"/>
  <c r="E1130" i="8"/>
  <c r="E1274" i="8"/>
  <c r="E1418" i="8"/>
  <c r="E1562" i="8"/>
  <c r="E1706" i="8"/>
  <c r="E1850" i="8"/>
  <c r="E1994" i="8"/>
  <c r="E2138" i="8"/>
  <c r="E2282" i="8"/>
  <c r="E2426" i="8"/>
  <c r="E2570" i="8"/>
  <c r="E2714" i="8"/>
  <c r="E2858" i="8"/>
  <c r="E3002" i="8"/>
  <c r="E15" i="8"/>
  <c r="E159" i="8"/>
  <c r="E303" i="8"/>
  <c r="E447" i="8"/>
  <c r="E591" i="8"/>
  <c r="E735" i="8"/>
  <c r="F735" i="8" s="1"/>
  <c r="G735" i="8" s="1"/>
  <c r="E879" i="8"/>
  <c r="E1023" i="8"/>
  <c r="F1023" i="8" s="1"/>
  <c r="G1023" i="8" s="1"/>
  <c r="E1167" i="8"/>
  <c r="E1311" i="8"/>
  <c r="E1455" i="8"/>
  <c r="E1599" i="8"/>
  <c r="F1599" i="8" s="1"/>
  <c r="G1599" i="8" s="1"/>
  <c r="E1743" i="8"/>
  <c r="E1887" i="8"/>
  <c r="E2031" i="8"/>
  <c r="E2175" i="8"/>
  <c r="E2319" i="8"/>
  <c r="E2463" i="8"/>
  <c r="E2607" i="8"/>
  <c r="E2751" i="8"/>
  <c r="F2751" i="8" s="1"/>
  <c r="G2751" i="8" s="1"/>
  <c r="E2895" i="8"/>
  <c r="E3039" i="8"/>
  <c r="E3183" i="8"/>
  <c r="E3327" i="8"/>
  <c r="E136" i="8"/>
  <c r="E280" i="8"/>
  <c r="E424" i="8"/>
  <c r="E568" i="8"/>
  <c r="E712" i="8"/>
  <c r="E856" i="8"/>
  <c r="E1000" i="8"/>
  <c r="E1144" i="8"/>
  <c r="E1288" i="8"/>
  <c r="E1432" i="8"/>
  <c r="E1576" i="8"/>
  <c r="E1720" i="8"/>
  <c r="E1864" i="8"/>
  <c r="E2008" i="8"/>
  <c r="E2152" i="8"/>
  <c r="E2296" i="8"/>
  <c r="E2440" i="8"/>
  <c r="E2584" i="8"/>
  <c r="E2728" i="8"/>
  <c r="E2872" i="8"/>
  <c r="F2872" i="8" s="1"/>
  <c r="G2872" i="8" s="1"/>
  <c r="E3016" i="8"/>
  <c r="E3160" i="8"/>
  <c r="E3304" i="8"/>
  <c r="E3448" i="8"/>
  <c r="E3592" i="8"/>
  <c r="E101" i="8"/>
  <c r="E245" i="8"/>
  <c r="E2518" i="8"/>
  <c r="E671" i="8"/>
  <c r="E2399" i="8"/>
  <c r="E505" i="8"/>
  <c r="E2329" i="8"/>
  <c r="E994" i="8"/>
  <c r="E2662" i="8"/>
  <c r="E178" i="8"/>
  <c r="E1894" i="8"/>
  <c r="E2122" i="8"/>
  <c r="E838" i="8"/>
  <c r="E2374" i="8"/>
  <c r="E1426" i="8"/>
  <c r="E144" i="8"/>
  <c r="E288" i="8"/>
  <c r="E432" i="8"/>
  <c r="E576" i="8"/>
  <c r="E720" i="8"/>
  <c r="F720" i="8" s="1"/>
  <c r="G720" i="8" s="1"/>
  <c r="E864" i="8"/>
  <c r="E1008" i="8"/>
  <c r="E1152" i="8"/>
  <c r="E1296" i="8"/>
  <c r="E1440" i="8"/>
  <c r="E1584" i="8"/>
  <c r="E1728" i="8"/>
  <c r="E1872" i="8"/>
  <c r="E2016" i="8"/>
  <c r="E2160" i="8"/>
  <c r="E2304" i="8"/>
  <c r="F2304" i="8" s="1"/>
  <c r="G2304" i="8" s="1"/>
  <c r="E2448" i="8"/>
  <c r="E2592" i="8"/>
  <c r="F2592" i="8" s="1"/>
  <c r="G2592" i="8" s="1"/>
  <c r="E2736" i="8"/>
  <c r="E2880" i="8"/>
  <c r="F2880" i="8" s="1"/>
  <c r="G2880" i="8" s="1"/>
  <c r="E2569" i="8"/>
  <c r="F2569" i="8" s="1"/>
  <c r="G2569" i="8" s="1"/>
  <c r="E2" i="8"/>
  <c r="E134" i="8"/>
  <c r="E278" i="8"/>
  <c r="E422" i="8"/>
  <c r="E566" i="8"/>
  <c r="E710" i="8"/>
  <c r="E854" i="8"/>
  <c r="E998" i="8"/>
  <c r="E1142" i="8"/>
  <c r="E1286" i="8"/>
  <c r="E1430" i="8"/>
  <c r="E1574" i="8"/>
  <c r="E1718" i="8"/>
  <c r="E1862" i="8"/>
  <c r="E2006" i="8"/>
  <c r="E2150" i="8"/>
  <c r="F2150" i="8" s="1"/>
  <c r="G2150" i="8" s="1"/>
  <c r="E2294" i="8"/>
  <c r="F2294" i="8" s="1"/>
  <c r="G2294" i="8" s="1"/>
  <c r="E2438" i="8"/>
  <c r="F2438" i="8" s="1"/>
  <c r="G2438" i="8" s="1"/>
  <c r="E2582" i="8"/>
  <c r="F2582" i="8" s="1"/>
  <c r="G2582" i="8" s="1"/>
  <c r="E2726" i="8"/>
  <c r="F2726" i="8" s="1"/>
  <c r="G2726" i="8" s="1"/>
  <c r="E2870" i="8"/>
  <c r="F2870" i="8" s="1"/>
  <c r="G2870" i="8" s="1"/>
  <c r="E3014" i="8"/>
  <c r="E27" i="8"/>
  <c r="E171" i="8"/>
  <c r="E315" i="8"/>
  <c r="E459" i="8"/>
  <c r="E603" i="8"/>
  <c r="E747" i="8"/>
  <c r="E891" i="8"/>
  <c r="E1035" i="8"/>
  <c r="E1179" i="8"/>
  <c r="E1323" i="8"/>
  <c r="E1467" i="8"/>
  <c r="E1611" i="8"/>
  <c r="E1755" i="8"/>
  <c r="E1899" i="8"/>
  <c r="E2043" i="8"/>
  <c r="E2187" i="8"/>
  <c r="E2331" i="8"/>
  <c r="E2475" i="8"/>
  <c r="E2619" i="8"/>
  <c r="E2763" i="8"/>
  <c r="E2907" i="8"/>
  <c r="F2907" i="8" s="1"/>
  <c r="G2907" i="8" s="1"/>
  <c r="E3051" i="8"/>
  <c r="E3195" i="8"/>
  <c r="E3339" i="8"/>
  <c r="E4" i="8"/>
  <c r="E148" i="8"/>
  <c r="F148" i="8" s="1"/>
  <c r="G148" i="8" s="1"/>
  <c r="E292" i="8"/>
  <c r="E436" i="8"/>
  <c r="E580" i="8"/>
  <c r="E724" i="8"/>
  <c r="F724" i="8" s="1"/>
  <c r="G724" i="8" s="1"/>
  <c r="E868" i="8"/>
  <c r="F868" i="8" s="1"/>
  <c r="G868" i="8" s="1"/>
  <c r="E1012" i="8"/>
  <c r="E1156" i="8"/>
  <c r="F1156" i="8" s="1"/>
  <c r="G1156" i="8" s="1"/>
  <c r="E1300" i="8"/>
  <c r="F1300" i="8" s="1"/>
  <c r="G1300" i="8" s="1"/>
  <c r="E1444" i="8"/>
  <c r="F1444" i="8" s="1"/>
  <c r="G1444" i="8" s="1"/>
  <c r="E1588" i="8"/>
  <c r="E1732" i="8"/>
  <c r="E1876" i="8"/>
  <c r="E2020" i="8"/>
  <c r="E2164" i="8"/>
  <c r="E2308" i="8"/>
  <c r="E2452" i="8"/>
  <c r="E2596" i="8"/>
  <c r="E2740" i="8"/>
  <c r="E2884" i="8"/>
  <c r="F2884" i="8" s="1"/>
  <c r="G2884" i="8" s="1"/>
  <c r="E3028" i="8"/>
  <c r="E3172" i="8"/>
  <c r="E3316" i="8"/>
  <c r="E3460" i="8"/>
  <c r="E113" i="8"/>
  <c r="E257" i="8"/>
  <c r="E815" i="8"/>
  <c r="E2543" i="8"/>
  <c r="E190" i="8"/>
  <c r="E745" i="8"/>
  <c r="E2473" i="8"/>
  <c r="E1558" i="8"/>
  <c r="F1558" i="8" s="1"/>
  <c r="G1558" i="8" s="1"/>
  <c r="E2062" i="8"/>
  <c r="E526" i="8"/>
  <c r="E754" i="8"/>
  <c r="E2470" i="8"/>
  <c r="E959" i="8"/>
  <c r="E2687" i="8"/>
  <c r="E2446" i="8"/>
  <c r="F2446" i="8" s="1"/>
  <c r="G2446" i="8" s="1"/>
  <c r="E889" i="8"/>
  <c r="E2278" i="8"/>
  <c r="E706" i="8"/>
  <c r="E898" i="8"/>
  <c r="E2602" i="8"/>
  <c r="E202" i="8"/>
  <c r="E2614" i="8"/>
  <c r="E157" i="8"/>
  <c r="E1114" i="8"/>
  <c r="E2638" i="8"/>
  <c r="E1630" i="8"/>
  <c r="F1630" i="8" s="1"/>
  <c r="G1630" i="8" s="1"/>
  <c r="E24" i="8"/>
  <c r="E168" i="8"/>
  <c r="E312" i="8"/>
  <c r="E456" i="8"/>
  <c r="E600" i="8"/>
  <c r="E744" i="8"/>
  <c r="E888" i="8"/>
  <c r="E1032" i="8"/>
  <c r="E1176" i="8"/>
  <c r="E1320" i="8"/>
  <c r="E1464" i="8"/>
  <c r="E1608" i="8"/>
  <c r="E1752" i="8"/>
  <c r="E1896" i="8"/>
  <c r="E2040" i="8"/>
  <c r="E2184" i="8"/>
  <c r="E2328" i="8"/>
  <c r="E2472" i="8"/>
  <c r="E2616" i="8"/>
  <c r="E2760" i="8"/>
  <c r="E2904" i="8"/>
  <c r="E2593" i="8"/>
  <c r="E14" i="8"/>
  <c r="E158" i="8"/>
  <c r="E302" i="8"/>
  <c r="E446" i="8"/>
  <c r="E590" i="8"/>
  <c r="E734" i="8"/>
  <c r="E878" i="8"/>
  <c r="E1022" i="8"/>
  <c r="E1166" i="8"/>
  <c r="E1310" i="8"/>
  <c r="E1454" i="8"/>
  <c r="E1598" i="8"/>
  <c r="E1742" i="8"/>
  <c r="E1886" i="8"/>
  <c r="E2030" i="8"/>
  <c r="E2174" i="8"/>
  <c r="E2318" i="8"/>
  <c r="E2462" i="8"/>
  <c r="E2606" i="8"/>
  <c r="E2750" i="8"/>
  <c r="E2894" i="8"/>
  <c r="E3038" i="8"/>
  <c r="E51" i="8"/>
  <c r="E195" i="8"/>
  <c r="E339" i="8"/>
  <c r="E483" i="8"/>
  <c r="E627" i="8"/>
  <c r="E771" i="8"/>
  <c r="E915" i="8"/>
  <c r="E1059" i="8"/>
  <c r="E1203" i="8"/>
  <c r="E1347" i="8"/>
  <c r="E1491" i="8"/>
  <c r="E1635" i="8"/>
  <c r="E1779" i="8"/>
  <c r="E1923" i="8"/>
  <c r="F1923" i="8" s="1"/>
  <c r="G1923" i="8" s="1"/>
  <c r="E2067" i="8"/>
  <c r="E2211" i="8"/>
  <c r="E2355" i="8"/>
  <c r="E2499" i="8"/>
  <c r="F2499" i="8" s="1"/>
  <c r="G2499" i="8" s="1"/>
  <c r="E2643" i="8"/>
  <c r="F2643" i="8" s="1"/>
  <c r="G2643" i="8" s="1"/>
  <c r="E2787" i="8"/>
  <c r="F2787" i="8" s="1"/>
  <c r="G2787" i="8" s="1"/>
  <c r="E2931" i="8"/>
  <c r="F2931" i="8" s="1"/>
  <c r="G2931" i="8" s="1"/>
  <c r="E3075" i="8"/>
  <c r="F3075" i="8" s="1"/>
  <c r="G3075" i="8" s="1"/>
  <c r="E3219" i="8"/>
  <c r="F3219" i="8" s="1"/>
  <c r="G3219" i="8" s="1"/>
  <c r="E3363" i="8"/>
  <c r="F3363" i="8" s="1"/>
  <c r="G3363" i="8" s="1"/>
  <c r="E28" i="8"/>
  <c r="E172" i="8"/>
  <c r="E316" i="8"/>
  <c r="E460" i="8"/>
  <c r="E604" i="8"/>
  <c r="E748" i="8"/>
  <c r="E892" i="8"/>
  <c r="E1036" i="8"/>
  <c r="E1180" i="8"/>
  <c r="E1324" i="8"/>
  <c r="E1468" i="8"/>
  <c r="E1612" i="8"/>
  <c r="E1756" i="8"/>
  <c r="E1900" i="8"/>
  <c r="F1900" i="8" s="1"/>
  <c r="G1900" i="8" s="1"/>
  <c r="E2044" i="8"/>
  <c r="F2044" i="8" s="1"/>
  <c r="G2044" i="8" s="1"/>
  <c r="E2188" i="8"/>
  <c r="F2188" i="8" s="1"/>
  <c r="G2188" i="8" s="1"/>
  <c r="E2332" i="8"/>
  <c r="F2332" i="8" s="1"/>
  <c r="G2332" i="8" s="1"/>
  <c r="E2476" i="8"/>
  <c r="F2476" i="8" s="1"/>
  <c r="G2476" i="8" s="1"/>
  <c r="E2620" i="8"/>
  <c r="F2620" i="8" s="1"/>
  <c r="G2620" i="8" s="1"/>
  <c r="E2764" i="8"/>
  <c r="F2764" i="8" s="1"/>
  <c r="G2764" i="8" s="1"/>
  <c r="E2908" i="8"/>
  <c r="F2908" i="8" s="1"/>
  <c r="G2908" i="8" s="1"/>
  <c r="E3052" i="8"/>
  <c r="F3052" i="8" s="1"/>
  <c r="G3052" i="8" s="1"/>
  <c r="E3196" i="8"/>
  <c r="F3196" i="8" s="1"/>
  <c r="G3196" i="8" s="1"/>
  <c r="E3340" i="8"/>
  <c r="F3340" i="8" s="1"/>
  <c r="G3340" i="8" s="1"/>
  <c r="E3484" i="8"/>
  <c r="E137" i="8"/>
  <c r="E1103" i="8"/>
  <c r="E2831" i="8"/>
  <c r="E1033" i="8"/>
  <c r="E2398" i="8"/>
  <c r="E874" i="8"/>
  <c r="E1054" i="8"/>
  <c r="E370" i="8"/>
  <c r="E649" i="8"/>
  <c r="E1246" i="8"/>
  <c r="E106" i="8"/>
  <c r="E1774" i="8"/>
  <c r="E36" i="8"/>
  <c r="E180" i="8"/>
  <c r="E324" i="8"/>
  <c r="E468" i="8"/>
  <c r="E612" i="8"/>
  <c r="E756" i="8"/>
  <c r="E900" i="8"/>
  <c r="E1044" i="8"/>
  <c r="E1188" i="8"/>
  <c r="E1332" i="8"/>
  <c r="E1476" i="8"/>
  <c r="E1620" i="8"/>
  <c r="E1764" i="8"/>
  <c r="E1908" i="8"/>
  <c r="E2052" i="8"/>
  <c r="E2196" i="8"/>
  <c r="E2340" i="8"/>
  <c r="E2484" i="8"/>
  <c r="E2628" i="8"/>
  <c r="E2772" i="8"/>
  <c r="F2772" i="8" s="1"/>
  <c r="G2772" i="8" s="1"/>
  <c r="E2916" i="8"/>
  <c r="F2916" i="8" s="1"/>
  <c r="G2916" i="8" s="1"/>
  <c r="E2605" i="8"/>
  <c r="E26" i="8"/>
  <c r="E170" i="8"/>
  <c r="E314" i="8"/>
  <c r="E458" i="8"/>
  <c r="E602" i="8"/>
  <c r="E746" i="8"/>
  <c r="E890" i="8"/>
  <c r="E1034" i="8"/>
  <c r="E1178" i="8"/>
  <c r="E1322" i="8"/>
  <c r="E1466" i="8"/>
  <c r="E1610" i="8"/>
  <c r="E1754" i="8"/>
  <c r="E1898" i="8"/>
  <c r="E2042" i="8"/>
  <c r="E2186" i="8"/>
  <c r="E2330" i="8"/>
  <c r="E2474" i="8"/>
  <c r="E2618" i="8"/>
  <c r="E2762" i="8"/>
  <c r="E2906" i="8"/>
  <c r="E3050" i="8"/>
  <c r="E1247" i="8"/>
  <c r="E2975" i="8"/>
  <c r="E1177" i="8"/>
  <c r="E109" i="8"/>
  <c r="E2530" i="8"/>
  <c r="E1018" i="8"/>
  <c r="E61" i="8"/>
  <c r="E1174" i="8"/>
  <c r="E70" i="8"/>
  <c r="E490" i="8"/>
  <c r="E1402" i="8"/>
  <c r="E250" i="8"/>
  <c r="E1930" i="8"/>
  <c r="E13" i="8"/>
  <c r="E48" i="8"/>
  <c r="E192" i="8"/>
  <c r="E336" i="8"/>
  <c r="E480" i="8"/>
  <c r="E624" i="8"/>
  <c r="E768" i="8"/>
  <c r="E912" i="8"/>
  <c r="E1056" i="8"/>
  <c r="E1200" i="8"/>
  <c r="E1344" i="8"/>
  <c r="E1488" i="8"/>
  <c r="E1632" i="8"/>
  <c r="E1776" i="8"/>
  <c r="E1920" i="8"/>
  <c r="E2064" i="8"/>
  <c r="E2208" i="8"/>
  <c r="E2352" i="8"/>
  <c r="F2352" i="8" s="1"/>
  <c r="G2352" i="8" s="1"/>
  <c r="E2496" i="8"/>
  <c r="F2496" i="8" s="1"/>
  <c r="G2496" i="8" s="1"/>
  <c r="E2640" i="8"/>
  <c r="E2784" i="8"/>
  <c r="F2784" i="8" s="1"/>
  <c r="G2784" i="8" s="1"/>
  <c r="E2928" i="8"/>
  <c r="E2617" i="8"/>
  <c r="E38" i="8"/>
  <c r="E182" i="8"/>
  <c r="E326" i="8"/>
  <c r="E470" i="8"/>
  <c r="F470" i="8" s="1"/>
  <c r="G470" i="8" s="1"/>
  <c r="E614" i="8"/>
  <c r="E758" i="8"/>
  <c r="E902" i="8"/>
  <c r="E1046" i="8"/>
  <c r="E1190" i="8"/>
  <c r="E1334" i="8"/>
  <c r="E1478" i="8"/>
  <c r="E1622" i="8"/>
  <c r="E1766" i="8"/>
  <c r="E1910" i="8"/>
  <c r="E2054" i="8"/>
  <c r="E2198" i="8"/>
  <c r="F2198" i="8" s="1"/>
  <c r="G2198" i="8" s="1"/>
  <c r="E2342" i="8"/>
  <c r="F2342" i="8" s="1"/>
  <c r="G2342" i="8" s="1"/>
  <c r="E2486" i="8"/>
  <c r="F2486" i="8" s="1"/>
  <c r="G2486" i="8" s="1"/>
  <c r="E2630" i="8"/>
  <c r="F2630" i="8" s="1"/>
  <c r="G2630" i="8" s="1"/>
  <c r="E2774" i="8"/>
  <c r="F2774" i="8" s="1"/>
  <c r="G2774" i="8" s="1"/>
  <c r="E2918" i="8"/>
  <c r="F2918" i="8" s="1"/>
  <c r="G2918" i="8" s="1"/>
  <c r="E3062" i="8"/>
  <c r="F3062" i="8" s="1"/>
  <c r="G3062" i="8" s="1"/>
  <c r="E75" i="8"/>
  <c r="E219" i="8"/>
  <c r="E363" i="8"/>
  <c r="E507" i="8"/>
  <c r="E651" i="8"/>
  <c r="E795" i="8"/>
  <c r="E939" i="8"/>
  <c r="E1083" i="8"/>
  <c r="E1227" i="8"/>
  <c r="E1371" i="8"/>
  <c r="E1515" i="8"/>
  <c r="E1659" i="8"/>
  <c r="E1803" i="8"/>
  <c r="E1947" i="8"/>
  <c r="E2091" i="8"/>
  <c r="E2235" i="8"/>
  <c r="E2379" i="8"/>
  <c r="E2523" i="8"/>
  <c r="E2667" i="8"/>
  <c r="E2811" i="8"/>
  <c r="E2955" i="8"/>
  <c r="E3099" i="8"/>
  <c r="E3243" i="8"/>
  <c r="E3387" i="8"/>
  <c r="E52" i="8"/>
  <c r="F52" i="8" s="1"/>
  <c r="G52" i="8" s="1"/>
  <c r="E196" i="8"/>
  <c r="E340" i="8"/>
  <c r="F340" i="8" s="1"/>
  <c r="G340" i="8" s="1"/>
  <c r="E484" i="8"/>
  <c r="F484" i="8" s="1"/>
  <c r="G484" i="8" s="1"/>
  <c r="E628" i="8"/>
  <c r="F628" i="8" s="1"/>
  <c r="G628" i="8" s="1"/>
  <c r="E772" i="8"/>
  <c r="E916" i="8"/>
  <c r="E1060" i="8"/>
  <c r="E1204" i="8"/>
  <c r="F1204" i="8" s="1"/>
  <c r="G1204" i="8" s="1"/>
  <c r="E1348" i="8"/>
  <c r="F1348" i="8" s="1"/>
  <c r="G1348" i="8" s="1"/>
  <c r="E1492" i="8"/>
  <c r="E1636" i="8"/>
  <c r="E1780" i="8"/>
  <c r="E1924" i="8"/>
  <c r="E2068" i="8"/>
  <c r="F2068" i="8" s="1"/>
  <c r="G2068" i="8" s="1"/>
  <c r="E2212" i="8"/>
  <c r="E2356" i="8"/>
  <c r="F2356" i="8" s="1"/>
  <c r="G2356" i="8" s="1"/>
  <c r="E2500" i="8"/>
  <c r="E2644" i="8"/>
  <c r="E2788" i="8"/>
  <c r="E2932" i="8"/>
  <c r="F2932" i="8" s="1"/>
  <c r="G2932" i="8" s="1"/>
  <c r="E3076" i="8"/>
  <c r="E3220" i="8"/>
  <c r="E3364" i="8"/>
  <c r="E3508" i="8"/>
  <c r="E17" i="8"/>
  <c r="E161" i="8"/>
  <c r="E305" i="8"/>
  <c r="E1391" i="8"/>
  <c r="E1321" i="8"/>
  <c r="E1102" i="8"/>
  <c r="E721" i="8"/>
  <c r="E1306" i="8"/>
  <c r="E214" i="8"/>
  <c r="E661" i="8"/>
  <c r="E778" i="8"/>
  <c r="E1570" i="8"/>
  <c r="E382" i="8"/>
  <c r="E2026" i="8"/>
  <c r="E73" i="8"/>
  <c r="E60" i="8"/>
  <c r="E204" i="8"/>
  <c r="E348" i="8"/>
  <c r="E492" i="8"/>
  <c r="E636" i="8"/>
  <c r="E780" i="8"/>
  <c r="E924" i="8"/>
  <c r="E1068" i="8"/>
  <c r="E1212" i="8"/>
  <c r="E1356" i="8"/>
  <c r="E1500" i="8"/>
  <c r="E1644" i="8"/>
  <c r="E1788" i="8"/>
  <c r="E1932" i="8"/>
  <c r="E2076" i="8"/>
  <c r="E2220" i="8"/>
  <c r="E2364" i="8"/>
  <c r="E2508" i="8"/>
  <c r="E2652" i="8"/>
  <c r="F2652" i="8" s="1"/>
  <c r="G2652" i="8" s="1"/>
  <c r="E2796" i="8"/>
  <c r="E2940" i="8"/>
  <c r="F2940" i="8" s="1"/>
  <c r="G2940" i="8" s="1"/>
  <c r="E2629" i="8"/>
  <c r="E50" i="8"/>
  <c r="F50" i="8" s="1"/>
  <c r="G50" i="8" s="1"/>
  <c r="E194" i="8"/>
  <c r="F194" i="8" s="1"/>
  <c r="G194" i="8" s="1"/>
  <c r="E338" i="8"/>
  <c r="E482" i="8"/>
  <c r="E626" i="8"/>
  <c r="E770" i="8"/>
  <c r="E914" i="8"/>
  <c r="E1058" i="8"/>
  <c r="E1202" i="8"/>
  <c r="E1346" i="8"/>
  <c r="E1490" i="8"/>
  <c r="E1634" i="8"/>
  <c r="E1778" i="8"/>
  <c r="E1922" i="8"/>
  <c r="E2066" i="8"/>
  <c r="E2210" i="8"/>
  <c r="E2354" i="8"/>
  <c r="E2498" i="8"/>
  <c r="E2642" i="8"/>
  <c r="E2786" i="8"/>
  <c r="E2930" i="8"/>
  <c r="E3074" i="8"/>
  <c r="E87" i="8"/>
  <c r="E231" i="8"/>
  <c r="E375" i="8"/>
  <c r="E519" i="8"/>
  <c r="E663" i="8"/>
  <c r="E807" i="8"/>
  <c r="E951" i="8"/>
  <c r="E1095" i="8"/>
  <c r="E1239" i="8"/>
  <c r="E1383" i="8"/>
  <c r="E1527" i="8"/>
  <c r="E1671" i="8"/>
  <c r="E1815" i="8"/>
  <c r="E1959" i="8"/>
  <c r="E2103" i="8"/>
  <c r="E2247" i="8"/>
  <c r="E2391" i="8"/>
  <c r="E2535" i="8"/>
  <c r="F2535" i="8" s="1"/>
  <c r="G2535" i="8" s="1"/>
  <c r="E2679" i="8"/>
  <c r="F2679" i="8" s="1"/>
  <c r="G2679" i="8" s="1"/>
  <c r="E2823" i="8"/>
  <c r="F2823" i="8" s="1"/>
  <c r="G2823" i="8" s="1"/>
  <c r="E2967" i="8"/>
  <c r="F2967" i="8" s="1"/>
  <c r="G2967" i="8" s="1"/>
  <c r="E3111" i="8"/>
  <c r="F3111" i="8" s="1"/>
  <c r="G3111" i="8" s="1"/>
  <c r="E3255" i="8"/>
  <c r="F3255" i="8" s="1"/>
  <c r="G3255" i="8" s="1"/>
  <c r="E3399" i="8"/>
  <c r="F3399" i="8" s="1"/>
  <c r="G3399" i="8" s="1"/>
  <c r="E64" i="8"/>
  <c r="E208" i="8"/>
  <c r="E352" i="8"/>
  <c r="E496" i="8"/>
  <c r="E640" i="8"/>
  <c r="E784" i="8"/>
  <c r="E928" i="8"/>
  <c r="E1072" i="8"/>
  <c r="E1216" i="8"/>
  <c r="E1360" i="8"/>
  <c r="E1504" i="8"/>
  <c r="E1648" i="8"/>
  <c r="E1792" i="8"/>
  <c r="F1792" i="8" s="1"/>
  <c r="G1792" i="8" s="1"/>
  <c r="E1936" i="8"/>
  <c r="F1936" i="8" s="1"/>
  <c r="G1936" i="8" s="1"/>
  <c r="E2080" i="8"/>
  <c r="F2080" i="8" s="1"/>
  <c r="G2080" i="8" s="1"/>
  <c r="E2224" i="8"/>
  <c r="F2224" i="8" s="1"/>
  <c r="G2224" i="8" s="1"/>
  <c r="E2368" i="8"/>
  <c r="F2368" i="8" s="1"/>
  <c r="G2368" i="8" s="1"/>
  <c r="E2512" i="8"/>
  <c r="F2512" i="8" s="1"/>
  <c r="G2512" i="8" s="1"/>
  <c r="E2656" i="8"/>
  <c r="F2656" i="8" s="1"/>
  <c r="G2656" i="8" s="1"/>
  <c r="E2800" i="8"/>
  <c r="F2800" i="8" s="1"/>
  <c r="G2800" i="8" s="1"/>
  <c r="E2944" i="8"/>
  <c r="F2944" i="8" s="1"/>
  <c r="G2944" i="8" s="1"/>
  <c r="E3088" i="8"/>
  <c r="F3088" i="8" s="1"/>
  <c r="G3088" i="8" s="1"/>
  <c r="E3232" i="8"/>
  <c r="F3232" i="8" s="1"/>
  <c r="G3232" i="8" s="1"/>
  <c r="E3376" i="8"/>
  <c r="E3520" i="8"/>
  <c r="F3520" i="8" s="1"/>
  <c r="G3520" i="8" s="1"/>
  <c r="E29" i="8"/>
  <c r="E173" i="8"/>
  <c r="E1294" i="8"/>
  <c r="E1535" i="8"/>
  <c r="E1465" i="8"/>
  <c r="E1498" i="8"/>
  <c r="E1726" i="8"/>
  <c r="F1726" i="8" s="1"/>
  <c r="G1726" i="8" s="1"/>
  <c r="E742" i="8"/>
  <c r="E1679" i="8"/>
  <c r="E1609" i="8"/>
  <c r="E97" i="8"/>
  <c r="E1666" i="8"/>
  <c r="E1846" i="8"/>
  <c r="E886" i="8"/>
  <c r="E1438" i="8"/>
  <c r="E94" i="8"/>
  <c r="E1810" i="8"/>
  <c r="E85" i="8"/>
  <c r="F85" i="8" s="1"/>
  <c r="G85" i="8" s="1"/>
  <c r="E670" i="8"/>
  <c r="E2242" i="8"/>
  <c r="E241" i="8"/>
  <c r="E84" i="8"/>
  <c r="E228" i="8"/>
  <c r="E372" i="8"/>
  <c r="E516" i="8"/>
  <c r="E660" i="8"/>
  <c r="E804" i="8"/>
  <c r="E948" i="8"/>
  <c r="E1092" i="8"/>
  <c r="E1236" i="8"/>
  <c r="E1380" i="8"/>
  <c r="E1524" i="8"/>
  <c r="E1668" i="8"/>
  <c r="E1812" i="8"/>
  <c r="E1956" i="8"/>
  <c r="E2100" i="8"/>
  <c r="E2244" i="8"/>
  <c r="E2388" i="8"/>
  <c r="E2532" i="8"/>
  <c r="F2532" i="8" s="1"/>
  <c r="G2532" i="8" s="1"/>
  <c r="E2676" i="8"/>
  <c r="E2820" i="8"/>
  <c r="F2820" i="8" s="1"/>
  <c r="G2820" i="8" s="1"/>
  <c r="E2964" i="8"/>
  <c r="E2653" i="8"/>
  <c r="E74" i="8"/>
  <c r="E218" i="8"/>
  <c r="E362" i="8"/>
  <c r="E506" i="8"/>
  <c r="E650" i="8"/>
  <c r="E794" i="8"/>
  <c r="F794" i="8" s="1"/>
  <c r="G794" i="8" s="1"/>
  <c r="E938" i="8"/>
  <c r="E1082" i="8"/>
  <c r="F1082" i="8" s="1"/>
  <c r="G1082" i="8" s="1"/>
  <c r="E1226" i="8"/>
  <c r="E1370" i="8"/>
  <c r="E1514" i="8"/>
  <c r="E1658" i="8"/>
  <c r="E1802" i="8"/>
  <c r="E1946" i="8"/>
  <c r="E2090" i="8"/>
  <c r="E2234" i="8"/>
  <c r="E2378" i="8"/>
  <c r="E2522" i="8"/>
  <c r="E2666" i="8"/>
  <c r="E2810" i="8"/>
  <c r="E2954" i="8"/>
  <c r="E95" i="8"/>
  <c r="E1823" i="8"/>
  <c r="E1753" i="8"/>
  <c r="E205" i="8"/>
  <c r="E2158" i="8"/>
  <c r="E2494" i="8"/>
  <c r="E121" i="8"/>
  <c r="E1030" i="8"/>
  <c r="E1618" i="8"/>
  <c r="E298" i="8"/>
  <c r="E1942" i="8"/>
  <c r="E169" i="8"/>
  <c r="E814" i="8"/>
  <c r="E2386" i="8"/>
  <c r="E313" i="8"/>
  <c r="E96" i="8"/>
  <c r="E240" i="8"/>
  <c r="E384" i="8"/>
  <c r="E528" i="8"/>
  <c r="F528" i="8" s="1"/>
  <c r="G528" i="8" s="1"/>
  <c r="E672" i="8"/>
  <c r="E816" i="8"/>
  <c r="E960" i="8"/>
  <c r="E1104" i="8"/>
  <c r="E1248" i="8"/>
  <c r="E1392" i="8"/>
  <c r="E1536" i="8"/>
  <c r="E1680" i="8"/>
  <c r="E1824" i="8"/>
  <c r="E1968" i="8"/>
  <c r="E2112" i="8"/>
  <c r="E2256" i="8"/>
  <c r="E2400" i="8"/>
  <c r="F2400" i="8" s="1"/>
  <c r="G2400" i="8" s="1"/>
  <c r="E2544" i="8"/>
  <c r="F2544" i="8" s="1"/>
  <c r="G2544" i="8" s="1"/>
  <c r="E2688" i="8"/>
  <c r="F2688" i="8" s="1"/>
  <c r="G2688" i="8" s="1"/>
  <c r="E2832" i="8"/>
  <c r="F2832" i="8" s="1"/>
  <c r="G2832" i="8" s="1"/>
  <c r="E2976" i="8"/>
  <c r="E2665" i="8"/>
  <c r="E86" i="8"/>
  <c r="E230" i="8"/>
  <c r="E374" i="8"/>
  <c r="F374" i="8" s="1"/>
  <c r="G374" i="8" s="1"/>
  <c r="E518" i="8"/>
  <c r="E662" i="8"/>
  <c r="E806" i="8"/>
  <c r="E950" i="8"/>
  <c r="E1094" i="8"/>
  <c r="E1238" i="8"/>
  <c r="F1238" i="8" s="1"/>
  <c r="G1238" i="8" s="1"/>
  <c r="E1382" i="8"/>
  <c r="E1526" i="8"/>
  <c r="F1526" i="8" s="1"/>
  <c r="G1526" i="8" s="1"/>
  <c r="E1670" i="8"/>
  <c r="E1814" i="8"/>
  <c r="F1814" i="8" s="1"/>
  <c r="G1814" i="8" s="1"/>
  <c r="E1958" i="8"/>
  <c r="E2102" i="8"/>
  <c r="E2246" i="8"/>
  <c r="E2390" i="8"/>
  <c r="E2534" i="8"/>
  <c r="E2678" i="8"/>
  <c r="E2822" i="8"/>
  <c r="E2966" i="8"/>
  <c r="F2966" i="8" s="1"/>
  <c r="G2966" i="8" s="1"/>
  <c r="E239" i="8"/>
  <c r="E1967" i="8"/>
  <c r="E1897" i="8"/>
  <c r="E2326" i="8"/>
  <c r="E2650" i="8"/>
  <c r="E637" i="8"/>
  <c r="E1210" i="8"/>
  <c r="E1762" i="8"/>
  <c r="E430" i="8"/>
  <c r="E2074" i="8"/>
  <c r="E253" i="8"/>
  <c r="E946" i="8"/>
  <c r="E2590" i="8"/>
  <c r="E709" i="8"/>
  <c r="E2700" i="8"/>
  <c r="F2700" i="8" s="1"/>
  <c r="G2700" i="8" s="1"/>
  <c r="E2268" i="8"/>
  <c r="F2268" i="8" s="1"/>
  <c r="G2268" i="8" s="1"/>
  <c r="E1836" i="8"/>
  <c r="E1404" i="8"/>
  <c r="E972" i="8"/>
  <c r="E540" i="8"/>
  <c r="E108" i="8"/>
  <c r="F3501" i="8"/>
  <c r="G3501" i="8" s="1"/>
  <c r="F3357" i="8"/>
  <c r="G3357" i="8" s="1"/>
  <c r="F3213" i="8"/>
  <c r="G3213" i="8" s="1"/>
  <c r="F3069" i="8"/>
  <c r="G3069" i="8" s="1"/>
  <c r="F2925" i="8"/>
  <c r="G2925" i="8" s="1"/>
  <c r="F2781" i="8"/>
  <c r="G2781" i="8" s="1"/>
  <c r="F2301" i="8"/>
  <c r="G2301" i="8" s="1"/>
  <c r="F2130" i="8"/>
  <c r="G2130" i="8" s="1"/>
  <c r="F1554" i="8"/>
  <c r="G1554" i="8" s="1"/>
  <c r="F978" i="8"/>
  <c r="G978" i="8" s="1"/>
  <c r="F402" i="8"/>
  <c r="G402" i="8" s="1"/>
  <c r="F1750" i="8"/>
  <c r="G1750" i="8" s="1"/>
  <c r="F489" i="8"/>
  <c r="G489" i="8" s="1"/>
  <c r="F800" i="8"/>
  <c r="G800" i="8" s="1"/>
  <c r="E337" i="8"/>
  <c r="E1678" i="8"/>
  <c r="F1915" i="8"/>
  <c r="G1915" i="8" s="1"/>
  <c r="F772" i="8"/>
  <c r="G772" i="8" s="1"/>
  <c r="F292" i="8"/>
  <c r="G292" i="8" s="1"/>
  <c r="F278" i="8"/>
  <c r="G278" i="8" s="1"/>
  <c r="F35" i="8"/>
  <c r="G35" i="8" s="1"/>
  <c r="F3046" i="8"/>
  <c r="G3046" i="8" s="1"/>
  <c r="F1503" i="8"/>
  <c r="G1503" i="8" s="1"/>
  <c r="F2648" i="8"/>
  <c r="G2648" i="8" s="1"/>
  <c r="F265" i="8"/>
  <c r="G265" i="8" s="1"/>
  <c r="F33" i="8"/>
  <c r="G33" i="8" s="1"/>
  <c r="F2208" i="8"/>
  <c r="G2208" i="8" s="1"/>
  <c r="F792" i="8"/>
  <c r="G792" i="8" s="1"/>
  <c r="F264" i="8"/>
  <c r="G264" i="8" s="1"/>
  <c r="F3484" i="8"/>
  <c r="G3484" i="8" s="1"/>
  <c r="F3014" i="8"/>
  <c r="G3014" i="8" s="1"/>
  <c r="F3594" i="8"/>
  <c r="G3594" i="8" s="1"/>
  <c r="F3498" i="8"/>
  <c r="G3498" i="8" s="1"/>
  <c r="F3376" i="8"/>
  <c r="G3376" i="8" s="1"/>
  <c r="F3582" i="8"/>
  <c r="G3582" i="8" s="1"/>
  <c r="F3534" i="8"/>
  <c r="G3534" i="8" s="1"/>
  <c r="F3486" i="8"/>
  <c r="G3486" i="8" s="1"/>
  <c r="F3438" i="8"/>
  <c r="G3438" i="8" s="1"/>
  <c r="F3390" i="8"/>
  <c r="G3390" i="8" s="1"/>
  <c r="F3342" i="8"/>
  <c r="G3342" i="8" s="1"/>
  <c r="F3294" i="8"/>
  <c r="G3294" i="8" s="1"/>
  <c r="F3246" i="8"/>
  <c r="G3246" i="8" s="1"/>
  <c r="F3198" i="8"/>
  <c r="G3198" i="8" s="1"/>
  <c r="F3150" i="8"/>
  <c r="G3150" i="8" s="1"/>
  <c r="F3102" i="8"/>
  <c r="G3102" i="8" s="1"/>
  <c r="F3054" i="8"/>
  <c r="G3054" i="8" s="1"/>
  <c r="F3006" i="8"/>
  <c r="G3006" i="8" s="1"/>
  <c r="F2958" i="8"/>
  <c r="G2958" i="8" s="1"/>
  <c r="F2910" i="8"/>
  <c r="G2910" i="8" s="1"/>
  <c r="F2862" i="8"/>
  <c r="G2862" i="8" s="1"/>
  <c r="F2814" i="8"/>
  <c r="G2814" i="8" s="1"/>
  <c r="F2766" i="8"/>
  <c r="G2766" i="8" s="1"/>
  <c r="F2718" i="8"/>
  <c r="G2718" i="8" s="1"/>
  <c r="F2670" i="8"/>
  <c r="G2670" i="8" s="1"/>
  <c r="F2622" i="8"/>
  <c r="G2622" i="8" s="1"/>
  <c r="F2574" i="8"/>
  <c r="G2574" i="8" s="1"/>
  <c r="F2526" i="8"/>
  <c r="G2526" i="8" s="1"/>
  <c r="F2478" i="8"/>
  <c r="G2478" i="8" s="1"/>
  <c r="F2430" i="8"/>
  <c r="G2430" i="8" s="1"/>
  <c r="F2382" i="8"/>
  <c r="G2382" i="8" s="1"/>
  <c r="F2334" i="8"/>
  <c r="G2334" i="8" s="1"/>
  <c r="F2286" i="8"/>
  <c r="G2286" i="8" s="1"/>
  <c r="F3604" i="8"/>
  <c r="G3604" i="8" s="1"/>
  <c r="F3556" i="8"/>
  <c r="G3556" i="8" s="1"/>
  <c r="F3508" i="8"/>
  <c r="G3508" i="8" s="1"/>
  <c r="F3460" i="8"/>
  <c r="G3460" i="8" s="1"/>
  <c r="F3412" i="8"/>
  <c r="G3412" i="8" s="1"/>
  <c r="F3364" i="8"/>
  <c r="G3364" i="8" s="1"/>
  <c r="F3316" i="8"/>
  <c r="G3316" i="8" s="1"/>
  <c r="F3268" i="8"/>
  <c r="G3268" i="8" s="1"/>
  <c r="F3220" i="8"/>
  <c r="G3220" i="8" s="1"/>
  <c r="F3172" i="8"/>
  <c r="G3172" i="8" s="1"/>
  <c r="F3124" i="8"/>
  <c r="G3124" i="8" s="1"/>
  <c r="F3076" i="8"/>
  <c r="G3076" i="8" s="1"/>
  <c r="F3028" i="8"/>
  <c r="G3028" i="8" s="1"/>
  <c r="F2980" i="8"/>
  <c r="G2980" i="8" s="1"/>
  <c r="F2836" i="8"/>
  <c r="G2836" i="8" s="1"/>
  <c r="F2788" i="8"/>
  <c r="G2788" i="8" s="1"/>
  <c r="F2740" i="8"/>
  <c r="G2740" i="8" s="1"/>
  <c r="F2692" i="8"/>
  <c r="G2692" i="8" s="1"/>
  <c r="F2644" i="8"/>
  <c r="G2644" i="8" s="1"/>
  <c r="F2596" i="8"/>
  <c r="G2596" i="8" s="1"/>
  <c r="F2548" i="8"/>
  <c r="G2548" i="8" s="1"/>
  <c r="F2500" i="8"/>
  <c r="G2500" i="8" s="1"/>
  <c r="F2452" i="8"/>
  <c r="G2452" i="8" s="1"/>
  <c r="F2404" i="8"/>
  <c r="G2404" i="8" s="1"/>
  <c r="F2308" i="8"/>
  <c r="G2308" i="8" s="1"/>
  <c r="F2212" i="8"/>
  <c r="G2212" i="8" s="1"/>
  <c r="F2164" i="8"/>
  <c r="G2164" i="8" s="1"/>
  <c r="F2020" i="8"/>
  <c r="G2020" i="8" s="1"/>
  <c r="F1972" i="8"/>
  <c r="G1972" i="8" s="1"/>
  <c r="F1924" i="8"/>
  <c r="G1924" i="8" s="1"/>
  <c r="F1876" i="8"/>
  <c r="G1876" i="8" s="1"/>
  <c r="F1828" i="8"/>
  <c r="G1828" i="8" s="1"/>
  <c r="F1780" i="8"/>
  <c r="G1780" i="8" s="1"/>
  <c r="E3366" i="8"/>
  <c r="F3366" i="8" s="1"/>
  <c r="G3366" i="8" s="1"/>
  <c r="E3222" i="8"/>
  <c r="F3222" i="8" s="1"/>
  <c r="G3222" i="8" s="1"/>
  <c r="E3078" i="8"/>
  <c r="F3078" i="8" s="1"/>
  <c r="G3078" i="8" s="1"/>
  <c r="E2934" i="8"/>
  <c r="F2934" i="8" s="1"/>
  <c r="G2934" i="8" s="1"/>
  <c r="E2790" i="8"/>
  <c r="F2790" i="8" s="1"/>
  <c r="G2790" i="8" s="1"/>
  <c r="E2646" i="8"/>
  <c r="E2502" i="8"/>
  <c r="F2502" i="8" s="1"/>
  <c r="G2502" i="8" s="1"/>
  <c r="E2358" i="8"/>
  <c r="F2358" i="8" s="1"/>
  <c r="G2358" i="8" s="1"/>
  <c r="E2214" i="8"/>
  <c r="E2070" i="8"/>
  <c r="E1926" i="8"/>
  <c r="E1782" i="8"/>
  <c r="E1638" i="8"/>
  <c r="E1494" i="8"/>
  <c r="E1350" i="8"/>
  <c r="E1206" i="8"/>
  <c r="E1062" i="8"/>
  <c r="E918" i="8"/>
  <c r="E774" i="8"/>
  <c r="E630" i="8"/>
  <c r="E486" i="8"/>
  <c r="E342" i="8"/>
  <c r="E198" i="8"/>
  <c r="E54" i="8"/>
  <c r="E3317" i="8"/>
  <c r="F3317" i="8" s="1"/>
  <c r="G3317" i="8" s="1"/>
  <c r="E3173" i="8"/>
  <c r="F3173" i="8" s="1"/>
  <c r="G3173" i="8" s="1"/>
  <c r="E3029" i="8"/>
  <c r="F3029" i="8" s="1"/>
  <c r="G3029" i="8" s="1"/>
  <c r="E2885" i="8"/>
  <c r="F2885" i="8" s="1"/>
  <c r="G2885" i="8" s="1"/>
  <c r="E2741" i="8"/>
  <c r="F2741" i="8" s="1"/>
  <c r="G2741" i="8" s="1"/>
  <c r="E2597" i="8"/>
  <c r="F2597" i="8" s="1"/>
  <c r="G2597" i="8" s="1"/>
  <c r="E2453" i="8"/>
  <c r="F2453" i="8" s="1"/>
  <c r="G2453" i="8" s="1"/>
  <c r="E2309" i="8"/>
  <c r="F2309" i="8" s="1"/>
  <c r="G2309" i="8" s="1"/>
  <c r="E2165" i="8"/>
  <c r="E2021" i="8"/>
  <c r="E1877" i="8"/>
  <c r="E1733" i="8"/>
  <c r="E1589" i="8"/>
  <c r="E1445" i="8"/>
  <c r="E1301" i="8"/>
  <c r="E1157" i="8"/>
  <c r="E1013" i="8"/>
  <c r="E869" i="8"/>
  <c r="E725" i="8"/>
  <c r="E581" i="8"/>
  <c r="E437" i="8"/>
  <c r="E281" i="8"/>
  <c r="E53" i="8"/>
  <c r="E3580" i="8"/>
  <c r="F3580" i="8" s="1"/>
  <c r="G3580" i="8" s="1"/>
  <c r="E3352" i="8"/>
  <c r="F3352" i="8" s="1"/>
  <c r="G3352" i="8" s="1"/>
  <c r="E3112" i="8"/>
  <c r="F3112" i="8" s="1"/>
  <c r="G3112" i="8" s="1"/>
  <c r="E2848" i="8"/>
  <c r="F2848" i="8" s="1"/>
  <c r="G2848" i="8" s="1"/>
  <c r="E2608" i="8"/>
  <c r="F2608" i="8" s="1"/>
  <c r="G2608" i="8" s="1"/>
  <c r="E2380" i="8"/>
  <c r="F2380" i="8" s="1"/>
  <c r="G2380" i="8" s="1"/>
  <c r="E2116" i="8"/>
  <c r="F2116" i="8" s="1"/>
  <c r="G2116" i="8" s="1"/>
  <c r="E1852" i="8"/>
  <c r="F1852" i="8" s="1"/>
  <c r="G1852" i="8" s="1"/>
  <c r="E1624" i="8"/>
  <c r="E1384" i="8"/>
  <c r="E1120" i="8"/>
  <c r="E880" i="8"/>
  <c r="E652" i="8"/>
  <c r="E388" i="8"/>
  <c r="F388" i="8" s="1"/>
  <c r="G388" i="8" s="1"/>
  <c r="E124" i="8"/>
  <c r="E3207" i="8"/>
  <c r="F3207" i="8" s="1"/>
  <c r="G3207" i="8" s="1"/>
  <c r="E2979" i="8"/>
  <c r="F2979" i="8" s="1"/>
  <c r="G2979" i="8" s="1"/>
  <c r="E2715" i="8"/>
  <c r="F2715" i="8" s="1"/>
  <c r="G2715" i="8" s="1"/>
  <c r="E2451" i="8"/>
  <c r="E2223" i="8"/>
  <c r="E1983" i="8"/>
  <c r="E1719" i="8"/>
  <c r="F1719" i="8" s="1"/>
  <c r="G1719" i="8" s="1"/>
  <c r="E1479" i="8"/>
  <c r="E1251" i="8"/>
  <c r="E987" i="8"/>
  <c r="E723" i="8"/>
  <c r="E495" i="8"/>
  <c r="E255" i="8"/>
  <c r="F3612" i="8"/>
  <c r="G3612" i="8" s="1"/>
  <c r="F3324" i="8"/>
  <c r="G3324" i="8" s="1"/>
  <c r="F3156" i="8"/>
  <c r="G3156" i="8" s="1"/>
  <c r="F2928" i="8"/>
  <c r="G2928" i="8" s="1"/>
  <c r="F2868" i="8"/>
  <c r="G2868" i="8" s="1"/>
  <c r="F2640" i="8"/>
  <c r="G2640" i="8" s="1"/>
  <c r="F2316" i="8"/>
  <c r="G2316" i="8" s="1"/>
  <c r="E2990" i="8"/>
  <c r="E2558" i="8"/>
  <c r="E2126" i="8"/>
  <c r="E1694" i="8"/>
  <c r="E1262" i="8"/>
  <c r="E830" i="8"/>
  <c r="E398" i="8"/>
  <c r="E2641" i="8"/>
  <c r="E2664" i="8"/>
  <c r="E2232" i="8"/>
  <c r="E1800" i="8"/>
  <c r="E1368" i="8"/>
  <c r="E936" i="8"/>
  <c r="F936" i="8" s="1"/>
  <c r="G936" i="8" s="1"/>
  <c r="E504" i="8"/>
  <c r="E72" i="8"/>
  <c r="F3561" i="8"/>
  <c r="G3561" i="8" s="1"/>
  <c r="F2541" i="8"/>
  <c r="G2541" i="8" s="1"/>
  <c r="F1965" i="8"/>
  <c r="G1965" i="8" s="1"/>
  <c r="F1794" i="8"/>
  <c r="G1794" i="8" s="1"/>
  <c r="F1218" i="8"/>
  <c r="G1218" i="8" s="1"/>
  <c r="F642" i="8"/>
  <c r="G642" i="8" s="1"/>
  <c r="F66" i="8"/>
  <c r="G66" i="8" s="1"/>
  <c r="E2146" i="8"/>
  <c r="E49" i="8"/>
  <c r="E1006" i="8"/>
  <c r="F1588" i="8"/>
  <c r="G1588" i="8" s="1"/>
  <c r="F1012" i="8"/>
  <c r="G1012" i="8" s="1"/>
  <c r="F123" i="8"/>
  <c r="G123" i="8" s="1"/>
  <c r="F782" i="8"/>
  <c r="G782" i="8" s="1"/>
  <c r="F1342" i="8"/>
  <c r="G1342" i="8" s="1"/>
  <c r="F729" i="8"/>
  <c r="G729" i="8" s="1"/>
  <c r="F1335" i="8"/>
  <c r="G1335" i="8" s="1"/>
  <c r="F962" i="8"/>
  <c r="G962" i="8" s="1"/>
  <c r="F614" i="8"/>
  <c r="G614" i="8" s="1"/>
  <c r="F2900" i="8"/>
  <c r="G2900" i="8" s="1"/>
  <c r="F2281" i="8"/>
  <c r="G2281" i="8" s="1"/>
  <c r="F3505" i="8"/>
  <c r="G3505" i="8" s="1"/>
  <c r="F3361" i="8"/>
  <c r="G3361" i="8" s="1"/>
  <c r="F3217" i="8"/>
  <c r="G3217" i="8" s="1"/>
  <c r="F3073" i="8"/>
  <c r="G3073" i="8" s="1"/>
  <c r="F3552" i="8"/>
  <c r="G3552" i="8" s="1"/>
  <c r="F3492" i="8"/>
  <c r="G3492" i="8" s="1"/>
  <c r="F3264" i="8"/>
  <c r="G3264" i="8" s="1"/>
  <c r="F3036" i="8"/>
  <c r="G3036" i="8" s="1"/>
  <c r="F2580" i="8"/>
  <c r="G2580" i="8" s="1"/>
  <c r="F3417" i="8"/>
  <c r="G3417" i="8" s="1"/>
  <c r="F3273" i="8"/>
  <c r="G3273" i="8" s="1"/>
  <c r="F3129" i="8"/>
  <c r="G3129" i="8" s="1"/>
  <c r="F2985" i="8"/>
  <c r="G2985" i="8" s="1"/>
  <c r="F2841" i="8"/>
  <c r="G2841" i="8" s="1"/>
  <c r="F2697" i="8"/>
  <c r="G2697" i="8" s="1"/>
  <c r="F2205" i="8"/>
  <c r="G2205" i="8" s="1"/>
  <c r="F2034" i="8"/>
  <c r="G2034" i="8" s="1"/>
  <c r="F1458" i="8"/>
  <c r="G1458" i="8" s="1"/>
  <c r="F882" i="8"/>
  <c r="G882" i="8" s="1"/>
  <c r="F306" i="8"/>
  <c r="G306" i="8" s="1"/>
  <c r="E181" i="8"/>
  <c r="F958" i="8"/>
  <c r="G958" i="8" s="1"/>
  <c r="E1546" i="8"/>
  <c r="E586" i="8"/>
  <c r="F739" i="8"/>
  <c r="G739" i="8" s="1"/>
  <c r="F1252" i="8"/>
  <c r="G1252" i="8" s="1"/>
  <c r="F676" i="8"/>
  <c r="G676" i="8" s="1"/>
  <c r="F196" i="8"/>
  <c r="G196" i="8" s="1"/>
  <c r="F86" i="8"/>
  <c r="G86" i="8" s="1"/>
  <c r="F3610" i="8"/>
  <c r="G3610" i="8" s="1"/>
  <c r="F2134" i="8"/>
  <c r="G2134" i="8" s="1"/>
  <c r="F403" i="8"/>
  <c r="G403" i="8" s="1"/>
  <c r="F1887" i="8"/>
  <c r="G1887" i="8" s="1"/>
  <c r="F855" i="8"/>
  <c r="G855" i="8" s="1"/>
  <c r="F2857" i="8"/>
  <c r="G2857" i="8" s="1"/>
  <c r="F841" i="8"/>
  <c r="G841" i="8" s="1"/>
  <c r="E2111" i="8"/>
  <c r="F3533" i="8"/>
  <c r="G3533" i="8" s="1"/>
  <c r="F3485" i="8"/>
  <c r="G3485" i="8" s="1"/>
  <c r="F3389" i="8"/>
  <c r="G3389" i="8" s="1"/>
  <c r="F3341" i="8"/>
  <c r="G3341" i="8" s="1"/>
  <c r="F3245" i="8"/>
  <c r="G3245" i="8" s="1"/>
  <c r="F3197" i="8"/>
  <c r="G3197" i="8" s="1"/>
  <c r="F3101" i="8"/>
  <c r="G3101" i="8" s="1"/>
  <c r="F3053" i="8"/>
  <c r="G3053" i="8" s="1"/>
  <c r="F2957" i="8"/>
  <c r="G2957" i="8" s="1"/>
  <c r="F2909" i="8"/>
  <c r="G2909" i="8" s="1"/>
  <c r="F2813" i="8"/>
  <c r="G2813" i="8" s="1"/>
  <c r="F2765" i="8"/>
  <c r="G2765" i="8" s="1"/>
  <c r="F2669" i="8"/>
  <c r="G2669" i="8" s="1"/>
  <c r="F2621" i="8"/>
  <c r="G2621" i="8" s="1"/>
  <c r="F2525" i="8"/>
  <c r="G2525" i="8" s="1"/>
  <c r="F2477" i="8"/>
  <c r="G2477" i="8" s="1"/>
  <c r="F2381" i="8"/>
  <c r="G2381" i="8" s="1"/>
  <c r="F2333" i="8"/>
  <c r="G2333" i="8" s="1"/>
  <c r="F2237" i="8"/>
  <c r="G2237" i="8" s="1"/>
  <c r="F3531" i="8"/>
  <c r="G3531" i="8" s="1"/>
  <c r="F3483" i="8"/>
  <c r="G3483" i="8" s="1"/>
  <c r="F3387" i="8"/>
  <c r="G3387" i="8" s="1"/>
  <c r="F3339" i="8"/>
  <c r="G3339" i="8" s="1"/>
  <c r="F3243" i="8"/>
  <c r="G3243" i="8" s="1"/>
  <c r="F3195" i="8"/>
  <c r="G3195" i="8" s="1"/>
  <c r="F3099" i="8"/>
  <c r="G3099" i="8" s="1"/>
  <c r="F3051" i="8"/>
  <c r="G3051" i="8" s="1"/>
  <c r="F3003" i="8"/>
  <c r="G3003" i="8" s="1"/>
  <c r="F2955" i="8"/>
  <c r="G2955" i="8" s="1"/>
  <c r="F2811" i="8"/>
  <c r="G2811" i="8" s="1"/>
  <c r="F2763" i="8"/>
  <c r="G2763" i="8" s="1"/>
  <c r="F2667" i="8"/>
  <c r="G2667" i="8" s="1"/>
  <c r="F2619" i="8"/>
  <c r="G2619" i="8" s="1"/>
  <c r="F2571" i="8"/>
  <c r="G2571" i="8" s="1"/>
  <c r="F2523" i="8"/>
  <c r="G2523" i="8" s="1"/>
  <c r="F3542" i="8"/>
  <c r="G3542" i="8" s="1"/>
  <c r="F3398" i="8"/>
  <c r="G3398" i="8" s="1"/>
  <c r="F3254" i="8"/>
  <c r="G3254" i="8" s="1"/>
  <c r="F3110" i="8"/>
  <c r="G3110" i="8" s="1"/>
  <c r="F2822" i="8"/>
  <c r="G2822" i="8" s="1"/>
  <c r="F2678" i="8"/>
  <c r="G2678" i="8" s="1"/>
  <c r="F2534" i="8"/>
  <c r="G2534" i="8" s="1"/>
  <c r="F2390" i="8"/>
  <c r="G2390" i="8" s="1"/>
  <c r="F2246" i="8"/>
  <c r="G2246" i="8" s="1"/>
  <c r="F3372" i="8"/>
  <c r="G3372" i="8" s="1"/>
  <c r="F3204" i="8"/>
  <c r="G3204" i="8" s="1"/>
  <c r="F2976" i="8"/>
  <c r="G2976" i="8" s="1"/>
  <c r="F2448" i="8"/>
  <c r="G2448" i="8" s="1"/>
  <c r="F3549" i="8"/>
  <c r="G3549" i="8" s="1"/>
  <c r="F2445" i="8"/>
  <c r="G2445" i="8" s="1"/>
  <c r="F1869" i="8"/>
  <c r="G1869" i="8" s="1"/>
  <c r="F1698" i="8"/>
  <c r="G1698" i="8" s="1"/>
  <c r="F1122" i="8"/>
  <c r="G1122" i="8" s="1"/>
  <c r="F546" i="8"/>
  <c r="G546" i="8" s="1"/>
  <c r="F2794" i="8"/>
  <c r="G2794" i="8" s="1"/>
  <c r="F2216" i="8"/>
  <c r="G2216" i="8" s="1"/>
  <c r="E1078" i="8"/>
  <c r="F3571" i="8"/>
  <c r="G3571" i="8" s="1"/>
  <c r="F1492" i="8"/>
  <c r="G1492" i="8" s="1"/>
  <c r="F916" i="8"/>
  <c r="G916" i="8" s="1"/>
  <c r="F436" i="8"/>
  <c r="G436" i="8" s="1"/>
  <c r="F578" i="8"/>
  <c r="G578" i="8" s="1"/>
  <c r="F514" i="8"/>
  <c r="G514" i="8" s="1"/>
  <c r="F2343" i="8"/>
  <c r="G2343" i="8" s="1"/>
  <c r="F2259" i="8"/>
  <c r="G2259" i="8" s="1"/>
  <c r="F447" i="8"/>
  <c r="G447" i="8" s="1"/>
  <c r="F992" i="8"/>
  <c r="G992" i="8" s="1"/>
  <c r="F896" i="8"/>
  <c r="G896" i="8" s="1"/>
  <c r="E383" i="8"/>
  <c r="F3618" i="8"/>
  <c r="G3618" i="8" s="1"/>
  <c r="F3522" i="8"/>
  <c r="G3522" i="8" s="1"/>
  <c r="F3474" i="8"/>
  <c r="G3474" i="8" s="1"/>
  <c r="F3282" i="8"/>
  <c r="G3282" i="8" s="1"/>
  <c r="F3138" i="8"/>
  <c r="G3138" i="8" s="1"/>
  <c r="F2994" i="8"/>
  <c r="G2994" i="8" s="1"/>
  <c r="F2850" i="8"/>
  <c r="G2850" i="8" s="1"/>
  <c r="F2706" i="8"/>
  <c r="G2706" i="8" s="1"/>
  <c r="F2562" i="8"/>
  <c r="G2562" i="8" s="1"/>
  <c r="F2418" i="8"/>
  <c r="G2418" i="8" s="1"/>
  <c r="F2274" i="8"/>
  <c r="G2274" i="8" s="1"/>
  <c r="F3592" i="8"/>
  <c r="G3592" i="8" s="1"/>
  <c r="F3448" i="8"/>
  <c r="G3448" i="8" s="1"/>
  <c r="F3400" i="8"/>
  <c r="G3400" i="8" s="1"/>
  <c r="F3304" i="8"/>
  <c r="G3304" i="8" s="1"/>
  <c r="F3208" i="8"/>
  <c r="G3208" i="8" s="1"/>
  <c r="F3160" i="8"/>
  <c r="G3160" i="8" s="1"/>
  <c r="F3016" i="8"/>
  <c r="G3016" i="8" s="1"/>
  <c r="F2968" i="8"/>
  <c r="G2968" i="8" s="1"/>
  <c r="F2728" i="8"/>
  <c r="G2728" i="8" s="1"/>
  <c r="F2584" i="8"/>
  <c r="G2584" i="8" s="1"/>
  <c r="F2488" i="8"/>
  <c r="G2488" i="8" s="1"/>
  <c r="F2440" i="8"/>
  <c r="G2440" i="8" s="1"/>
  <c r="F2296" i="8"/>
  <c r="G2296" i="8" s="1"/>
  <c r="F2248" i="8"/>
  <c r="G2248" i="8" s="1"/>
  <c r="F2152" i="8"/>
  <c r="G2152" i="8" s="1"/>
  <c r="F2008" i="8"/>
  <c r="G2008" i="8" s="1"/>
  <c r="F1912" i="8"/>
  <c r="G1912" i="8" s="1"/>
  <c r="F1864" i="8"/>
  <c r="G1864" i="8" s="1"/>
  <c r="F3600" i="8"/>
  <c r="G3600" i="8" s="1"/>
  <c r="F3540" i="8"/>
  <c r="G3540" i="8" s="1"/>
  <c r="F3312" i="8"/>
  <c r="G3312" i="8" s="1"/>
  <c r="F3252" i="8"/>
  <c r="G3252" i="8" s="1"/>
  <c r="F3084" i="8"/>
  <c r="G3084" i="8" s="1"/>
  <c r="F2796" i="8"/>
  <c r="G2796" i="8" s="1"/>
  <c r="F2628" i="8"/>
  <c r="G2628" i="8" s="1"/>
  <c r="F3405" i="8"/>
  <c r="G3405" i="8" s="1"/>
  <c r="F3261" i="8"/>
  <c r="G3261" i="8" s="1"/>
  <c r="F3117" i="8"/>
  <c r="G3117" i="8" s="1"/>
  <c r="F2973" i="8"/>
  <c r="G2973" i="8" s="1"/>
  <c r="F2829" i="8"/>
  <c r="G2829" i="8" s="1"/>
  <c r="F2685" i="8"/>
  <c r="G2685" i="8" s="1"/>
  <c r="F2109" i="8"/>
  <c r="G2109" i="8" s="1"/>
  <c r="F1938" i="8"/>
  <c r="G1938" i="8" s="1"/>
  <c r="F1362" i="8"/>
  <c r="G1362" i="8" s="1"/>
  <c r="F786" i="8"/>
  <c r="G786" i="8" s="1"/>
  <c r="F210" i="8"/>
  <c r="G210" i="8" s="1"/>
  <c r="E538" i="8"/>
  <c r="F1732" i="8"/>
  <c r="G1732" i="8" s="1"/>
  <c r="F100" i="8"/>
  <c r="G100" i="8" s="1"/>
  <c r="F2698" i="8"/>
  <c r="G2698" i="8" s="1"/>
  <c r="F1246" i="8"/>
  <c r="G1246" i="8" s="1"/>
  <c r="F188" i="8"/>
  <c r="G188" i="8" s="1"/>
  <c r="F927" i="8"/>
  <c r="G927" i="8" s="1"/>
  <c r="F759" i="8"/>
  <c r="G759" i="8" s="1"/>
  <c r="F279" i="8"/>
  <c r="G279" i="8" s="1"/>
  <c r="F2864" i="8"/>
  <c r="G2864" i="8" s="1"/>
  <c r="F2102" i="8"/>
  <c r="G2102" i="8" s="1"/>
  <c r="F1417" i="8"/>
  <c r="G1417" i="8" s="1"/>
  <c r="F368" i="8"/>
  <c r="G368" i="8" s="1"/>
  <c r="F864" i="8"/>
  <c r="G864" i="8" s="1"/>
  <c r="F3420" i="8"/>
  <c r="G3420" i="8" s="1"/>
  <c r="F3024" i="8"/>
  <c r="G3024" i="8" s="1"/>
  <c r="F2964" i="8"/>
  <c r="G2964" i="8" s="1"/>
  <c r="F2736" i="8"/>
  <c r="G2736" i="8" s="1"/>
  <c r="F2676" i="8"/>
  <c r="G2676" i="8" s="1"/>
  <c r="F2508" i="8"/>
  <c r="G2508" i="8" s="1"/>
  <c r="F2364" i="8"/>
  <c r="G2364" i="8" s="1"/>
  <c r="F3609" i="8"/>
  <c r="G3609" i="8" s="1"/>
  <c r="F2349" i="8"/>
  <c r="G2349" i="8" s="1"/>
  <c r="F2178" i="8"/>
  <c r="G2178" i="8" s="1"/>
  <c r="F1602" i="8"/>
  <c r="G1602" i="8" s="1"/>
  <c r="F1026" i="8"/>
  <c r="G1026" i="8" s="1"/>
  <c r="F450" i="8"/>
  <c r="G450" i="8" s="1"/>
  <c r="F2110" i="8"/>
  <c r="G2110" i="8" s="1"/>
  <c r="F130" i="8"/>
  <c r="G130" i="8" s="1"/>
  <c r="F1232" i="8"/>
  <c r="G1232" i="8" s="1"/>
  <c r="F2527" i="8"/>
  <c r="G2527" i="8" s="1"/>
  <c r="F1396" i="8"/>
  <c r="G1396" i="8" s="1"/>
  <c r="F820" i="8"/>
  <c r="G820" i="8" s="1"/>
  <c r="F580" i="8"/>
  <c r="G580" i="8" s="1"/>
  <c r="F386" i="8"/>
  <c r="G386" i="8" s="1"/>
  <c r="F287" i="8"/>
  <c r="G287" i="8" s="1"/>
  <c r="F3478" i="8"/>
  <c r="G3478" i="8" s="1"/>
  <c r="F297" i="8"/>
  <c r="G297" i="8" s="1"/>
  <c r="F2415" i="8"/>
  <c r="G2415" i="8" s="1"/>
  <c r="F1791" i="8"/>
  <c r="G1791" i="8" s="1"/>
  <c r="F1311" i="8"/>
  <c r="G1311" i="8" s="1"/>
  <c r="F566" i="8"/>
  <c r="G566" i="8" s="1"/>
  <c r="F2854" i="8"/>
  <c r="G2854" i="8" s="1"/>
  <c r="F2646" i="8"/>
  <c r="G2646" i="8" s="1"/>
  <c r="F3426" i="8"/>
  <c r="G3426" i="8" s="1"/>
  <c r="F3617" i="8"/>
  <c r="G3617" i="8" s="1"/>
  <c r="F3569" i="8"/>
  <c r="G3569" i="8" s="1"/>
  <c r="F3521" i="8"/>
  <c r="G3521" i="8" s="1"/>
  <c r="F3473" i="8"/>
  <c r="G3473" i="8" s="1"/>
  <c r="F3425" i="8"/>
  <c r="G3425" i="8" s="1"/>
  <c r="F3377" i="8"/>
  <c r="G3377" i="8" s="1"/>
  <c r="F3281" i="8"/>
  <c r="G3281" i="8" s="1"/>
  <c r="F3233" i="8"/>
  <c r="G3233" i="8" s="1"/>
  <c r="F3137" i="8"/>
  <c r="G3137" i="8" s="1"/>
  <c r="F3089" i="8"/>
  <c r="G3089" i="8" s="1"/>
  <c r="F2993" i="8"/>
  <c r="G2993" i="8" s="1"/>
  <c r="F2945" i="8"/>
  <c r="G2945" i="8" s="1"/>
  <c r="F2849" i="8"/>
  <c r="G2849" i="8" s="1"/>
  <c r="F2801" i="8"/>
  <c r="G2801" i="8" s="1"/>
  <c r="F2753" i="8"/>
  <c r="G2753" i="8" s="1"/>
  <c r="F2705" i="8"/>
  <c r="G2705" i="8" s="1"/>
  <c r="F2657" i="8"/>
  <c r="G2657" i="8" s="1"/>
  <c r="F2609" i="8"/>
  <c r="G2609" i="8" s="1"/>
  <c r="F2561" i="8"/>
  <c r="G2561" i="8" s="1"/>
  <c r="F2513" i="8"/>
  <c r="G2513" i="8" s="1"/>
  <c r="F2465" i="8"/>
  <c r="G2465" i="8" s="1"/>
  <c r="F2417" i="8"/>
  <c r="G2417" i="8" s="1"/>
  <c r="F2369" i="8"/>
  <c r="G2369" i="8" s="1"/>
  <c r="F2321" i="8"/>
  <c r="G2321" i="8" s="1"/>
  <c r="F2273" i="8"/>
  <c r="G2273" i="8" s="1"/>
  <c r="F2225" i="8"/>
  <c r="G2225" i="8" s="1"/>
  <c r="E3306" i="8"/>
  <c r="F3306" i="8" s="1"/>
  <c r="G3306" i="8" s="1"/>
  <c r="E3162" i="8"/>
  <c r="F3162" i="8" s="1"/>
  <c r="G3162" i="8" s="1"/>
  <c r="E3018" i="8"/>
  <c r="F3018" i="8" s="1"/>
  <c r="G3018" i="8" s="1"/>
  <c r="E2874" i="8"/>
  <c r="F2874" i="8" s="1"/>
  <c r="G2874" i="8" s="1"/>
  <c r="E2730" i="8"/>
  <c r="F2730" i="8" s="1"/>
  <c r="G2730" i="8" s="1"/>
  <c r="E2586" i="8"/>
  <c r="F2586" i="8" s="1"/>
  <c r="G2586" i="8" s="1"/>
  <c r="E2442" i="8"/>
  <c r="F2442" i="8" s="1"/>
  <c r="G2442" i="8" s="1"/>
  <c r="E2298" i="8"/>
  <c r="F2298" i="8" s="1"/>
  <c r="G2298" i="8" s="1"/>
  <c r="E2154" i="8"/>
  <c r="E2010" i="8"/>
  <c r="E1866" i="8"/>
  <c r="E1722" i="8"/>
  <c r="E1578" i="8"/>
  <c r="E1434" i="8"/>
  <c r="E1290" i="8"/>
  <c r="E1146" i="8"/>
  <c r="E1002" i="8"/>
  <c r="E858" i="8"/>
  <c r="E714" i="8"/>
  <c r="E570" i="8"/>
  <c r="E426" i="8"/>
  <c r="E282" i="8"/>
  <c r="E138" i="8"/>
  <c r="F3615" i="8"/>
  <c r="G3615" i="8" s="1"/>
  <c r="F3567" i="8"/>
  <c r="G3567" i="8" s="1"/>
  <c r="F3519" i="8"/>
  <c r="G3519" i="8" s="1"/>
  <c r="F3471" i="8"/>
  <c r="G3471" i="8" s="1"/>
  <c r="F3423" i="8"/>
  <c r="G3423" i="8" s="1"/>
  <c r="F3375" i="8"/>
  <c r="G3375" i="8" s="1"/>
  <c r="F3327" i="8"/>
  <c r="G3327" i="8" s="1"/>
  <c r="F3279" i="8"/>
  <c r="G3279" i="8" s="1"/>
  <c r="F3231" i="8"/>
  <c r="G3231" i="8" s="1"/>
  <c r="F3183" i="8"/>
  <c r="G3183" i="8" s="1"/>
  <c r="F3135" i="8"/>
  <c r="G3135" i="8" s="1"/>
  <c r="F3087" i="8"/>
  <c r="G3087" i="8" s="1"/>
  <c r="F3039" i="8"/>
  <c r="G3039" i="8" s="1"/>
  <c r="F2991" i="8"/>
  <c r="G2991" i="8" s="1"/>
  <c r="F2943" i="8"/>
  <c r="G2943" i="8" s="1"/>
  <c r="F2895" i="8"/>
  <c r="G2895" i="8" s="1"/>
  <c r="F2847" i="8"/>
  <c r="G2847" i="8" s="1"/>
  <c r="F2799" i="8"/>
  <c r="G2799" i="8" s="1"/>
  <c r="F2703" i="8"/>
  <c r="G2703" i="8" s="1"/>
  <c r="F2655" i="8"/>
  <c r="G2655" i="8" s="1"/>
  <c r="F2607" i="8"/>
  <c r="G2607" i="8" s="1"/>
  <c r="F2559" i="8"/>
  <c r="G2559" i="8" s="1"/>
  <c r="F2511" i="8"/>
  <c r="G2511" i="8" s="1"/>
  <c r="E3401" i="8"/>
  <c r="F3401" i="8" s="1"/>
  <c r="G3401" i="8" s="1"/>
  <c r="E3257" i="8"/>
  <c r="F3257" i="8" s="1"/>
  <c r="G3257" i="8" s="1"/>
  <c r="E3113" i="8"/>
  <c r="F3113" i="8" s="1"/>
  <c r="G3113" i="8" s="1"/>
  <c r="E2969" i="8"/>
  <c r="F2969" i="8" s="1"/>
  <c r="G2969" i="8" s="1"/>
  <c r="E2825" i="8"/>
  <c r="F2825" i="8" s="1"/>
  <c r="G2825" i="8" s="1"/>
  <c r="E2681" i="8"/>
  <c r="F2681" i="8" s="1"/>
  <c r="G2681" i="8" s="1"/>
  <c r="E2537" i="8"/>
  <c r="F2537" i="8" s="1"/>
  <c r="G2537" i="8" s="1"/>
  <c r="E2393" i="8"/>
  <c r="F2393" i="8" s="1"/>
  <c r="G2393" i="8" s="1"/>
  <c r="E2249" i="8"/>
  <c r="F2249" i="8" s="1"/>
  <c r="G2249" i="8" s="1"/>
  <c r="E2105" i="8"/>
  <c r="E1961" i="8"/>
  <c r="E1817" i="8"/>
  <c r="E1673" i="8"/>
  <c r="E1529" i="8"/>
  <c r="E1385" i="8"/>
  <c r="E1241" i="8"/>
  <c r="E1097" i="8"/>
  <c r="E953" i="8"/>
  <c r="E809" i="8"/>
  <c r="E665" i="8"/>
  <c r="E521" i="8"/>
  <c r="E377" i="8"/>
  <c r="E197" i="8"/>
  <c r="E3496" i="8"/>
  <c r="F3496" i="8" s="1"/>
  <c r="G3496" i="8" s="1"/>
  <c r="E3256" i="8"/>
  <c r="F3256" i="8" s="1"/>
  <c r="G3256" i="8" s="1"/>
  <c r="E2992" i="8"/>
  <c r="F2992" i="8" s="1"/>
  <c r="G2992" i="8" s="1"/>
  <c r="E2752" i="8"/>
  <c r="F2752" i="8" s="1"/>
  <c r="G2752" i="8" s="1"/>
  <c r="E2524" i="8"/>
  <c r="F2524" i="8" s="1"/>
  <c r="G2524" i="8" s="1"/>
  <c r="E2260" i="8"/>
  <c r="F2260" i="8" s="1"/>
  <c r="G2260" i="8" s="1"/>
  <c r="E1996" i="8"/>
  <c r="F1996" i="8" s="1"/>
  <c r="G1996" i="8" s="1"/>
  <c r="E1768" i="8"/>
  <c r="F1768" i="8" s="1"/>
  <c r="G1768" i="8" s="1"/>
  <c r="E1528" i="8"/>
  <c r="E1264" i="8"/>
  <c r="E1024" i="8"/>
  <c r="E796" i="8"/>
  <c r="E532" i="8"/>
  <c r="F532" i="8" s="1"/>
  <c r="G532" i="8" s="1"/>
  <c r="E268" i="8"/>
  <c r="E40" i="8"/>
  <c r="F3553" i="8"/>
  <c r="G3553" i="8" s="1"/>
  <c r="F3409" i="8"/>
  <c r="G3409" i="8" s="1"/>
  <c r="F3265" i="8"/>
  <c r="G3265" i="8" s="1"/>
  <c r="F3121" i="8"/>
  <c r="G3121" i="8" s="1"/>
  <c r="F2977" i="8"/>
  <c r="G2977" i="8" s="1"/>
  <c r="E3351" i="8"/>
  <c r="F3351" i="8" s="1"/>
  <c r="G3351" i="8" s="1"/>
  <c r="E3123" i="8"/>
  <c r="F3123" i="8" s="1"/>
  <c r="G3123" i="8" s="1"/>
  <c r="E2859" i="8"/>
  <c r="F2859" i="8" s="1"/>
  <c r="G2859" i="8" s="1"/>
  <c r="E2595" i="8"/>
  <c r="F2595" i="8" s="1"/>
  <c r="G2595" i="8" s="1"/>
  <c r="E2367" i="8"/>
  <c r="E2127" i="8"/>
  <c r="E1863" i="8"/>
  <c r="E1623" i="8"/>
  <c r="F1623" i="8" s="1"/>
  <c r="G1623" i="8" s="1"/>
  <c r="E1395" i="8"/>
  <c r="E1131" i="8"/>
  <c r="E867" i="8"/>
  <c r="E639" i="8"/>
  <c r="F639" i="8" s="1"/>
  <c r="G639" i="8" s="1"/>
  <c r="E399" i="8"/>
  <c r="E135" i="8"/>
  <c r="F3588" i="8"/>
  <c r="G3588" i="8" s="1"/>
  <c r="F3360" i="8"/>
  <c r="G3360" i="8" s="1"/>
  <c r="F3300" i="8"/>
  <c r="G3300" i="8" s="1"/>
  <c r="F3132" i="8"/>
  <c r="G3132" i="8" s="1"/>
  <c r="F2844" i="8"/>
  <c r="G2844" i="8" s="1"/>
  <c r="E2834" i="8"/>
  <c r="E2402" i="8"/>
  <c r="E1970" i="8"/>
  <c r="E1538" i="8"/>
  <c r="E1106" i="8"/>
  <c r="E674" i="8"/>
  <c r="F674" i="8" s="1"/>
  <c r="G674" i="8" s="1"/>
  <c r="E242" i="8"/>
  <c r="F242" i="8" s="1"/>
  <c r="G242" i="8" s="1"/>
  <c r="E2892" i="8"/>
  <c r="F2892" i="8" s="1"/>
  <c r="G2892" i="8" s="1"/>
  <c r="E2460" i="8"/>
  <c r="F2460" i="8" s="1"/>
  <c r="G2460" i="8" s="1"/>
  <c r="E2028" i="8"/>
  <c r="E1596" i="8"/>
  <c r="E1164" i="8"/>
  <c r="E732" i="8"/>
  <c r="E300" i="8"/>
  <c r="F3465" i="8"/>
  <c r="G3465" i="8" s="1"/>
  <c r="F3321" i="8"/>
  <c r="G3321" i="8" s="1"/>
  <c r="F3177" i="8"/>
  <c r="G3177" i="8" s="1"/>
  <c r="F3033" i="8"/>
  <c r="G3033" i="8" s="1"/>
  <c r="F2889" i="8"/>
  <c r="G2889" i="8" s="1"/>
  <c r="F2745" i="8"/>
  <c r="G2745" i="8" s="1"/>
  <c r="F2589" i="8"/>
  <c r="G2589" i="8" s="1"/>
  <c r="F2013" i="8"/>
  <c r="G2013" i="8" s="1"/>
  <c r="F1842" i="8"/>
  <c r="G1842" i="8" s="1"/>
  <c r="F1266" i="8"/>
  <c r="G1266" i="8" s="1"/>
  <c r="F690" i="8"/>
  <c r="G690" i="8" s="1"/>
  <c r="F114" i="8"/>
  <c r="G114" i="8" s="1"/>
  <c r="F1636" i="8"/>
  <c r="G1636" i="8" s="1"/>
  <c r="F1060" i="8"/>
  <c r="G1060" i="8" s="1"/>
  <c r="F4" i="8"/>
  <c r="G4" i="8" s="1"/>
  <c r="F866" i="8"/>
  <c r="G866" i="8" s="1"/>
  <c r="F1738" i="8"/>
  <c r="G1738" i="8" s="1"/>
  <c r="F406" i="8"/>
  <c r="G406" i="8" s="1"/>
  <c r="F2576" i="8"/>
  <c r="G2576" i="8" s="1"/>
  <c r="F2247" i="8"/>
  <c r="G2247" i="8" s="1"/>
  <c r="F2175" i="8"/>
  <c r="G2175" i="8" s="1"/>
  <c r="F351" i="8"/>
  <c r="G351" i="8" s="1"/>
  <c r="F159" i="8"/>
  <c r="G159" i="8" s="1"/>
  <c r="E1318" i="8"/>
  <c r="F1993" i="8"/>
  <c r="G1993" i="8" s="1"/>
  <c r="F1508" i="8"/>
  <c r="G1508" i="8" s="1"/>
  <c r="D2649" i="8"/>
  <c r="F2649" i="8" s="1"/>
  <c r="G2649" i="8" s="1"/>
  <c r="D2601" i="8"/>
  <c r="F2601" i="8" s="1"/>
  <c r="G2601" i="8" s="1"/>
  <c r="D2553" i="8"/>
  <c r="F2553" i="8" s="1"/>
  <c r="G2553" i="8" s="1"/>
  <c r="D2505" i="8"/>
  <c r="F2505" i="8" s="1"/>
  <c r="G2505" i="8" s="1"/>
  <c r="D2457" i="8"/>
  <c r="F2457" i="8" s="1"/>
  <c r="G2457" i="8" s="1"/>
  <c r="D2409" i="8"/>
  <c r="F2409" i="8" s="1"/>
  <c r="G2409" i="8" s="1"/>
  <c r="D2361" i="8"/>
  <c r="F2361" i="8" s="1"/>
  <c r="G2361" i="8" s="1"/>
  <c r="D2313" i="8"/>
  <c r="F2313" i="8" s="1"/>
  <c r="G2313" i="8" s="1"/>
  <c r="D2265" i="8"/>
  <c r="F2265" i="8" s="1"/>
  <c r="G2265" i="8" s="1"/>
  <c r="D2217" i="8"/>
  <c r="F2217" i="8" s="1"/>
  <c r="G2217" i="8" s="1"/>
  <c r="D2169" i="8"/>
  <c r="F2169" i="8" s="1"/>
  <c r="G2169" i="8" s="1"/>
  <c r="D2121" i="8"/>
  <c r="F2121" i="8" s="1"/>
  <c r="G2121" i="8" s="1"/>
  <c r="D2073" i="8"/>
  <c r="F2073" i="8" s="1"/>
  <c r="G2073" i="8" s="1"/>
  <c r="D2025" i="8"/>
  <c r="F2025" i="8" s="1"/>
  <c r="G2025" i="8" s="1"/>
  <c r="D1977" i="8"/>
  <c r="F1977" i="8" s="1"/>
  <c r="G1977" i="8" s="1"/>
  <c r="D1929" i="8"/>
  <c r="F1929" i="8" s="1"/>
  <c r="G1929" i="8" s="1"/>
  <c r="D1881" i="8"/>
  <c r="F1881" i="8" s="1"/>
  <c r="G1881" i="8" s="1"/>
  <c r="D2238" i="8"/>
  <c r="F2238" i="8" s="1"/>
  <c r="G2238" i="8" s="1"/>
  <c r="D2190" i="8"/>
  <c r="F2190" i="8" s="1"/>
  <c r="G2190" i="8" s="1"/>
  <c r="D2142" i="8"/>
  <c r="F2142" i="8" s="1"/>
  <c r="G2142" i="8" s="1"/>
  <c r="D2094" i="8"/>
  <c r="F2094" i="8" s="1"/>
  <c r="G2094" i="8" s="1"/>
  <c r="D2046" i="8"/>
  <c r="F2046" i="8" s="1"/>
  <c r="G2046" i="8" s="1"/>
  <c r="D1998" i="8"/>
  <c r="F1998" i="8" s="1"/>
  <c r="G1998" i="8" s="1"/>
  <c r="D1950" i="8"/>
  <c r="F1950" i="8" s="1"/>
  <c r="G1950" i="8" s="1"/>
  <c r="D1902" i="8"/>
  <c r="F1902" i="8" s="1"/>
  <c r="G1902" i="8" s="1"/>
  <c r="D1854" i="8"/>
  <c r="F1854" i="8" s="1"/>
  <c r="G1854" i="8" s="1"/>
  <c r="D1806" i="8"/>
  <c r="F1806" i="8" s="1"/>
  <c r="G1806" i="8" s="1"/>
  <c r="D1758" i="8"/>
  <c r="F1758" i="8" s="1"/>
  <c r="G1758" i="8" s="1"/>
  <c r="D1710" i="8"/>
  <c r="F1710" i="8" s="1"/>
  <c r="G1710" i="8" s="1"/>
  <c r="D1662" i="8"/>
  <c r="F1662" i="8" s="1"/>
  <c r="G1662" i="8" s="1"/>
  <c r="D1614" i="8"/>
  <c r="F1614" i="8" s="1"/>
  <c r="G1614" i="8" s="1"/>
  <c r="D1566" i="8"/>
  <c r="F1566" i="8" s="1"/>
  <c r="G1566" i="8" s="1"/>
  <c r="D1518" i="8"/>
  <c r="F1518" i="8" s="1"/>
  <c r="G1518" i="8" s="1"/>
  <c r="D1470" i="8"/>
  <c r="F1470" i="8" s="1"/>
  <c r="G1470" i="8" s="1"/>
  <c r="D1422" i="8"/>
  <c r="F1422" i="8" s="1"/>
  <c r="G1422" i="8" s="1"/>
  <c r="D1374" i="8"/>
  <c r="F1374" i="8" s="1"/>
  <c r="G1374" i="8" s="1"/>
  <c r="D1326" i="8"/>
  <c r="F1326" i="8" s="1"/>
  <c r="G1326" i="8" s="1"/>
  <c r="D1278" i="8"/>
  <c r="F1278" i="8" s="1"/>
  <c r="G1278" i="8" s="1"/>
  <c r="D1230" i="8"/>
  <c r="F1230" i="8" s="1"/>
  <c r="G1230" i="8" s="1"/>
  <c r="D1182" i="8"/>
  <c r="F1182" i="8" s="1"/>
  <c r="G1182" i="8" s="1"/>
  <c r="D1134" i="8"/>
  <c r="F1134" i="8" s="1"/>
  <c r="G1134" i="8" s="1"/>
  <c r="D1086" i="8"/>
  <c r="F1086" i="8" s="1"/>
  <c r="G1086" i="8" s="1"/>
  <c r="D1038" i="8"/>
  <c r="F1038" i="8" s="1"/>
  <c r="G1038" i="8" s="1"/>
  <c r="D990" i="8"/>
  <c r="F990" i="8" s="1"/>
  <c r="G990" i="8" s="1"/>
  <c r="D942" i="8"/>
  <c r="F942" i="8" s="1"/>
  <c r="G942" i="8" s="1"/>
  <c r="D894" i="8"/>
  <c r="F894" i="8" s="1"/>
  <c r="G894" i="8" s="1"/>
  <c r="D846" i="8"/>
  <c r="F846" i="8" s="1"/>
  <c r="G846" i="8" s="1"/>
  <c r="D798" i="8"/>
  <c r="F798" i="8" s="1"/>
  <c r="G798" i="8" s="1"/>
  <c r="D750" i="8"/>
  <c r="F750" i="8" s="1"/>
  <c r="G750" i="8" s="1"/>
  <c r="D702" i="8"/>
  <c r="F702" i="8" s="1"/>
  <c r="G702" i="8" s="1"/>
  <c r="D654" i="8"/>
  <c r="F654" i="8" s="1"/>
  <c r="G654" i="8" s="1"/>
  <c r="D606" i="8"/>
  <c r="F606" i="8" s="1"/>
  <c r="G606" i="8" s="1"/>
  <c r="D558" i="8"/>
  <c r="F558" i="8" s="1"/>
  <c r="G558" i="8" s="1"/>
  <c r="D510" i="8"/>
  <c r="F510" i="8" s="1"/>
  <c r="G510" i="8" s="1"/>
  <c r="D462" i="8"/>
  <c r="F462" i="8" s="1"/>
  <c r="G462" i="8" s="1"/>
  <c r="D414" i="8"/>
  <c r="F414" i="8" s="1"/>
  <c r="G414" i="8" s="1"/>
  <c r="D366" i="8"/>
  <c r="F366" i="8" s="1"/>
  <c r="G366" i="8" s="1"/>
  <c r="D318" i="8"/>
  <c r="F318" i="8" s="1"/>
  <c r="G318" i="8" s="1"/>
  <c r="D270" i="8"/>
  <c r="F270" i="8" s="1"/>
  <c r="G270" i="8" s="1"/>
  <c r="D222" i="8"/>
  <c r="F222" i="8" s="1"/>
  <c r="G222" i="8" s="1"/>
  <c r="D174" i="8"/>
  <c r="F174" i="8" s="1"/>
  <c r="G174" i="8" s="1"/>
  <c r="D126" i="8"/>
  <c r="F126" i="8" s="1"/>
  <c r="G126" i="8" s="1"/>
  <c r="D78" i="8"/>
  <c r="F78" i="8" s="1"/>
  <c r="G78" i="8" s="1"/>
  <c r="D30" i="8"/>
  <c r="F30" i="8" s="1"/>
  <c r="G30" i="8" s="1"/>
  <c r="D3334" i="8"/>
  <c r="F3334" i="8" s="1"/>
  <c r="G3334" i="8" s="1"/>
  <c r="D2890" i="8"/>
  <c r="F2890" i="8" s="1"/>
  <c r="G2890" i="8" s="1"/>
  <c r="D2530" i="8"/>
  <c r="F2530" i="8" s="1"/>
  <c r="G2530" i="8" s="1"/>
  <c r="D2182" i="8"/>
  <c r="F2182" i="8" s="1"/>
  <c r="G2182" i="8" s="1"/>
  <c r="D1834" i="8"/>
  <c r="F1834" i="8" s="1"/>
  <c r="G1834" i="8" s="1"/>
  <c r="D1462" i="8"/>
  <c r="F1462" i="8" s="1"/>
  <c r="G1462" i="8" s="1"/>
  <c r="D1054" i="8"/>
  <c r="F1054" i="8" s="1"/>
  <c r="G1054" i="8" s="1"/>
  <c r="D670" i="8"/>
  <c r="F670" i="8" s="1"/>
  <c r="G670" i="8" s="1"/>
  <c r="D274" i="8"/>
  <c r="F274" i="8" s="1"/>
  <c r="G274" i="8" s="1"/>
  <c r="D621" i="8"/>
  <c r="F621" i="8" s="1"/>
  <c r="G621" i="8" s="1"/>
  <c r="D117" i="8"/>
  <c r="F117" i="8" s="1"/>
  <c r="G117" i="8" s="1"/>
  <c r="D2324" i="8"/>
  <c r="F2324" i="8" s="1"/>
  <c r="G2324" i="8" s="1"/>
  <c r="D1868" i="8"/>
  <c r="F1868" i="8" s="1"/>
  <c r="G1868" i="8" s="1"/>
  <c r="D1400" i="8"/>
  <c r="F1400" i="8" s="1"/>
  <c r="G1400" i="8" s="1"/>
  <c r="D920" i="8"/>
  <c r="F920" i="8" s="1"/>
  <c r="G920" i="8" s="1"/>
  <c r="D476" i="8"/>
  <c r="F476" i="8" s="1"/>
  <c r="G476" i="8" s="1"/>
  <c r="D3187" i="8"/>
  <c r="F3187" i="8" s="1"/>
  <c r="G3187" i="8" s="1"/>
  <c r="D2683" i="8"/>
  <c r="F2683" i="8" s="1"/>
  <c r="G2683" i="8" s="1"/>
  <c r="D2071" i="8"/>
  <c r="F2071" i="8" s="1"/>
  <c r="G2071" i="8" s="1"/>
  <c r="D1507" i="8"/>
  <c r="F1507" i="8" s="1"/>
  <c r="G1507" i="8" s="1"/>
  <c r="D907" i="8"/>
  <c r="F907" i="8" s="1"/>
  <c r="G907" i="8" s="1"/>
  <c r="D379" i="8"/>
  <c r="F379" i="8" s="1"/>
  <c r="G379" i="8" s="1"/>
  <c r="D1744" i="8"/>
  <c r="F1744" i="8" s="1"/>
  <c r="G1744" i="8" s="1"/>
  <c r="D1696" i="8"/>
  <c r="F1696" i="8" s="1"/>
  <c r="G1696" i="8" s="1"/>
  <c r="D1648" i="8"/>
  <c r="F1648" i="8" s="1"/>
  <c r="G1648" i="8" s="1"/>
  <c r="D1600" i="8"/>
  <c r="F1600" i="8" s="1"/>
  <c r="G1600" i="8" s="1"/>
  <c r="D1552" i="8"/>
  <c r="F1552" i="8" s="1"/>
  <c r="G1552" i="8" s="1"/>
  <c r="D1504" i="8"/>
  <c r="F1504" i="8" s="1"/>
  <c r="G1504" i="8" s="1"/>
  <c r="D1456" i="8"/>
  <c r="F1456" i="8" s="1"/>
  <c r="G1456" i="8" s="1"/>
  <c r="D1408" i="8"/>
  <c r="F1408" i="8" s="1"/>
  <c r="G1408" i="8" s="1"/>
  <c r="D1360" i="8"/>
  <c r="F1360" i="8" s="1"/>
  <c r="G1360" i="8" s="1"/>
  <c r="D1312" i="8"/>
  <c r="F1312" i="8" s="1"/>
  <c r="G1312" i="8" s="1"/>
  <c r="D1264" i="8"/>
  <c r="D1216" i="8"/>
  <c r="F1216" i="8" s="1"/>
  <c r="G1216" i="8" s="1"/>
  <c r="D1168" i="8"/>
  <c r="F1168" i="8" s="1"/>
  <c r="G1168" i="8" s="1"/>
  <c r="D1120" i="8"/>
  <c r="F1120" i="8" s="1"/>
  <c r="G1120" i="8" s="1"/>
  <c r="D1072" i="8"/>
  <c r="F1072" i="8" s="1"/>
  <c r="G1072" i="8" s="1"/>
  <c r="D1024" i="8"/>
  <c r="F1024" i="8" s="1"/>
  <c r="G1024" i="8" s="1"/>
  <c r="D976" i="8"/>
  <c r="F976" i="8" s="1"/>
  <c r="G976" i="8" s="1"/>
  <c r="D928" i="8"/>
  <c r="F928" i="8" s="1"/>
  <c r="G928" i="8" s="1"/>
  <c r="D880" i="8"/>
  <c r="F880" i="8" s="1"/>
  <c r="G880" i="8" s="1"/>
  <c r="D832" i="8"/>
  <c r="F832" i="8" s="1"/>
  <c r="G832" i="8" s="1"/>
  <c r="D784" i="8"/>
  <c r="F784" i="8" s="1"/>
  <c r="G784" i="8" s="1"/>
  <c r="D736" i="8"/>
  <c r="F736" i="8" s="1"/>
  <c r="G736" i="8" s="1"/>
  <c r="D688" i="8"/>
  <c r="F688" i="8" s="1"/>
  <c r="G688" i="8" s="1"/>
  <c r="D640" i="8"/>
  <c r="F640" i="8" s="1"/>
  <c r="G640" i="8" s="1"/>
  <c r="D592" i="8"/>
  <c r="F592" i="8" s="1"/>
  <c r="G592" i="8" s="1"/>
  <c r="D544" i="8"/>
  <c r="F544" i="8" s="1"/>
  <c r="G544" i="8" s="1"/>
  <c r="D496" i="8"/>
  <c r="F496" i="8" s="1"/>
  <c r="G496" i="8" s="1"/>
  <c r="D448" i="8"/>
  <c r="F448" i="8" s="1"/>
  <c r="G448" i="8" s="1"/>
  <c r="D400" i="8"/>
  <c r="F400" i="8" s="1"/>
  <c r="G400" i="8" s="1"/>
  <c r="D352" i="8"/>
  <c r="D304" i="8"/>
  <c r="F304" i="8" s="1"/>
  <c r="G304" i="8" s="1"/>
  <c r="D256" i="8"/>
  <c r="F256" i="8" s="1"/>
  <c r="G256" i="8" s="1"/>
  <c r="D208" i="8"/>
  <c r="F208" i="8" s="1"/>
  <c r="G208" i="8" s="1"/>
  <c r="D160" i="8"/>
  <c r="F160" i="8" s="1"/>
  <c r="G160" i="8" s="1"/>
  <c r="D112" i="8"/>
  <c r="F112" i="8" s="1"/>
  <c r="G112" i="8" s="1"/>
  <c r="D64" i="8"/>
  <c r="F64" i="8" s="1"/>
  <c r="G64" i="8" s="1"/>
  <c r="D16" i="8"/>
  <c r="F16" i="8" s="1"/>
  <c r="G16" i="8" s="1"/>
  <c r="D147" i="8"/>
  <c r="F147" i="8" s="1"/>
  <c r="G147" i="8" s="1"/>
  <c r="D63" i="8"/>
  <c r="F63" i="8" s="1"/>
  <c r="G63" i="8" s="1"/>
  <c r="D1130" i="8"/>
  <c r="F1130" i="8" s="1"/>
  <c r="G1130" i="8" s="1"/>
  <c r="D998" i="8"/>
  <c r="F998" i="8" s="1"/>
  <c r="G998" i="8" s="1"/>
  <c r="D890" i="8"/>
  <c r="F890" i="8" s="1"/>
  <c r="G890" i="8" s="1"/>
  <c r="D806" i="8"/>
  <c r="F806" i="8" s="1"/>
  <c r="G806" i="8" s="1"/>
  <c r="D698" i="8"/>
  <c r="D602" i="8"/>
  <c r="F602" i="8" s="1"/>
  <c r="G602" i="8" s="1"/>
  <c r="D506" i="8"/>
  <c r="F506" i="8" s="1"/>
  <c r="G506" i="8" s="1"/>
  <c r="D410" i="8"/>
  <c r="F410" i="8" s="1"/>
  <c r="G410" i="8" s="1"/>
  <c r="D302" i="8"/>
  <c r="F302" i="8" s="1"/>
  <c r="G302" i="8" s="1"/>
  <c r="D218" i="8"/>
  <c r="F218" i="8" s="1"/>
  <c r="G218" i="8" s="1"/>
  <c r="D110" i="8"/>
  <c r="F110" i="8" s="1"/>
  <c r="G110" i="8" s="1"/>
  <c r="D14" i="8"/>
  <c r="F14" i="8" s="1"/>
  <c r="G14" i="8" s="1"/>
  <c r="D48" i="8"/>
  <c r="F48" i="8" s="1"/>
  <c r="G48" i="8" s="1"/>
  <c r="D119" i="8"/>
  <c r="F119" i="8" s="1"/>
  <c r="G119" i="8" s="1"/>
  <c r="D2732" i="8"/>
  <c r="F2732" i="8" s="1"/>
  <c r="G2732" i="8" s="1"/>
  <c r="D2048" i="8"/>
  <c r="F2048" i="8" s="1"/>
  <c r="G2048" i="8" s="1"/>
  <c r="D308" i="8"/>
  <c r="F308" i="8" s="1"/>
  <c r="G308" i="8" s="1"/>
  <c r="D1999" i="8"/>
  <c r="F1999" i="8" s="1"/>
  <c r="G1999" i="8" s="1"/>
  <c r="D2355" i="8"/>
  <c r="F2355" i="8" s="1"/>
  <c r="G2355" i="8" s="1"/>
  <c r="D2019" i="8"/>
  <c r="F2019" i="8" s="1"/>
  <c r="G2019" i="8" s="1"/>
  <c r="D1731" i="8"/>
  <c r="F1731" i="8" s="1"/>
  <c r="G1731" i="8" s="1"/>
  <c r="D1443" i="8"/>
  <c r="F1443" i="8" s="1"/>
  <c r="G1443" i="8" s="1"/>
  <c r="D1155" i="8"/>
  <c r="F1155" i="8" s="1"/>
  <c r="G1155" i="8" s="1"/>
  <c r="D867" i="8"/>
  <c r="F867" i="8" s="1"/>
  <c r="G867" i="8" s="1"/>
  <c r="D579" i="8"/>
  <c r="F579" i="8" s="1"/>
  <c r="G579" i="8" s="1"/>
  <c r="D291" i="8"/>
  <c r="F291" i="8" s="1"/>
  <c r="G291" i="8" s="1"/>
  <c r="D818" i="8"/>
  <c r="F818" i="8" s="1"/>
  <c r="G818" i="8" s="1"/>
  <c r="D266" i="8"/>
  <c r="F266" i="8" s="1"/>
  <c r="G266" i="8" s="1"/>
  <c r="D1018" i="8"/>
  <c r="F1018" i="8" s="1"/>
  <c r="G1018" i="8" s="1"/>
  <c r="D2192" i="8"/>
  <c r="F2192" i="8" s="1"/>
  <c r="G2192" i="8" s="1"/>
  <c r="D1159" i="8"/>
  <c r="F1159" i="8" s="1"/>
  <c r="G1159" i="8" s="1"/>
  <c r="D1922" i="8"/>
  <c r="F1922" i="8" s="1"/>
  <c r="G1922" i="8" s="1"/>
  <c r="D1634" i="8"/>
  <c r="F1634" i="8" s="1"/>
  <c r="G1634" i="8" s="1"/>
  <c r="D1346" i="8"/>
  <c r="F1346" i="8" s="1"/>
  <c r="G1346" i="8" s="1"/>
  <c r="D3214" i="8"/>
  <c r="F3214" i="8" s="1"/>
  <c r="G3214" i="8" s="1"/>
  <c r="D34" i="8"/>
  <c r="F34" i="8" s="1"/>
  <c r="G34" i="8" s="1"/>
  <c r="D1939" i="8"/>
  <c r="F1939" i="8" s="1"/>
  <c r="G1939" i="8" s="1"/>
  <c r="D2797" i="8"/>
  <c r="F2797" i="8" s="1"/>
  <c r="G2797" i="8" s="1"/>
  <c r="D2509" i="8"/>
  <c r="F2509" i="8" s="1"/>
  <c r="G2509" i="8" s="1"/>
  <c r="D2221" i="8"/>
  <c r="F2221" i="8" s="1"/>
  <c r="G2221" i="8" s="1"/>
  <c r="D1933" i="8"/>
  <c r="F1933" i="8" s="1"/>
  <c r="G1933" i="8" s="1"/>
  <c r="D1645" i="8"/>
  <c r="F1645" i="8" s="1"/>
  <c r="G1645" i="8" s="1"/>
  <c r="D1357" i="8"/>
  <c r="F1357" i="8" s="1"/>
  <c r="G1357" i="8" s="1"/>
  <c r="D1069" i="8"/>
  <c r="F1069" i="8" s="1"/>
  <c r="G1069" i="8" s="1"/>
  <c r="D781" i="8"/>
  <c r="F781" i="8" s="1"/>
  <c r="G781" i="8" s="1"/>
  <c r="D493" i="8"/>
  <c r="F493" i="8" s="1"/>
  <c r="G493" i="8" s="1"/>
  <c r="D205" i="8"/>
  <c r="F205" i="8" s="1"/>
  <c r="G205" i="8" s="1"/>
  <c r="D3406" i="8"/>
  <c r="F3406" i="8" s="1"/>
  <c r="G3406" i="8" s="1"/>
  <c r="D2518" i="8"/>
  <c r="F2518" i="8" s="1"/>
  <c r="G2518" i="8" s="1"/>
  <c r="D1282" i="8"/>
  <c r="F1282" i="8" s="1"/>
  <c r="G1282" i="8" s="1"/>
  <c r="D262" i="8"/>
  <c r="F262" i="8" s="1"/>
  <c r="G262" i="8" s="1"/>
  <c r="D2480" i="8"/>
  <c r="F2480" i="8" s="1"/>
  <c r="G2480" i="8" s="1"/>
  <c r="D1364" i="8"/>
  <c r="F1364" i="8" s="1"/>
  <c r="G1364" i="8" s="1"/>
  <c r="D2136" i="8"/>
  <c r="F2136" i="8" s="1"/>
  <c r="G2136" i="8" s="1"/>
  <c r="D2064" i="8"/>
  <c r="F2064" i="8" s="1"/>
  <c r="G2064" i="8" s="1"/>
  <c r="D1992" i="8"/>
  <c r="F1992" i="8" s="1"/>
  <c r="G1992" i="8" s="1"/>
  <c r="D1920" i="8"/>
  <c r="F1920" i="8" s="1"/>
  <c r="G1920" i="8" s="1"/>
  <c r="D1848" i="8"/>
  <c r="F1848" i="8" s="1"/>
  <c r="G1848" i="8" s="1"/>
  <c r="D1776" i="8"/>
  <c r="F1776" i="8" s="1"/>
  <c r="G1776" i="8" s="1"/>
  <c r="D1704" i="8"/>
  <c r="F1704" i="8" s="1"/>
  <c r="G1704" i="8" s="1"/>
  <c r="D1632" i="8"/>
  <c r="F1632" i="8" s="1"/>
  <c r="G1632" i="8" s="1"/>
  <c r="D1560" i="8"/>
  <c r="F1560" i="8" s="1"/>
  <c r="G1560" i="8" s="1"/>
  <c r="D1488" i="8"/>
  <c r="D1416" i="8"/>
  <c r="F1416" i="8" s="1"/>
  <c r="G1416" i="8" s="1"/>
  <c r="D1344" i="8"/>
  <c r="F1344" i="8" s="1"/>
  <c r="G1344" i="8" s="1"/>
  <c r="D1272" i="8"/>
  <c r="F1272" i="8" s="1"/>
  <c r="G1272" i="8" s="1"/>
  <c r="D1200" i="8"/>
  <c r="F1200" i="8" s="1"/>
  <c r="G1200" i="8" s="1"/>
  <c r="D1128" i="8"/>
  <c r="F1128" i="8" s="1"/>
  <c r="G1128" i="8" s="1"/>
  <c r="D1056" i="8"/>
  <c r="F1056" i="8" s="1"/>
  <c r="G1056" i="8" s="1"/>
  <c r="D192" i="8"/>
  <c r="F192" i="8" s="1"/>
  <c r="G192" i="8" s="1"/>
  <c r="D3599" i="8"/>
  <c r="F3599" i="8" s="1"/>
  <c r="G3599" i="8" s="1"/>
  <c r="D3551" i="8"/>
  <c r="F3551" i="8" s="1"/>
  <c r="G3551" i="8" s="1"/>
  <c r="D3503" i="8"/>
  <c r="F3503" i="8" s="1"/>
  <c r="G3503" i="8" s="1"/>
  <c r="D3455" i="8"/>
  <c r="F3455" i="8" s="1"/>
  <c r="G3455" i="8" s="1"/>
  <c r="D3407" i="8"/>
  <c r="F3407" i="8" s="1"/>
  <c r="G3407" i="8" s="1"/>
  <c r="D3359" i="8"/>
  <c r="F3359" i="8" s="1"/>
  <c r="G3359" i="8" s="1"/>
  <c r="D3311" i="8"/>
  <c r="F3311" i="8" s="1"/>
  <c r="G3311" i="8" s="1"/>
  <c r="D3263" i="8"/>
  <c r="F3263" i="8" s="1"/>
  <c r="G3263" i="8" s="1"/>
  <c r="D3215" i="8"/>
  <c r="F3215" i="8" s="1"/>
  <c r="G3215" i="8" s="1"/>
  <c r="D3167" i="8"/>
  <c r="F3167" i="8" s="1"/>
  <c r="G3167" i="8" s="1"/>
  <c r="D3319" i="8"/>
  <c r="F3319" i="8" s="1"/>
  <c r="G3319" i="8" s="1"/>
  <c r="D2755" i="8"/>
  <c r="F2755" i="8" s="1"/>
  <c r="G2755" i="8" s="1"/>
  <c r="D2263" i="8"/>
  <c r="F2263" i="8" s="1"/>
  <c r="G2263" i="8" s="1"/>
  <c r="D1735" i="8"/>
  <c r="F1735" i="8" s="1"/>
  <c r="G1735" i="8" s="1"/>
  <c r="D1207" i="8"/>
  <c r="F1207" i="8" s="1"/>
  <c r="G1207" i="8" s="1"/>
  <c r="D619" i="8"/>
  <c r="F619" i="8" s="1"/>
  <c r="G619" i="8" s="1"/>
  <c r="D19" i="8"/>
  <c r="F19" i="8" s="1"/>
  <c r="G19" i="8" s="1"/>
  <c r="D2177" i="8"/>
  <c r="F2177" i="8" s="1"/>
  <c r="G2177" i="8" s="1"/>
  <c r="D2129" i="8"/>
  <c r="F2129" i="8" s="1"/>
  <c r="G2129" i="8" s="1"/>
  <c r="D2081" i="8"/>
  <c r="F2081" i="8" s="1"/>
  <c r="G2081" i="8" s="1"/>
  <c r="D2033" i="8"/>
  <c r="F2033" i="8" s="1"/>
  <c r="G2033" i="8" s="1"/>
  <c r="D1985" i="8"/>
  <c r="F1985" i="8" s="1"/>
  <c r="G1985" i="8" s="1"/>
  <c r="D1937" i="8"/>
  <c r="F1937" i="8" s="1"/>
  <c r="G1937" i="8" s="1"/>
  <c r="D1889" i="8"/>
  <c r="F1889" i="8" s="1"/>
  <c r="G1889" i="8" s="1"/>
  <c r="D1841" i="8"/>
  <c r="F1841" i="8" s="1"/>
  <c r="G1841" i="8" s="1"/>
  <c r="D1793" i="8"/>
  <c r="F1793" i="8" s="1"/>
  <c r="G1793" i="8" s="1"/>
  <c r="D1745" i="8"/>
  <c r="F1745" i="8" s="1"/>
  <c r="G1745" i="8" s="1"/>
  <c r="D1697" i="8"/>
  <c r="F1697" i="8" s="1"/>
  <c r="G1697" i="8" s="1"/>
  <c r="D1649" i="8"/>
  <c r="F1649" i="8" s="1"/>
  <c r="G1649" i="8" s="1"/>
  <c r="D1601" i="8"/>
  <c r="F1601" i="8" s="1"/>
  <c r="G1601" i="8" s="1"/>
  <c r="D1553" i="8"/>
  <c r="F1553" i="8" s="1"/>
  <c r="G1553" i="8" s="1"/>
  <c r="D1505" i="8"/>
  <c r="F1505" i="8" s="1"/>
  <c r="G1505" i="8" s="1"/>
  <c r="D1457" i="8"/>
  <c r="F1457" i="8" s="1"/>
  <c r="G1457" i="8" s="1"/>
  <c r="D1409" i="8"/>
  <c r="F1409" i="8" s="1"/>
  <c r="G1409" i="8" s="1"/>
  <c r="D1361" i="8"/>
  <c r="F1361" i="8" s="1"/>
  <c r="G1361" i="8" s="1"/>
  <c r="D1313" i="8"/>
  <c r="F1313" i="8" s="1"/>
  <c r="G1313" i="8" s="1"/>
  <c r="D1265" i="8"/>
  <c r="F1265" i="8" s="1"/>
  <c r="G1265" i="8" s="1"/>
  <c r="D1217" i="8"/>
  <c r="F1217" i="8" s="1"/>
  <c r="G1217" i="8" s="1"/>
  <c r="D1169" i="8"/>
  <c r="F1169" i="8" s="1"/>
  <c r="G1169" i="8" s="1"/>
  <c r="D1121" i="8"/>
  <c r="F1121" i="8" s="1"/>
  <c r="G1121" i="8" s="1"/>
  <c r="D1073" i="8"/>
  <c r="F1073" i="8" s="1"/>
  <c r="G1073" i="8" s="1"/>
  <c r="D1025" i="8"/>
  <c r="F1025" i="8" s="1"/>
  <c r="G1025" i="8" s="1"/>
  <c r="D977" i="8"/>
  <c r="F977" i="8" s="1"/>
  <c r="G977" i="8" s="1"/>
  <c r="D929" i="8"/>
  <c r="F929" i="8" s="1"/>
  <c r="G929" i="8" s="1"/>
  <c r="D881" i="8"/>
  <c r="F881" i="8" s="1"/>
  <c r="G881" i="8" s="1"/>
  <c r="D833" i="8"/>
  <c r="F833" i="8" s="1"/>
  <c r="G833" i="8" s="1"/>
  <c r="D785" i="8"/>
  <c r="F785" i="8" s="1"/>
  <c r="G785" i="8" s="1"/>
  <c r="D737" i="8"/>
  <c r="F737" i="8" s="1"/>
  <c r="G737" i="8" s="1"/>
  <c r="D689" i="8"/>
  <c r="F689" i="8" s="1"/>
  <c r="G689" i="8" s="1"/>
  <c r="D641" i="8"/>
  <c r="F641" i="8" s="1"/>
  <c r="G641" i="8" s="1"/>
  <c r="D593" i="8"/>
  <c r="F593" i="8" s="1"/>
  <c r="G593" i="8" s="1"/>
  <c r="D545" i="8"/>
  <c r="F545" i="8" s="1"/>
  <c r="G545" i="8" s="1"/>
  <c r="D497" i="8"/>
  <c r="F497" i="8" s="1"/>
  <c r="G497" i="8" s="1"/>
  <c r="D449" i="8"/>
  <c r="F449" i="8" s="1"/>
  <c r="G449" i="8" s="1"/>
  <c r="D401" i="8"/>
  <c r="F401" i="8" s="1"/>
  <c r="G401" i="8" s="1"/>
  <c r="D353" i="8"/>
  <c r="F353" i="8" s="1"/>
  <c r="G353" i="8" s="1"/>
  <c r="D305" i="8"/>
  <c r="F305" i="8" s="1"/>
  <c r="G305" i="8" s="1"/>
  <c r="D257" i="8"/>
  <c r="F257" i="8" s="1"/>
  <c r="G257" i="8" s="1"/>
  <c r="D209" i="8"/>
  <c r="F209" i="8" s="1"/>
  <c r="G209" i="8" s="1"/>
  <c r="D161" i="8"/>
  <c r="D113" i="8"/>
  <c r="F113" i="8" s="1"/>
  <c r="G113" i="8" s="1"/>
  <c r="D65" i="8"/>
  <c r="F65" i="8" s="1"/>
  <c r="G65" i="8" s="1"/>
  <c r="D17" i="8"/>
  <c r="F17" i="8" s="1"/>
  <c r="G17" i="8" s="1"/>
  <c r="D3250" i="8"/>
  <c r="F3250" i="8" s="1"/>
  <c r="G3250" i="8" s="1"/>
  <c r="D2782" i="8"/>
  <c r="F2782" i="8" s="1"/>
  <c r="G2782" i="8" s="1"/>
  <c r="D2458" i="8"/>
  <c r="F2458" i="8" s="1"/>
  <c r="G2458" i="8" s="1"/>
  <c r="D2062" i="8"/>
  <c r="F2062" i="8" s="1"/>
  <c r="G2062" i="8" s="1"/>
  <c r="D1654" i="8"/>
  <c r="F1654" i="8" s="1"/>
  <c r="G1654" i="8" s="1"/>
  <c r="D1294" i="8"/>
  <c r="F1294" i="8" s="1"/>
  <c r="G1294" i="8" s="1"/>
  <c r="D874" i="8"/>
  <c r="F874" i="8" s="1"/>
  <c r="G874" i="8" s="1"/>
  <c r="D454" i="8"/>
  <c r="F454" i="8" s="1"/>
  <c r="G454" i="8" s="1"/>
  <c r="D46" i="8"/>
  <c r="F46" i="8" s="1"/>
  <c r="G46" i="8" s="1"/>
  <c r="D285" i="8"/>
  <c r="F285" i="8" s="1"/>
  <c r="G285" i="8" s="1"/>
  <c r="D2780" i="8"/>
  <c r="F2780" i="8" s="1"/>
  <c r="G2780" i="8" s="1"/>
  <c r="D2348" i="8"/>
  <c r="F2348" i="8" s="1"/>
  <c r="G2348" i="8" s="1"/>
  <c r="D1964" i="8"/>
  <c r="F1964" i="8" s="1"/>
  <c r="G1964" i="8" s="1"/>
  <c r="D1472" i="8"/>
  <c r="F1472" i="8" s="1"/>
  <c r="G1472" i="8" s="1"/>
  <c r="D1052" i="8"/>
  <c r="F1052" i="8" s="1"/>
  <c r="G1052" i="8" s="1"/>
  <c r="D596" i="8"/>
  <c r="F596" i="8" s="1"/>
  <c r="G596" i="8" s="1"/>
  <c r="D128" i="8"/>
  <c r="F128" i="8" s="1"/>
  <c r="G128" i="8" s="1"/>
  <c r="D69" i="8"/>
  <c r="F69" i="8" s="1"/>
  <c r="G69" i="8" s="1"/>
  <c r="D1328" i="8"/>
  <c r="F1328" i="8" s="1"/>
  <c r="G1328" i="8" s="1"/>
  <c r="D3259" i="8"/>
  <c r="F3259" i="8" s="1"/>
  <c r="G3259" i="8" s="1"/>
  <c r="D1279" i="8"/>
  <c r="F1279" i="8" s="1"/>
  <c r="G1279" i="8" s="1"/>
  <c r="D2463" i="8"/>
  <c r="F2463" i="8" s="1"/>
  <c r="G2463" i="8" s="1"/>
  <c r="D2295" i="8"/>
  <c r="F2295" i="8" s="1"/>
  <c r="G2295" i="8" s="1"/>
  <c r="D2127" i="8"/>
  <c r="F2127" i="8" s="1"/>
  <c r="G2127" i="8" s="1"/>
  <c r="D1959" i="8"/>
  <c r="F1959" i="8" s="1"/>
  <c r="G1959" i="8" s="1"/>
  <c r="D1839" i="8"/>
  <c r="F1839" i="8" s="1"/>
  <c r="G1839" i="8" s="1"/>
  <c r="D1671" i="8"/>
  <c r="F1671" i="8" s="1"/>
  <c r="G1671" i="8" s="1"/>
  <c r="D1551" i="8"/>
  <c r="F1551" i="8" s="1"/>
  <c r="G1551" i="8" s="1"/>
  <c r="D1383" i="8"/>
  <c r="F1383" i="8" s="1"/>
  <c r="G1383" i="8" s="1"/>
  <c r="D1263" i="8"/>
  <c r="F1263" i="8" s="1"/>
  <c r="G1263" i="8" s="1"/>
  <c r="D1095" i="8"/>
  <c r="F1095" i="8" s="1"/>
  <c r="G1095" i="8" s="1"/>
  <c r="D975" i="8"/>
  <c r="F975" i="8" s="1"/>
  <c r="G975" i="8" s="1"/>
  <c r="D807" i="8"/>
  <c r="F807" i="8" s="1"/>
  <c r="G807" i="8" s="1"/>
  <c r="D687" i="8"/>
  <c r="F687" i="8" s="1"/>
  <c r="G687" i="8" s="1"/>
  <c r="D519" i="8"/>
  <c r="F519" i="8" s="1"/>
  <c r="G519" i="8" s="1"/>
  <c r="D399" i="8"/>
  <c r="D231" i="8"/>
  <c r="F231" i="8" s="1"/>
  <c r="G231" i="8" s="1"/>
  <c r="D1142" i="8"/>
  <c r="F1142" i="8" s="1"/>
  <c r="G1142" i="8" s="1"/>
  <c r="D710" i="8"/>
  <c r="F710" i="8" s="1"/>
  <c r="G710" i="8" s="1"/>
  <c r="D482" i="8"/>
  <c r="F482" i="8" s="1"/>
  <c r="G482" i="8" s="1"/>
  <c r="D134" i="8"/>
  <c r="F134" i="8" s="1"/>
  <c r="G134" i="8" s="1"/>
  <c r="D23" i="8"/>
  <c r="F23" i="8" s="1"/>
  <c r="G23" i="8" s="1"/>
  <c r="D3274" i="8"/>
  <c r="F3274" i="8" s="1"/>
  <c r="G3274" i="8" s="1"/>
  <c r="D2050" i="8"/>
  <c r="F2050" i="8" s="1"/>
  <c r="G2050" i="8" s="1"/>
  <c r="D526" i="8"/>
  <c r="F526" i="8" s="1"/>
  <c r="G526" i="8" s="1"/>
  <c r="D57" i="8"/>
  <c r="F57" i="8" s="1"/>
  <c r="G57" i="8" s="1"/>
  <c r="D1568" i="8"/>
  <c r="F1568" i="8" s="1"/>
  <c r="G1568" i="8" s="1"/>
  <c r="D224" i="8"/>
  <c r="F224" i="8" s="1"/>
  <c r="G224" i="8" s="1"/>
  <c r="D427" i="8"/>
  <c r="F427" i="8" s="1"/>
  <c r="G427" i="8" s="1"/>
  <c r="D1862" i="8"/>
  <c r="F1862" i="8" s="1"/>
  <c r="G1862" i="8" s="1"/>
  <c r="D1574" i="8"/>
  <c r="F1574" i="8" s="1"/>
  <c r="G1574" i="8" s="1"/>
  <c r="D1286" i="8"/>
  <c r="F1286" i="8" s="1"/>
  <c r="G1286" i="8" s="1"/>
  <c r="D213" i="8"/>
  <c r="F213" i="8" s="1"/>
  <c r="G213" i="8" s="1"/>
  <c r="D3379" i="8"/>
  <c r="F3379" i="8" s="1"/>
  <c r="G3379" i="8" s="1"/>
  <c r="D2905" i="8"/>
  <c r="F2905" i="8" s="1"/>
  <c r="G2905" i="8" s="1"/>
  <c r="D2617" i="8"/>
  <c r="F2617" i="8" s="1"/>
  <c r="G2617" i="8" s="1"/>
  <c r="D2329" i="8"/>
  <c r="F2329" i="8" s="1"/>
  <c r="G2329" i="8" s="1"/>
  <c r="D2041" i="8"/>
  <c r="F2041" i="8" s="1"/>
  <c r="G2041" i="8" s="1"/>
  <c r="D1753" i="8"/>
  <c r="F1753" i="8" s="1"/>
  <c r="G1753" i="8" s="1"/>
  <c r="D1465" i="8"/>
  <c r="F1465" i="8" s="1"/>
  <c r="G1465" i="8" s="1"/>
  <c r="D1177" i="8"/>
  <c r="F1177" i="8" s="1"/>
  <c r="G1177" i="8" s="1"/>
  <c r="D889" i="8"/>
  <c r="F889" i="8" s="1"/>
  <c r="G889" i="8" s="1"/>
  <c r="D601" i="8"/>
  <c r="F601" i="8" s="1"/>
  <c r="G601" i="8" s="1"/>
  <c r="D313" i="8"/>
  <c r="F313" i="8" s="1"/>
  <c r="G313" i="8" s="1"/>
  <c r="D71" i="8"/>
  <c r="F71" i="8" s="1"/>
  <c r="G71" i="8" s="1"/>
  <c r="D2074" i="8"/>
  <c r="F2074" i="8" s="1"/>
  <c r="G2074" i="8" s="1"/>
  <c r="D501" i="8"/>
  <c r="F501" i="8" s="1"/>
  <c r="G501" i="8" s="1"/>
  <c r="D836" i="8"/>
  <c r="F836" i="8" s="1"/>
  <c r="G836" i="8" s="1"/>
  <c r="D3367" i="8"/>
  <c r="F3367" i="8" s="1"/>
  <c r="G3367" i="8" s="1"/>
  <c r="D2479" i="8"/>
  <c r="F2479" i="8" s="1"/>
  <c r="G2479" i="8" s="1"/>
  <c r="D648" i="8"/>
  <c r="F648" i="8" s="1"/>
  <c r="G648" i="8" s="1"/>
  <c r="D456" i="8"/>
  <c r="F456" i="8" s="1"/>
  <c r="G456" i="8" s="1"/>
  <c r="D120" i="8"/>
  <c r="F120" i="8" s="1"/>
  <c r="G120" i="8" s="1"/>
  <c r="D3034" i="8"/>
  <c r="F3034" i="8" s="1"/>
  <c r="G3034" i="8" s="1"/>
  <c r="D2494" i="8"/>
  <c r="F2494" i="8" s="1"/>
  <c r="G2494" i="8" s="1"/>
  <c r="D1930" i="8"/>
  <c r="D1474" i="8"/>
  <c r="F1474" i="8" s="1"/>
  <c r="G1474" i="8" s="1"/>
  <c r="D790" i="8"/>
  <c r="F790" i="8" s="1"/>
  <c r="G790" i="8" s="1"/>
  <c r="D142" i="8"/>
  <c r="F142" i="8" s="1"/>
  <c r="G142" i="8" s="1"/>
  <c r="D381" i="8"/>
  <c r="F381" i="8" s="1"/>
  <c r="G381" i="8" s="1"/>
  <c r="D3382" i="8"/>
  <c r="F3382" i="8" s="1"/>
  <c r="G3382" i="8" s="1"/>
  <c r="D2950" i="8"/>
  <c r="F2950" i="8" s="1"/>
  <c r="G2950" i="8" s="1"/>
  <c r="D2482" i="8"/>
  <c r="F2482" i="8" s="1"/>
  <c r="G2482" i="8" s="1"/>
  <c r="D2002" i="8"/>
  <c r="F2002" i="8" s="1"/>
  <c r="G2002" i="8" s="1"/>
  <c r="D1510" i="8"/>
  <c r="F1510" i="8" s="1"/>
  <c r="G1510" i="8" s="1"/>
  <c r="D1150" i="8"/>
  <c r="F1150" i="8" s="1"/>
  <c r="G1150" i="8" s="1"/>
  <c r="D742" i="8"/>
  <c r="F742" i="8" s="1"/>
  <c r="G742" i="8" s="1"/>
  <c r="D322" i="8"/>
  <c r="F322" i="8" s="1"/>
  <c r="G322" i="8" s="1"/>
  <c r="D525" i="8"/>
  <c r="F525" i="8" s="1"/>
  <c r="G525" i="8" s="1"/>
  <c r="D2575" i="8"/>
  <c r="F2575" i="8" s="1"/>
  <c r="G2575" i="8" s="1"/>
  <c r="D2403" i="8"/>
  <c r="F2403" i="8" s="1"/>
  <c r="G2403" i="8" s="1"/>
  <c r="D2067" i="8"/>
  <c r="F2067" i="8" s="1"/>
  <c r="G2067" i="8" s="1"/>
  <c r="D1779" i="8"/>
  <c r="F1779" i="8" s="1"/>
  <c r="G1779" i="8" s="1"/>
  <c r="D1491" i="8"/>
  <c r="F1491" i="8" s="1"/>
  <c r="G1491" i="8" s="1"/>
  <c r="D1203" i="8"/>
  <c r="F1203" i="8" s="1"/>
  <c r="G1203" i="8" s="1"/>
  <c r="D915" i="8"/>
  <c r="F915" i="8" s="1"/>
  <c r="G915" i="8" s="1"/>
  <c r="D627" i="8"/>
  <c r="F627" i="8" s="1"/>
  <c r="G627" i="8" s="1"/>
  <c r="D339" i="8"/>
  <c r="F339" i="8" s="1"/>
  <c r="G339" i="8" s="1"/>
  <c r="D938" i="8"/>
  <c r="D362" i="8"/>
  <c r="F362" i="8" s="1"/>
  <c r="G362" i="8" s="1"/>
  <c r="D1426" i="8"/>
  <c r="F1426" i="8" s="1"/>
  <c r="G1426" i="8" s="1"/>
  <c r="D2744" i="8"/>
  <c r="F2744" i="8" s="1"/>
  <c r="G2744" i="8" s="1"/>
  <c r="D1687" i="8"/>
  <c r="F1687" i="8" s="1"/>
  <c r="G1687" i="8" s="1"/>
  <c r="D1970" i="8"/>
  <c r="F1970" i="8" s="1"/>
  <c r="G1970" i="8" s="1"/>
  <c r="D1682" i="8"/>
  <c r="F1682" i="8" s="1"/>
  <c r="G1682" i="8" s="1"/>
  <c r="D1394" i="8"/>
  <c r="F1394" i="8" s="1"/>
  <c r="G1394" i="8" s="1"/>
  <c r="D1046" i="8"/>
  <c r="F1046" i="8" s="1"/>
  <c r="G1046" i="8" s="1"/>
  <c r="D3598" i="8"/>
  <c r="F3598" i="8" s="1"/>
  <c r="G3598" i="8" s="1"/>
  <c r="D550" i="8"/>
  <c r="F550" i="8" s="1"/>
  <c r="G550" i="8" s="1"/>
  <c r="D2816" i="8"/>
  <c r="F2816" i="8" s="1"/>
  <c r="G2816" i="8" s="1"/>
  <c r="D2539" i="8"/>
  <c r="F2539" i="8" s="1"/>
  <c r="G2539" i="8" s="1"/>
  <c r="D2845" i="8"/>
  <c r="F2845" i="8" s="1"/>
  <c r="G2845" i="8" s="1"/>
  <c r="D2557" i="8"/>
  <c r="F2557" i="8" s="1"/>
  <c r="G2557" i="8" s="1"/>
  <c r="D2269" i="8"/>
  <c r="F2269" i="8" s="1"/>
  <c r="G2269" i="8" s="1"/>
  <c r="D1981" i="8"/>
  <c r="F1981" i="8" s="1"/>
  <c r="G1981" i="8" s="1"/>
  <c r="D1693" i="8"/>
  <c r="F1693" i="8" s="1"/>
  <c r="G1693" i="8" s="1"/>
  <c r="D1405" i="8"/>
  <c r="F1405" i="8" s="1"/>
  <c r="G1405" i="8" s="1"/>
  <c r="D1117" i="8"/>
  <c r="F1117" i="8" s="1"/>
  <c r="G1117" i="8" s="1"/>
  <c r="D829" i="8"/>
  <c r="F829" i="8" s="1"/>
  <c r="G829" i="8" s="1"/>
  <c r="D541" i="8"/>
  <c r="F541" i="8" s="1"/>
  <c r="G541" i="8" s="1"/>
  <c r="D253" i="8"/>
  <c r="F253" i="8" s="1"/>
  <c r="G253" i="8" s="1"/>
  <c r="D2830" i="8"/>
  <c r="F2830" i="8" s="1"/>
  <c r="G2830" i="8" s="1"/>
  <c r="D1642" i="8"/>
  <c r="F1642" i="8" s="1"/>
  <c r="G1642" i="8" s="1"/>
  <c r="D658" i="8"/>
  <c r="F658" i="8" s="1"/>
  <c r="G658" i="8" s="1"/>
  <c r="D3128" i="8"/>
  <c r="F3128" i="8" s="1"/>
  <c r="G3128" i="8" s="1"/>
  <c r="D1880" i="8"/>
  <c r="F1880" i="8" s="1"/>
  <c r="G1880" i="8" s="1"/>
  <c r="D272" i="8"/>
  <c r="F272" i="8" s="1"/>
  <c r="G272" i="8" s="1"/>
  <c r="D1615" i="8"/>
  <c r="F1615" i="8" s="1"/>
  <c r="G1615" i="8" s="1"/>
  <c r="D751" i="8"/>
  <c r="F751" i="8" s="1"/>
  <c r="G751" i="8" s="1"/>
  <c r="D2256" i="8"/>
  <c r="F2256" i="8" s="1"/>
  <c r="G2256" i="8" s="1"/>
  <c r="D984" i="8"/>
  <c r="F984" i="8" s="1"/>
  <c r="G984" i="8" s="1"/>
  <c r="D576" i="8"/>
  <c r="F576" i="8" s="1"/>
  <c r="G576" i="8" s="1"/>
  <c r="D384" i="8"/>
  <c r="F384" i="8" s="1"/>
  <c r="G384" i="8" s="1"/>
  <c r="D12" i="8"/>
  <c r="F12" i="8" s="1"/>
  <c r="G12" i="8" s="1"/>
  <c r="D440" i="8"/>
  <c r="F440" i="8" s="1"/>
  <c r="G440" i="8" s="1"/>
  <c r="D908" i="8"/>
  <c r="F908" i="8" s="1"/>
  <c r="G908" i="8" s="1"/>
  <c r="D1340" i="8"/>
  <c r="F1340" i="8" s="1"/>
  <c r="G1340" i="8" s="1"/>
  <c r="D1820" i="8"/>
  <c r="F1820" i="8" s="1"/>
  <c r="G1820" i="8" s="1"/>
  <c r="D2288" i="8"/>
  <c r="F2288" i="8" s="1"/>
  <c r="G2288" i="8" s="1"/>
  <c r="D2696" i="8"/>
  <c r="F2696" i="8" s="1"/>
  <c r="G2696" i="8" s="1"/>
  <c r="D3008" i="8"/>
  <c r="F3008" i="8" s="1"/>
  <c r="G3008" i="8" s="1"/>
  <c r="D3056" i="8"/>
  <c r="F3056" i="8" s="1"/>
  <c r="G3056" i="8" s="1"/>
  <c r="D3224" i="8"/>
  <c r="F3224" i="8" s="1"/>
  <c r="G3224" i="8" s="1"/>
  <c r="D3272" i="8"/>
  <c r="F3272" i="8" s="1"/>
  <c r="G3272" i="8" s="1"/>
  <c r="D3320" i="8"/>
  <c r="F3320" i="8" s="1"/>
  <c r="G3320" i="8" s="1"/>
  <c r="D3368" i="8"/>
  <c r="F3368" i="8" s="1"/>
  <c r="G3368" i="8" s="1"/>
  <c r="D3416" i="8"/>
  <c r="F3416" i="8" s="1"/>
  <c r="G3416" i="8" s="1"/>
  <c r="D3464" i="8"/>
  <c r="F3464" i="8" s="1"/>
  <c r="G3464" i="8" s="1"/>
  <c r="D3512" i="8"/>
  <c r="F3512" i="8" s="1"/>
  <c r="G3512" i="8" s="1"/>
  <c r="D3560" i="8"/>
  <c r="F3560" i="8" s="1"/>
  <c r="G3560" i="8" s="1"/>
  <c r="D3608" i="8"/>
  <c r="F3608" i="8" s="1"/>
  <c r="G3608" i="8" s="1"/>
  <c r="D151" i="8"/>
  <c r="F151" i="8" s="1"/>
  <c r="G151" i="8" s="1"/>
  <c r="D679" i="8"/>
  <c r="F679" i="8" s="1"/>
  <c r="G679" i="8" s="1"/>
  <c r="D1291" i="8"/>
  <c r="F1291" i="8" s="1"/>
  <c r="G1291" i="8" s="1"/>
  <c r="D1843" i="8"/>
  <c r="F1843" i="8" s="1"/>
  <c r="G1843" i="8" s="1"/>
  <c r="D2431" i="8"/>
  <c r="F2431" i="8" s="1"/>
  <c r="G2431" i="8" s="1"/>
  <c r="D3019" i="8"/>
  <c r="F3019" i="8" s="1"/>
  <c r="G3019" i="8" s="1"/>
  <c r="D536" i="8"/>
  <c r="F536" i="8" s="1"/>
  <c r="G536" i="8" s="1"/>
  <c r="D968" i="8"/>
  <c r="F968" i="8" s="1"/>
  <c r="G968" i="8" s="1"/>
  <c r="D1556" i="8"/>
  <c r="F1556" i="8" s="1"/>
  <c r="G1556" i="8" s="1"/>
  <c r="D2132" i="8"/>
  <c r="F2132" i="8" s="1"/>
  <c r="G2132" i="8" s="1"/>
  <c r="D2804" i="8"/>
  <c r="F2804" i="8" s="1"/>
  <c r="G2804" i="8" s="1"/>
  <c r="D273" i="8"/>
  <c r="F273" i="8" s="1"/>
  <c r="G273" i="8" s="1"/>
  <c r="D753" i="8"/>
  <c r="F753" i="8" s="1"/>
  <c r="G753" i="8" s="1"/>
  <c r="D801" i="8"/>
  <c r="F801" i="8" s="1"/>
  <c r="G801" i="8" s="1"/>
  <c r="D849" i="8"/>
  <c r="F849" i="8" s="1"/>
  <c r="G849" i="8" s="1"/>
  <c r="D897" i="8"/>
  <c r="F897" i="8" s="1"/>
  <c r="G897" i="8" s="1"/>
  <c r="D945" i="8"/>
  <c r="F945" i="8" s="1"/>
  <c r="G945" i="8" s="1"/>
  <c r="D993" i="8"/>
  <c r="F993" i="8" s="1"/>
  <c r="G993" i="8" s="1"/>
  <c r="D1041" i="8"/>
  <c r="F1041" i="8" s="1"/>
  <c r="G1041" i="8" s="1"/>
  <c r="D1089" i="8"/>
  <c r="F1089" i="8" s="1"/>
  <c r="G1089" i="8" s="1"/>
  <c r="D1137" i="8"/>
  <c r="F1137" i="8" s="1"/>
  <c r="G1137" i="8" s="1"/>
  <c r="D1185" i="8"/>
  <c r="F1185" i="8" s="1"/>
  <c r="G1185" i="8" s="1"/>
  <c r="D1233" i="8"/>
  <c r="F1233" i="8" s="1"/>
  <c r="G1233" i="8" s="1"/>
  <c r="D1281" i="8"/>
  <c r="F1281" i="8" s="1"/>
  <c r="G1281" i="8" s="1"/>
  <c r="D1329" i="8"/>
  <c r="F1329" i="8" s="1"/>
  <c r="G1329" i="8" s="1"/>
  <c r="D1377" i="8"/>
  <c r="F1377" i="8" s="1"/>
  <c r="G1377" i="8" s="1"/>
  <c r="D1425" i="8"/>
  <c r="F1425" i="8" s="1"/>
  <c r="G1425" i="8" s="1"/>
  <c r="D1473" i="8"/>
  <c r="F1473" i="8" s="1"/>
  <c r="G1473" i="8" s="1"/>
  <c r="D1521" i="8"/>
  <c r="F1521" i="8" s="1"/>
  <c r="G1521" i="8" s="1"/>
  <c r="D1569" i="8"/>
  <c r="F1569" i="8" s="1"/>
  <c r="G1569" i="8" s="1"/>
  <c r="D1617" i="8"/>
  <c r="F1617" i="8" s="1"/>
  <c r="G1617" i="8" s="1"/>
  <c r="D1665" i="8"/>
  <c r="F1665" i="8" s="1"/>
  <c r="G1665" i="8" s="1"/>
  <c r="D1713" i="8"/>
  <c r="F1713" i="8" s="1"/>
  <c r="G1713" i="8" s="1"/>
  <c r="D1761" i="8"/>
  <c r="F1761" i="8" s="1"/>
  <c r="G1761" i="8" s="1"/>
  <c r="D1809" i="8"/>
  <c r="F1809" i="8" s="1"/>
  <c r="G1809" i="8" s="1"/>
  <c r="D1857" i="8"/>
  <c r="F1857" i="8" s="1"/>
  <c r="G1857" i="8" s="1"/>
  <c r="D559" i="8"/>
  <c r="F559" i="8" s="1"/>
  <c r="G559" i="8" s="1"/>
  <c r="D1135" i="8"/>
  <c r="F1135" i="8" s="1"/>
  <c r="G1135" i="8" s="1"/>
  <c r="D1711" i="8"/>
  <c r="F1711" i="8" s="1"/>
  <c r="G1711" i="8" s="1"/>
  <c r="D2239" i="8"/>
  <c r="F2239" i="8" s="1"/>
  <c r="G2239" i="8" s="1"/>
  <c r="D2887" i="8"/>
  <c r="F2887" i="8" s="1"/>
  <c r="G2887" i="8" s="1"/>
  <c r="D3403" i="8"/>
  <c r="F3403" i="8" s="1"/>
  <c r="G3403" i="8" s="1"/>
  <c r="D343" i="8"/>
  <c r="F343" i="8" s="1"/>
  <c r="G343" i="8" s="1"/>
  <c r="D883" i="8"/>
  <c r="F883" i="8" s="1"/>
  <c r="G883" i="8" s="1"/>
  <c r="D1519" i="8"/>
  <c r="F1519" i="8" s="1"/>
  <c r="G1519" i="8" s="1"/>
  <c r="D2047" i="8"/>
  <c r="F2047" i="8" s="1"/>
  <c r="G2047" i="8" s="1"/>
  <c r="D2515" i="8"/>
  <c r="F2515" i="8" s="1"/>
  <c r="G2515" i="8" s="1"/>
  <c r="D3079" i="8"/>
  <c r="F3079" i="8" s="1"/>
  <c r="G3079" i="8" s="1"/>
  <c r="D3595" i="8"/>
  <c r="F3595" i="8" s="1"/>
  <c r="G3595" i="8" s="1"/>
  <c r="D116" i="8"/>
  <c r="F116" i="8" s="1"/>
  <c r="G116" i="8" s="1"/>
  <c r="D584" i="8"/>
  <c r="F584" i="8" s="1"/>
  <c r="G584" i="8" s="1"/>
  <c r="D1064" i="8"/>
  <c r="F1064" i="8" s="1"/>
  <c r="G1064" i="8" s="1"/>
  <c r="D1484" i="8"/>
  <c r="F1484" i="8" s="1"/>
  <c r="G1484" i="8" s="1"/>
  <c r="D1928" i="8"/>
  <c r="F1928" i="8" s="1"/>
  <c r="G1928" i="8" s="1"/>
  <c r="D2396" i="8"/>
  <c r="F2396" i="8" s="1"/>
  <c r="G2396" i="8" s="1"/>
  <c r="D2828" i="8"/>
  <c r="F2828" i="8" s="1"/>
  <c r="G2828" i="8" s="1"/>
  <c r="D225" i="8"/>
  <c r="F225" i="8" s="1"/>
  <c r="G225" i="8" s="1"/>
  <c r="D741" i="8"/>
  <c r="F741" i="8" s="1"/>
  <c r="G741" i="8" s="1"/>
  <c r="D370" i="8"/>
  <c r="F370" i="8" s="1"/>
  <c r="G370" i="8" s="1"/>
  <c r="D802" i="8"/>
  <c r="F802" i="8" s="1"/>
  <c r="G802" i="8" s="1"/>
  <c r="D1210" i="8"/>
  <c r="F1210" i="8" s="1"/>
  <c r="G1210" i="8" s="1"/>
  <c r="D1522" i="8"/>
  <c r="F1522" i="8" s="1"/>
  <c r="G1522" i="8" s="1"/>
  <c r="D1858" i="8"/>
  <c r="F1858" i="8" s="1"/>
  <c r="G1858" i="8" s="1"/>
  <c r="D2206" i="8"/>
  <c r="F2206" i="8" s="1"/>
  <c r="G2206" i="8" s="1"/>
  <c r="D2506" i="8"/>
  <c r="F2506" i="8" s="1"/>
  <c r="G2506" i="8" s="1"/>
  <c r="D2806" i="8"/>
  <c r="F2806" i="8" s="1"/>
  <c r="G2806" i="8" s="1"/>
  <c r="D3202" i="8"/>
  <c r="F3202" i="8" s="1"/>
  <c r="G3202" i="8" s="1"/>
  <c r="D215" i="8"/>
  <c r="F215" i="8" s="1"/>
  <c r="G215" i="8" s="1"/>
  <c r="D335" i="8"/>
  <c r="F335" i="8" s="1"/>
  <c r="G335" i="8" s="1"/>
  <c r="D383" i="8"/>
  <c r="F383" i="8" s="1"/>
  <c r="G383" i="8" s="1"/>
  <c r="D431" i="8"/>
  <c r="F431" i="8" s="1"/>
  <c r="G431" i="8" s="1"/>
  <c r="D479" i="8"/>
  <c r="F479" i="8" s="1"/>
  <c r="G479" i="8" s="1"/>
  <c r="D527" i="8"/>
  <c r="F527" i="8" s="1"/>
  <c r="G527" i="8" s="1"/>
  <c r="D575" i="8"/>
  <c r="F575" i="8" s="1"/>
  <c r="G575" i="8" s="1"/>
  <c r="D623" i="8"/>
  <c r="F623" i="8" s="1"/>
  <c r="G623" i="8" s="1"/>
  <c r="D671" i="8"/>
  <c r="F671" i="8" s="1"/>
  <c r="G671" i="8" s="1"/>
  <c r="D719" i="8"/>
  <c r="F719" i="8" s="1"/>
  <c r="G719" i="8" s="1"/>
  <c r="D767" i="8"/>
  <c r="F767" i="8" s="1"/>
  <c r="G767" i="8" s="1"/>
  <c r="D815" i="8"/>
  <c r="F815" i="8" s="1"/>
  <c r="G815" i="8" s="1"/>
  <c r="D863" i="8"/>
  <c r="F863" i="8" s="1"/>
  <c r="G863" i="8" s="1"/>
  <c r="D911" i="8"/>
  <c r="F911" i="8" s="1"/>
  <c r="G911" i="8" s="1"/>
  <c r="D959" i="8"/>
  <c r="F959" i="8" s="1"/>
  <c r="G959" i="8" s="1"/>
  <c r="D1007" i="8"/>
  <c r="F1007" i="8" s="1"/>
  <c r="G1007" i="8" s="1"/>
  <c r="D1055" i="8"/>
  <c r="F1055" i="8" s="1"/>
  <c r="G1055" i="8" s="1"/>
  <c r="D1103" i="8"/>
  <c r="F1103" i="8" s="1"/>
  <c r="G1103" i="8" s="1"/>
  <c r="D1151" i="8"/>
  <c r="F1151" i="8" s="1"/>
  <c r="G1151" i="8" s="1"/>
  <c r="D1199" i="8"/>
  <c r="F1199" i="8" s="1"/>
  <c r="G1199" i="8" s="1"/>
  <c r="D1247" i="8"/>
  <c r="D1295" i="8"/>
  <c r="F1295" i="8" s="1"/>
  <c r="G1295" i="8" s="1"/>
  <c r="D1343" i="8"/>
  <c r="F1343" i="8" s="1"/>
  <c r="G1343" i="8" s="1"/>
  <c r="D1391" i="8"/>
  <c r="F1391" i="8" s="1"/>
  <c r="G1391" i="8" s="1"/>
  <c r="D1439" i="8"/>
  <c r="F1439" i="8" s="1"/>
  <c r="G1439" i="8" s="1"/>
  <c r="D1487" i="8"/>
  <c r="F1487" i="8" s="1"/>
  <c r="G1487" i="8" s="1"/>
  <c r="D1535" i="8"/>
  <c r="F1535" i="8" s="1"/>
  <c r="G1535" i="8" s="1"/>
  <c r="D1583" i="8"/>
  <c r="F1583" i="8" s="1"/>
  <c r="G1583" i="8" s="1"/>
  <c r="D1631" i="8"/>
  <c r="F1631" i="8" s="1"/>
  <c r="G1631" i="8" s="1"/>
  <c r="D1679" i="8"/>
  <c r="F1679" i="8" s="1"/>
  <c r="G1679" i="8" s="1"/>
  <c r="D1727" i="8"/>
  <c r="F1727" i="8" s="1"/>
  <c r="G1727" i="8" s="1"/>
  <c r="D1775" i="8"/>
  <c r="F1775" i="8" s="1"/>
  <c r="G1775" i="8" s="1"/>
  <c r="D1823" i="8"/>
  <c r="F1823" i="8" s="1"/>
  <c r="G1823" i="8" s="1"/>
  <c r="D1871" i="8"/>
  <c r="F1871" i="8" s="1"/>
  <c r="G1871" i="8" s="1"/>
  <c r="D1919" i="8"/>
  <c r="F1919" i="8" s="1"/>
  <c r="G1919" i="8" s="1"/>
  <c r="D1967" i="8"/>
  <c r="F1967" i="8" s="1"/>
  <c r="G1967" i="8" s="1"/>
  <c r="D2015" i="8"/>
  <c r="F2015" i="8" s="1"/>
  <c r="G2015" i="8" s="1"/>
  <c r="D2063" i="8"/>
  <c r="F2063" i="8" s="1"/>
  <c r="G2063" i="8" s="1"/>
  <c r="D2111" i="8"/>
  <c r="F2111" i="8" s="1"/>
  <c r="G2111" i="8" s="1"/>
  <c r="D2159" i="8"/>
  <c r="F2159" i="8" s="1"/>
  <c r="G2159" i="8" s="1"/>
  <c r="D2207" i="8"/>
  <c r="F2207" i="8" s="1"/>
  <c r="G2207" i="8" s="1"/>
  <c r="D2255" i="8"/>
  <c r="F2255" i="8" s="1"/>
  <c r="G2255" i="8" s="1"/>
  <c r="D2303" i="8"/>
  <c r="F2303" i="8" s="1"/>
  <c r="G2303" i="8" s="1"/>
  <c r="D2351" i="8"/>
  <c r="F2351" i="8" s="1"/>
  <c r="G2351" i="8" s="1"/>
  <c r="D2399" i="8"/>
  <c r="F2399" i="8" s="1"/>
  <c r="G2399" i="8" s="1"/>
  <c r="D2447" i="8"/>
  <c r="F2447" i="8" s="1"/>
  <c r="G2447" i="8" s="1"/>
  <c r="D2495" i="8"/>
  <c r="F2495" i="8" s="1"/>
  <c r="G2495" i="8" s="1"/>
  <c r="D2543" i="8"/>
  <c r="F2543" i="8" s="1"/>
  <c r="G2543" i="8" s="1"/>
  <c r="D2591" i="8"/>
  <c r="F2591" i="8" s="1"/>
  <c r="G2591" i="8" s="1"/>
  <c r="D2639" i="8"/>
  <c r="F2639" i="8" s="1"/>
  <c r="G2639" i="8" s="1"/>
  <c r="D2687" i="8"/>
  <c r="F2687" i="8" s="1"/>
  <c r="G2687" i="8" s="1"/>
  <c r="D2735" i="8"/>
  <c r="F2735" i="8" s="1"/>
  <c r="G2735" i="8" s="1"/>
  <c r="D2783" i="8"/>
  <c r="F2783" i="8" s="1"/>
  <c r="G2783" i="8" s="1"/>
  <c r="D2831" i="8"/>
  <c r="F2831" i="8" s="1"/>
  <c r="G2831" i="8" s="1"/>
  <c r="D2879" i="8"/>
  <c r="F2879" i="8" s="1"/>
  <c r="G2879" i="8" s="1"/>
  <c r="D2927" i="8"/>
  <c r="F2927" i="8" s="1"/>
  <c r="G2927" i="8" s="1"/>
  <c r="D2975" i="8"/>
  <c r="F2975" i="8" s="1"/>
  <c r="G2975" i="8" s="1"/>
  <c r="D3023" i="8"/>
  <c r="F3023" i="8" s="1"/>
  <c r="G3023" i="8" s="1"/>
  <c r="D3071" i="8"/>
  <c r="F3071" i="8" s="1"/>
  <c r="G3071" i="8" s="1"/>
  <c r="D3119" i="8"/>
  <c r="F3119" i="8" s="1"/>
  <c r="G3119" i="8" s="1"/>
  <c r="D487" i="8"/>
  <c r="F487" i="8" s="1"/>
  <c r="G487" i="8" s="1"/>
  <c r="D1027" i="8"/>
  <c r="F1027" i="8" s="1"/>
  <c r="G1027" i="8" s="1"/>
  <c r="D1651" i="8"/>
  <c r="F1651" i="8" s="1"/>
  <c r="G1651" i="8" s="1"/>
  <c r="D2251" i="8"/>
  <c r="F2251" i="8" s="1"/>
  <c r="G2251" i="8" s="1"/>
  <c r="D2815" i="8"/>
  <c r="F2815" i="8" s="1"/>
  <c r="G2815" i="8" s="1"/>
  <c r="D3295" i="8"/>
  <c r="F3295" i="8" s="1"/>
  <c r="G3295" i="8" s="1"/>
  <c r="D392" i="8"/>
  <c r="F392" i="8" s="1"/>
  <c r="G392" i="8" s="1"/>
  <c r="D776" i="8"/>
  <c r="F776" i="8" s="1"/>
  <c r="G776" i="8" s="1"/>
  <c r="D1208" i="8"/>
  <c r="F1208" i="8" s="1"/>
  <c r="G1208" i="8" s="1"/>
  <c r="D1640" i="8"/>
  <c r="F1640" i="8" s="1"/>
  <c r="G1640" i="8" s="1"/>
  <c r="D2120" i="8"/>
  <c r="F2120" i="8" s="1"/>
  <c r="G2120" i="8" s="1"/>
  <c r="D2540" i="8"/>
  <c r="F2540" i="8" s="1"/>
  <c r="G2540" i="8" s="1"/>
  <c r="D21" i="8"/>
  <c r="F21" i="8" s="1"/>
  <c r="G21" i="8" s="1"/>
  <c r="D477" i="8"/>
  <c r="F477" i="8" s="1"/>
  <c r="G477" i="8" s="1"/>
  <c r="D94" i="8"/>
  <c r="F94" i="8" s="1"/>
  <c r="G94" i="8" s="1"/>
  <c r="D466" i="8"/>
  <c r="F466" i="8" s="1"/>
  <c r="G466" i="8" s="1"/>
  <c r="D886" i="8"/>
  <c r="D1270" i="8"/>
  <c r="F1270" i="8" s="1"/>
  <c r="G1270" i="8" s="1"/>
  <c r="D1714" i="8"/>
  <c r="F1714" i="8" s="1"/>
  <c r="G1714" i="8" s="1"/>
  <c r="D2014" i="8"/>
  <c r="F2014" i="8" s="1"/>
  <c r="G2014" i="8" s="1"/>
  <c r="D2398" i="8"/>
  <c r="F2398" i="8" s="1"/>
  <c r="G2398" i="8" s="1"/>
  <c r="D2722" i="8"/>
  <c r="F2722" i="8" s="1"/>
  <c r="G2722" i="8" s="1"/>
  <c r="D3118" i="8"/>
  <c r="F3118" i="8" s="1"/>
  <c r="G3118" i="8" s="1"/>
  <c r="D3550" i="8"/>
  <c r="F3550" i="8" s="1"/>
  <c r="G3550" i="8" s="1"/>
  <c r="D155" i="8"/>
  <c r="F155" i="8" s="1"/>
  <c r="G155" i="8" s="1"/>
  <c r="D60" i="8"/>
  <c r="F60" i="8" s="1"/>
  <c r="G60" i="8" s="1"/>
  <c r="D108" i="8"/>
  <c r="F108" i="8" s="1"/>
  <c r="G108" i="8" s="1"/>
  <c r="D156" i="8"/>
  <c r="F156" i="8" s="1"/>
  <c r="G156" i="8" s="1"/>
  <c r="D204" i="8"/>
  <c r="F204" i="8" s="1"/>
  <c r="G204" i="8" s="1"/>
  <c r="D252" i="8"/>
  <c r="F252" i="8" s="1"/>
  <c r="G252" i="8" s="1"/>
  <c r="D300" i="8"/>
  <c r="F300" i="8" s="1"/>
  <c r="G300" i="8" s="1"/>
  <c r="D348" i="8"/>
  <c r="F348" i="8" s="1"/>
  <c r="G348" i="8" s="1"/>
  <c r="D396" i="8"/>
  <c r="F396" i="8" s="1"/>
  <c r="G396" i="8" s="1"/>
  <c r="D444" i="8"/>
  <c r="F444" i="8" s="1"/>
  <c r="G444" i="8" s="1"/>
  <c r="D492" i="8"/>
  <c r="F492" i="8" s="1"/>
  <c r="G492" i="8" s="1"/>
  <c r="D540" i="8"/>
  <c r="F540" i="8" s="1"/>
  <c r="G540" i="8" s="1"/>
  <c r="D588" i="8"/>
  <c r="F588" i="8" s="1"/>
  <c r="G588" i="8" s="1"/>
  <c r="D636" i="8"/>
  <c r="F636" i="8" s="1"/>
  <c r="G636" i="8" s="1"/>
  <c r="D684" i="8"/>
  <c r="F684" i="8" s="1"/>
  <c r="G684" i="8" s="1"/>
  <c r="D732" i="8"/>
  <c r="F732" i="8" s="1"/>
  <c r="G732" i="8" s="1"/>
  <c r="D780" i="8"/>
  <c r="F780" i="8" s="1"/>
  <c r="G780" i="8" s="1"/>
  <c r="D828" i="8"/>
  <c r="F828" i="8" s="1"/>
  <c r="G828" i="8" s="1"/>
  <c r="D876" i="8"/>
  <c r="F876" i="8" s="1"/>
  <c r="G876" i="8" s="1"/>
  <c r="D924" i="8"/>
  <c r="F924" i="8" s="1"/>
  <c r="G924" i="8" s="1"/>
  <c r="D972" i="8"/>
  <c r="F972" i="8" s="1"/>
  <c r="G972" i="8" s="1"/>
  <c r="D1020" i="8"/>
  <c r="F1020" i="8" s="1"/>
  <c r="G1020" i="8" s="1"/>
  <c r="D1068" i="8"/>
  <c r="F1068" i="8" s="1"/>
  <c r="G1068" i="8" s="1"/>
  <c r="D1116" i="8"/>
  <c r="F1116" i="8" s="1"/>
  <c r="G1116" i="8" s="1"/>
  <c r="D1164" i="8"/>
  <c r="D1212" i="8"/>
  <c r="F1212" i="8" s="1"/>
  <c r="G1212" i="8" s="1"/>
  <c r="D1260" i="8"/>
  <c r="F1260" i="8" s="1"/>
  <c r="G1260" i="8" s="1"/>
  <c r="D1308" i="8"/>
  <c r="F1308" i="8" s="1"/>
  <c r="G1308" i="8" s="1"/>
  <c r="D1356" i="8"/>
  <c r="F1356" i="8" s="1"/>
  <c r="G1356" i="8" s="1"/>
  <c r="D1404" i="8"/>
  <c r="F1404" i="8" s="1"/>
  <c r="G1404" i="8" s="1"/>
  <c r="D1452" i="8"/>
  <c r="F1452" i="8" s="1"/>
  <c r="G1452" i="8" s="1"/>
  <c r="D1500" i="8"/>
  <c r="F1500" i="8" s="1"/>
  <c r="G1500" i="8" s="1"/>
  <c r="D1548" i="8"/>
  <c r="F1548" i="8" s="1"/>
  <c r="G1548" i="8" s="1"/>
  <c r="D1596" i="8"/>
  <c r="F1596" i="8" s="1"/>
  <c r="G1596" i="8" s="1"/>
  <c r="D1644" i="8"/>
  <c r="F1644" i="8" s="1"/>
  <c r="G1644" i="8" s="1"/>
  <c r="D1692" i="8"/>
  <c r="F1692" i="8" s="1"/>
  <c r="G1692" i="8" s="1"/>
  <c r="D1740" i="8"/>
  <c r="F1740" i="8" s="1"/>
  <c r="G1740" i="8" s="1"/>
  <c r="D1788" i="8"/>
  <c r="F1788" i="8" s="1"/>
  <c r="G1788" i="8" s="1"/>
  <c r="D1836" i="8"/>
  <c r="F1836" i="8" s="1"/>
  <c r="G1836" i="8" s="1"/>
  <c r="D1884" i="8"/>
  <c r="F1884" i="8" s="1"/>
  <c r="G1884" i="8" s="1"/>
  <c r="D1932" i="8"/>
  <c r="F1932" i="8" s="1"/>
  <c r="G1932" i="8" s="1"/>
  <c r="D1980" i="8"/>
  <c r="F1980" i="8" s="1"/>
  <c r="G1980" i="8" s="1"/>
  <c r="D2028" i="8"/>
  <c r="F2028" i="8" s="1"/>
  <c r="G2028" i="8" s="1"/>
  <c r="D2076" i="8"/>
  <c r="F2076" i="8" s="1"/>
  <c r="G2076" i="8" s="1"/>
  <c r="D2124" i="8"/>
  <c r="F2124" i="8" s="1"/>
  <c r="G2124" i="8" s="1"/>
  <c r="D2172" i="8"/>
  <c r="F2172" i="8" s="1"/>
  <c r="G2172" i="8" s="1"/>
  <c r="D2220" i="8"/>
  <c r="F2220" i="8" s="1"/>
  <c r="G2220" i="8" s="1"/>
  <c r="D43" i="8"/>
  <c r="F43" i="8" s="1"/>
  <c r="G43" i="8" s="1"/>
  <c r="D595" i="8"/>
  <c r="F595" i="8" s="1"/>
  <c r="G595" i="8" s="1"/>
  <c r="D1183" i="8"/>
  <c r="F1183" i="8" s="1"/>
  <c r="G1183" i="8" s="1"/>
  <c r="D1783" i="8"/>
  <c r="F1783" i="8" s="1"/>
  <c r="G1783" i="8" s="1"/>
  <c r="D2335" i="8"/>
  <c r="F2335" i="8" s="1"/>
  <c r="G2335" i="8" s="1"/>
  <c r="D2947" i="8"/>
  <c r="F2947" i="8" s="1"/>
  <c r="G2947" i="8" s="1"/>
  <c r="D3487" i="8"/>
  <c r="F3487" i="8" s="1"/>
  <c r="G3487" i="8" s="1"/>
  <c r="D223" i="8"/>
  <c r="F223" i="8" s="1"/>
  <c r="G223" i="8" s="1"/>
  <c r="D799" i="8"/>
  <c r="F799" i="8" s="1"/>
  <c r="G799" i="8" s="1"/>
  <c r="D1363" i="8"/>
  <c r="F1363" i="8" s="1"/>
  <c r="G1363" i="8" s="1"/>
  <c r="D1903" i="8"/>
  <c r="F1903" i="8" s="1"/>
  <c r="G1903" i="8" s="1"/>
  <c r="D2383" i="8"/>
  <c r="F2383" i="8" s="1"/>
  <c r="G2383" i="8" s="1"/>
  <c r="D2959" i="8"/>
  <c r="F2959" i="8" s="1"/>
  <c r="G2959" i="8" s="1"/>
  <c r="D3475" i="8"/>
  <c r="F3475" i="8" s="1"/>
  <c r="G3475" i="8" s="1"/>
  <c r="D68" i="8"/>
  <c r="F68" i="8" s="1"/>
  <c r="G68" i="8" s="1"/>
  <c r="D512" i="8"/>
  <c r="F512" i="8" s="1"/>
  <c r="G512" i="8" s="1"/>
  <c r="D1004" i="8"/>
  <c r="F1004" i="8" s="1"/>
  <c r="G1004" i="8" s="1"/>
  <c r="D1532" i="8"/>
  <c r="F1532" i="8" s="1"/>
  <c r="G1532" i="8" s="1"/>
  <c r="D2072" i="8"/>
  <c r="F2072" i="8" s="1"/>
  <c r="G2072" i="8" s="1"/>
  <c r="D2636" i="8"/>
  <c r="F2636" i="8" s="1"/>
  <c r="G2636" i="8" s="1"/>
  <c r="D3176" i="8"/>
  <c r="F3176" i="8" s="1"/>
  <c r="G3176" i="8" s="1"/>
  <c r="D465" i="8"/>
  <c r="F465" i="8" s="1"/>
  <c r="G465" i="8" s="1"/>
  <c r="D178" i="8"/>
  <c r="F178" i="8" s="1"/>
  <c r="G178" i="8" s="1"/>
  <c r="D622" i="8"/>
  <c r="F622" i="8" s="1"/>
  <c r="G622" i="8" s="1"/>
  <c r="D1030" i="8"/>
  <c r="F1030" i="8" s="1"/>
  <c r="G1030" i="8" s="1"/>
  <c r="D1402" i="8"/>
  <c r="F1402" i="8" s="1"/>
  <c r="G1402" i="8" s="1"/>
  <c r="D1810" i="8"/>
  <c r="F1810" i="8" s="1"/>
  <c r="G1810" i="8" s="1"/>
  <c r="D2230" i="8"/>
  <c r="F2230" i="8" s="1"/>
  <c r="G2230" i="8" s="1"/>
  <c r="D2686" i="8"/>
  <c r="F2686" i="8" s="1"/>
  <c r="G2686" i="8" s="1"/>
  <c r="D3166" i="8"/>
  <c r="F3166" i="8" s="1"/>
  <c r="G3166" i="8" s="1"/>
  <c r="D143" i="8"/>
  <c r="F143" i="8" s="1"/>
  <c r="G143" i="8" s="1"/>
  <c r="D61" i="8"/>
  <c r="F61" i="8" s="1"/>
  <c r="G61" i="8" s="1"/>
  <c r="D133" i="8"/>
  <c r="F133" i="8" s="1"/>
  <c r="G133" i="8" s="1"/>
  <c r="D181" i="8"/>
  <c r="F181" i="8" s="1"/>
  <c r="G181" i="8" s="1"/>
  <c r="D229" i="8"/>
  <c r="F229" i="8" s="1"/>
  <c r="G229" i="8" s="1"/>
  <c r="D277" i="8"/>
  <c r="F277" i="8" s="1"/>
  <c r="G277" i="8" s="1"/>
  <c r="D325" i="8"/>
  <c r="F325" i="8" s="1"/>
  <c r="G325" i="8" s="1"/>
  <c r="D373" i="8"/>
  <c r="F373" i="8" s="1"/>
  <c r="G373" i="8" s="1"/>
  <c r="D421" i="8"/>
  <c r="F421" i="8" s="1"/>
  <c r="G421" i="8" s="1"/>
  <c r="D469" i="8"/>
  <c r="F469" i="8" s="1"/>
  <c r="G469" i="8" s="1"/>
  <c r="D517" i="8"/>
  <c r="F517" i="8" s="1"/>
  <c r="G517" i="8" s="1"/>
  <c r="D565" i="8"/>
  <c r="F565" i="8" s="1"/>
  <c r="G565" i="8" s="1"/>
  <c r="D613" i="8"/>
  <c r="F613" i="8" s="1"/>
  <c r="G613" i="8" s="1"/>
  <c r="D661" i="8"/>
  <c r="F661" i="8" s="1"/>
  <c r="G661" i="8" s="1"/>
  <c r="D709" i="8"/>
  <c r="F709" i="8" s="1"/>
  <c r="G709" i="8" s="1"/>
  <c r="D757" i="8"/>
  <c r="F757" i="8" s="1"/>
  <c r="G757" i="8" s="1"/>
  <c r="D805" i="8"/>
  <c r="F805" i="8" s="1"/>
  <c r="G805" i="8" s="1"/>
  <c r="D853" i="8"/>
  <c r="F853" i="8" s="1"/>
  <c r="G853" i="8" s="1"/>
  <c r="D901" i="8"/>
  <c r="F901" i="8" s="1"/>
  <c r="G901" i="8" s="1"/>
  <c r="D949" i="8"/>
  <c r="F949" i="8" s="1"/>
  <c r="G949" i="8" s="1"/>
  <c r="D997" i="8"/>
  <c r="F997" i="8" s="1"/>
  <c r="G997" i="8" s="1"/>
  <c r="D1045" i="8"/>
  <c r="F1045" i="8" s="1"/>
  <c r="G1045" i="8" s="1"/>
  <c r="D1093" i="8"/>
  <c r="F1093" i="8" s="1"/>
  <c r="G1093" i="8" s="1"/>
  <c r="D1141" i="8"/>
  <c r="F1141" i="8" s="1"/>
  <c r="G1141" i="8" s="1"/>
  <c r="D1189" i="8"/>
  <c r="F1189" i="8" s="1"/>
  <c r="G1189" i="8" s="1"/>
  <c r="D1237" i="8"/>
  <c r="F1237" i="8" s="1"/>
  <c r="G1237" i="8" s="1"/>
  <c r="D1285" i="8"/>
  <c r="F1285" i="8" s="1"/>
  <c r="G1285" i="8" s="1"/>
  <c r="D1333" i="8"/>
  <c r="F1333" i="8" s="1"/>
  <c r="G1333" i="8" s="1"/>
  <c r="D1381" i="8"/>
  <c r="F1381" i="8" s="1"/>
  <c r="G1381" i="8" s="1"/>
  <c r="D1429" i="8"/>
  <c r="F1429" i="8" s="1"/>
  <c r="G1429" i="8" s="1"/>
  <c r="D1477" i="8"/>
  <c r="F1477" i="8" s="1"/>
  <c r="G1477" i="8" s="1"/>
  <c r="D1525" i="8"/>
  <c r="F1525" i="8" s="1"/>
  <c r="G1525" i="8" s="1"/>
  <c r="D1573" i="8"/>
  <c r="F1573" i="8" s="1"/>
  <c r="G1573" i="8" s="1"/>
  <c r="D1621" i="8"/>
  <c r="F1621" i="8" s="1"/>
  <c r="G1621" i="8" s="1"/>
  <c r="D1669" i="8"/>
  <c r="F1669" i="8" s="1"/>
  <c r="G1669" i="8" s="1"/>
  <c r="D1717" i="8"/>
  <c r="F1717" i="8" s="1"/>
  <c r="G1717" i="8" s="1"/>
  <c r="D1765" i="8"/>
  <c r="F1765" i="8" s="1"/>
  <c r="G1765" i="8" s="1"/>
  <c r="D1813" i="8"/>
  <c r="F1813" i="8" s="1"/>
  <c r="G1813" i="8" s="1"/>
  <c r="D1861" i="8"/>
  <c r="F1861" i="8" s="1"/>
  <c r="G1861" i="8" s="1"/>
  <c r="D1909" i="8"/>
  <c r="F1909" i="8" s="1"/>
  <c r="G1909" i="8" s="1"/>
  <c r="D1957" i="8"/>
  <c r="F1957" i="8" s="1"/>
  <c r="G1957" i="8" s="1"/>
  <c r="D2005" i="8"/>
  <c r="F2005" i="8" s="1"/>
  <c r="G2005" i="8" s="1"/>
  <c r="D2053" i="8"/>
  <c r="F2053" i="8" s="1"/>
  <c r="G2053" i="8" s="1"/>
  <c r="D2101" i="8"/>
  <c r="F2101" i="8" s="1"/>
  <c r="G2101" i="8" s="1"/>
  <c r="D2149" i="8"/>
  <c r="F2149" i="8" s="1"/>
  <c r="G2149" i="8" s="1"/>
  <c r="D2197" i="8"/>
  <c r="F2197" i="8" s="1"/>
  <c r="G2197" i="8" s="1"/>
  <c r="D2245" i="8"/>
  <c r="F2245" i="8" s="1"/>
  <c r="G2245" i="8" s="1"/>
  <c r="D2293" i="8"/>
  <c r="F2293" i="8" s="1"/>
  <c r="G2293" i="8" s="1"/>
  <c r="D2341" i="8"/>
  <c r="F2341" i="8" s="1"/>
  <c r="G2341" i="8" s="1"/>
  <c r="D2389" i="8"/>
  <c r="F2389" i="8" s="1"/>
  <c r="G2389" i="8" s="1"/>
  <c r="D2437" i="8"/>
  <c r="F2437" i="8" s="1"/>
  <c r="G2437" i="8" s="1"/>
  <c r="D2485" i="8"/>
  <c r="F2485" i="8" s="1"/>
  <c r="G2485" i="8" s="1"/>
  <c r="D2533" i="8"/>
  <c r="F2533" i="8" s="1"/>
  <c r="G2533" i="8" s="1"/>
  <c r="D2581" i="8"/>
  <c r="F2581" i="8" s="1"/>
  <c r="G2581" i="8" s="1"/>
  <c r="D2629" i="8"/>
  <c r="F2629" i="8" s="1"/>
  <c r="G2629" i="8" s="1"/>
  <c r="D2677" i="8"/>
  <c r="F2677" i="8" s="1"/>
  <c r="G2677" i="8" s="1"/>
  <c r="D2725" i="8"/>
  <c r="F2725" i="8" s="1"/>
  <c r="G2725" i="8" s="1"/>
  <c r="D2773" i="8"/>
  <c r="F2773" i="8" s="1"/>
  <c r="G2773" i="8" s="1"/>
  <c r="D2821" i="8"/>
  <c r="F2821" i="8" s="1"/>
  <c r="G2821" i="8" s="1"/>
  <c r="D2869" i="8"/>
  <c r="F2869" i="8" s="1"/>
  <c r="G2869" i="8" s="1"/>
  <c r="D2917" i="8"/>
  <c r="F2917" i="8" s="1"/>
  <c r="G2917" i="8" s="1"/>
  <c r="D439" i="8"/>
  <c r="F439" i="8" s="1"/>
  <c r="G439" i="8" s="1"/>
  <c r="D979" i="8"/>
  <c r="F979" i="8" s="1"/>
  <c r="G979" i="8" s="1"/>
  <c r="D1639" i="8"/>
  <c r="F1639" i="8" s="1"/>
  <c r="G1639" i="8" s="1"/>
  <c r="D2227" i="8"/>
  <c r="F2227" i="8" s="1"/>
  <c r="G2227" i="8" s="1"/>
  <c r="D2875" i="8"/>
  <c r="F2875" i="8" s="1"/>
  <c r="G2875" i="8" s="1"/>
  <c r="D3523" i="8"/>
  <c r="F3523" i="8" s="1"/>
  <c r="G3523" i="8" s="1"/>
  <c r="D95" i="8"/>
  <c r="F95" i="8" s="1"/>
  <c r="G95" i="8" s="1"/>
  <c r="D1094" i="8"/>
  <c r="F1094" i="8" s="1"/>
  <c r="G1094" i="8" s="1"/>
  <c r="D1166" i="8"/>
  <c r="F1166" i="8" s="1"/>
  <c r="G1166" i="8" s="1"/>
  <c r="D1214" i="8"/>
  <c r="F1214" i="8" s="1"/>
  <c r="G1214" i="8" s="1"/>
  <c r="D1262" i="8"/>
  <c r="F1262" i="8" s="1"/>
  <c r="G1262" i="8" s="1"/>
  <c r="D1310" i="8"/>
  <c r="F1310" i="8" s="1"/>
  <c r="G1310" i="8" s="1"/>
  <c r="D1358" i="8"/>
  <c r="F1358" i="8" s="1"/>
  <c r="G1358" i="8" s="1"/>
  <c r="D1406" i="8"/>
  <c r="F1406" i="8" s="1"/>
  <c r="G1406" i="8" s="1"/>
  <c r="D1454" i="8"/>
  <c r="F1454" i="8" s="1"/>
  <c r="G1454" i="8" s="1"/>
  <c r="D1502" i="8"/>
  <c r="F1502" i="8" s="1"/>
  <c r="G1502" i="8" s="1"/>
  <c r="D1550" i="8"/>
  <c r="F1550" i="8" s="1"/>
  <c r="G1550" i="8" s="1"/>
  <c r="D1598" i="8"/>
  <c r="F1598" i="8" s="1"/>
  <c r="G1598" i="8" s="1"/>
  <c r="D1646" i="8"/>
  <c r="F1646" i="8" s="1"/>
  <c r="G1646" i="8" s="1"/>
  <c r="D1694" i="8"/>
  <c r="F1694" i="8" s="1"/>
  <c r="G1694" i="8" s="1"/>
  <c r="D1742" i="8"/>
  <c r="F1742" i="8" s="1"/>
  <c r="G1742" i="8" s="1"/>
  <c r="D1790" i="8"/>
  <c r="F1790" i="8" s="1"/>
  <c r="G1790" i="8" s="1"/>
  <c r="D1838" i="8"/>
  <c r="F1838" i="8" s="1"/>
  <c r="G1838" i="8" s="1"/>
  <c r="D1886" i="8"/>
  <c r="F1886" i="8" s="1"/>
  <c r="G1886" i="8" s="1"/>
  <c r="D1934" i="8"/>
  <c r="F1934" i="8" s="1"/>
  <c r="G1934" i="8" s="1"/>
  <c r="D1982" i="8"/>
  <c r="F1982" i="8" s="1"/>
  <c r="G1982" i="8" s="1"/>
  <c r="D2030" i="8"/>
  <c r="F2030" i="8" s="1"/>
  <c r="G2030" i="8" s="1"/>
  <c r="D2078" i="8"/>
  <c r="F2078" i="8" s="1"/>
  <c r="G2078" i="8" s="1"/>
  <c r="D103" i="8"/>
  <c r="F103" i="8" s="1"/>
  <c r="G103" i="8" s="1"/>
  <c r="D691" i="8"/>
  <c r="F691" i="8" s="1"/>
  <c r="G691" i="8" s="1"/>
  <c r="D1255" i="8"/>
  <c r="F1255" i="8" s="1"/>
  <c r="G1255" i="8" s="1"/>
  <c r="D1867" i="8"/>
  <c r="F1867" i="8" s="1"/>
  <c r="G1867" i="8" s="1"/>
  <c r="D2443" i="8"/>
  <c r="F2443" i="8" s="1"/>
  <c r="G2443" i="8" s="1"/>
  <c r="D2995" i="8"/>
  <c r="F2995" i="8" s="1"/>
  <c r="G2995" i="8" s="1"/>
  <c r="D3559" i="8"/>
  <c r="F3559" i="8" s="1"/>
  <c r="G3559" i="8" s="1"/>
  <c r="D107" i="8"/>
  <c r="F107" i="8" s="1"/>
  <c r="G107" i="8" s="1"/>
  <c r="D36" i="8"/>
  <c r="F36" i="8" s="1"/>
  <c r="G36" i="8" s="1"/>
  <c r="D2" i="8"/>
  <c r="F2" i="8" s="1"/>
  <c r="G2" i="8" s="1"/>
  <c r="D115" i="8"/>
  <c r="F115" i="8" s="1"/>
  <c r="G115" i="8" s="1"/>
  <c r="D667" i="8"/>
  <c r="F667" i="8" s="1"/>
  <c r="G667" i="8" s="1"/>
  <c r="D1243" i="8"/>
  <c r="F1243" i="8" s="1"/>
  <c r="G1243" i="8" s="1"/>
  <c r="D1807" i="8"/>
  <c r="F1807" i="8" s="1"/>
  <c r="G1807" i="8" s="1"/>
  <c r="D2611" i="8"/>
  <c r="F2611" i="8" s="1"/>
  <c r="G2611" i="8" s="1"/>
  <c r="D3427" i="8"/>
  <c r="F3427" i="8" s="1"/>
  <c r="G3427" i="8" s="1"/>
  <c r="D104" i="8"/>
  <c r="F104" i="8" s="1"/>
  <c r="G104" i="8" s="1"/>
  <c r="D560" i="8"/>
  <c r="F560" i="8" s="1"/>
  <c r="G560" i="8" s="1"/>
  <c r="D1028" i="8"/>
  <c r="F1028" i="8" s="1"/>
  <c r="G1028" i="8" s="1"/>
  <c r="D1460" i="8"/>
  <c r="F1460" i="8" s="1"/>
  <c r="G1460" i="8" s="1"/>
  <c r="D1940" i="8"/>
  <c r="F1940" i="8" s="1"/>
  <c r="G1940" i="8" s="1"/>
  <c r="D2372" i="8"/>
  <c r="F2372" i="8" s="1"/>
  <c r="G2372" i="8" s="1"/>
  <c r="D2756" i="8"/>
  <c r="F2756" i="8" s="1"/>
  <c r="G2756" i="8" s="1"/>
  <c r="D3020" i="8"/>
  <c r="F3020" i="8" s="1"/>
  <c r="G3020" i="8" s="1"/>
  <c r="D3068" i="8"/>
  <c r="F3068" i="8" s="1"/>
  <c r="G3068" i="8" s="1"/>
  <c r="D3236" i="8"/>
  <c r="F3236" i="8" s="1"/>
  <c r="G3236" i="8" s="1"/>
  <c r="D3284" i="8"/>
  <c r="F3284" i="8" s="1"/>
  <c r="G3284" i="8" s="1"/>
  <c r="D3332" i="8"/>
  <c r="F3332" i="8" s="1"/>
  <c r="G3332" i="8" s="1"/>
  <c r="D3380" i="8"/>
  <c r="F3380" i="8" s="1"/>
  <c r="G3380" i="8" s="1"/>
  <c r="D3428" i="8"/>
  <c r="F3428" i="8" s="1"/>
  <c r="G3428" i="8" s="1"/>
  <c r="D3476" i="8"/>
  <c r="F3476" i="8" s="1"/>
  <c r="G3476" i="8" s="1"/>
  <c r="D3524" i="8"/>
  <c r="F3524" i="8" s="1"/>
  <c r="G3524" i="8" s="1"/>
  <c r="D3572" i="8"/>
  <c r="F3572" i="8" s="1"/>
  <c r="G3572" i="8" s="1"/>
  <c r="D3620" i="8"/>
  <c r="F3620" i="8" s="1"/>
  <c r="G3620" i="8" s="1"/>
  <c r="D271" i="8"/>
  <c r="F271" i="8" s="1"/>
  <c r="G271" i="8" s="1"/>
  <c r="D811" i="8"/>
  <c r="F811" i="8" s="1"/>
  <c r="G811" i="8" s="1"/>
  <c r="D1423" i="8"/>
  <c r="F1423" i="8" s="1"/>
  <c r="G1423" i="8" s="1"/>
  <c r="D1963" i="8"/>
  <c r="F1963" i="8" s="1"/>
  <c r="G1963" i="8" s="1"/>
  <c r="D2563" i="8"/>
  <c r="F2563" i="8" s="1"/>
  <c r="G2563" i="8" s="1"/>
  <c r="D3151" i="8"/>
  <c r="F3151" i="8" s="1"/>
  <c r="G3151" i="8" s="1"/>
  <c r="D164" i="8"/>
  <c r="F164" i="8" s="1"/>
  <c r="G164" i="8" s="1"/>
  <c r="D644" i="8"/>
  <c r="F644" i="8" s="1"/>
  <c r="G644" i="8" s="1"/>
  <c r="D1124" i="8"/>
  <c r="F1124" i="8" s="1"/>
  <c r="G1124" i="8" s="1"/>
  <c r="D1688" i="8"/>
  <c r="F1688" i="8" s="1"/>
  <c r="G1688" i="8" s="1"/>
  <c r="D2300" i="8"/>
  <c r="F2300" i="8" s="1"/>
  <c r="G2300" i="8" s="1"/>
  <c r="D2936" i="8"/>
  <c r="F2936" i="8" s="1"/>
  <c r="G2936" i="8" s="1"/>
  <c r="D393" i="8"/>
  <c r="F393" i="8" s="1"/>
  <c r="G393" i="8" s="1"/>
  <c r="D765" i="8"/>
  <c r="F765" i="8" s="1"/>
  <c r="G765" i="8" s="1"/>
  <c r="D813" i="8"/>
  <c r="F813" i="8" s="1"/>
  <c r="G813" i="8" s="1"/>
  <c r="D861" i="8"/>
  <c r="F861" i="8" s="1"/>
  <c r="G861" i="8" s="1"/>
  <c r="D909" i="8"/>
  <c r="F909" i="8" s="1"/>
  <c r="G909" i="8" s="1"/>
  <c r="D957" i="8"/>
  <c r="F957" i="8" s="1"/>
  <c r="G957" i="8" s="1"/>
  <c r="D1005" i="8"/>
  <c r="F1005" i="8" s="1"/>
  <c r="G1005" i="8" s="1"/>
  <c r="D1053" i="8"/>
  <c r="F1053" i="8" s="1"/>
  <c r="G1053" i="8" s="1"/>
  <c r="D1101" i="8"/>
  <c r="F1101" i="8" s="1"/>
  <c r="G1101" i="8" s="1"/>
  <c r="D1149" i="8"/>
  <c r="F1149" i="8" s="1"/>
  <c r="G1149" i="8" s="1"/>
  <c r="D1197" i="8"/>
  <c r="F1197" i="8" s="1"/>
  <c r="G1197" i="8" s="1"/>
  <c r="D1245" i="8"/>
  <c r="F1245" i="8" s="1"/>
  <c r="G1245" i="8" s="1"/>
  <c r="D1293" i="8"/>
  <c r="F1293" i="8" s="1"/>
  <c r="G1293" i="8" s="1"/>
  <c r="D1341" i="8"/>
  <c r="F1341" i="8" s="1"/>
  <c r="G1341" i="8" s="1"/>
  <c r="D1389" i="8"/>
  <c r="F1389" i="8" s="1"/>
  <c r="G1389" i="8" s="1"/>
  <c r="D1437" i="8"/>
  <c r="F1437" i="8" s="1"/>
  <c r="G1437" i="8" s="1"/>
  <c r="D1485" i="8"/>
  <c r="F1485" i="8" s="1"/>
  <c r="G1485" i="8" s="1"/>
  <c r="D1533" i="8"/>
  <c r="F1533" i="8" s="1"/>
  <c r="G1533" i="8" s="1"/>
  <c r="D1581" i="8"/>
  <c r="F1581" i="8" s="1"/>
  <c r="G1581" i="8" s="1"/>
  <c r="D1629" i="8"/>
  <c r="F1629" i="8" s="1"/>
  <c r="G1629" i="8" s="1"/>
  <c r="D1677" i="8"/>
  <c r="F1677" i="8" s="1"/>
  <c r="G1677" i="8" s="1"/>
  <c r="D1725" i="8"/>
  <c r="F1725" i="8" s="1"/>
  <c r="G1725" i="8" s="1"/>
  <c r="D1773" i="8"/>
  <c r="F1773" i="8" s="1"/>
  <c r="G1773" i="8" s="1"/>
  <c r="D1821" i="8"/>
  <c r="F1821" i="8" s="1"/>
  <c r="G1821" i="8" s="1"/>
  <c r="D79" i="8"/>
  <c r="F79" i="8" s="1"/>
  <c r="G79" i="8" s="1"/>
  <c r="D727" i="8"/>
  <c r="F727" i="8" s="1"/>
  <c r="G727" i="8" s="1"/>
  <c r="D1303" i="8"/>
  <c r="F1303" i="8" s="1"/>
  <c r="G1303" i="8" s="1"/>
  <c r="D1855" i="8"/>
  <c r="F1855" i="8" s="1"/>
  <c r="G1855" i="8" s="1"/>
  <c r="D2395" i="8"/>
  <c r="F2395" i="8" s="1"/>
  <c r="G2395" i="8" s="1"/>
  <c r="D2983" i="8"/>
  <c r="F2983" i="8" s="1"/>
  <c r="G2983" i="8" s="1"/>
  <c r="D3547" i="8"/>
  <c r="F3547" i="8" s="1"/>
  <c r="G3547" i="8" s="1"/>
  <c r="D463" i="8"/>
  <c r="F463" i="8" s="1"/>
  <c r="G463" i="8" s="1"/>
  <c r="D1051" i="8"/>
  <c r="F1051" i="8" s="1"/>
  <c r="G1051" i="8" s="1"/>
  <c r="D1663" i="8"/>
  <c r="F1663" i="8" s="1"/>
  <c r="G1663" i="8" s="1"/>
  <c r="D2179" i="8"/>
  <c r="F2179" i="8" s="1"/>
  <c r="G2179" i="8" s="1"/>
  <c r="D2635" i="8"/>
  <c r="F2635" i="8" s="1"/>
  <c r="G2635" i="8" s="1"/>
  <c r="D3223" i="8"/>
  <c r="F3223" i="8" s="1"/>
  <c r="G3223" i="8" s="1"/>
  <c r="D236" i="8"/>
  <c r="F236" i="8" s="1"/>
  <c r="G236" i="8" s="1"/>
  <c r="D716" i="8"/>
  <c r="F716" i="8" s="1"/>
  <c r="G716" i="8" s="1"/>
  <c r="D1160" i="8"/>
  <c r="F1160" i="8" s="1"/>
  <c r="G1160" i="8" s="1"/>
  <c r="D1604" i="8"/>
  <c r="F1604" i="8" s="1"/>
  <c r="G1604" i="8" s="1"/>
  <c r="D2024" i="8"/>
  <c r="F2024" i="8" s="1"/>
  <c r="G2024" i="8" s="1"/>
  <c r="D2492" i="8"/>
  <c r="F2492" i="8" s="1"/>
  <c r="G2492" i="8" s="1"/>
  <c r="D3104" i="8"/>
  <c r="F3104" i="8" s="1"/>
  <c r="G3104" i="8" s="1"/>
  <c r="D345" i="8"/>
  <c r="F345" i="8" s="1"/>
  <c r="G345" i="8" s="1"/>
  <c r="D106" i="8"/>
  <c r="F106" i="8" s="1"/>
  <c r="G106" i="8" s="1"/>
  <c r="D478" i="8"/>
  <c r="F478" i="8" s="1"/>
  <c r="G478" i="8" s="1"/>
  <c r="D910" i="8"/>
  <c r="F910" i="8" s="1"/>
  <c r="G910" i="8" s="1"/>
  <c r="D1306" i="8"/>
  <c r="F1306" i="8" s="1"/>
  <c r="G1306" i="8" s="1"/>
  <c r="D1606" i="8"/>
  <c r="F1606" i="8" s="1"/>
  <c r="G1606" i="8" s="1"/>
  <c r="D1966" i="8"/>
  <c r="F1966" i="8" s="1"/>
  <c r="G1966" i="8" s="1"/>
  <c r="D2302" i="8"/>
  <c r="F2302" i="8" s="1"/>
  <c r="G2302" i="8" s="1"/>
  <c r="D2590" i="8"/>
  <c r="F2590" i="8" s="1"/>
  <c r="G2590" i="8" s="1"/>
  <c r="D2926" i="8"/>
  <c r="F2926" i="8" s="1"/>
  <c r="G2926" i="8" s="1"/>
  <c r="D3322" i="8"/>
  <c r="F3322" i="8" s="1"/>
  <c r="G3322" i="8" s="1"/>
  <c r="D251" i="8"/>
  <c r="F251" i="8" s="1"/>
  <c r="G251" i="8" s="1"/>
  <c r="D347" i="8"/>
  <c r="F347" i="8" s="1"/>
  <c r="G347" i="8" s="1"/>
  <c r="D395" i="8"/>
  <c r="F395" i="8" s="1"/>
  <c r="G395" i="8" s="1"/>
  <c r="D443" i="8"/>
  <c r="F443" i="8" s="1"/>
  <c r="G443" i="8" s="1"/>
  <c r="D491" i="8"/>
  <c r="F491" i="8" s="1"/>
  <c r="G491" i="8" s="1"/>
  <c r="D539" i="8"/>
  <c r="F539" i="8" s="1"/>
  <c r="G539" i="8" s="1"/>
  <c r="D587" i="8"/>
  <c r="F587" i="8" s="1"/>
  <c r="G587" i="8" s="1"/>
  <c r="D635" i="8"/>
  <c r="F635" i="8" s="1"/>
  <c r="G635" i="8" s="1"/>
  <c r="D683" i="8"/>
  <c r="F683" i="8" s="1"/>
  <c r="G683" i="8" s="1"/>
  <c r="D731" i="8"/>
  <c r="F731" i="8" s="1"/>
  <c r="G731" i="8" s="1"/>
  <c r="D779" i="8"/>
  <c r="F779" i="8" s="1"/>
  <c r="G779" i="8" s="1"/>
  <c r="D827" i="8"/>
  <c r="F827" i="8" s="1"/>
  <c r="G827" i="8" s="1"/>
  <c r="D875" i="8"/>
  <c r="F875" i="8" s="1"/>
  <c r="G875" i="8" s="1"/>
  <c r="D923" i="8"/>
  <c r="F923" i="8" s="1"/>
  <c r="G923" i="8" s="1"/>
  <c r="D971" i="8"/>
  <c r="F971" i="8" s="1"/>
  <c r="G971" i="8" s="1"/>
  <c r="D1019" i="8"/>
  <c r="F1019" i="8" s="1"/>
  <c r="G1019" i="8" s="1"/>
  <c r="D1067" i="8"/>
  <c r="F1067" i="8" s="1"/>
  <c r="G1067" i="8" s="1"/>
  <c r="D1115" i="8"/>
  <c r="F1115" i="8" s="1"/>
  <c r="G1115" i="8" s="1"/>
  <c r="D1163" i="8"/>
  <c r="F1163" i="8" s="1"/>
  <c r="G1163" i="8" s="1"/>
  <c r="D1211" i="8"/>
  <c r="F1211" i="8" s="1"/>
  <c r="G1211" i="8" s="1"/>
  <c r="D1259" i="8"/>
  <c r="F1259" i="8" s="1"/>
  <c r="G1259" i="8" s="1"/>
  <c r="D1307" i="8"/>
  <c r="F1307" i="8" s="1"/>
  <c r="G1307" i="8" s="1"/>
  <c r="D1355" i="8"/>
  <c r="F1355" i="8" s="1"/>
  <c r="G1355" i="8" s="1"/>
  <c r="D1403" i="8"/>
  <c r="F1403" i="8" s="1"/>
  <c r="G1403" i="8" s="1"/>
  <c r="D1451" i="8"/>
  <c r="F1451" i="8" s="1"/>
  <c r="G1451" i="8" s="1"/>
  <c r="D1499" i="8"/>
  <c r="F1499" i="8" s="1"/>
  <c r="G1499" i="8" s="1"/>
  <c r="D1547" i="8"/>
  <c r="F1547" i="8" s="1"/>
  <c r="G1547" i="8" s="1"/>
  <c r="D1595" i="8"/>
  <c r="F1595" i="8" s="1"/>
  <c r="G1595" i="8" s="1"/>
  <c r="D1643" i="8"/>
  <c r="F1643" i="8" s="1"/>
  <c r="G1643" i="8" s="1"/>
  <c r="D1691" i="8"/>
  <c r="F1691" i="8" s="1"/>
  <c r="G1691" i="8" s="1"/>
  <c r="D1739" i="8"/>
  <c r="F1739" i="8" s="1"/>
  <c r="G1739" i="8" s="1"/>
  <c r="D1787" i="8"/>
  <c r="F1787" i="8" s="1"/>
  <c r="G1787" i="8" s="1"/>
  <c r="D1835" i="8"/>
  <c r="F1835" i="8" s="1"/>
  <c r="G1835" i="8" s="1"/>
  <c r="D1883" i="8"/>
  <c r="F1883" i="8" s="1"/>
  <c r="G1883" i="8" s="1"/>
  <c r="D1931" i="8"/>
  <c r="F1931" i="8" s="1"/>
  <c r="G1931" i="8" s="1"/>
  <c r="D1979" i="8"/>
  <c r="F1979" i="8" s="1"/>
  <c r="G1979" i="8" s="1"/>
  <c r="D2027" i="8"/>
  <c r="F2027" i="8" s="1"/>
  <c r="G2027" i="8" s="1"/>
  <c r="D2075" i="8"/>
  <c r="F2075" i="8" s="1"/>
  <c r="G2075" i="8" s="1"/>
  <c r="D2123" i="8"/>
  <c r="F2123" i="8" s="1"/>
  <c r="G2123" i="8" s="1"/>
  <c r="D2171" i="8"/>
  <c r="F2171" i="8" s="1"/>
  <c r="G2171" i="8" s="1"/>
  <c r="D2219" i="8"/>
  <c r="F2219" i="8" s="1"/>
  <c r="G2219" i="8" s="1"/>
  <c r="D2267" i="8"/>
  <c r="F2267" i="8" s="1"/>
  <c r="G2267" i="8" s="1"/>
  <c r="D2315" i="8"/>
  <c r="F2315" i="8" s="1"/>
  <c r="G2315" i="8" s="1"/>
  <c r="D2363" i="8"/>
  <c r="F2363" i="8" s="1"/>
  <c r="G2363" i="8" s="1"/>
  <c r="D2411" i="8"/>
  <c r="F2411" i="8" s="1"/>
  <c r="G2411" i="8" s="1"/>
  <c r="D2459" i="8"/>
  <c r="F2459" i="8" s="1"/>
  <c r="G2459" i="8" s="1"/>
  <c r="D2507" i="8"/>
  <c r="F2507" i="8" s="1"/>
  <c r="G2507" i="8" s="1"/>
  <c r="D2555" i="8"/>
  <c r="F2555" i="8" s="1"/>
  <c r="G2555" i="8" s="1"/>
  <c r="D2603" i="8"/>
  <c r="F2603" i="8" s="1"/>
  <c r="G2603" i="8" s="1"/>
  <c r="D2651" i="8"/>
  <c r="F2651" i="8" s="1"/>
  <c r="G2651" i="8" s="1"/>
  <c r="D2699" i="8"/>
  <c r="F2699" i="8" s="1"/>
  <c r="G2699" i="8" s="1"/>
  <c r="D2747" i="8"/>
  <c r="F2747" i="8" s="1"/>
  <c r="G2747" i="8" s="1"/>
  <c r="D2795" i="8"/>
  <c r="F2795" i="8" s="1"/>
  <c r="G2795" i="8" s="1"/>
  <c r="D2843" i="8"/>
  <c r="F2843" i="8" s="1"/>
  <c r="G2843" i="8" s="1"/>
  <c r="D2891" i="8"/>
  <c r="F2891" i="8" s="1"/>
  <c r="G2891" i="8" s="1"/>
  <c r="D2939" i="8"/>
  <c r="F2939" i="8" s="1"/>
  <c r="G2939" i="8" s="1"/>
  <c r="D2987" i="8"/>
  <c r="F2987" i="8" s="1"/>
  <c r="G2987" i="8" s="1"/>
  <c r="D3035" i="8"/>
  <c r="F3035" i="8" s="1"/>
  <c r="G3035" i="8" s="1"/>
  <c r="D3083" i="8"/>
  <c r="F3083" i="8" s="1"/>
  <c r="G3083" i="8" s="1"/>
  <c r="D91" i="8"/>
  <c r="F91" i="8" s="1"/>
  <c r="G91" i="8" s="1"/>
  <c r="D643" i="8"/>
  <c r="F643" i="8" s="1"/>
  <c r="G643" i="8" s="1"/>
  <c r="D1171" i="8"/>
  <c r="F1171" i="8" s="1"/>
  <c r="G1171" i="8" s="1"/>
  <c r="D1819" i="8"/>
  <c r="F1819" i="8" s="1"/>
  <c r="G1819" i="8" s="1"/>
  <c r="D2407" i="8"/>
  <c r="F2407" i="8" s="1"/>
  <c r="G2407" i="8" s="1"/>
  <c r="D2911" i="8"/>
  <c r="F2911" i="8" s="1"/>
  <c r="G2911" i="8" s="1"/>
  <c r="D3499" i="8"/>
  <c r="F3499" i="8" s="1"/>
  <c r="G3499" i="8" s="1"/>
  <c r="D355" i="8"/>
  <c r="F355" i="8" s="1"/>
  <c r="G355" i="8" s="1"/>
  <c r="D943" i="8"/>
  <c r="F943" i="8" s="1"/>
  <c r="G943" i="8" s="1"/>
  <c r="D1495" i="8"/>
  <c r="F1495" i="8" s="1"/>
  <c r="G1495" i="8" s="1"/>
  <c r="D2035" i="8"/>
  <c r="F2035" i="8" s="1"/>
  <c r="G2035" i="8" s="1"/>
  <c r="D2491" i="8"/>
  <c r="F2491" i="8" s="1"/>
  <c r="G2491" i="8" s="1"/>
  <c r="D3103" i="8"/>
  <c r="F3103" i="8" s="1"/>
  <c r="G3103" i="8" s="1"/>
  <c r="D3619" i="8"/>
  <c r="F3619" i="8" s="1"/>
  <c r="G3619" i="8" s="1"/>
  <c r="D176" i="8"/>
  <c r="F176" i="8" s="1"/>
  <c r="G176" i="8" s="1"/>
  <c r="D656" i="8"/>
  <c r="F656" i="8" s="1"/>
  <c r="G656" i="8" s="1"/>
  <c r="D1172" i="8"/>
  <c r="F1172" i="8" s="1"/>
  <c r="G1172" i="8" s="1"/>
  <c r="D1664" i="8"/>
  <c r="F1664" i="8" s="1"/>
  <c r="G1664" i="8" s="1"/>
  <c r="D2240" i="8"/>
  <c r="F2240" i="8" s="1"/>
  <c r="G2240" i="8" s="1"/>
  <c r="D2768" i="8"/>
  <c r="F2768" i="8" s="1"/>
  <c r="G2768" i="8" s="1"/>
  <c r="D81" i="8"/>
  <c r="F81" i="8" s="1"/>
  <c r="G81" i="8" s="1"/>
  <c r="D597" i="8"/>
  <c r="F597" i="8" s="1"/>
  <c r="G597" i="8" s="1"/>
  <c r="D310" i="8"/>
  <c r="F310" i="8" s="1"/>
  <c r="G310" i="8" s="1"/>
  <c r="D718" i="8"/>
  <c r="F718" i="8" s="1"/>
  <c r="G718" i="8" s="1"/>
  <c r="D1126" i="8"/>
  <c r="F1126" i="8" s="1"/>
  <c r="G1126" i="8" s="1"/>
  <c r="D1498" i="8"/>
  <c r="F1498" i="8" s="1"/>
  <c r="G1498" i="8" s="1"/>
  <c r="D1894" i="8"/>
  <c r="F1894" i="8" s="1"/>
  <c r="G1894" i="8" s="1"/>
  <c r="D2326" i="8"/>
  <c r="F2326" i="8" s="1"/>
  <c r="G2326" i="8" s="1"/>
  <c r="D2866" i="8"/>
  <c r="F2866" i="8" s="1"/>
  <c r="G2866" i="8" s="1"/>
  <c r="D3286" i="8"/>
  <c r="F3286" i="8" s="1"/>
  <c r="G3286" i="8" s="1"/>
  <c r="D191" i="8"/>
  <c r="F191" i="8" s="1"/>
  <c r="G191" i="8" s="1"/>
  <c r="D97" i="8"/>
  <c r="F97" i="8" s="1"/>
  <c r="G97" i="8" s="1"/>
  <c r="D145" i="8"/>
  <c r="F145" i="8" s="1"/>
  <c r="G145" i="8" s="1"/>
  <c r="D193" i="8"/>
  <c r="F193" i="8" s="1"/>
  <c r="G193" i="8" s="1"/>
  <c r="D241" i="8"/>
  <c r="F241" i="8" s="1"/>
  <c r="G241" i="8" s="1"/>
  <c r="D289" i="8"/>
  <c r="F289" i="8" s="1"/>
  <c r="G289" i="8" s="1"/>
  <c r="D337" i="8"/>
  <c r="D385" i="8"/>
  <c r="F385" i="8" s="1"/>
  <c r="G385" i="8" s="1"/>
  <c r="D433" i="8"/>
  <c r="F433" i="8" s="1"/>
  <c r="G433" i="8" s="1"/>
  <c r="D481" i="8"/>
  <c r="F481" i="8" s="1"/>
  <c r="G481" i="8" s="1"/>
  <c r="D529" i="8"/>
  <c r="F529" i="8" s="1"/>
  <c r="G529" i="8" s="1"/>
  <c r="D577" i="8"/>
  <c r="F577" i="8" s="1"/>
  <c r="G577" i="8" s="1"/>
  <c r="D625" i="8"/>
  <c r="F625" i="8" s="1"/>
  <c r="G625" i="8" s="1"/>
  <c r="D673" i="8"/>
  <c r="F673" i="8" s="1"/>
  <c r="G673" i="8" s="1"/>
  <c r="D721" i="8"/>
  <c r="F721" i="8" s="1"/>
  <c r="G721" i="8" s="1"/>
  <c r="D769" i="8"/>
  <c r="F769" i="8" s="1"/>
  <c r="G769" i="8" s="1"/>
  <c r="D817" i="8"/>
  <c r="F817" i="8" s="1"/>
  <c r="G817" i="8" s="1"/>
  <c r="D865" i="8"/>
  <c r="F865" i="8" s="1"/>
  <c r="G865" i="8" s="1"/>
  <c r="D913" i="8"/>
  <c r="F913" i="8" s="1"/>
  <c r="G913" i="8" s="1"/>
  <c r="D961" i="8"/>
  <c r="F961" i="8" s="1"/>
  <c r="G961" i="8" s="1"/>
  <c r="D1009" i="8"/>
  <c r="F1009" i="8" s="1"/>
  <c r="G1009" i="8" s="1"/>
  <c r="D1057" i="8"/>
  <c r="F1057" i="8" s="1"/>
  <c r="G1057" i="8" s="1"/>
  <c r="D1105" i="8"/>
  <c r="F1105" i="8" s="1"/>
  <c r="G1105" i="8" s="1"/>
  <c r="D1153" i="8"/>
  <c r="F1153" i="8" s="1"/>
  <c r="G1153" i="8" s="1"/>
  <c r="D1201" i="8"/>
  <c r="F1201" i="8" s="1"/>
  <c r="G1201" i="8" s="1"/>
  <c r="D1249" i="8"/>
  <c r="F1249" i="8" s="1"/>
  <c r="G1249" i="8" s="1"/>
  <c r="D1297" i="8"/>
  <c r="F1297" i="8" s="1"/>
  <c r="G1297" i="8" s="1"/>
  <c r="D1345" i="8"/>
  <c r="F1345" i="8" s="1"/>
  <c r="G1345" i="8" s="1"/>
  <c r="D1393" i="8"/>
  <c r="F1393" i="8" s="1"/>
  <c r="G1393" i="8" s="1"/>
  <c r="D1441" i="8"/>
  <c r="F1441" i="8" s="1"/>
  <c r="G1441" i="8" s="1"/>
  <c r="D1489" i="8"/>
  <c r="F1489" i="8" s="1"/>
  <c r="G1489" i="8" s="1"/>
  <c r="D1537" i="8"/>
  <c r="F1537" i="8" s="1"/>
  <c r="G1537" i="8" s="1"/>
  <c r="D1585" i="8"/>
  <c r="F1585" i="8" s="1"/>
  <c r="G1585" i="8" s="1"/>
  <c r="D1633" i="8"/>
  <c r="F1633" i="8" s="1"/>
  <c r="G1633" i="8" s="1"/>
  <c r="D1681" i="8"/>
  <c r="F1681" i="8" s="1"/>
  <c r="G1681" i="8" s="1"/>
  <c r="D1729" i="8"/>
  <c r="F1729" i="8" s="1"/>
  <c r="G1729" i="8" s="1"/>
  <c r="D1777" i="8"/>
  <c r="F1777" i="8" s="1"/>
  <c r="G1777" i="8" s="1"/>
  <c r="D1825" i="8"/>
  <c r="F1825" i="8" s="1"/>
  <c r="G1825" i="8" s="1"/>
  <c r="D1873" i="8"/>
  <c r="F1873" i="8" s="1"/>
  <c r="G1873" i="8" s="1"/>
  <c r="D1921" i="8"/>
  <c r="F1921" i="8" s="1"/>
  <c r="G1921" i="8" s="1"/>
  <c r="D1969" i="8"/>
  <c r="F1969" i="8" s="1"/>
  <c r="G1969" i="8" s="1"/>
  <c r="D2017" i="8"/>
  <c r="F2017" i="8" s="1"/>
  <c r="G2017" i="8" s="1"/>
  <c r="D2065" i="8"/>
  <c r="F2065" i="8" s="1"/>
  <c r="G2065" i="8" s="1"/>
  <c r="D2113" i="8"/>
  <c r="F2113" i="8" s="1"/>
  <c r="G2113" i="8" s="1"/>
  <c r="D2161" i="8"/>
  <c r="F2161" i="8" s="1"/>
  <c r="G2161" i="8" s="1"/>
  <c r="D2209" i="8"/>
  <c r="F2209" i="8" s="1"/>
  <c r="G2209" i="8" s="1"/>
  <c r="D2257" i="8"/>
  <c r="F2257" i="8" s="1"/>
  <c r="G2257" i="8" s="1"/>
  <c r="D2305" i="8"/>
  <c r="F2305" i="8" s="1"/>
  <c r="G2305" i="8" s="1"/>
  <c r="D2353" i="8"/>
  <c r="F2353" i="8" s="1"/>
  <c r="G2353" i="8" s="1"/>
  <c r="D2401" i="8"/>
  <c r="F2401" i="8" s="1"/>
  <c r="G2401" i="8" s="1"/>
  <c r="D2449" i="8"/>
  <c r="F2449" i="8" s="1"/>
  <c r="G2449" i="8" s="1"/>
  <c r="D2497" i="8"/>
  <c r="F2497" i="8" s="1"/>
  <c r="G2497" i="8" s="1"/>
  <c r="D2545" i="8"/>
  <c r="F2545" i="8" s="1"/>
  <c r="G2545" i="8" s="1"/>
  <c r="D2593" i="8"/>
  <c r="F2593" i="8" s="1"/>
  <c r="G2593" i="8" s="1"/>
  <c r="D2641" i="8"/>
  <c r="F2641" i="8" s="1"/>
  <c r="G2641" i="8" s="1"/>
  <c r="D2689" i="8"/>
  <c r="F2689" i="8" s="1"/>
  <c r="G2689" i="8" s="1"/>
  <c r="D2737" i="8"/>
  <c r="F2737" i="8" s="1"/>
  <c r="G2737" i="8" s="1"/>
  <c r="D2785" i="8"/>
  <c r="F2785" i="8" s="1"/>
  <c r="G2785" i="8" s="1"/>
  <c r="D2833" i="8"/>
  <c r="F2833" i="8" s="1"/>
  <c r="G2833" i="8" s="1"/>
  <c r="D2881" i="8"/>
  <c r="F2881" i="8" s="1"/>
  <c r="G2881" i="8" s="1"/>
  <c r="D2929" i="8"/>
  <c r="F2929" i="8" s="1"/>
  <c r="G2929" i="8" s="1"/>
  <c r="D571" i="8"/>
  <c r="F571" i="8" s="1"/>
  <c r="G571" i="8" s="1"/>
  <c r="D1111" i="8"/>
  <c r="F1111" i="8" s="1"/>
  <c r="G1111" i="8" s="1"/>
  <c r="D1795" i="8"/>
  <c r="F1795" i="8" s="1"/>
  <c r="G1795" i="8" s="1"/>
  <c r="D2359" i="8"/>
  <c r="F2359" i="8" s="1"/>
  <c r="G2359" i="8" s="1"/>
  <c r="D3067" i="8"/>
  <c r="F3067" i="8" s="1"/>
  <c r="G3067" i="8" s="1"/>
  <c r="D926" i="8"/>
  <c r="F926" i="8" s="1"/>
  <c r="G926" i="8" s="1"/>
  <c r="D1106" i="8"/>
  <c r="F1106" i="8" s="1"/>
  <c r="G1106" i="8" s="1"/>
  <c r="D1178" i="8"/>
  <c r="F1178" i="8" s="1"/>
  <c r="G1178" i="8" s="1"/>
  <c r="D1226" i="8"/>
  <c r="F1226" i="8" s="1"/>
  <c r="G1226" i="8" s="1"/>
  <c r="D1274" i="8"/>
  <c r="F1274" i="8" s="1"/>
  <c r="G1274" i="8" s="1"/>
  <c r="D1322" i="8"/>
  <c r="F1322" i="8" s="1"/>
  <c r="G1322" i="8" s="1"/>
  <c r="D1370" i="8"/>
  <c r="F1370" i="8" s="1"/>
  <c r="G1370" i="8" s="1"/>
  <c r="D1418" i="8"/>
  <c r="F1418" i="8" s="1"/>
  <c r="G1418" i="8" s="1"/>
  <c r="D1466" i="8"/>
  <c r="F1466" i="8" s="1"/>
  <c r="G1466" i="8" s="1"/>
  <c r="D1514" i="8"/>
  <c r="F1514" i="8" s="1"/>
  <c r="G1514" i="8" s="1"/>
  <c r="D1562" i="8"/>
  <c r="F1562" i="8" s="1"/>
  <c r="G1562" i="8" s="1"/>
  <c r="D1610" i="8"/>
  <c r="F1610" i="8" s="1"/>
  <c r="G1610" i="8" s="1"/>
  <c r="D1658" i="8"/>
  <c r="F1658" i="8" s="1"/>
  <c r="G1658" i="8" s="1"/>
  <c r="D1706" i="8"/>
  <c r="F1706" i="8" s="1"/>
  <c r="G1706" i="8" s="1"/>
  <c r="D1754" i="8"/>
  <c r="F1754" i="8" s="1"/>
  <c r="G1754" i="8" s="1"/>
  <c r="D1802" i="8"/>
  <c r="F1802" i="8" s="1"/>
  <c r="G1802" i="8" s="1"/>
  <c r="D1850" i="8"/>
  <c r="F1850" i="8" s="1"/>
  <c r="G1850" i="8" s="1"/>
  <c r="D1898" i="8"/>
  <c r="F1898" i="8" s="1"/>
  <c r="G1898" i="8" s="1"/>
  <c r="D1946" i="8"/>
  <c r="F1946" i="8" s="1"/>
  <c r="G1946" i="8" s="1"/>
  <c r="D1994" i="8"/>
  <c r="F1994" i="8" s="1"/>
  <c r="G1994" i="8" s="1"/>
  <c r="D2042" i="8"/>
  <c r="F2042" i="8" s="1"/>
  <c r="G2042" i="8" s="1"/>
  <c r="D2090" i="8"/>
  <c r="F2090" i="8" s="1"/>
  <c r="G2090" i="8" s="1"/>
  <c r="D235" i="8"/>
  <c r="F235" i="8" s="1"/>
  <c r="G235" i="8" s="1"/>
  <c r="D847" i="8"/>
  <c r="F847" i="8" s="1"/>
  <c r="G847" i="8" s="1"/>
  <c r="D1387" i="8"/>
  <c r="F1387" i="8" s="1"/>
  <c r="G1387" i="8" s="1"/>
  <c r="D1987" i="8"/>
  <c r="F1987" i="8" s="1"/>
  <c r="G1987" i="8" s="1"/>
  <c r="D2599" i="8"/>
  <c r="F2599" i="8" s="1"/>
  <c r="G2599" i="8" s="1"/>
  <c r="D3139" i="8"/>
  <c r="F3139" i="8" s="1"/>
  <c r="G3139" i="8" s="1"/>
  <c r="D167" i="8"/>
  <c r="F167" i="8" s="1"/>
  <c r="G167" i="8" s="1"/>
  <c r="D13" i="8"/>
  <c r="F13" i="8" s="1"/>
  <c r="G13" i="8" s="1"/>
  <c r="D247" i="8"/>
  <c r="F247" i="8" s="1"/>
  <c r="G247" i="8" s="1"/>
  <c r="D835" i="8"/>
  <c r="F835" i="8" s="1"/>
  <c r="G835" i="8" s="1"/>
  <c r="D1399" i="8"/>
  <c r="F1399" i="8" s="1"/>
  <c r="G1399" i="8" s="1"/>
  <c r="D2023" i="8"/>
  <c r="F2023" i="8" s="1"/>
  <c r="G2023" i="8" s="1"/>
  <c r="D2827" i="8"/>
  <c r="F2827" i="8" s="1"/>
  <c r="G2827" i="8" s="1"/>
  <c r="D152" i="8"/>
  <c r="F152" i="8" s="1"/>
  <c r="G152" i="8" s="1"/>
  <c r="D608" i="8"/>
  <c r="F608" i="8" s="1"/>
  <c r="G608" i="8" s="1"/>
  <c r="D1076" i="8"/>
  <c r="F1076" i="8" s="1"/>
  <c r="G1076" i="8" s="1"/>
  <c r="D1496" i="8"/>
  <c r="F1496" i="8" s="1"/>
  <c r="G1496" i="8" s="1"/>
  <c r="D1976" i="8"/>
  <c r="F1976" i="8" s="1"/>
  <c r="G1976" i="8" s="1"/>
  <c r="D2408" i="8"/>
  <c r="F2408" i="8" s="1"/>
  <c r="G2408" i="8" s="1"/>
  <c r="D2792" i="8"/>
  <c r="F2792" i="8" s="1"/>
  <c r="G2792" i="8" s="1"/>
  <c r="D261" i="8"/>
  <c r="F261" i="8" s="1"/>
  <c r="G261" i="8" s="1"/>
  <c r="D681" i="8"/>
  <c r="F681" i="8" s="1"/>
  <c r="G681" i="8" s="1"/>
  <c r="D394" i="8"/>
  <c r="F394" i="8" s="1"/>
  <c r="G394" i="8" s="1"/>
  <c r="D766" i="8"/>
  <c r="F766" i="8" s="1"/>
  <c r="G766" i="8" s="1"/>
  <c r="D1198" i="8"/>
  <c r="F1198" i="8" s="1"/>
  <c r="G1198" i="8" s="1"/>
  <c r="D1570" i="8"/>
  <c r="F1570" i="8" s="1"/>
  <c r="G1570" i="8" s="1"/>
  <c r="D1906" i="8"/>
  <c r="F1906" i="8" s="1"/>
  <c r="G1906" i="8" s="1"/>
  <c r="D2290" i="8"/>
  <c r="F2290" i="8" s="1"/>
  <c r="G2290" i="8" s="1"/>
  <c r="D2602" i="8"/>
  <c r="F2602" i="8" s="1"/>
  <c r="G2602" i="8" s="1"/>
  <c r="D2902" i="8"/>
  <c r="F2902" i="8" s="1"/>
  <c r="G2902" i="8" s="1"/>
  <c r="D3298" i="8"/>
  <c r="F3298" i="8" s="1"/>
  <c r="G3298" i="8" s="1"/>
  <c r="D2684" i="8"/>
  <c r="F2684" i="8" s="1"/>
  <c r="G2684" i="8" s="1"/>
  <c r="D3164" i="8"/>
  <c r="F3164" i="8" s="1"/>
  <c r="G3164" i="8" s="1"/>
  <c r="D441" i="8"/>
  <c r="F441" i="8" s="1"/>
  <c r="G441" i="8" s="1"/>
  <c r="D154" i="8"/>
  <c r="F154" i="8" s="1"/>
  <c r="G154" i="8" s="1"/>
  <c r="D754" i="8"/>
  <c r="F754" i="8" s="1"/>
  <c r="G754" i="8" s="1"/>
  <c r="D3094" i="8"/>
  <c r="F3094" i="8" s="1"/>
  <c r="G3094" i="8" s="1"/>
  <c r="D3502" i="8"/>
  <c r="F3502" i="8" s="1"/>
  <c r="G3502" i="8" s="1"/>
  <c r="D380" i="8"/>
  <c r="F380" i="8" s="1"/>
  <c r="G380" i="8" s="1"/>
  <c r="D860" i="8"/>
  <c r="F860" i="8" s="1"/>
  <c r="G860" i="8" s="1"/>
  <c r="D1448" i="8"/>
  <c r="F1448" i="8" s="1"/>
  <c r="G1448" i="8" s="1"/>
  <c r="D1952" i="8"/>
  <c r="F1952" i="8" s="1"/>
  <c r="G1952" i="8" s="1"/>
  <c r="D2516" i="8"/>
  <c r="F2516" i="8" s="1"/>
  <c r="G2516" i="8" s="1"/>
  <c r="D2924" i="8"/>
  <c r="F2924" i="8" s="1"/>
  <c r="G2924" i="8" s="1"/>
  <c r="D201" i="8"/>
  <c r="F201" i="8" s="1"/>
  <c r="G201" i="8" s="1"/>
  <c r="D669" i="8"/>
  <c r="F669" i="8" s="1"/>
  <c r="G669" i="8" s="1"/>
  <c r="D430" i="8"/>
  <c r="F430" i="8" s="1"/>
  <c r="G430" i="8" s="1"/>
  <c r="D838" i="8"/>
  <c r="F838" i="8" s="1"/>
  <c r="G838" i="8" s="1"/>
  <c r="D1234" i="8"/>
  <c r="F1234" i="8" s="1"/>
  <c r="G1234" i="8" s="1"/>
  <c r="D1666" i="8"/>
  <c r="F1666" i="8" s="1"/>
  <c r="G1666" i="8" s="1"/>
  <c r="D2158" i="8"/>
  <c r="F2158" i="8" s="1"/>
  <c r="G2158" i="8" s="1"/>
  <c r="D2710" i="8"/>
  <c r="F2710" i="8" s="1"/>
  <c r="G2710" i="8" s="1"/>
  <c r="D3178" i="8"/>
  <c r="F3178" i="8" s="1"/>
  <c r="G3178" i="8" s="1"/>
  <c r="D3586" i="8"/>
  <c r="F3586" i="8" s="1"/>
  <c r="G3586" i="8" s="1"/>
  <c r="D26" i="8"/>
  <c r="F26" i="8" s="1"/>
  <c r="G26" i="8" s="1"/>
  <c r="D122" i="8"/>
  <c r="F122" i="8" s="1"/>
  <c r="G122" i="8" s="1"/>
  <c r="D206" i="8"/>
  <c r="F206" i="8" s="1"/>
  <c r="G206" i="8" s="1"/>
  <c r="D314" i="8"/>
  <c r="F314" i="8" s="1"/>
  <c r="G314" i="8" s="1"/>
  <c r="D398" i="8"/>
  <c r="F398" i="8" s="1"/>
  <c r="G398" i="8" s="1"/>
  <c r="D494" i="8"/>
  <c r="F494" i="8" s="1"/>
  <c r="G494" i="8" s="1"/>
  <c r="D590" i="8"/>
  <c r="F590" i="8" s="1"/>
  <c r="G590" i="8" s="1"/>
  <c r="D686" i="8"/>
  <c r="F686" i="8" s="1"/>
  <c r="G686" i="8" s="1"/>
  <c r="D770" i="8"/>
  <c r="F770" i="8" s="1"/>
  <c r="G770" i="8" s="1"/>
  <c r="D878" i="8"/>
  <c r="F878" i="8" s="1"/>
  <c r="G878" i="8" s="1"/>
  <c r="D1010" i="8"/>
  <c r="F1010" i="8" s="1"/>
  <c r="G1010" i="8" s="1"/>
  <c r="D15" i="8"/>
  <c r="F15" i="8" s="1"/>
  <c r="G15" i="8" s="1"/>
  <c r="D135" i="8"/>
  <c r="F135" i="8" s="1"/>
  <c r="G135" i="8" s="1"/>
  <c r="D219" i="8"/>
  <c r="F219" i="8" s="1"/>
  <c r="G219" i="8" s="1"/>
  <c r="D267" i="8"/>
  <c r="F267" i="8" s="1"/>
  <c r="G267" i="8" s="1"/>
  <c r="D315" i="8"/>
  <c r="F315" i="8" s="1"/>
  <c r="G315" i="8" s="1"/>
  <c r="D363" i="8"/>
  <c r="F363" i="8" s="1"/>
  <c r="G363" i="8" s="1"/>
  <c r="D411" i="8"/>
  <c r="F411" i="8" s="1"/>
  <c r="G411" i="8" s="1"/>
  <c r="D459" i="8"/>
  <c r="F459" i="8" s="1"/>
  <c r="G459" i="8" s="1"/>
  <c r="D507" i="8"/>
  <c r="F507" i="8" s="1"/>
  <c r="G507" i="8" s="1"/>
  <c r="D555" i="8"/>
  <c r="F555" i="8" s="1"/>
  <c r="G555" i="8" s="1"/>
  <c r="D603" i="8"/>
  <c r="F603" i="8" s="1"/>
  <c r="G603" i="8" s="1"/>
  <c r="D651" i="8"/>
  <c r="F651" i="8" s="1"/>
  <c r="G651" i="8" s="1"/>
  <c r="D699" i="8"/>
  <c r="F699" i="8" s="1"/>
  <c r="G699" i="8" s="1"/>
  <c r="D747" i="8"/>
  <c r="F747" i="8" s="1"/>
  <c r="G747" i="8" s="1"/>
  <c r="D795" i="8"/>
  <c r="F795" i="8" s="1"/>
  <c r="G795" i="8" s="1"/>
  <c r="D843" i="8"/>
  <c r="F843" i="8" s="1"/>
  <c r="G843" i="8" s="1"/>
  <c r="D891" i="8"/>
  <c r="F891" i="8" s="1"/>
  <c r="G891" i="8" s="1"/>
  <c r="D939" i="8"/>
  <c r="F939" i="8" s="1"/>
  <c r="G939" i="8" s="1"/>
  <c r="D987" i="8"/>
  <c r="F987" i="8" s="1"/>
  <c r="G987" i="8" s="1"/>
  <c r="D1035" i="8"/>
  <c r="F1035" i="8" s="1"/>
  <c r="G1035" i="8" s="1"/>
  <c r="D1083" i="8"/>
  <c r="F1083" i="8" s="1"/>
  <c r="G1083" i="8" s="1"/>
  <c r="D1131" i="8"/>
  <c r="F1131" i="8" s="1"/>
  <c r="G1131" i="8" s="1"/>
  <c r="D1179" i="8"/>
  <c r="F1179" i="8" s="1"/>
  <c r="G1179" i="8" s="1"/>
  <c r="D1227" i="8"/>
  <c r="F1227" i="8" s="1"/>
  <c r="G1227" i="8" s="1"/>
  <c r="D1275" i="8"/>
  <c r="F1275" i="8" s="1"/>
  <c r="G1275" i="8" s="1"/>
  <c r="D1323" i="8"/>
  <c r="F1323" i="8" s="1"/>
  <c r="G1323" i="8" s="1"/>
  <c r="D1371" i="8"/>
  <c r="F1371" i="8" s="1"/>
  <c r="G1371" i="8" s="1"/>
  <c r="D1419" i="8"/>
  <c r="F1419" i="8" s="1"/>
  <c r="G1419" i="8" s="1"/>
  <c r="D1467" i="8"/>
  <c r="F1467" i="8" s="1"/>
  <c r="G1467" i="8" s="1"/>
  <c r="D1515" i="8"/>
  <c r="F1515" i="8" s="1"/>
  <c r="G1515" i="8" s="1"/>
  <c r="D1563" i="8"/>
  <c r="F1563" i="8" s="1"/>
  <c r="G1563" i="8" s="1"/>
  <c r="D1611" i="8"/>
  <c r="F1611" i="8" s="1"/>
  <c r="G1611" i="8" s="1"/>
  <c r="D1659" i="8"/>
  <c r="F1659" i="8" s="1"/>
  <c r="G1659" i="8" s="1"/>
  <c r="D1707" i="8"/>
  <c r="F1707" i="8" s="1"/>
  <c r="G1707" i="8" s="1"/>
  <c r="D1755" i="8"/>
  <c r="F1755" i="8" s="1"/>
  <c r="G1755" i="8" s="1"/>
  <c r="D1803" i="8"/>
  <c r="F1803" i="8" s="1"/>
  <c r="G1803" i="8" s="1"/>
  <c r="D1851" i="8"/>
  <c r="F1851" i="8" s="1"/>
  <c r="G1851" i="8" s="1"/>
  <c r="D1899" i="8"/>
  <c r="F1899" i="8" s="1"/>
  <c r="G1899" i="8" s="1"/>
  <c r="D1947" i="8"/>
  <c r="F1947" i="8" s="1"/>
  <c r="G1947" i="8" s="1"/>
  <c r="D1995" i="8"/>
  <c r="F1995" i="8" s="1"/>
  <c r="G1995" i="8" s="1"/>
  <c r="D2043" i="8"/>
  <c r="F2043" i="8" s="1"/>
  <c r="G2043" i="8" s="1"/>
  <c r="D2091" i="8"/>
  <c r="F2091" i="8" s="1"/>
  <c r="G2091" i="8" s="1"/>
  <c r="D2139" i="8"/>
  <c r="F2139" i="8" s="1"/>
  <c r="G2139" i="8" s="1"/>
  <c r="D2187" i="8"/>
  <c r="F2187" i="8" s="1"/>
  <c r="G2187" i="8" s="1"/>
  <c r="D2235" i="8"/>
  <c r="F2235" i="8" s="1"/>
  <c r="G2235" i="8" s="1"/>
  <c r="D2283" i="8"/>
  <c r="F2283" i="8" s="1"/>
  <c r="G2283" i="8" s="1"/>
  <c r="D2331" i="8"/>
  <c r="F2331" i="8" s="1"/>
  <c r="G2331" i="8" s="1"/>
  <c r="D2379" i="8"/>
  <c r="F2379" i="8" s="1"/>
  <c r="G2379" i="8" s="1"/>
  <c r="D2427" i="8"/>
  <c r="F2427" i="8" s="1"/>
  <c r="G2427" i="8" s="1"/>
  <c r="D2475" i="8"/>
  <c r="F2475" i="8" s="1"/>
  <c r="G2475" i="8" s="1"/>
  <c r="D547" i="8"/>
  <c r="F547" i="8" s="1"/>
  <c r="G547" i="8" s="1"/>
  <c r="D1147" i="8"/>
  <c r="F1147" i="8" s="1"/>
  <c r="G1147" i="8" s="1"/>
  <c r="D1675" i="8"/>
  <c r="F1675" i="8" s="1"/>
  <c r="G1675" i="8" s="1"/>
  <c r="D2311" i="8"/>
  <c r="F2311" i="8" s="1"/>
  <c r="G2311" i="8" s="1"/>
  <c r="D2863" i="8"/>
  <c r="F2863" i="8" s="1"/>
  <c r="G2863" i="8" s="1"/>
  <c r="D3391" i="8"/>
  <c r="F3391" i="8" s="1"/>
  <c r="G3391" i="8" s="1"/>
  <c r="D212" i="8"/>
  <c r="F212" i="8" s="1"/>
  <c r="G212" i="8" s="1"/>
  <c r="D668" i="8"/>
  <c r="F668" i="8" s="1"/>
  <c r="G668" i="8" s="1"/>
  <c r="D1112" i="8"/>
  <c r="F1112" i="8" s="1"/>
  <c r="G1112" i="8" s="1"/>
  <c r="D1580" i="8"/>
  <c r="F1580" i="8" s="1"/>
  <c r="G1580" i="8" s="1"/>
  <c r="D2084" i="8"/>
  <c r="F2084" i="8" s="1"/>
  <c r="G2084" i="8" s="1"/>
  <c r="D2456" i="8"/>
  <c r="F2456" i="8" s="1"/>
  <c r="G2456" i="8" s="1"/>
  <c r="D2876" i="8"/>
  <c r="F2876" i="8" s="1"/>
  <c r="G2876" i="8" s="1"/>
  <c r="D3032" i="8"/>
  <c r="F3032" i="8" s="1"/>
  <c r="G3032" i="8" s="1"/>
  <c r="D3080" i="8"/>
  <c r="F3080" i="8" s="1"/>
  <c r="G3080" i="8" s="1"/>
  <c r="D3248" i="8"/>
  <c r="F3248" i="8" s="1"/>
  <c r="G3248" i="8" s="1"/>
  <c r="D3296" i="8"/>
  <c r="F3296" i="8" s="1"/>
  <c r="G3296" i="8" s="1"/>
  <c r="D3344" i="8"/>
  <c r="F3344" i="8" s="1"/>
  <c r="G3344" i="8" s="1"/>
  <c r="D3392" i="8"/>
  <c r="F3392" i="8" s="1"/>
  <c r="G3392" i="8" s="1"/>
  <c r="D3440" i="8"/>
  <c r="F3440" i="8" s="1"/>
  <c r="G3440" i="8" s="1"/>
  <c r="D3488" i="8"/>
  <c r="F3488" i="8" s="1"/>
  <c r="G3488" i="8" s="1"/>
  <c r="D3536" i="8"/>
  <c r="F3536" i="8" s="1"/>
  <c r="G3536" i="8" s="1"/>
  <c r="D3584" i="8"/>
  <c r="F3584" i="8" s="1"/>
  <c r="G3584" i="8" s="1"/>
  <c r="D391" i="8"/>
  <c r="F391" i="8" s="1"/>
  <c r="G391" i="8" s="1"/>
  <c r="D955" i="8"/>
  <c r="F955" i="8" s="1"/>
  <c r="G955" i="8" s="1"/>
  <c r="D1579" i="8"/>
  <c r="F1579" i="8" s="1"/>
  <c r="G1579" i="8" s="1"/>
  <c r="D2155" i="8"/>
  <c r="F2155" i="8" s="1"/>
  <c r="G2155" i="8" s="1"/>
  <c r="D2695" i="8"/>
  <c r="F2695" i="8" s="1"/>
  <c r="G2695" i="8" s="1"/>
  <c r="D3343" i="8"/>
  <c r="F3343" i="8" s="1"/>
  <c r="G3343" i="8" s="1"/>
  <c r="D284" i="8"/>
  <c r="F284" i="8" s="1"/>
  <c r="G284" i="8" s="1"/>
  <c r="D740" i="8"/>
  <c r="F740" i="8" s="1"/>
  <c r="G740" i="8" s="1"/>
  <c r="D1280" i="8"/>
  <c r="F1280" i="8" s="1"/>
  <c r="G1280" i="8" s="1"/>
  <c r="D1844" i="8"/>
  <c r="F1844" i="8" s="1"/>
  <c r="G1844" i="8" s="1"/>
  <c r="D2504" i="8"/>
  <c r="F2504" i="8" s="1"/>
  <c r="G2504" i="8" s="1"/>
  <c r="D3140" i="8"/>
  <c r="F3140" i="8" s="1"/>
  <c r="G3140" i="8" s="1"/>
  <c r="D513" i="8"/>
  <c r="F513" i="8" s="1"/>
  <c r="G513" i="8" s="1"/>
  <c r="D777" i="8"/>
  <c r="F777" i="8" s="1"/>
  <c r="G777" i="8" s="1"/>
  <c r="D825" i="8"/>
  <c r="F825" i="8" s="1"/>
  <c r="G825" i="8" s="1"/>
  <c r="D873" i="8"/>
  <c r="F873" i="8" s="1"/>
  <c r="G873" i="8" s="1"/>
  <c r="D921" i="8"/>
  <c r="F921" i="8" s="1"/>
  <c r="G921" i="8" s="1"/>
  <c r="D969" i="8"/>
  <c r="F969" i="8" s="1"/>
  <c r="G969" i="8" s="1"/>
  <c r="D1017" i="8"/>
  <c r="F1017" i="8" s="1"/>
  <c r="G1017" i="8" s="1"/>
  <c r="D1065" i="8"/>
  <c r="F1065" i="8" s="1"/>
  <c r="G1065" i="8" s="1"/>
  <c r="D1113" i="8"/>
  <c r="F1113" i="8" s="1"/>
  <c r="G1113" i="8" s="1"/>
  <c r="D1161" i="8"/>
  <c r="F1161" i="8" s="1"/>
  <c r="G1161" i="8" s="1"/>
  <c r="D1209" i="8"/>
  <c r="F1209" i="8" s="1"/>
  <c r="G1209" i="8" s="1"/>
  <c r="D1257" i="8"/>
  <c r="F1257" i="8" s="1"/>
  <c r="G1257" i="8" s="1"/>
  <c r="D1305" i="8"/>
  <c r="F1305" i="8" s="1"/>
  <c r="G1305" i="8" s="1"/>
  <c r="D1353" i="8"/>
  <c r="F1353" i="8" s="1"/>
  <c r="G1353" i="8" s="1"/>
  <c r="D1401" i="8"/>
  <c r="F1401" i="8" s="1"/>
  <c r="G1401" i="8" s="1"/>
  <c r="D1449" i="8"/>
  <c r="F1449" i="8" s="1"/>
  <c r="G1449" i="8" s="1"/>
  <c r="D1497" i="8"/>
  <c r="F1497" i="8" s="1"/>
  <c r="G1497" i="8" s="1"/>
  <c r="D1545" i="8"/>
  <c r="F1545" i="8" s="1"/>
  <c r="G1545" i="8" s="1"/>
  <c r="D1593" i="8"/>
  <c r="F1593" i="8" s="1"/>
  <c r="G1593" i="8" s="1"/>
  <c r="D1641" i="8"/>
  <c r="F1641" i="8" s="1"/>
  <c r="G1641" i="8" s="1"/>
  <c r="D1689" i="8"/>
  <c r="F1689" i="8" s="1"/>
  <c r="G1689" i="8" s="1"/>
  <c r="D1737" i="8"/>
  <c r="F1737" i="8" s="1"/>
  <c r="G1737" i="8" s="1"/>
  <c r="D1785" i="8"/>
  <c r="F1785" i="8" s="1"/>
  <c r="G1785" i="8" s="1"/>
  <c r="D1833" i="8"/>
  <c r="F1833" i="8" s="1"/>
  <c r="G1833" i="8" s="1"/>
  <c r="D259" i="8"/>
  <c r="F259" i="8" s="1"/>
  <c r="G259" i="8" s="1"/>
  <c r="D871" i="8"/>
  <c r="F871" i="8" s="1"/>
  <c r="G871" i="8" s="1"/>
  <c r="D1411" i="8"/>
  <c r="F1411" i="8" s="1"/>
  <c r="G1411" i="8" s="1"/>
  <c r="D1975" i="8"/>
  <c r="F1975" i="8" s="1"/>
  <c r="G1975" i="8" s="1"/>
  <c r="D2587" i="8"/>
  <c r="F2587" i="8" s="1"/>
  <c r="G2587" i="8" s="1"/>
  <c r="D3115" i="8"/>
  <c r="F3115" i="8" s="1"/>
  <c r="G3115" i="8" s="1"/>
  <c r="D67" i="8"/>
  <c r="F67" i="8" s="1"/>
  <c r="G67" i="8" s="1"/>
  <c r="D631" i="8"/>
  <c r="F631" i="8" s="1"/>
  <c r="G631" i="8" s="1"/>
  <c r="D1219" i="8"/>
  <c r="F1219" i="8" s="1"/>
  <c r="G1219" i="8" s="1"/>
  <c r="D1759" i="8"/>
  <c r="F1759" i="8" s="1"/>
  <c r="G1759" i="8" s="1"/>
  <c r="D2323" i="8"/>
  <c r="F2323" i="8" s="1"/>
  <c r="G2323" i="8" s="1"/>
  <c r="D2803" i="8"/>
  <c r="F2803" i="8" s="1"/>
  <c r="G2803" i="8" s="1"/>
  <c r="D3307" i="8"/>
  <c r="F3307" i="8" s="1"/>
  <c r="G3307" i="8" s="1"/>
  <c r="D356" i="8"/>
  <c r="F356" i="8" s="1"/>
  <c r="G356" i="8" s="1"/>
  <c r="D812" i="8"/>
  <c r="F812" i="8" s="1"/>
  <c r="G812" i="8" s="1"/>
  <c r="D1268" i="8"/>
  <c r="F1268" i="8" s="1"/>
  <c r="G1268" i="8" s="1"/>
  <c r="D1724" i="8"/>
  <c r="F1724" i="8" s="1"/>
  <c r="G1724" i="8" s="1"/>
  <c r="D2156" i="8"/>
  <c r="F2156" i="8" s="1"/>
  <c r="G2156" i="8" s="1"/>
  <c r="D2564" i="8"/>
  <c r="F2564" i="8" s="1"/>
  <c r="G2564" i="8" s="1"/>
  <c r="D9" i="8"/>
  <c r="F9" i="8" s="1"/>
  <c r="G9" i="8" s="1"/>
  <c r="D453" i="8"/>
  <c r="F453" i="8" s="1"/>
  <c r="G453" i="8" s="1"/>
  <c r="D202" i="8"/>
  <c r="F202" i="8" s="1"/>
  <c r="G202" i="8" s="1"/>
  <c r="D586" i="8"/>
  <c r="F586" i="8" s="1"/>
  <c r="G586" i="8" s="1"/>
  <c r="D1006" i="8"/>
  <c r="F1006" i="8" s="1"/>
  <c r="G1006" i="8" s="1"/>
  <c r="D1378" i="8"/>
  <c r="F1378" i="8" s="1"/>
  <c r="G1378" i="8" s="1"/>
  <c r="D1702" i="8"/>
  <c r="F1702" i="8" s="1"/>
  <c r="G1702" i="8" s="1"/>
  <c r="D2038" i="8"/>
  <c r="F2038" i="8" s="1"/>
  <c r="G2038" i="8" s="1"/>
  <c r="D2350" i="8"/>
  <c r="F2350" i="8" s="1"/>
  <c r="G2350" i="8" s="1"/>
  <c r="D2650" i="8"/>
  <c r="F2650" i="8" s="1"/>
  <c r="G2650" i="8" s="1"/>
  <c r="D2998" i="8"/>
  <c r="F2998" i="8" s="1"/>
  <c r="G2998" i="8" s="1"/>
  <c r="D3430" i="8"/>
  <c r="F3430" i="8" s="1"/>
  <c r="G3430" i="8" s="1"/>
  <c r="D11" i="8"/>
  <c r="F11" i="8" s="1"/>
  <c r="G11" i="8" s="1"/>
  <c r="D299" i="8"/>
  <c r="F299" i="8" s="1"/>
  <c r="G299" i="8" s="1"/>
  <c r="D359" i="8"/>
  <c r="F359" i="8" s="1"/>
  <c r="G359" i="8" s="1"/>
  <c r="D407" i="8"/>
  <c r="F407" i="8" s="1"/>
  <c r="G407" i="8" s="1"/>
  <c r="D455" i="8"/>
  <c r="F455" i="8" s="1"/>
  <c r="G455" i="8" s="1"/>
  <c r="D503" i="8"/>
  <c r="F503" i="8" s="1"/>
  <c r="G503" i="8" s="1"/>
  <c r="D551" i="8"/>
  <c r="F551" i="8" s="1"/>
  <c r="G551" i="8" s="1"/>
  <c r="D599" i="8"/>
  <c r="F599" i="8" s="1"/>
  <c r="G599" i="8" s="1"/>
  <c r="D647" i="8"/>
  <c r="F647" i="8" s="1"/>
  <c r="G647" i="8" s="1"/>
  <c r="D695" i="8"/>
  <c r="F695" i="8" s="1"/>
  <c r="G695" i="8" s="1"/>
  <c r="D743" i="8"/>
  <c r="F743" i="8" s="1"/>
  <c r="G743" i="8" s="1"/>
  <c r="D791" i="8"/>
  <c r="F791" i="8" s="1"/>
  <c r="G791" i="8" s="1"/>
  <c r="D839" i="8"/>
  <c r="F839" i="8" s="1"/>
  <c r="G839" i="8" s="1"/>
  <c r="D887" i="8"/>
  <c r="F887" i="8" s="1"/>
  <c r="G887" i="8" s="1"/>
  <c r="D935" i="8"/>
  <c r="F935" i="8" s="1"/>
  <c r="G935" i="8" s="1"/>
  <c r="D983" i="8"/>
  <c r="F983" i="8" s="1"/>
  <c r="G983" i="8" s="1"/>
  <c r="D1031" i="8"/>
  <c r="F1031" i="8" s="1"/>
  <c r="G1031" i="8" s="1"/>
  <c r="D1079" i="8"/>
  <c r="F1079" i="8" s="1"/>
  <c r="G1079" i="8" s="1"/>
  <c r="D1127" i="8"/>
  <c r="F1127" i="8" s="1"/>
  <c r="G1127" i="8" s="1"/>
  <c r="D1175" i="8"/>
  <c r="F1175" i="8" s="1"/>
  <c r="G1175" i="8" s="1"/>
  <c r="D1223" i="8"/>
  <c r="F1223" i="8" s="1"/>
  <c r="G1223" i="8" s="1"/>
  <c r="D1271" i="8"/>
  <c r="F1271" i="8" s="1"/>
  <c r="G1271" i="8" s="1"/>
  <c r="D1319" i="8"/>
  <c r="F1319" i="8" s="1"/>
  <c r="G1319" i="8" s="1"/>
  <c r="D1367" i="8"/>
  <c r="F1367" i="8" s="1"/>
  <c r="G1367" i="8" s="1"/>
  <c r="D1415" i="8"/>
  <c r="F1415" i="8" s="1"/>
  <c r="G1415" i="8" s="1"/>
  <c r="D1463" i="8"/>
  <c r="F1463" i="8" s="1"/>
  <c r="G1463" i="8" s="1"/>
  <c r="D1511" i="8"/>
  <c r="F1511" i="8" s="1"/>
  <c r="G1511" i="8" s="1"/>
  <c r="D1559" i="8"/>
  <c r="F1559" i="8" s="1"/>
  <c r="G1559" i="8" s="1"/>
  <c r="D1607" i="8"/>
  <c r="F1607" i="8" s="1"/>
  <c r="G1607" i="8" s="1"/>
  <c r="D1655" i="8"/>
  <c r="F1655" i="8" s="1"/>
  <c r="G1655" i="8" s="1"/>
  <c r="D1703" i="8"/>
  <c r="F1703" i="8" s="1"/>
  <c r="G1703" i="8" s="1"/>
  <c r="D1751" i="8"/>
  <c r="F1751" i="8" s="1"/>
  <c r="G1751" i="8" s="1"/>
  <c r="D1799" i="8"/>
  <c r="F1799" i="8" s="1"/>
  <c r="G1799" i="8" s="1"/>
  <c r="D1847" i="8"/>
  <c r="F1847" i="8" s="1"/>
  <c r="G1847" i="8" s="1"/>
  <c r="D1895" i="8"/>
  <c r="F1895" i="8" s="1"/>
  <c r="G1895" i="8" s="1"/>
  <c r="D1943" i="8"/>
  <c r="F1943" i="8" s="1"/>
  <c r="G1943" i="8" s="1"/>
  <c r="D1991" i="8"/>
  <c r="F1991" i="8" s="1"/>
  <c r="G1991" i="8" s="1"/>
  <c r="D2039" i="8"/>
  <c r="F2039" i="8" s="1"/>
  <c r="G2039" i="8" s="1"/>
  <c r="D2087" i="8"/>
  <c r="F2087" i="8" s="1"/>
  <c r="G2087" i="8" s="1"/>
  <c r="D2135" i="8"/>
  <c r="F2135" i="8" s="1"/>
  <c r="G2135" i="8" s="1"/>
  <c r="D2183" i="8"/>
  <c r="F2183" i="8" s="1"/>
  <c r="G2183" i="8" s="1"/>
  <c r="D2231" i="8"/>
  <c r="F2231" i="8" s="1"/>
  <c r="G2231" i="8" s="1"/>
  <c r="D2279" i="8"/>
  <c r="F2279" i="8" s="1"/>
  <c r="G2279" i="8" s="1"/>
  <c r="D2327" i="8"/>
  <c r="F2327" i="8" s="1"/>
  <c r="G2327" i="8" s="1"/>
  <c r="D2375" i="8"/>
  <c r="F2375" i="8" s="1"/>
  <c r="G2375" i="8" s="1"/>
  <c r="D2423" i="8"/>
  <c r="F2423" i="8" s="1"/>
  <c r="G2423" i="8" s="1"/>
  <c r="D2471" i="8"/>
  <c r="F2471" i="8" s="1"/>
  <c r="G2471" i="8" s="1"/>
  <c r="D2519" i="8"/>
  <c r="F2519" i="8" s="1"/>
  <c r="G2519" i="8" s="1"/>
  <c r="D2567" i="8"/>
  <c r="F2567" i="8" s="1"/>
  <c r="G2567" i="8" s="1"/>
  <c r="D2615" i="8"/>
  <c r="F2615" i="8" s="1"/>
  <c r="G2615" i="8" s="1"/>
  <c r="D2663" i="8"/>
  <c r="F2663" i="8" s="1"/>
  <c r="G2663" i="8" s="1"/>
  <c r="D2711" i="8"/>
  <c r="F2711" i="8" s="1"/>
  <c r="G2711" i="8" s="1"/>
  <c r="D2759" i="8"/>
  <c r="F2759" i="8" s="1"/>
  <c r="G2759" i="8" s="1"/>
  <c r="D2807" i="8"/>
  <c r="F2807" i="8" s="1"/>
  <c r="G2807" i="8" s="1"/>
  <c r="D2855" i="8"/>
  <c r="F2855" i="8" s="1"/>
  <c r="G2855" i="8" s="1"/>
  <c r="D2903" i="8"/>
  <c r="F2903" i="8" s="1"/>
  <c r="G2903" i="8" s="1"/>
  <c r="D2951" i="8"/>
  <c r="F2951" i="8" s="1"/>
  <c r="G2951" i="8" s="1"/>
  <c r="D2999" i="8"/>
  <c r="F2999" i="8" s="1"/>
  <c r="G2999" i="8" s="1"/>
  <c r="D3047" i="8"/>
  <c r="F3047" i="8" s="1"/>
  <c r="G3047" i="8" s="1"/>
  <c r="D3095" i="8"/>
  <c r="F3095" i="8" s="1"/>
  <c r="G3095" i="8" s="1"/>
  <c r="D175" i="8"/>
  <c r="F175" i="8" s="1"/>
  <c r="G175" i="8" s="1"/>
  <c r="D763" i="8"/>
  <c r="F763" i="8" s="1"/>
  <c r="G763" i="8" s="1"/>
  <c r="D1327" i="8"/>
  <c r="F1327" i="8" s="1"/>
  <c r="G1327" i="8" s="1"/>
  <c r="D1951" i="8"/>
  <c r="F1951" i="8" s="1"/>
  <c r="G1951" i="8" s="1"/>
  <c r="D2551" i="8"/>
  <c r="F2551" i="8" s="1"/>
  <c r="G2551" i="8" s="1"/>
  <c r="D3043" i="8"/>
  <c r="F3043" i="8" s="1"/>
  <c r="G3043" i="8" s="1"/>
  <c r="D140" i="8"/>
  <c r="F140" i="8" s="1"/>
  <c r="G140" i="8" s="1"/>
  <c r="D572" i="8"/>
  <c r="F572" i="8" s="1"/>
  <c r="G572" i="8" s="1"/>
  <c r="D980" i="8"/>
  <c r="F980" i="8" s="1"/>
  <c r="G980" i="8" s="1"/>
  <c r="D1352" i="8"/>
  <c r="F1352" i="8" s="1"/>
  <c r="G1352" i="8" s="1"/>
  <c r="D1892" i="8"/>
  <c r="F1892" i="8" s="1"/>
  <c r="G1892" i="8" s="1"/>
  <c r="D2312" i="8"/>
  <c r="F2312" i="8" s="1"/>
  <c r="G2312" i="8" s="1"/>
  <c r="D2840" i="8"/>
  <c r="F2840" i="8" s="1"/>
  <c r="G2840" i="8" s="1"/>
  <c r="D249" i="8"/>
  <c r="F249" i="8" s="1"/>
  <c r="G249" i="8" s="1"/>
  <c r="D645" i="8"/>
  <c r="F645" i="8" s="1"/>
  <c r="G645" i="8" s="1"/>
  <c r="D238" i="8"/>
  <c r="F238" i="8" s="1"/>
  <c r="G238" i="8" s="1"/>
  <c r="D682" i="8"/>
  <c r="F682" i="8" s="1"/>
  <c r="G682" i="8" s="1"/>
  <c r="D1090" i="8"/>
  <c r="F1090" i="8" s="1"/>
  <c r="G1090" i="8" s="1"/>
  <c r="D1534" i="8"/>
  <c r="F1534" i="8" s="1"/>
  <c r="G1534" i="8" s="1"/>
  <c r="D1870" i="8"/>
  <c r="F1870" i="8" s="1"/>
  <c r="G1870" i="8" s="1"/>
  <c r="D2170" i="8"/>
  <c r="F2170" i="8" s="1"/>
  <c r="G2170" i="8" s="1"/>
  <c r="D2554" i="8"/>
  <c r="F2554" i="8" s="1"/>
  <c r="G2554" i="8" s="1"/>
  <c r="D2914" i="8"/>
  <c r="F2914" i="8" s="1"/>
  <c r="G2914" i="8" s="1"/>
  <c r="D3346" i="8"/>
  <c r="F3346" i="8" s="1"/>
  <c r="G3346" i="8" s="1"/>
  <c r="D263" i="8"/>
  <c r="F263" i="8" s="1"/>
  <c r="G263" i="8" s="1"/>
  <c r="D84" i="8"/>
  <c r="F84" i="8" s="1"/>
  <c r="G84" i="8" s="1"/>
  <c r="D132" i="8"/>
  <c r="F132" i="8" s="1"/>
  <c r="G132" i="8" s="1"/>
  <c r="D180" i="8"/>
  <c r="F180" i="8" s="1"/>
  <c r="G180" i="8" s="1"/>
  <c r="D228" i="8"/>
  <c r="F228" i="8" s="1"/>
  <c r="G228" i="8" s="1"/>
  <c r="D276" i="8"/>
  <c r="F276" i="8" s="1"/>
  <c r="G276" i="8" s="1"/>
  <c r="D324" i="8"/>
  <c r="F324" i="8" s="1"/>
  <c r="G324" i="8" s="1"/>
  <c r="D372" i="8"/>
  <c r="F372" i="8" s="1"/>
  <c r="G372" i="8" s="1"/>
  <c r="D420" i="8"/>
  <c r="F420" i="8" s="1"/>
  <c r="G420" i="8" s="1"/>
  <c r="D468" i="8"/>
  <c r="F468" i="8" s="1"/>
  <c r="G468" i="8" s="1"/>
  <c r="D516" i="8"/>
  <c r="F516" i="8" s="1"/>
  <c r="G516" i="8" s="1"/>
  <c r="D564" i="8"/>
  <c r="F564" i="8" s="1"/>
  <c r="G564" i="8" s="1"/>
  <c r="D612" i="8"/>
  <c r="F612" i="8" s="1"/>
  <c r="G612" i="8" s="1"/>
  <c r="D660" i="8"/>
  <c r="F660" i="8" s="1"/>
  <c r="G660" i="8" s="1"/>
  <c r="D708" i="8"/>
  <c r="F708" i="8" s="1"/>
  <c r="G708" i="8" s="1"/>
  <c r="D756" i="8"/>
  <c r="F756" i="8" s="1"/>
  <c r="G756" i="8" s="1"/>
  <c r="D804" i="8"/>
  <c r="F804" i="8" s="1"/>
  <c r="G804" i="8" s="1"/>
  <c r="D852" i="8"/>
  <c r="F852" i="8" s="1"/>
  <c r="G852" i="8" s="1"/>
  <c r="D900" i="8"/>
  <c r="F900" i="8" s="1"/>
  <c r="G900" i="8" s="1"/>
  <c r="D948" i="8"/>
  <c r="F948" i="8" s="1"/>
  <c r="G948" i="8" s="1"/>
  <c r="D996" i="8"/>
  <c r="F996" i="8" s="1"/>
  <c r="G996" i="8" s="1"/>
  <c r="D1044" i="8"/>
  <c r="F1044" i="8" s="1"/>
  <c r="G1044" i="8" s="1"/>
  <c r="D1092" i="8"/>
  <c r="F1092" i="8" s="1"/>
  <c r="G1092" i="8" s="1"/>
  <c r="D1140" i="8"/>
  <c r="F1140" i="8" s="1"/>
  <c r="G1140" i="8" s="1"/>
  <c r="D1188" i="8"/>
  <c r="F1188" i="8" s="1"/>
  <c r="G1188" i="8" s="1"/>
  <c r="D1236" i="8"/>
  <c r="F1236" i="8" s="1"/>
  <c r="G1236" i="8" s="1"/>
  <c r="D1284" i="8"/>
  <c r="F1284" i="8" s="1"/>
  <c r="G1284" i="8" s="1"/>
  <c r="D1332" i="8"/>
  <c r="F1332" i="8" s="1"/>
  <c r="G1332" i="8" s="1"/>
  <c r="D1380" i="8"/>
  <c r="F1380" i="8" s="1"/>
  <c r="G1380" i="8" s="1"/>
  <c r="D1428" i="8"/>
  <c r="F1428" i="8" s="1"/>
  <c r="G1428" i="8" s="1"/>
  <c r="D1476" i="8"/>
  <c r="F1476" i="8" s="1"/>
  <c r="G1476" i="8" s="1"/>
  <c r="D1524" i="8"/>
  <c r="F1524" i="8" s="1"/>
  <c r="G1524" i="8" s="1"/>
  <c r="D1572" i="8"/>
  <c r="F1572" i="8" s="1"/>
  <c r="G1572" i="8" s="1"/>
  <c r="D1620" i="8"/>
  <c r="F1620" i="8" s="1"/>
  <c r="G1620" i="8" s="1"/>
  <c r="D1668" i="8"/>
  <c r="F1668" i="8" s="1"/>
  <c r="G1668" i="8" s="1"/>
  <c r="D1716" i="8"/>
  <c r="F1716" i="8" s="1"/>
  <c r="G1716" i="8" s="1"/>
  <c r="D1764" i="8"/>
  <c r="F1764" i="8" s="1"/>
  <c r="G1764" i="8" s="1"/>
  <c r="D1812" i="8"/>
  <c r="F1812" i="8" s="1"/>
  <c r="G1812" i="8" s="1"/>
  <c r="D1860" i="8"/>
  <c r="F1860" i="8" s="1"/>
  <c r="G1860" i="8" s="1"/>
  <c r="D1908" i="8"/>
  <c r="F1908" i="8" s="1"/>
  <c r="G1908" i="8" s="1"/>
  <c r="D1956" i="8"/>
  <c r="F1956" i="8" s="1"/>
  <c r="G1956" i="8" s="1"/>
  <c r="D2004" i="8"/>
  <c r="F2004" i="8" s="1"/>
  <c r="G2004" i="8" s="1"/>
  <c r="D2052" i="8"/>
  <c r="F2052" i="8" s="1"/>
  <c r="G2052" i="8" s="1"/>
  <c r="D2100" i="8"/>
  <c r="F2100" i="8" s="1"/>
  <c r="G2100" i="8" s="1"/>
  <c r="D2148" i="8"/>
  <c r="F2148" i="8" s="1"/>
  <c r="G2148" i="8" s="1"/>
  <c r="D2196" i="8"/>
  <c r="F2196" i="8" s="1"/>
  <c r="G2196" i="8" s="1"/>
  <c r="D2244" i="8"/>
  <c r="F2244" i="8" s="1"/>
  <c r="G2244" i="8" s="1"/>
  <c r="D331" i="8"/>
  <c r="F331" i="8" s="1"/>
  <c r="G331" i="8" s="1"/>
  <c r="D931" i="8"/>
  <c r="F931" i="8" s="1"/>
  <c r="G931" i="8" s="1"/>
  <c r="D1471" i="8"/>
  <c r="F1471" i="8" s="1"/>
  <c r="G1471" i="8" s="1"/>
  <c r="D2059" i="8"/>
  <c r="F2059" i="8" s="1"/>
  <c r="G2059" i="8" s="1"/>
  <c r="D2647" i="8"/>
  <c r="F2647" i="8" s="1"/>
  <c r="G2647" i="8" s="1"/>
  <c r="D3235" i="8"/>
  <c r="F3235" i="8" s="1"/>
  <c r="G3235" i="8" s="1"/>
  <c r="D56" i="8"/>
  <c r="F56" i="8" s="1"/>
  <c r="G56" i="8" s="1"/>
  <c r="D884" i="8"/>
  <c r="F884" i="8" s="1"/>
  <c r="G884" i="8" s="1"/>
  <c r="D1436" i="8"/>
  <c r="F1436" i="8" s="1"/>
  <c r="G1436" i="8" s="1"/>
  <c r="D1904" i="8"/>
  <c r="F1904" i="8" s="1"/>
  <c r="G1904" i="8" s="1"/>
  <c r="D2444" i="8"/>
  <c r="F2444" i="8" s="1"/>
  <c r="G2444" i="8" s="1"/>
  <c r="D2912" i="8"/>
  <c r="F2912" i="8" s="1"/>
  <c r="G2912" i="8" s="1"/>
  <c r="D189" i="8"/>
  <c r="F189" i="8" s="1"/>
  <c r="G189" i="8" s="1"/>
  <c r="D499" i="8"/>
  <c r="F499" i="8" s="1"/>
  <c r="G499" i="8" s="1"/>
  <c r="D1087" i="8"/>
  <c r="F1087" i="8" s="1"/>
  <c r="G1087" i="8" s="1"/>
  <c r="D1627" i="8"/>
  <c r="F1627" i="8" s="1"/>
  <c r="G1627" i="8" s="1"/>
  <c r="D2167" i="8"/>
  <c r="F2167" i="8" s="1"/>
  <c r="G2167" i="8" s="1"/>
  <c r="D2659" i="8"/>
  <c r="F2659" i="8" s="1"/>
  <c r="G2659" i="8" s="1"/>
  <c r="D3199" i="8"/>
  <c r="F3199" i="8" s="1"/>
  <c r="G3199" i="8" s="1"/>
  <c r="D296" i="8"/>
  <c r="F296" i="8" s="1"/>
  <c r="G296" i="8" s="1"/>
  <c r="D752" i="8"/>
  <c r="F752" i="8" s="1"/>
  <c r="G752" i="8" s="1"/>
  <c r="D1316" i="8"/>
  <c r="F1316" i="8" s="1"/>
  <c r="G1316" i="8" s="1"/>
  <c r="D1796" i="8"/>
  <c r="F1796" i="8" s="1"/>
  <c r="G1796" i="8" s="1"/>
  <c r="D2384" i="8"/>
  <c r="F2384" i="8" s="1"/>
  <c r="G2384" i="8" s="1"/>
  <c r="D2888" i="8"/>
  <c r="F2888" i="8" s="1"/>
  <c r="G2888" i="8" s="1"/>
  <c r="D177" i="8"/>
  <c r="F177" i="8" s="1"/>
  <c r="G177" i="8" s="1"/>
  <c r="D657" i="8"/>
  <c r="F657" i="8" s="1"/>
  <c r="G657" i="8" s="1"/>
  <c r="D442" i="8"/>
  <c r="F442" i="8" s="1"/>
  <c r="G442" i="8" s="1"/>
  <c r="D826" i="8"/>
  <c r="F826" i="8" s="1"/>
  <c r="G826" i="8" s="1"/>
  <c r="D1222" i="8"/>
  <c r="F1222" i="8" s="1"/>
  <c r="G1222" i="8" s="1"/>
  <c r="D1594" i="8"/>
  <c r="F1594" i="8" s="1"/>
  <c r="G1594" i="8" s="1"/>
  <c r="D1978" i="8"/>
  <c r="F1978" i="8" s="1"/>
  <c r="G1978" i="8" s="1"/>
  <c r="D2470" i="8"/>
  <c r="F2470" i="8" s="1"/>
  <c r="G2470" i="8" s="1"/>
  <c r="D2974" i="8"/>
  <c r="F2974" i="8" s="1"/>
  <c r="G2974" i="8" s="1"/>
  <c r="D3418" i="8"/>
  <c r="F3418" i="8" s="1"/>
  <c r="G3418" i="8" s="1"/>
  <c r="D367" i="8"/>
  <c r="F367" i="8" s="1"/>
  <c r="G367" i="8" s="1"/>
  <c r="D967" i="8"/>
  <c r="F967" i="8" s="1"/>
  <c r="G967" i="8" s="1"/>
  <c r="D1543" i="8"/>
  <c r="F1543" i="8" s="1"/>
  <c r="G1543" i="8" s="1"/>
  <c r="D2191" i="8"/>
  <c r="F2191" i="8" s="1"/>
  <c r="G2191" i="8" s="1"/>
  <c r="D3007" i="8"/>
  <c r="F3007" i="8" s="1"/>
  <c r="G3007" i="8" s="1"/>
  <c r="D320" i="8"/>
  <c r="F320" i="8" s="1"/>
  <c r="G320" i="8" s="1"/>
  <c r="D788" i="8"/>
  <c r="F788" i="8" s="1"/>
  <c r="G788" i="8" s="1"/>
  <c r="D1220" i="8"/>
  <c r="F1220" i="8" s="1"/>
  <c r="G1220" i="8" s="1"/>
  <c r="D1712" i="8"/>
  <c r="F1712" i="8" s="1"/>
  <c r="G1712" i="8" s="1"/>
  <c r="D2180" i="8"/>
  <c r="F2180" i="8" s="1"/>
  <c r="G2180" i="8" s="1"/>
  <c r="D2600" i="8"/>
  <c r="F2600" i="8" s="1"/>
  <c r="G2600" i="8" s="1"/>
  <c r="D2948" i="8"/>
  <c r="F2948" i="8" s="1"/>
  <c r="G2948" i="8" s="1"/>
  <c r="D3044" i="8"/>
  <c r="F3044" i="8" s="1"/>
  <c r="G3044" i="8" s="1"/>
  <c r="D3212" i="8"/>
  <c r="F3212" i="8" s="1"/>
  <c r="G3212" i="8" s="1"/>
  <c r="D3260" i="8"/>
  <c r="F3260" i="8" s="1"/>
  <c r="G3260" i="8" s="1"/>
  <c r="D3308" i="8"/>
  <c r="F3308" i="8" s="1"/>
  <c r="G3308" i="8" s="1"/>
  <c r="D3356" i="8"/>
  <c r="F3356" i="8" s="1"/>
  <c r="G3356" i="8" s="1"/>
  <c r="D3404" i="8"/>
  <c r="F3404" i="8" s="1"/>
  <c r="G3404" i="8" s="1"/>
  <c r="D3452" i="8"/>
  <c r="F3452" i="8" s="1"/>
  <c r="G3452" i="8" s="1"/>
  <c r="D3500" i="8"/>
  <c r="F3500" i="8" s="1"/>
  <c r="G3500" i="8" s="1"/>
  <c r="D3548" i="8"/>
  <c r="F3548" i="8" s="1"/>
  <c r="G3548" i="8" s="1"/>
  <c r="D3596" i="8"/>
  <c r="F3596" i="8" s="1"/>
  <c r="G3596" i="8" s="1"/>
  <c r="D7" i="8"/>
  <c r="F7" i="8" s="1"/>
  <c r="G7" i="8" s="1"/>
  <c r="D535" i="8"/>
  <c r="F535" i="8" s="1"/>
  <c r="G535" i="8" s="1"/>
  <c r="D1123" i="8"/>
  <c r="F1123" i="8" s="1"/>
  <c r="G1123" i="8" s="1"/>
  <c r="D1723" i="8"/>
  <c r="F1723" i="8" s="1"/>
  <c r="G1723" i="8" s="1"/>
  <c r="D2299" i="8"/>
  <c r="F2299" i="8" s="1"/>
  <c r="G2299" i="8" s="1"/>
  <c r="D2839" i="8"/>
  <c r="F2839" i="8" s="1"/>
  <c r="G2839" i="8" s="1"/>
  <c r="D3511" i="8"/>
  <c r="F3511" i="8" s="1"/>
  <c r="G3511" i="8" s="1"/>
  <c r="D428" i="8"/>
  <c r="F428" i="8" s="1"/>
  <c r="G428" i="8" s="1"/>
  <c r="D848" i="8"/>
  <c r="F848" i="8" s="1"/>
  <c r="G848" i="8" s="1"/>
  <c r="D1424" i="8"/>
  <c r="F1424" i="8" s="1"/>
  <c r="G1424" i="8" s="1"/>
  <c r="D2000" i="8"/>
  <c r="F2000" i="8" s="1"/>
  <c r="G2000" i="8" s="1"/>
  <c r="D2660" i="8"/>
  <c r="F2660" i="8" s="1"/>
  <c r="G2660" i="8" s="1"/>
  <c r="D93" i="8"/>
  <c r="F93" i="8" s="1"/>
  <c r="G93" i="8" s="1"/>
  <c r="D633" i="8"/>
  <c r="F633" i="8" s="1"/>
  <c r="G633" i="8" s="1"/>
  <c r="D789" i="8"/>
  <c r="F789" i="8" s="1"/>
  <c r="G789" i="8" s="1"/>
  <c r="D837" i="8"/>
  <c r="F837" i="8" s="1"/>
  <c r="G837" i="8" s="1"/>
  <c r="D885" i="8"/>
  <c r="F885" i="8" s="1"/>
  <c r="G885" i="8" s="1"/>
  <c r="D933" i="8"/>
  <c r="F933" i="8" s="1"/>
  <c r="G933" i="8" s="1"/>
  <c r="D981" i="8"/>
  <c r="F981" i="8" s="1"/>
  <c r="G981" i="8" s="1"/>
  <c r="D1029" i="8"/>
  <c r="F1029" i="8" s="1"/>
  <c r="G1029" i="8" s="1"/>
  <c r="D1077" i="8"/>
  <c r="F1077" i="8" s="1"/>
  <c r="G1077" i="8" s="1"/>
  <c r="D1125" i="8"/>
  <c r="F1125" i="8" s="1"/>
  <c r="G1125" i="8" s="1"/>
  <c r="D1173" i="8"/>
  <c r="F1173" i="8" s="1"/>
  <c r="G1173" i="8" s="1"/>
  <c r="D1221" i="8"/>
  <c r="F1221" i="8" s="1"/>
  <c r="G1221" i="8" s="1"/>
  <c r="D1269" i="8"/>
  <c r="F1269" i="8" s="1"/>
  <c r="G1269" i="8" s="1"/>
  <c r="D1317" i="8"/>
  <c r="F1317" i="8" s="1"/>
  <c r="G1317" i="8" s="1"/>
  <c r="D1365" i="8"/>
  <c r="F1365" i="8" s="1"/>
  <c r="G1365" i="8" s="1"/>
  <c r="D1413" i="8"/>
  <c r="F1413" i="8" s="1"/>
  <c r="G1413" i="8" s="1"/>
  <c r="D1461" i="8"/>
  <c r="F1461" i="8" s="1"/>
  <c r="G1461" i="8" s="1"/>
  <c r="D1509" i="8"/>
  <c r="F1509" i="8" s="1"/>
  <c r="G1509" i="8" s="1"/>
  <c r="D1557" i="8"/>
  <c r="F1557" i="8" s="1"/>
  <c r="G1557" i="8" s="1"/>
  <c r="D1605" i="8"/>
  <c r="F1605" i="8" s="1"/>
  <c r="G1605" i="8" s="1"/>
  <c r="D1653" i="8"/>
  <c r="F1653" i="8" s="1"/>
  <c r="G1653" i="8" s="1"/>
  <c r="D1701" i="8"/>
  <c r="F1701" i="8" s="1"/>
  <c r="G1701" i="8" s="1"/>
  <c r="D1749" i="8"/>
  <c r="F1749" i="8" s="1"/>
  <c r="G1749" i="8" s="1"/>
  <c r="D1797" i="8"/>
  <c r="F1797" i="8" s="1"/>
  <c r="G1797" i="8" s="1"/>
  <c r="D1845" i="8"/>
  <c r="F1845" i="8" s="1"/>
  <c r="G1845" i="8" s="1"/>
  <c r="D415" i="8"/>
  <c r="F415" i="8" s="1"/>
  <c r="G415" i="8" s="1"/>
  <c r="D1003" i="8"/>
  <c r="F1003" i="8" s="1"/>
  <c r="G1003" i="8" s="1"/>
  <c r="D1555" i="8"/>
  <c r="F1555" i="8" s="1"/>
  <c r="G1555" i="8" s="1"/>
  <c r="D2095" i="8"/>
  <c r="F2095" i="8" s="1"/>
  <c r="G2095" i="8" s="1"/>
  <c r="D2743" i="8"/>
  <c r="F2743" i="8" s="1"/>
  <c r="G2743" i="8" s="1"/>
  <c r="D3271" i="8"/>
  <c r="F3271" i="8" s="1"/>
  <c r="G3271" i="8" s="1"/>
  <c r="D211" i="8"/>
  <c r="F211" i="8" s="1"/>
  <c r="G211" i="8" s="1"/>
  <c r="D775" i="8"/>
  <c r="F775" i="8" s="1"/>
  <c r="G775" i="8" s="1"/>
  <c r="D1375" i="8"/>
  <c r="F1375" i="8" s="1"/>
  <c r="G1375" i="8" s="1"/>
  <c r="D1891" i="8"/>
  <c r="F1891" i="8" s="1"/>
  <c r="G1891" i="8" s="1"/>
  <c r="D2455" i="8"/>
  <c r="F2455" i="8" s="1"/>
  <c r="G2455" i="8" s="1"/>
  <c r="D2935" i="8"/>
  <c r="F2935" i="8" s="1"/>
  <c r="G2935" i="8" s="1"/>
  <c r="D3463" i="8"/>
  <c r="F3463" i="8" s="1"/>
  <c r="G3463" i="8" s="1"/>
  <c r="D8" i="8"/>
  <c r="F8" i="8" s="1"/>
  <c r="G8" i="8" s="1"/>
  <c r="D464" i="8"/>
  <c r="F464" i="8" s="1"/>
  <c r="G464" i="8" s="1"/>
  <c r="D944" i="8"/>
  <c r="F944" i="8" s="1"/>
  <c r="G944" i="8" s="1"/>
  <c r="D1388" i="8"/>
  <c r="F1388" i="8" s="1"/>
  <c r="G1388" i="8" s="1"/>
  <c r="D1832" i="8"/>
  <c r="F1832" i="8" s="1"/>
  <c r="G1832" i="8" s="1"/>
  <c r="D2264" i="8"/>
  <c r="F2264" i="8" s="1"/>
  <c r="G2264" i="8" s="1"/>
  <c r="D2708" i="8"/>
  <c r="F2708" i="8" s="1"/>
  <c r="G2708" i="8" s="1"/>
  <c r="D129" i="8"/>
  <c r="F129" i="8" s="1"/>
  <c r="G129" i="8" s="1"/>
  <c r="D585" i="8"/>
  <c r="F585" i="8" s="1"/>
  <c r="G585" i="8" s="1"/>
  <c r="D250" i="8"/>
  <c r="F250" i="8" s="1"/>
  <c r="G250" i="8" s="1"/>
  <c r="D706" i="8"/>
  <c r="F706" i="8" s="1"/>
  <c r="G706" i="8" s="1"/>
  <c r="D1102" i="8"/>
  <c r="F1102" i="8" s="1"/>
  <c r="G1102" i="8" s="1"/>
  <c r="D1438" i="8"/>
  <c r="F1438" i="8" s="1"/>
  <c r="G1438" i="8" s="1"/>
  <c r="D1786" i="8"/>
  <c r="F1786" i="8" s="1"/>
  <c r="G1786" i="8" s="1"/>
  <c r="D2122" i="8"/>
  <c r="F2122" i="8" s="1"/>
  <c r="G2122" i="8" s="1"/>
  <c r="D2422" i="8"/>
  <c r="F2422" i="8" s="1"/>
  <c r="G2422" i="8" s="1"/>
  <c r="D2758" i="8"/>
  <c r="F2758" i="8" s="1"/>
  <c r="G2758" i="8" s="1"/>
  <c r="D3106" i="8"/>
  <c r="F3106" i="8" s="1"/>
  <c r="G3106" i="8" s="1"/>
  <c r="D3538" i="8"/>
  <c r="F3538" i="8" s="1"/>
  <c r="G3538" i="8" s="1"/>
  <c r="D131" i="8"/>
  <c r="F131" i="8" s="1"/>
  <c r="G131" i="8" s="1"/>
  <c r="D323" i="8"/>
  <c r="F323" i="8" s="1"/>
  <c r="G323" i="8" s="1"/>
  <c r="D371" i="8"/>
  <c r="F371" i="8" s="1"/>
  <c r="G371" i="8" s="1"/>
  <c r="D419" i="8"/>
  <c r="F419" i="8" s="1"/>
  <c r="G419" i="8" s="1"/>
  <c r="D467" i="8"/>
  <c r="F467" i="8" s="1"/>
  <c r="G467" i="8" s="1"/>
  <c r="D515" i="8"/>
  <c r="F515" i="8" s="1"/>
  <c r="G515" i="8" s="1"/>
  <c r="D563" i="8"/>
  <c r="F563" i="8" s="1"/>
  <c r="G563" i="8" s="1"/>
  <c r="D611" i="8"/>
  <c r="F611" i="8" s="1"/>
  <c r="G611" i="8" s="1"/>
  <c r="D659" i="8"/>
  <c r="F659" i="8" s="1"/>
  <c r="G659" i="8" s="1"/>
  <c r="D707" i="8"/>
  <c r="F707" i="8" s="1"/>
  <c r="G707" i="8" s="1"/>
  <c r="D755" i="8"/>
  <c r="F755" i="8" s="1"/>
  <c r="G755" i="8" s="1"/>
  <c r="D803" i="8"/>
  <c r="F803" i="8" s="1"/>
  <c r="G803" i="8" s="1"/>
  <c r="D851" i="8"/>
  <c r="F851" i="8" s="1"/>
  <c r="G851" i="8" s="1"/>
  <c r="D899" i="8"/>
  <c r="F899" i="8" s="1"/>
  <c r="G899" i="8" s="1"/>
  <c r="D947" i="8"/>
  <c r="F947" i="8" s="1"/>
  <c r="G947" i="8" s="1"/>
  <c r="D995" i="8"/>
  <c r="F995" i="8" s="1"/>
  <c r="G995" i="8" s="1"/>
  <c r="D1043" i="8"/>
  <c r="F1043" i="8" s="1"/>
  <c r="G1043" i="8" s="1"/>
  <c r="D1091" i="8"/>
  <c r="F1091" i="8" s="1"/>
  <c r="G1091" i="8" s="1"/>
  <c r="D1139" i="8"/>
  <c r="F1139" i="8" s="1"/>
  <c r="G1139" i="8" s="1"/>
  <c r="D1187" i="8"/>
  <c r="F1187" i="8" s="1"/>
  <c r="G1187" i="8" s="1"/>
  <c r="D1235" i="8"/>
  <c r="F1235" i="8" s="1"/>
  <c r="G1235" i="8" s="1"/>
  <c r="D1283" i="8"/>
  <c r="F1283" i="8" s="1"/>
  <c r="G1283" i="8" s="1"/>
  <c r="D1331" i="8"/>
  <c r="F1331" i="8" s="1"/>
  <c r="G1331" i="8" s="1"/>
  <c r="D1379" i="8"/>
  <c r="F1379" i="8" s="1"/>
  <c r="G1379" i="8" s="1"/>
  <c r="D1427" i="8"/>
  <c r="F1427" i="8" s="1"/>
  <c r="G1427" i="8" s="1"/>
  <c r="D1475" i="8"/>
  <c r="F1475" i="8" s="1"/>
  <c r="G1475" i="8" s="1"/>
  <c r="D1523" i="8"/>
  <c r="F1523" i="8" s="1"/>
  <c r="G1523" i="8" s="1"/>
  <c r="D1571" i="8"/>
  <c r="F1571" i="8" s="1"/>
  <c r="G1571" i="8" s="1"/>
  <c r="D1619" i="8"/>
  <c r="F1619" i="8" s="1"/>
  <c r="G1619" i="8" s="1"/>
  <c r="D1667" i="8"/>
  <c r="F1667" i="8" s="1"/>
  <c r="G1667" i="8" s="1"/>
  <c r="D1715" i="8"/>
  <c r="F1715" i="8" s="1"/>
  <c r="G1715" i="8" s="1"/>
  <c r="D1763" i="8"/>
  <c r="F1763" i="8" s="1"/>
  <c r="G1763" i="8" s="1"/>
  <c r="D1811" i="8"/>
  <c r="F1811" i="8" s="1"/>
  <c r="G1811" i="8" s="1"/>
  <c r="D1859" i="8"/>
  <c r="F1859" i="8" s="1"/>
  <c r="G1859" i="8" s="1"/>
  <c r="D1907" i="8"/>
  <c r="F1907" i="8" s="1"/>
  <c r="G1907" i="8" s="1"/>
  <c r="D1955" i="8"/>
  <c r="F1955" i="8" s="1"/>
  <c r="G1955" i="8" s="1"/>
  <c r="D2003" i="8"/>
  <c r="F2003" i="8" s="1"/>
  <c r="G2003" i="8" s="1"/>
  <c r="D2051" i="8"/>
  <c r="F2051" i="8" s="1"/>
  <c r="G2051" i="8" s="1"/>
  <c r="D2099" i="8"/>
  <c r="F2099" i="8" s="1"/>
  <c r="G2099" i="8" s="1"/>
  <c r="D2147" i="8"/>
  <c r="F2147" i="8" s="1"/>
  <c r="G2147" i="8" s="1"/>
  <c r="D2195" i="8"/>
  <c r="F2195" i="8" s="1"/>
  <c r="G2195" i="8" s="1"/>
  <c r="D2243" i="8"/>
  <c r="F2243" i="8" s="1"/>
  <c r="G2243" i="8" s="1"/>
  <c r="D2291" i="8"/>
  <c r="F2291" i="8" s="1"/>
  <c r="G2291" i="8" s="1"/>
  <c r="D2339" i="8"/>
  <c r="F2339" i="8" s="1"/>
  <c r="G2339" i="8" s="1"/>
  <c r="D2387" i="8"/>
  <c r="F2387" i="8" s="1"/>
  <c r="G2387" i="8" s="1"/>
  <c r="D2435" i="8"/>
  <c r="F2435" i="8" s="1"/>
  <c r="G2435" i="8" s="1"/>
  <c r="D2483" i="8"/>
  <c r="F2483" i="8" s="1"/>
  <c r="G2483" i="8" s="1"/>
  <c r="D2531" i="8"/>
  <c r="F2531" i="8" s="1"/>
  <c r="G2531" i="8" s="1"/>
  <c r="D2579" i="8"/>
  <c r="F2579" i="8" s="1"/>
  <c r="G2579" i="8" s="1"/>
  <c r="D2627" i="8"/>
  <c r="F2627" i="8" s="1"/>
  <c r="G2627" i="8" s="1"/>
  <c r="D2675" i="8"/>
  <c r="F2675" i="8" s="1"/>
  <c r="G2675" i="8" s="1"/>
  <c r="D2723" i="8"/>
  <c r="F2723" i="8" s="1"/>
  <c r="G2723" i="8" s="1"/>
  <c r="D2771" i="8"/>
  <c r="F2771" i="8" s="1"/>
  <c r="G2771" i="8" s="1"/>
  <c r="D2819" i="8"/>
  <c r="F2819" i="8" s="1"/>
  <c r="G2819" i="8" s="1"/>
  <c r="D2867" i="8"/>
  <c r="F2867" i="8" s="1"/>
  <c r="G2867" i="8" s="1"/>
  <c r="D2915" i="8"/>
  <c r="F2915" i="8" s="1"/>
  <c r="G2915" i="8" s="1"/>
  <c r="D2963" i="8"/>
  <c r="F2963" i="8" s="1"/>
  <c r="G2963" i="8" s="1"/>
  <c r="D3011" i="8"/>
  <c r="F3011" i="8" s="1"/>
  <c r="G3011" i="8" s="1"/>
  <c r="D3059" i="8"/>
  <c r="F3059" i="8" s="1"/>
  <c r="G3059" i="8" s="1"/>
  <c r="D3107" i="8"/>
  <c r="F3107" i="8" s="1"/>
  <c r="G3107" i="8" s="1"/>
  <c r="D307" i="8"/>
  <c r="F307" i="8" s="1"/>
  <c r="G307" i="8" s="1"/>
  <c r="D895" i="8"/>
  <c r="F895" i="8" s="1"/>
  <c r="G895" i="8" s="1"/>
  <c r="D1483" i="8"/>
  <c r="F1483" i="8" s="1"/>
  <c r="G1483" i="8" s="1"/>
  <c r="D2131" i="8"/>
  <c r="F2131" i="8" s="1"/>
  <c r="G2131" i="8" s="1"/>
  <c r="D2671" i="8"/>
  <c r="F2671" i="8" s="1"/>
  <c r="G2671" i="8" s="1"/>
  <c r="D3163" i="8"/>
  <c r="F3163" i="8" s="1"/>
  <c r="G3163" i="8" s="1"/>
  <c r="D55" i="8"/>
  <c r="F55" i="8" s="1"/>
  <c r="G55" i="8" s="1"/>
  <c r="D607" i="8"/>
  <c r="F607" i="8" s="1"/>
  <c r="G607" i="8" s="1"/>
  <c r="D1231" i="8"/>
  <c r="F1231" i="8" s="1"/>
  <c r="G1231" i="8" s="1"/>
  <c r="D1771" i="8"/>
  <c r="F1771" i="8" s="1"/>
  <c r="G1771" i="8" s="1"/>
  <c r="D2275" i="8"/>
  <c r="F2275" i="8" s="1"/>
  <c r="G2275" i="8" s="1"/>
  <c r="D2791" i="8"/>
  <c r="F2791" i="8" s="1"/>
  <c r="G2791" i="8" s="1"/>
  <c r="D3355" i="8"/>
  <c r="F3355" i="8" s="1"/>
  <c r="G3355" i="8" s="1"/>
  <c r="D416" i="8"/>
  <c r="F416" i="8" s="1"/>
  <c r="G416" i="8" s="1"/>
  <c r="D872" i="8"/>
  <c r="F872" i="8" s="1"/>
  <c r="G872" i="8" s="1"/>
  <c r="D1412" i="8"/>
  <c r="F1412" i="8" s="1"/>
  <c r="G1412" i="8" s="1"/>
  <c r="D1916" i="8"/>
  <c r="F1916" i="8" s="1"/>
  <c r="G1916" i="8" s="1"/>
  <c r="D2528" i="8"/>
  <c r="F2528" i="8" s="1"/>
  <c r="G2528" i="8" s="1"/>
  <c r="D2996" i="8"/>
  <c r="F2996" i="8" s="1"/>
  <c r="G2996" i="8" s="1"/>
  <c r="D309" i="8"/>
  <c r="F309" i="8" s="1"/>
  <c r="G309" i="8" s="1"/>
  <c r="D70" i="8"/>
  <c r="F70" i="8" s="1"/>
  <c r="G70" i="8" s="1"/>
  <c r="D538" i="8"/>
  <c r="F538" i="8" s="1"/>
  <c r="G538" i="8" s="1"/>
  <c r="D922" i="8"/>
  <c r="F922" i="8" s="1"/>
  <c r="G922" i="8" s="1"/>
  <c r="D1330" i="8"/>
  <c r="F1330" i="8" s="1"/>
  <c r="G1330" i="8" s="1"/>
  <c r="D1690" i="8"/>
  <c r="F1690" i="8" s="1"/>
  <c r="G1690" i="8" s="1"/>
  <c r="D2086" i="8"/>
  <c r="F2086" i="8" s="1"/>
  <c r="G2086" i="8" s="1"/>
  <c r="D2566" i="8"/>
  <c r="F2566" i="8" s="1"/>
  <c r="G2566" i="8" s="1"/>
  <c r="D3070" i="8"/>
  <c r="F3070" i="8" s="1"/>
  <c r="G3070" i="8" s="1"/>
  <c r="D311" i="8"/>
  <c r="F311" i="8" s="1"/>
  <c r="G311" i="8" s="1"/>
  <c r="D2614" i="8"/>
  <c r="F2614" i="8" s="1"/>
  <c r="G2614" i="8" s="1"/>
  <c r="D946" i="8"/>
  <c r="F946" i="8" s="1"/>
  <c r="G946" i="8" s="1"/>
  <c r="D537" i="8"/>
  <c r="F537" i="8" s="1"/>
  <c r="G537" i="8" s="1"/>
  <c r="D2096" i="8"/>
  <c r="F2096" i="8" s="1"/>
  <c r="G2096" i="8" s="1"/>
  <c r="D764" i="8"/>
  <c r="F764" i="8" s="1"/>
  <c r="G764" i="8" s="1"/>
  <c r="D991" i="8"/>
  <c r="F991" i="8" s="1"/>
  <c r="G991" i="8" s="1"/>
  <c r="D1910" i="8"/>
  <c r="F1910" i="8" s="1"/>
  <c r="G1910" i="8" s="1"/>
  <c r="D1622" i="8"/>
  <c r="F1622" i="8" s="1"/>
  <c r="G1622" i="8" s="1"/>
  <c r="D1334" i="8"/>
  <c r="F1334" i="8" s="1"/>
  <c r="G1334" i="8" s="1"/>
  <c r="D693" i="8"/>
  <c r="F693" i="8" s="1"/>
  <c r="G693" i="8" s="1"/>
  <c r="D295" i="8"/>
  <c r="F295" i="8" s="1"/>
  <c r="G295" i="8" s="1"/>
  <c r="D2665" i="8"/>
  <c r="F2665" i="8" s="1"/>
  <c r="G2665" i="8" s="1"/>
  <c r="D2377" i="8"/>
  <c r="F2377" i="8" s="1"/>
  <c r="G2377" i="8" s="1"/>
  <c r="D2089" i="8"/>
  <c r="F2089" i="8" s="1"/>
  <c r="G2089" i="8" s="1"/>
  <c r="D1801" i="8"/>
  <c r="F1801" i="8" s="1"/>
  <c r="G1801" i="8" s="1"/>
  <c r="D1513" i="8"/>
  <c r="F1513" i="8" s="1"/>
  <c r="G1513" i="8" s="1"/>
  <c r="D1225" i="8"/>
  <c r="F1225" i="8" s="1"/>
  <c r="G1225" i="8" s="1"/>
  <c r="D937" i="8"/>
  <c r="F937" i="8" s="1"/>
  <c r="G937" i="8" s="1"/>
  <c r="D649" i="8"/>
  <c r="F649" i="8" s="1"/>
  <c r="G649" i="8" s="1"/>
  <c r="D361" i="8"/>
  <c r="F361" i="8" s="1"/>
  <c r="G361" i="8" s="1"/>
  <c r="D24" i="8"/>
  <c r="F24" i="8" s="1"/>
  <c r="G24" i="8" s="1"/>
  <c r="D2434" i="8"/>
  <c r="F2434" i="8" s="1"/>
  <c r="G2434" i="8" s="1"/>
  <c r="D190" i="8"/>
  <c r="F190" i="8" s="1"/>
  <c r="G190" i="8" s="1"/>
  <c r="D1304" i="8"/>
  <c r="F1304" i="8" s="1"/>
  <c r="G1304" i="8" s="1"/>
  <c r="D912" i="8"/>
  <c r="F912" i="8" s="1"/>
  <c r="G912" i="8" s="1"/>
  <c r="D840" i="8"/>
  <c r="F840" i="8" s="1"/>
  <c r="G840" i="8" s="1"/>
  <c r="D768" i="8"/>
  <c r="F768" i="8" s="1"/>
  <c r="G768" i="8" s="1"/>
  <c r="D312" i="8"/>
  <c r="F312" i="8" s="1"/>
  <c r="G312" i="8" s="1"/>
  <c r="D240" i="8"/>
  <c r="F240" i="8" s="1"/>
  <c r="G240" i="8" s="1"/>
  <c r="D2012" i="8"/>
  <c r="F2012" i="8" s="1"/>
  <c r="G2012" i="8" s="1"/>
  <c r="D1244" i="8"/>
  <c r="F1244" i="8" s="1"/>
  <c r="G1244" i="8" s="1"/>
  <c r="D680" i="8"/>
  <c r="F680" i="8" s="1"/>
  <c r="G680" i="8" s="1"/>
  <c r="D20" i="8"/>
  <c r="F20" i="8" s="1"/>
  <c r="G20" i="8" s="1"/>
  <c r="D3578" i="8"/>
  <c r="F3578" i="8" s="1"/>
  <c r="G3578" i="8" s="1"/>
  <c r="D3530" i="8"/>
  <c r="F3530" i="8" s="1"/>
  <c r="G3530" i="8" s="1"/>
  <c r="D3482" i="8"/>
  <c r="F3482" i="8" s="1"/>
  <c r="G3482" i="8" s="1"/>
  <c r="D3434" i="8"/>
  <c r="F3434" i="8" s="1"/>
  <c r="G3434" i="8" s="1"/>
  <c r="D3386" i="8"/>
  <c r="F3386" i="8" s="1"/>
  <c r="G3386" i="8" s="1"/>
  <c r="D3338" i="8"/>
  <c r="F3338" i="8" s="1"/>
  <c r="G3338" i="8" s="1"/>
  <c r="D3290" i="8"/>
  <c r="F3290" i="8" s="1"/>
  <c r="G3290" i="8" s="1"/>
  <c r="D3242" i="8"/>
  <c r="F3242" i="8" s="1"/>
  <c r="G3242" i="8" s="1"/>
  <c r="D3194" i="8"/>
  <c r="F3194" i="8" s="1"/>
  <c r="G3194" i="8" s="1"/>
  <c r="D3146" i="8"/>
  <c r="F3146" i="8" s="1"/>
  <c r="G3146" i="8" s="1"/>
  <c r="D3098" i="8"/>
  <c r="F3098" i="8" s="1"/>
  <c r="G3098" i="8" s="1"/>
  <c r="D3050" i="8"/>
  <c r="F3050" i="8" s="1"/>
  <c r="G3050" i="8" s="1"/>
  <c r="D3002" i="8"/>
  <c r="F3002" i="8" s="1"/>
  <c r="G3002" i="8" s="1"/>
  <c r="D2954" i="8"/>
  <c r="F2954" i="8" s="1"/>
  <c r="G2954" i="8" s="1"/>
  <c r="D2906" i="8"/>
  <c r="F2906" i="8" s="1"/>
  <c r="G2906" i="8" s="1"/>
  <c r="D2858" i="8"/>
  <c r="F2858" i="8" s="1"/>
  <c r="G2858" i="8" s="1"/>
  <c r="D2810" i="8"/>
  <c r="F2810" i="8" s="1"/>
  <c r="G2810" i="8" s="1"/>
  <c r="D2762" i="8"/>
  <c r="F2762" i="8" s="1"/>
  <c r="G2762" i="8" s="1"/>
  <c r="D2714" i="8"/>
  <c r="F2714" i="8" s="1"/>
  <c r="G2714" i="8" s="1"/>
  <c r="D2666" i="8"/>
  <c r="F2666" i="8" s="1"/>
  <c r="G2666" i="8" s="1"/>
  <c r="D2618" i="8"/>
  <c r="F2618" i="8" s="1"/>
  <c r="G2618" i="8" s="1"/>
  <c r="D2570" i="8"/>
  <c r="F2570" i="8" s="1"/>
  <c r="G2570" i="8" s="1"/>
  <c r="D2522" i="8"/>
  <c r="F2522" i="8" s="1"/>
  <c r="G2522" i="8" s="1"/>
  <c r="D2474" i="8"/>
  <c r="F2474" i="8" s="1"/>
  <c r="G2474" i="8" s="1"/>
  <c r="D2426" i="8"/>
  <c r="F2426" i="8" s="1"/>
  <c r="G2426" i="8" s="1"/>
  <c r="D2378" i="8"/>
  <c r="F2378" i="8" s="1"/>
  <c r="G2378" i="8" s="1"/>
  <c r="D2330" i="8"/>
  <c r="F2330" i="8" s="1"/>
  <c r="G2330" i="8" s="1"/>
  <c r="D2282" i="8"/>
  <c r="F2282" i="8" s="1"/>
  <c r="G2282" i="8" s="1"/>
  <c r="D2234" i="8"/>
  <c r="F2234" i="8" s="1"/>
  <c r="G2234" i="8" s="1"/>
  <c r="D2186" i="8"/>
  <c r="F2186" i="8" s="1"/>
  <c r="G2186" i="8" s="1"/>
  <c r="D2138" i="8"/>
  <c r="F2138" i="8" s="1"/>
  <c r="G2138" i="8" s="1"/>
  <c r="D3589" i="8"/>
  <c r="F3589" i="8" s="1"/>
  <c r="G3589" i="8" s="1"/>
  <c r="D3541" i="8"/>
  <c r="F3541" i="8" s="1"/>
  <c r="G3541" i="8" s="1"/>
  <c r="D3493" i="8"/>
  <c r="F3493" i="8" s="1"/>
  <c r="G3493" i="8" s="1"/>
  <c r="D3445" i="8"/>
  <c r="F3445" i="8" s="1"/>
  <c r="G3445" i="8" s="1"/>
  <c r="D3397" i="8"/>
  <c r="F3397" i="8" s="1"/>
  <c r="G3397" i="8" s="1"/>
  <c r="D3349" i="8"/>
  <c r="F3349" i="8" s="1"/>
  <c r="G3349" i="8" s="1"/>
  <c r="D3301" i="8"/>
  <c r="F3301" i="8" s="1"/>
  <c r="G3301" i="8" s="1"/>
  <c r="D3253" i="8"/>
  <c r="F3253" i="8" s="1"/>
  <c r="G3253" i="8" s="1"/>
  <c r="D3205" i="8"/>
  <c r="F3205" i="8" s="1"/>
  <c r="G3205" i="8" s="1"/>
  <c r="D3157" i="8"/>
  <c r="F3157" i="8" s="1"/>
  <c r="G3157" i="8" s="1"/>
  <c r="D3109" i="8"/>
  <c r="F3109" i="8" s="1"/>
  <c r="G3109" i="8" s="1"/>
  <c r="D3061" i="8"/>
  <c r="F3061" i="8" s="1"/>
  <c r="G3061" i="8" s="1"/>
  <c r="D3013" i="8"/>
  <c r="F3013" i="8" s="1"/>
  <c r="G3013" i="8" s="1"/>
  <c r="D2965" i="8"/>
  <c r="F2965" i="8" s="1"/>
  <c r="G2965" i="8" s="1"/>
  <c r="D3587" i="8"/>
  <c r="F3587" i="8" s="1"/>
  <c r="G3587" i="8" s="1"/>
  <c r="D3539" i="8"/>
  <c r="F3539" i="8" s="1"/>
  <c r="G3539" i="8" s="1"/>
  <c r="D3491" i="8"/>
  <c r="F3491" i="8" s="1"/>
  <c r="G3491" i="8" s="1"/>
  <c r="D3443" i="8"/>
  <c r="F3443" i="8" s="1"/>
  <c r="G3443" i="8" s="1"/>
  <c r="D3395" i="8"/>
  <c r="F3395" i="8" s="1"/>
  <c r="G3395" i="8" s="1"/>
  <c r="D3347" i="8"/>
  <c r="F3347" i="8" s="1"/>
  <c r="G3347" i="8" s="1"/>
  <c r="D3299" i="8"/>
  <c r="F3299" i="8" s="1"/>
  <c r="G3299" i="8" s="1"/>
  <c r="D3251" i="8"/>
  <c r="F3251" i="8" s="1"/>
  <c r="G3251" i="8" s="1"/>
  <c r="D3203" i="8"/>
  <c r="F3203" i="8" s="1"/>
  <c r="G3203" i="8" s="1"/>
  <c r="D3155" i="8"/>
  <c r="F3155" i="8" s="1"/>
  <c r="G3155" i="8" s="1"/>
  <c r="D3175" i="8"/>
  <c r="F3175" i="8" s="1"/>
  <c r="G3175" i="8" s="1"/>
  <c r="D2623" i="8"/>
  <c r="F2623" i="8" s="1"/>
  <c r="G2623" i="8" s="1"/>
  <c r="D2143" i="8"/>
  <c r="F2143" i="8" s="1"/>
  <c r="G2143" i="8" s="1"/>
  <c r="D1591" i="8"/>
  <c r="F1591" i="8" s="1"/>
  <c r="G1591" i="8" s="1"/>
  <c r="D1063" i="8"/>
  <c r="F1063" i="8" s="1"/>
  <c r="G1063" i="8" s="1"/>
  <c r="D451" i="8"/>
  <c r="F451" i="8" s="1"/>
  <c r="G451" i="8" s="1"/>
  <c r="D2213" i="8"/>
  <c r="F2213" i="8" s="1"/>
  <c r="G2213" i="8" s="1"/>
  <c r="D2165" i="8"/>
  <c r="F2165" i="8" s="1"/>
  <c r="G2165" i="8" s="1"/>
  <c r="D2117" i="8"/>
  <c r="F2117" i="8" s="1"/>
  <c r="G2117" i="8" s="1"/>
  <c r="D2069" i="8"/>
  <c r="F2069" i="8" s="1"/>
  <c r="G2069" i="8" s="1"/>
  <c r="D2021" i="8"/>
  <c r="F2021" i="8" s="1"/>
  <c r="G2021" i="8" s="1"/>
  <c r="D1973" i="8"/>
  <c r="F1973" i="8" s="1"/>
  <c r="G1973" i="8" s="1"/>
  <c r="D1925" i="8"/>
  <c r="F1925" i="8" s="1"/>
  <c r="G1925" i="8" s="1"/>
  <c r="D1877" i="8"/>
  <c r="F1877" i="8" s="1"/>
  <c r="G1877" i="8" s="1"/>
  <c r="D1829" i="8"/>
  <c r="F1829" i="8" s="1"/>
  <c r="G1829" i="8" s="1"/>
  <c r="D1781" i="8"/>
  <c r="F1781" i="8" s="1"/>
  <c r="G1781" i="8" s="1"/>
  <c r="D1733" i="8"/>
  <c r="F1733" i="8" s="1"/>
  <c r="G1733" i="8" s="1"/>
  <c r="D1685" i="8"/>
  <c r="F1685" i="8" s="1"/>
  <c r="G1685" i="8" s="1"/>
  <c r="D1637" i="8"/>
  <c r="F1637" i="8" s="1"/>
  <c r="G1637" i="8" s="1"/>
  <c r="D1589" i="8"/>
  <c r="F1589" i="8" s="1"/>
  <c r="G1589" i="8" s="1"/>
  <c r="D1541" i="8"/>
  <c r="F1541" i="8" s="1"/>
  <c r="G1541" i="8" s="1"/>
  <c r="D1493" i="8"/>
  <c r="F1493" i="8" s="1"/>
  <c r="G1493" i="8" s="1"/>
  <c r="D1445" i="8"/>
  <c r="F1445" i="8" s="1"/>
  <c r="G1445" i="8" s="1"/>
  <c r="D1397" i="8"/>
  <c r="F1397" i="8" s="1"/>
  <c r="G1397" i="8" s="1"/>
  <c r="D1349" i="8"/>
  <c r="F1349" i="8" s="1"/>
  <c r="G1349" i="8" s="1"/>
  <c r="D1301" i="8"/>
  <c r="F1301" i="8" s="1"/>
  <c r="G1301" i="8" s="1"/>
  <c r="D1253" i="8"/>
  <c r="F1253" i="8" s="1"/>
  <c r="G1253" i="8" s="1"/>
  <c r="D1205" i="8"/>
  <c r="F1205" i="8" s="1"/>
  <c r="G1205" i="8" s="1"/>
  <c r="D1157" i="8"/>
  <c r="F1157" i="8" s="1"/>
  <c r="G1157" i="8" s="1"/>
  <c r="D1109" i="8"/>
  <c r="F1109" i="8" s="1"/>
  <c r="G1109" i="8" s="1"/>
  <c r="D1061" i="8"/>
  <c r="F1061" i="8" s="1"/>
  <c r="G1061" i="8" s="1"/>
  <c r="D1013" i="8"/>
  <c r="F1013" i="8" s="1"/>
  <c r="G1013" i="8" s="1"/>
  <c r="D965" i="8"/>
  <c r="F965" i="8" s="1"/>
  <c r="G965" i="8" s="1"/>
  <c r="D917" i="8"/>
  <c r="F917" i="8" s="1"/>
  <c r="G917" i="8" s="1"/>
  <c r="D869" i="8"/>
  <c r="F869" i="8" s="1"/>
  <c r="G869" i="8" s="1"/>
  <c r="D821" i="8"/>
  <c r="F821" i="8" s="1"/>
  <c r="G821" i="8" s="1"/>
  <c r="D773" i="8"/>
  <c r="F773" i="8" s="1"/>
  <c r="G773" i="8" s="1"/>
  <c r="D725" i="8"/>
  <c r="F725" i="8" s="1"/>
  <c r="G725" i="8" s="1"/>
  <c r="D677" i="8"/>
  <c r="F677" i="8" s="1"/>
  <c r="G677" i="8" s="1"/>
  <c r="D629" i="8"/>
  <c r="F629" i="8" s="1"/>
  <c r="G629" i="8" s="1"/>
  <c r="D581" i="8"/>
  <c r="F581" i="8" s="1"/>
  <c r="G581" i="8" s="1"/>
  <c r="D533" i="8"/>
  <c r="F533" i="8" s="1"/>
  <c r="G533" i="8" s="1"/>
  <c r="D485" i="8"/>
  <c r="F485" i="8" s="1"/>
  <c r="G485" i="8" s="1"/>
  <c r="D437" i="8"/>
  <c r="F437" i="8" s="1"/>
  <c r="G437" i="8" s="1"/>
  <c r="D389" i="8"/>
  <c r="F389" i="8" s="1"/>
  <c r="G389" i="8" s="1"/>
  <c r="D341" i="8"/>
  <c r="F341" i="8" s="1"/>
  <c r="G341" i="8" s="1"/>
  <c r="D293" i="8"/>
  <c r="F293" i="8" s="1"/>
  <c r="G293" i="8" s="1"/>
  <c r="D245" i="8"/>
  <c r="F245" i="8" s="1"/>
  <c r="G245" i="8" s="1"/>
  <c r="D197" i="8"/>
  <c r="F197" i="8" s="1"/>
  <c r="G197" i="8" s="1"/>
  <c r="D149" i="8"/>
  <c r="F149" i="8" s="1"/>
  <c r="G149" i="8" s="1"/>
  <c r="D101" i="8"/>
  <c r="F101" i="8" s="1"/>
  <c r="G101" i="8" s="1"/>
  <c r="D53" i="8"/>
  <c r="F53" i="8" s="1"/>
  <c r="G53" i="8" s="1"/>
  <c r="D5" i="8"/>
  <c r="F5" i="8" s="1"/>
  <c r="G5" i="8" s="1"/>
  <c r="D3562" i="8"/>
  <c r="F3562" i="8" s="1"/>
  <c r="G3562" i="8" s="1"/>
  <c r="D3130" i="8"/>
  <c r="F3130" i="8" s="1"/>
  <c r="G3130" i="8" s="1"/>
  <c r="D2734" i="8"/>
  <c r="F2734" i="8" s="1"/>
  <c r="G2734" i="8" s="1"/>
  <c r="D2338" i="8"/>
  <c r="F2338" i="8" s="1"/>
  <c r="G2338" i="8" s="1"/>
  <c r="D1954" i="8"/>
  <c r="F1954" i="8" s="1"/>
  <c r="G1954" i="8" s="1"/>
  <c r="D1546" i="8"/>
  <c r="F1546" i="8" s="1"/>
  <c r="G1546" i="8" s="1"/>
  <c r="D1186" i="8"/>
  <c r="F1186" i="8" s="1"/>
  <c r="G1186" i="8" s="1"/>
  <c r="D814" i="8"/>
  <c r="F814" i="8" s="1"/>
  <c r="G814" i="8" s="1"/>
  <c r="D346" i="8"/>
  <c r="F346" i="8" s="1"/>
  <c r="G346" i="8" s="1"/>
  <c r="D717" i="8"/>
  <c r="F717" i="8" s="1"/>
  <c r="G717" i="8" s="1"/>
  <c r="D165" i="8"/>
  <c r="F165" i="8" s="1"/>
  <c r="G165" i="8" s="1"/>
  <c r="D2672" i="8"/>
  <c r="F2672" i="8" s="1"/>
  <c r="G2672" i="8" s="1"/>
  <c r="D2252" i="8"/>
  <c r="F2252" i="8" s="1"/>
  <c r="G2252" i="8" s="1"/>
  <c r="D1856" i="8"/>
  <c r="F1856" i="8" s="1"/>
  <c r="G1856" i="8" s="1"/>
  <c r="D1376" i="8"/>
  <c r="F1376" i="8" s="1"/>
  <c r="G1376" i="8" s="1"/>
  <c r="D932" i="8"/>
  <c r="F932" i="8" s="1"/>
  <c r="G932" i="8" s="1"/>
  <c r="D452" i="8"/>
  <c r="F452" i="8" s="1"/>
  <c r="G452" i="8" s="1"/>
  <c r="D32" i="8"/>
  <c r="F32" i="8" s="1"/>
  <c r="G32" i="8" s="1"/>
  <c r="D1784" i="8"/>
  <c r="F1784" i="8" s="1"/>
  <c r="G1784" i="8" s="1"/>
  <c r="D3127" i="8"/>
  <c r="F3127" i="8" s="1"/>
  <c r="G3127" i="8" s="1"/>
  <c r="D2451" i="8"/>
  <c r="F2451" i="8" s="1"/>
  <c r="G2451" i="8" s="1"/>
  <c r="D2223" i="8"/>
  <c r="F2223" i="8" s="1"/>
  <c r="G2223" i="8" s="1"/>
  <c r="D2115" i="8"/>
  <c r="F2115" i="8" s="1"/>
  <c r="G2115" i="8" s="1"/>
  <c r="D1827" i="8"/>
  <c r="F1827" i="8" s="1"/>
  <c r="G1827" i="8" s="1"/>
  <c r="D1539" i="8"/>
  <c r="F1539" i="8" s="1"/>
  <c r="G1539" i="8" s="1"/>
  <c r="D1251" i="8"/>
  <c r="F1251" i="8" s="1"/>
  <c r="G1251" i="8" s="1"/>
  <c r="D963" i="8"/>
  <c r="F963" i="8" s="1"/>
  <c r="G963" i="8" s="1"/>
  <c r="D675" i="8"/>
  <c r="F675" i="8" s="1"/>
  <c r="G675" i="8" s="1"/>
  <c r="D387" i="8"/>
  <c r="F387" i="8" s="1"/>
  <c r="G387" i="8" s="1"/>
  <c r="D1070" i="8"/>
  <c r="F1070" i="8" s="1"/>
  <c r="G1070" i="8" s="1"/>
  <c r="D458" i="8"/>
  <c r="F458" i="8" s="1"/>
  <c r="G458" i="8" s="1"/>
  <c r="D1918" i="8"/>
  <c r="F1918" i="8" s="1"/>
  <c r="G1918" i="8" s="1"/>
  <c r="D3188" i="8"/>
  <c r="F3188" i="8" s="1"/>
  <c r="G3188" i="8" s="1"/>
  <c r="D80" i="8"/>
  <c r="F80" i="8" s="1"/>
  <c r="G80" i="8" s="1"/>
  <c r="D2287" i="8"/>
  <c r="F2287" i="8" s="1"/>
  <c r="G2287" i="8" s="1"/>
  <c r="D2018" i="8"/>
  <c r="F2018" i="8" s="1"/>
  <c r="G2018" i="8" s="1"/>
  <c r="D1730" i="8"/>
  <c r="F1730" i="8" s="1"/>
  <c r="G1730" i="8" s="1"/>
  <c r="D1442" i="8"/>
  <c r="F1442" i="8" s="1"/>
  <c r="G1442" i="8" s="1"/>
  <c r="D1154" i="8"/>
  <c r="F1154" i="8" s="1"/>
  <c r="G1154" i="8" s="1"/>
  <c r="D2938" i="8"/>
  <c r="F2938" i="8" s="1"/>
  <c r="G2938" i="8" s="1"/>
  <c r="D105" i="8"/>
  <c r="F105" i="8" s="1"/>
  <c r="G105" i="8" s="1"/>
  <c r="D3247" i="8"/>
  <c r="F3247" i="8" s="1"/>
  <c r="G3247" i="8" s="1"/>
  <c r="D2893" i="8"/>
  <c r="F2893" i="8" s="1"/>
  <c r="G2893" i="8" s="1"/>
  <c r="D2605" i="8"/>
  <c r="F2605" i="8" s="1"/>
  <c r="G2605" i="8" s="1"/>
  <c r="D2317" i="8"/>
  <c r="F2317" i="8" s="1"/>
  <c r="G2317" i="8" s="1"/>
  <c r="D2029" i="8"/>
  <c r="F2029" i="8" s="1"/>
  <c r="G2029" i="8" s="1"/>
  <c r="D1741" i="8"/>
  <c r="F1741" i="8" s="1"/>
  <c r="G1741" i="8" s="1"/>
  <c r="D1453" i="8"/>
  <c r="F1453" i="8" s="1"/>
  <c r="G1453" i="8" s="1"/>
  <c r="D1165" i="8"/>
  <c r="F1165" i="8" s="1"/>
  <c r="G1165" i="8" s="1"/>
  <c r="D877" i="8"/>
  <c r="F877" i="8" s="1"/>
  <c r="G877" i="8" s="1"/>
  <c r="D589" i="8"/>
  <c r="F589" i="8" s="1"/>
  <c r="G589" i="8" s="1"/>
  <c r="D301" i="8"/>
  <c r="F301" i="8" s="1"/>
  <c r="G301" i="8" s="1"/>
  <c r="D3190" i="8"/>
  <c r="F3190" i="8" s="1"/>
  <c r="G3190" i="8" s="1"/>
  <c r="D1990" i="8"/>
  <c r="F1990" i="8" s="1"/>
  <c r="G1990" i="8" s="1"/>
  <c r="D1078" i="8"/>
  <c r="F1078" i="8" s="1"/>
  <c r="G1078" i="8" s="1"/>
  <c r="D357" i="8"/>
  <c r="F357" i="8" s="1"/>
  <c r="G357" i="8" s="1"/>
  <c r="D2276" i="8"/>
  <c r="F2276" i="8" s="1"/>
  <c r="G2276" i="8" s="1"/>
  <c r="D728" i="8"/>
  <c r="F728" i="8" s="1"/>
  <c r="G728" i="8" s="1"/>
  <c r="D2184" i="8"/>
  <c r="F2184" i="8" s="1"/>
  <c r="G2184" i="8" s="1"/>
  <c r="D2112" i="8"/>
  <c r="F2112" i="8" s="1"/>
  <c r="G2112" i="8" s="1"/>
  <c r="D2040" i="8"/>
  <c r="F2040" i="8" s="1"/>
  <c r="G2040" i="8" s="1"/>
  <c r="D1968" i="8"/>
  <c r="F1968" i="8" s="1"/>
  <c r="G1968" i="8" s="1"/>
  <c r="D1896" i="8"/>
  <c r="F1896" i="8" s="1"/>
  <c r="G1896" i="8" s="1"/>
  <c r="D1824" i="8"/>
  <c r="F1824" i="8" s="1"/>
  <c r="G1824" i="8" s="1"/>
  <c r="D1752" i="8"/>
  <c r="F1752" i="8" s="1"/>
  <c r="G1752" i="8" s="1"/>
  <c r="D1680" i="8"/>
  <c r="F1680" i="8" s="1"/>
  <c r="G1680" i="8" s="1"/>
  <c r="D1608" i="8"/>
  <c r="F1608" i="8" s="1"/>
  <c r="G1608" i="8" s="1"/>
  <c r="D1536" i="8"/>
  <c r="F1536" i="8" s="1"/>
  <c r="G1536" i="8" s="1"/>
  <c r="D1464" i="8"/>
  <c r="F1464" i="8" s="1"/>
  <c r="G1464" i="8" s="1"/>
  <c r="D1392" i="8"/>
  <c r="F1392" i="8" s="1"/>
  <c r="G1392" i="8" s="1"/>
  <c r="D1320" i="8"/>
  <c r="F1320" i="8" s="1"/>
  <c r="G1320" i="8" s="1"/>
  <c r="D1248" i="8"/>
  <c r="F1248" i="8" s="1"/>
  <c r="G1248" i="8" s="1"/>
  <c r="D1176" i="8"/>
  <c r="F1176" i="8" s="1"/>
  <c r="G1176" i="8" s="1"/>
  <c r="D1104" i="8"/>
  <c r="F1104" i="8" s="1"/>
  <c r="G1104" i="8" s="1"/>
  <c r="D696" i="8"/>
  <c r="F696" i="8" s="1"/>
  <c r="G696" i="8" s="1"/>
  <c r="D504" i="8"/>
  <c r="F504" i="8" s="1"/>
  <c r="G504" i="8" s="1"/>
  <c r="D168" i="8"/>
  <c r="F168" i="8" s="1"/>
  <c r="G168" i="8" s="1"/>
  <c r="D3262" i="8"/>
  <c r="F3262" i="8" s="1"/>
  <c r="G3262" i="8" s="1"/>
  <c r="D2842" i="8"/>
  <c r="F2842" i="8" s="1"/>
  <c r="G2842" i="8" s="1"/>
  <c r="D2386" i="8"/>
  <c r="F2386" i="8" s="1"/>
  <c r="G2386" i="8" s="1"/>
  <c r="D1882" i="8"/>
  <c r="F1882" i="8" s="1"/>
  <c r="G1882" i="8" s="1"/>
  <c r="D1414" i="8"/>
  <c r="F1414" i="8" s="1"/>
  <c r="G1414" i="8" s="1"/>
  <c r="D1042" i="8"/>
  <c r="F1042" i="8" s="1"/>
  <c r="G1042" i="8" s="1"/>
  <c r="D646" i="8"/>
  <c r="F646" i="8" s="1"/>
  <c r="G646" i="8" s="1"/>
  <c r="D226" i="8"/>
  <c r="F226" i="8" s="1"/>
  <c r="G226" i="8" s="1"/>
  <c r="D405" i="8"/>
  <c r="F405" i="8" s="1"/>
  <c r="G405" i="8" s="1"/>
  <c r="D2467" i="8"/>
  <c r="F2467" i="8" s="1"/>
  <c r="G2467" i="8" s="1"/>
  <c r="D1015" i="8"/>
  <c r="F1015" i="8" s="1"/>
  <c r="G1015" i="8" s="1"/>
  <c r="D2391" i="8"/>
  <c r="F2391" i="8" s="1"/>
  <c r="G2391" i="8" s="1"/>
  <c r="D2271" i="8"/>
  <c r="F2271" i="8" s="1"/>
  <c r="G2271" i="8" s="1"/>
  <c r="D2055" i="8"/>
  <c r="F2055" i="8" s="1"/>
  <c r="G2055" i="8" s="1"/>
  <c r="D1935" i="8"/>
  <c r="F1935" i="8" s="1"/>
  <c r="G1935" i="8" s="1"/>
  <c r="D1767" i="8"/>
  <c r="F1767" i="8" s="1"/>
  <c r="G1767" i="8" s="1"/>
  <c r="D1647" i="8"/>
  <c r="F1647" i="8" s="1"/>
  <c r="G1647" i="8" s="1"/>
  <c r="D1479" i="8"/>
  <c r="F1479" i="8" s="1"/>
  <c r="G1479" i="8" s="1"/>
  <c r="D1359" i="8"/>
  <c r="F1359" i="8" s="1"/>
  <c r="G1359" i="8" s="1"/>
  <c r="D1191" i="8"/>
  <c r="F1191" i="8" s="1"/>
  <c r="G1191" i="8" s="1"/>
  <c r="D1071" i="8"/>
  <c r="F1071" i="8" s="1"/>
  <c r="G1071" i="8" s="1"/>
  <c r="D903" i="8"/>
  <c r="F903" i="8" s="1"/>
  <c r="G903" i="8" s="1"/>
  <c r="D783" i="8"/>
  <c r="F783" i="8" s="1"/>
  <c r="G783" i="8" s="1"/>
  <c r="D615" i="8"/>
  <c r="F615" i="8" s="1"/>
  <c r="G615" i="8" s="1"/>
  <c r="D495" i="8"/>
  <c r="F495" i="8" s="1"/>
  <c r="G495" i="8" s="1"/>
  <c r="D327" i="8"/>
  <c r="F327" i="8" s="1"/>
  <c r="G327" i="8" s="1"/>
  <c r="D207" i="8"/>
  <c r="F207" i="8" s="1"/>
  <c r="G207" i="8" s="1"/>
  <c r="D902" i="8"/>
  <c r="F902" i="8" s="1"/>
  <c r="G902" i="8" s="1"/>
  <c r="D662" i="8"/>
  <c r="F662" i="8" s="1"/>
  <c r="G662" i="8" s="1"/>
  <c r="D338" i="8"/>
  <c r="F338" i="8" s="1"/>
  <c r="G338" i="8" s="1"/>
  <c r="D98" i="8"/>
  <c r="F98" i="8" s="1"/>
  <c r="G98" i="8" s="1"/>
  <c r="D73" i="8"/>
  <c r="F73" i="8" s="1"/>
  <c r="G73" i="8" s="1"/>
  <c r="D3058" i="8"/>
  <c r="F3058" i="8" s="1"/>
  <c r="G3058" i="8" s="1"/>
  <c r="D1318" i="8"/>
  <c r="F1318" i="8" s="1"/>
  <c r="G1318" i="8" s="1"/>
  <c r="D334" i="8"/>
  <c r="F334" i="8" s="1"/>
  <c r="G334" i="8" s="1"/>
  <c r="D2624" i="8"/>
  <c r="F2624" i="8" s="1"/>
  <c r="G2624" i="8" s="1"/>
  <c r="D1292" i="8"/>
  <c r="F1292" i="8" s="1"/>
  <c r="G1292" i="8" s="1"/>
  <c r="D1531" i="8"/>
  <c r="F1531" i="8" s="1"/>
  <c r="G1531" i="8" s="1"/>
  <c r="D1958" i="8"/>
  <c r="F1958" i="8" s="1"/>
  <c r="G1958" i="8" s="1"/>
  <c r="D1670" i="8"/>
  <c r="F1670" i="8" s="1"/>
  <c r="G1670" i="8" s="1"/>
  <c r="D1382" i="8"/>
  <c r="F1382" i="8" s="1"/>
  <c r="G1382" i="8" s="1"/>
  <c r="D986" i="8"/>
  <c r="F986" i="8" s="1"/>
  <c r="G986" i="8" s="1"/>
  <c r="D418" i="8"/>
  <c r="F418" i="8" s="1"/>
  <c r="G418" i="8" s="1"/>
  <c r="D823" i="8"/>
  <c r="F823" i="8" s="1"/>
  <c r="G823" i="8" s="1"/>
  <c r="D2713" i="8"/>
  <c r="F2713" i="8" s="1"/>
  <c r="G2713" i="8" s="1"/>
  <c r="D2425" i="8"/>
  <c r="F2425" i="8" s="1"/>
  <c r="G2425" i="8" s="1"/>
  <c r="D2137" i="8"/>
  <c r="F2137" i="8" s="1"/>
  <c r="G2137" i="8" s="1"/>
  <c r="D1849" i="8"/>
  <c r="F1849" i="8" s="1"/>
  <c r="G1849" i="8" s="1"/>
  <c r="D1561" i="8"/>
  <c r="F1561" i="8" s="1"/>
  <c r="G1561" i="8" s="1"/>
  <c r="D1273" i="8"/>
  <c r="F1273" i="8" s="1"/>
  <c r="G1273" i="8" s="1"/>
  <c r="D985" i="8"/>
  <c r="F985" i="8" s="1"/>
  <c r="G985" i="8" s="1"/>
  <c r="D697" i="8"/>
  <c r="F697" i="8" s="1"/>
  <c r="G697" i="8" s="1"/>
  <c r="D409" i="8"/>
  <c r="F409" i="8" s="1"/>
  <c r="G409" i="8" s="1"/>
  <c r="D121" i="8"/>
  <c r="F121" i="8" s="1"/>
  <c r="G121" i="8" s="1"/>
  <c r="D2770" i="8"/>
  <c r="F2770" i="8" s="1"/>
  <c r="G2770" i="8" s="1"/>
  <c r="D574" i="8"/>
  <c r="F574" i="8" s="1"/>
  <c r="G574" i="8" s="1"/>
  <c r="D1772" i="8"/>
  <c r="F1772" i="8" s="1"/>
  <c r="G1772" i="8" s="1"/>
  <c r="D3091" i="8"/>
  <c r="F3091" i="8" s="1"/>
  <c r="G3091" i="8" s="1"/>
  <c r="D2215" i="8"/>
  <c r="F2215" i="8" s="1"/>
  <c r="G2215" i="8" s="1"/>
  <c r="D1032" i="8"/>
  <c r="F1032" i="8" s="1"/>
  <c r="G1032" i="8" s="1"/>
  <c r="D624" i="8"/>
  <c r="F624" i="8" s="1"/>
  <c r="G624" i="8" s="1"/>
  <c r="D432" i="8"/>
  <c r="F432" i="8" s="1"/>
  <c r="G432" i="8" s="1"/>
  <c r="D96" i="8"/>
  <c r="F96" i="8" s="1"/>
  <c r="G96" i="8" s="1"/>
  <c r="D3454" i="8"/>
  <c r="F3454" i="8" s="1"/>
  <c r="G3454" i="8" s="1"/>
  <c r="D2818" i="8"/>
  <c r="F2818" i="8" s="1"/>
  <c r="G2818" i="8" s="1"/>
  <c r="D2278" i="8"/>
  <c r="F2278" i="8" s="1"/>
  <c r="G2278" i="8" s="1"/>
  <c r="D1798" i="8"/>
  <c r="F1798" i="8" s="1"/>
  <c r="G1798" i="8" s="1"/>
  <c r="D1174" i="8"/>
  <c r="F1174" i="8" s="1"/>
  <c r="G1174" i="8" s="1"/>
  <c r="D610" i="8"/>
  <c r="F610" i="8" s="1"/>
  <c r="G610" i="8" s="1"/>
  <c r="D10" i="8"/>
  <c r="F10" i="8" s="1"/>
  <c r="G10" i="8" s="1"/>
  <c r="D141" i="8"/>
  <c r="F141" i="8" s="1"/>
  <c r="G141" i="8" s="1"/>
  <c r="D3211" i="8"/>
  <c r="F3211" i="8" s="1"/>
  <c r="G3211" i="8" s="1"/>
  <c r="D1699" i="8"/>
  <c r="F1699" i="8" s="1"/>
  <c r="G1699" i="8" s="1"/>
  <c r="D523" i="8"/>
  <c r="F523" i="8" s="1"/>
  <c r="G523" i="8" s="1"/>
  <c r="D2484" i="8"/>
  <c r="F2484" i="8" s="1"/>
  <c r="G2484" i="8" s="1"/>
  <c r="D2436" i="8"/>
  <c r="F2436" i="8" s="1"/>
  <c r="G2436" i="8" s="1"/>
  <c r="D2388" i="8"/>
  <c r="F2388" i="8" s="1"/>
  <c r="G2388" i="8" s="1"/>
  <c r="D2340" i="8"/>
  <c r="F2340" i="8" s="1"/>
  <c r="G2340" i="8" s="1"/>
  <c r="D2292" i="8"/>
  <c r="F2292" i="8" s="1"/>
  <c r="G2292" i="8" s="1"/>
  <c r="D3585" i="8"/>
  <c r="F3585" i="8" s="1"/>
  <c r="G3585" i="8" s="1"/>
  <c r="D3537" i="8"/>
  <c r="F3537" i="8" s="1"/>
  <c r="G3537" i="8" s="1"/>
  <c r="D3489" i="8"/>
  <c r="F3489" i="8" s="1"/>
  <c r="G3489" i="8" s="1"/>
  <c r="D3441" i="8"/>
  <c r="F3441" i="8" s="1"/>
  <c r="G3441" i="8" s="1"/>
  <c r="D3393" i="8"/>
  <c r="F3393" i="8" s="1"/>
  <c r="G3393" i="8" s="1"/>
  <c r="D3345" i="8"/>
  <c r="F3345" i="8" s="1"/>
  <c r="G3345" i="8" s="1"/>
  <c r="D3297" i="8"/>
  <c r="F3297" i="8" s="1"/>
  <c r="G3297" i="8" s="1"/>
  <c r="D3249" i="8"/>
  <c r="F3249" i="8" s="1"/>
  <c r="G3249" i="8" s="1"/>
  <c r="D3201" i="8"/>
  <c r="F3201" i="8" s="1"/>
  <c r="G3201" i="8" s="1"/>
  <c r="D3153" i="8"/>
  <c r="F3153" i="8" s="1"/>
  <c r="G3153" i="8" s="1"/>
  <c r="D3105" i="8"/>
  <c r="F3105" i="8" s="1"/>
  <c r="G3105" i="8" s="1"/>
  <c r="D3057" i="8"/>
  <c r="F3057" i="8" s="1"/>
  <c r="G3057" i="8" s="1"/>
  <c r="D3009" i="8"/>
  <c r="F3009" i="8" s="1"/>
  <c r="G3009" i="8" s="1"/>
  <c r="D2961" i="8"/>
  <c r="F2961" i="8" s="1"/>
  <c r="G2961" i="8" s="1"/>
  <c r="D2913" i="8"/>
  <c r="F2913" i="8" s="1"/>
  <c r="G2913" i="8" s="1"/>
  <c r="D2865" i="8"/>
  <c r="F2865" i="8" s="1"/>
  <c r="G2865" i="8" s="1"/>
  <c r="D2817" i="8"/>
  <c r="F2817" i="8" s="1"/>
  <c r="G2817" i="8" s="1"/>
  <c r="D2769" i="8"/>
  <c r="F2769" i="8" s="1"/>
  <c r="G2769" i="8" s="1"/>
  <c r="D2721" i="8"/>
  <c r="F2721" i="8" s="1"/>
  <c r="G2721" i="8" s="1"/>
  <c r="D2673" i="8"/>
  <c r="F2673" i="8" s="1"/>
  <c r="G2673" i="8" s="1"/>
  <c r="D2625" i="8"/>
  <c r="F2625" i="8" s="1"/>
  <c r="G2625" i="8" s="1"/>
  <c r="D2577" i="8"/>
  <c r="F2577" i="8" s="1"/>
  <c r="G2577" i="8" s="1"/>
  <c r="D2529" i="8"/>
  <c r="F2529" i="8" s="1"/>
  <c r="G2529" i="8" s="1"/>
  <c r="D2481" i="8"/>
  <c r="F2481" i="8" s="1"/>
  <c r="G2481" i="8" s="1"/>
  <c r="D2433" i="8"/>
  <c r="F2433" i="8" s="1"/>
  <c r="G2433" i="8" s="1"/>
  <c r="D2385" i="8"/>
  <c r="F2385" i="8" s="1"/>
  <c r="G2385" i="8" s="1"/>
  <c r="D2337" i="8"/>
  <c r="F2337" i="8" s="1"/>
  <c r="G2337" i="8" s="1"/>
  <c r="D2289" i="8"/>
  <c r="F2289" i="8" s="1"/>
  <c r="G2289" i="8" s="1"/>
  <c r="D2241" i="8"/>
  <c r="F2241" i="8" s="1"/>
  <c r="G2241" i="8" s="1"/>
  <c r="D2193" i="8"/>
  <c r="F2193" i="8" s="1"/>
  <c r="G2193" i="8" s="1"/>
  <c r="D2145" i="8"/>
  <c r="F2145" i="8" s="1"/>
  <c r="G2145" i="8" s="1"/>
  <c r="D2097" i="8"/>
  <c r="F2097" i="8" s="1"/>
  <c r="G2097" i="8" s="1"/>
  <c r="D2049" i="8"/>
  <c r="F2049" i="8" s="1"/>
  <c r="G2049" i="8" s="1"/>
  <c r="D2001" i="8"/>
  <c r="F2001" i="8" s="1"/>
  <c r="G2001" i="8" s="1"/>
  <c r="D1953" i="8"/>
  <c r="F1953" i="8" s="1"/>
  <c r="G1953" i="8" s="1"/>
  <c r="D1905" i="8"/>
  <c r="F1905" i="8" s="1"/>
  <c r="G1905" i="8" s="1"/>
  <c r="D2262" i="8"/>
  <c r="F2262" i="8" s="1"/>
  <c r="G2262" i="8" s="1"/>
  <c r="D2214" i="8"/>
  <c r="F2214" i="8" s="1"/>
  <c r="G2214" i="8" s="1"/>
  <c r="D2166" i="8"/>
  <c r="F2166" i="8" s="1"/>
  <c r="G2166" i="8" s="1"/>
  <c r="D2118" i="8"/>
  <c r="F2118" i="8" s="1"/>
  <c r="G2118" i="8" s="1"/>
  <c r="D2070" i="8"/>
  <c r="F2070" i="8" s="1"/>
  <c r="G2070" i="8" s="1"/>
  <c r="D2022" i="8"/>
  <c r="F2022" i="8" s="1"/>
  <c r="G2022" i="8" s="1"/>
  <c r="D1974" i="8"/>
  <c r="F1974" i="8" s="1"/>
  <c r="G1974" i="8" s="1"/>
  <c r="D1926" i="8"/>
  <c r="F1926" i="8" s="1"/>
  <c r="G1926" i="8" s="1"/>
  <c r="D1878" i="8"/>
  <c r="F1878" i="8" s="1"/>
  <c r="G1878" i="8" s="1"/>
  <c r="D1830" i="8"/>
  <c r="F1830" i="8" s="1"/>
  <c r="G1830" i="8" s="1"/>
  <c r="D1782" i="8"/>
  <c r="F1782" i="8" s="1"/>
  <c r="G1782" i="8" s="1"/>
  <c r="D1734" i="8"/>
  <c r="F1734" i="8" s="1"/>
  <c r="G1734" i="8" s="1"/>
  <c r="D1686" i="8"/>
  <c r="F1686" i="8" s="1"/>
  <c r="G1686" i="8" s="1"/>
  <c r="D1638" i="8"/>
  <c r="F1638" i="8" s="1"/>
  <c r="G1638" i="8" s="1"/>
  <c r="D1590" i="8"/>
  <c r="F1590" i="8" s="1"/>
  <c r="G1590" i="8" s="1"/>
  <c r="D1542" i="8"/>
  <c r="F1542" i="8" s="1"/>
  <c r="G1542" i="8" s="1"/>
  <c r="D1494" i="8"/>
  <c r="F1494" i="8" s="1"/>
  <c r="G1494" i="8" s="1"/>
  <c r="D1446" i="8"/>
  <c r="F1446" i="8" s="1"/>
  <c r="G1446" i="8" s="1"/>
  <c r="D1398" i="8"/>
  <c r="F1398" i="8" s="1"/>
  <c r="G1398" i="8" s="1"/>
  <c r="D1350" i="8"/>
  <c r="F1350" i="8" s="1"/>
  <c r="G1350" i="8" s="1"/>
  <c r="D1302" i="8"/>
  <c r="F1302" i="8" s="1"/>
  <c r="G1302" i="8" s="1"/>
  <c r="D1254" i="8"/>
  <c r="F1254" i="8" s="1"/>
  <c r="G1254" i="8" s="1"/>
  <c r="D1206" i="8"/>
  <c r="F1206" i="8" s="1"/>
  <c r="G1206" i="8" s="1"/>
  <c r="D1158" i="8"/>
  <c r="F1158" i="8" s="1"/>
  <c r="G1158" i="8" s="1"/>
  <c r="D1110" i="8"/>
  <c r="F1110" i="8" s="1"/>
  <c r="G1110" i="8" s="1"/>
  <c r="D1062" i="8"/>
  <c r="F1062" i="8" s="1"/>
  <c r="G1062" i="8" s="1"/>
  <c r="D1014" i="8"/>
  <c r="F1014" i="8" s="1"/>
  <c r="G1014" i="8" s="1"/>
  <c r="D966" i="8"/>
  <c r="F966" i="8" s="1"/>
  <c r="G966" i="8" s="1"/>
  <c r="D918" i="8"/>
  <c r="F918" i="8" s="1"/>
  <c r="G918" i="8" s="1"/>
  <c r="D870" i="8"/>
  <c r="F870" i="8" s="1"/>
  <c r="G870" i="8" s="1"/>
  <c r="D822" i="8"/>
  <c r="F822" i="8" s="1"/>
  <c r="G822" i="8" s="1"/>
  <c r="D774" i="8"/>
  <c r="F774" i="8" s="1"/>
  <c r="G774" i="8" s="1"/>
  <c r="D726" i="8"/>
  <c r="F726" i="8" s="1"/>
  <c r="G726" i="8" s="1"/>
  <c r="D678" i="8"/>
  <c r="F678" i="8" s="1"/>
  <c r="G678" i="8" s="1"/>
  <c r="D630" i="8"/>
  <c r="F630" i="8" s="1"/>
  <c r="G630" i="8" s="1"/>
  <c r="D582" i="8"/>
  <c r="F582" i="8" s="1"/>
  <c r="G582" i="8" s="1"/>
  <c r="D534" i="8"/>
  <c r="F534" i="8" s="1"/>
  <c r="G534" i="8" s="1"/>
  <c r="D486" i="8"/>
  <c r="F486" i="8" s="1"/>
  <c r="G486" i="8" s="1"/>
  <c r="D438" i="8"/>
  <c r="F438" i="8" s="1"/>
  <c r="G438" i="8" s="1"/>
  <c r="D390" i="8"/>
  <c r="F390" i="8" s="1"/>
  <c r="G390" i="8" s="1"/>
  <c r="D342" i="8"/>
  <c r="F342" i="8" s="1"/>
  <c r="G342" i="8" s="1"/>
  <c r="D294" i="8"/>
  <c r="F294" i="8" s="1"/>
  <c r="G294" i="8" s="1"/>
  <c r="D246" i="8"/>
  <c r="F246" i="8" s="1"/>
  <c r="G246" i="8" s="1"/>
  <c r="D198" i="8"/>
  <c r="F198" i="8" s="1"/>
  <c r="G198" i="8" s="1"/>
  <c r="D150" i="8"/>
  <c r="F150" i="8" s="1"/>
  <c r="G150" i="8" s="1"/>
  <c r="D102" i="8"/>
  <c r="F102" i="8" s="1"/>
  <c r="G102" i="8" s="1"/>
  <c r="D54" i="8"/>
  <c r="F54" i="8" s="1"/>
  <c r="G54" i="8" s="1"/>
  <c r="D6" i="8"/>
  <c r="F6" i="8" s="1"/>
  <c r="G6" i="8" s="1"/>
  <c r="D3526" i="8"/>
  <c r="F3526" i="8" s="1"/>
  <c r="G3526" i="8" s="1"/>
  <c r="D3142" i="8"/>
  <c r="F3142" i="8" s="1"/>
  <c r="G3142" i="8" s="1"/>
  <c r="D2746" i="8"/>
  <c r="F2746" i="8" s="1"/>
  <c r="G2746" i="8" s="1"/>
  <c r="D2362" i="8"/>
  <c r="F2362" i="8" s="1"/>
  <c r="G2362" i="8" s="1"/>
  <c r="D2026" i="8"/>
  <c r="F2026" i="8" s="1"/>
  <c r="G2026" i="8" s="1"/>
  <c r="D1678" i="8"/>
  <c r="F1678" i="8" s="1"/>
  <c r="G1678" i="8" s="1"/>
  <c r="D1258" i="8"/>
  <c r="F1258" i="8" s="1"/>
  <c r="G1258" i="8" s="1"/>
  <c r="D862" i="8"/>
  <c r="F862" i="8" s="1"/>
  <c r="G862" i="8" s="1"/>
  <c r="D490" i="8"/>
  <c r="F490" i="8" s="1"/>
  <c r="G490" i="8" s="1"/>
  <c r="D22" i="8"/>
  <c r="F22" i="8" s="1"/>
  <c r="G22" i="8" s="1"/>
  <c r="D369" i="8"/>
  <c r="F369" i="8" s="1"/>
  <c r="G369" i="8" s="1"/>
  <c r="D2612" i="8"/>
  <c r="F2612" i="8" s="1"/>
  <c r="G2612" i="8" s="1"/>
  <c r="D2108" i="8"/>
  <c r="F2108" i="8" s="1"/>
  <c r="G2108" i="8" s="1"/>
  <c r="D1616" i="8"/>
  <c r="F1616" i="8" s="1"/>
  <c r="G1616" i="8" s="1"/>
  <c r="D1100" i="8"/>
  <c r="F1100" i="8" s="1"/>
  <c r="G1100" i="8" s="1"/>
  <c r="D692" i="8"/>
  <c r="F692" i="8" s="1"/>
  <c r="G692" i="8" s="1"/>
  <c r="D200" i="8"/>
  <c r="F200" i="8" s="1"/>
  <c r="G200" i="8" s="1"/>
  <c r="D3439" i="8"/>
  <c r="F3439" i="8" s="1"/>
  <c r="G3439" i="8" s="1"/>
  <c r="D2899" i="8"/>
  <c r="F2899" i="8" s="1"/>
  <c r="G2899" i="8" s="1"/>
  <c r="D2347" i="8"/>
  <c r="F2347" i="8" s="1"/>
  <c r="G2347" i="8" s="1"/>
  <c r="D1747" i="8"/>
  <c r="F1747" i="8" s="1"/>
  <c r="G1747" i="8" s="1"/>
  <c r="D1195" i="8"/>
  <c r="F1195" i="8" s="1"/>
  <c r="G1195" i="8" s="1"/>
  <c r="D655" i="8"/>
  <c r="F655" i="8" s="1"/>
  <c r="G655" i="8" s="1"/>
  <c r="D31" i="8"/>
  <c r="F31" i="8" s="1"/>
  <c r="G31" i="8" s="1"/>
  <c r="D1720" i="8"/>
  <c r="F1720" i="8" s="1"/>
  <c r="G1720" i="8" s="1"/>
  <c r="D1672" i="8"/>
  <c r="F1672" i="8" s="1"/>
  <c r="G1672" i="8" s="1"/>
  <c r="D1624" i="8"/>
  <c r="F1624" i="8" s="1"/>
  <c r="G1624" i="8" s="1"/>
  <c r="D1576" i="8"/>
  <c r="F1576" i="8" s="1"/>
  <c r="G1576" i="8" s="1"/>
  <c r="D1528" i="8"/>
  <c r="F1528" i="8" s="1"/>
  <c r="G1528" i="8" s="1"/>
  <c r="D1480" i="8"/>
  <c r="F1480" i="8" s="1"/>
  <c r="G1480" i="8" s="1"/>
  <c r="D1432" i="8"/>
  <c r="F1432" i="8" s="1"/>
  <c r="G1432" i="8" s="1"/>
  <c r="D1384" i="8"/>
  <c r="F1384" i="8" s="1"/>
  <c r="G1384" i="8" s="1"/>
  <c r="D1336" i="8"/>
  <c r="F1336" i="8" s="1"/>
  <c r="G1336" i="8" s="1"/>
  <c r="D1288" i="8"/>
  <c r="F1288" i="8" s="1"/>
  <c r="G1288" i="8" s="1"/>
  <c r="D1240" i="8"/>
  <c r="F1240" i="8" s="1"/>
  <c r="G1240" i="8" s="1"/>
  <c r="D1192" i="8"/>
  <c r="F1192" i="8" s="1"/>
  <c r="G1192" i="8" s="1"/>
  <c r="D1144" i="8"/>
  <c r="F1144" i="8" s="1"/>
  <c r="G1144" i="8" s="1"/>
  <c r="D1096" i="8"/>
  <c r="F1096" i="8" s="1"/>
  <c r="G1096" i="8" s="1"/>
  <c r="D1048" i="8"/>
  <c r="F1048" i="8" s="1"/>
  <c r="G1048" i="8" s="1"/>
  <c r="D1000" i="8"/>
  <c r="F1000" i="8" s="1"/>
  <c r="G1000" i="8" s="1"/>
  <c r="D952" i="8"/>
  <c r="F952" i="8" s="1"/>
  <c r="G952" i="8" s="1"/>
  <c r="D904" i="8"/>
  <c r="F904" i="8" s="1"/>
  <c r="G904" i="8" s="1"/>
  <c r="D856" i="8"/>
  <c r="F856" i="8" s="1"/>
  <c r="G856" i="8" s="1"/>
  <c r="D808" i="8"/>
  <c r="F808" i="8" s="1"/>
  <c r="G808" i="8" s="1"/>
  <c r="D760" i="8"/>
  <c r="F760" i="8" s="1"/>
  <c r="G760" i="8" s="1"/>
  <c r="D712" i="8"/>
  <c r="F712" i="8" s="1"/>
  <c r="G712" i="8" s="1"/>
  <c r="D664" i="8"/>
  <c r="F664" i="8" s="1"/>
  <c r="G664" i="8" s="1"/>
  <c r="D616" i="8"/>
  <c r="F616" i="8" s="1"/>
  <c r="G616" i="8" s="1"/>
  <c r="D568" i="8"/>
  <c r="F568" i="8" s="1"/>
  <c r="G568" i="8" s="1"/>
  <c r="D520" i="8"/>
  <c r="F520" i="8" s="1"/>
  <c r="G520" i="8" s="1"/>
  <c r="D472" i="8"/>
  <c r="F472" i="8" s="1"/>
  <c r="G472" i="8" s="1"/>
  <c r="D424" i="8"/>
  <c r="F424" i="8" s="1"/>
  <c r="G424" i="8" s="1"/>
  <c r="D376" i="8"/>
  <c r="F376" i="8" s="1"/>
  <c r="G376" i="8" s="1"/>
  <c r="D328" i="8"/>
  <c r="F328" i="8" s="1"/>
  <c r="G328" i="8" s="1"/>
  <c r="D280" i="8"/>
  <c r="F280" i="8" s="1"/>
  <c r="G280" i="8" s="1"/>
  <c r="D232" i="8"/>
  <c r="F232" i="8" s="1"/>
  <c r="G232" i="8" s="1"/>
  <c r="D184" i="8"/>
  <c r="F184" i="8" s="1"/>
  <c r="G184" i="8" s="1"/>
  <c r="D136" i="8"/>
  <c r="F136" i="8" s="1"/>
  <c r="G136" i="8" s="1"/>
  <c r="D88" i="8"/>
  <c r="F88" i="8" s="1"/>
  <c r="G88" i="8" s="1"/>
  <c r="D40" i="8"/>
  <c r="F40" i="8" s="1"/>
  <c r="G40" i="8" s="1"/>
  <c r="D183" i="8"/>
  <c r="F183" i="8" s="1"/>
  <c r="G183" i="8" s="1"/>
  <c r="D99" i="8"/>
  <c r="F99" i="8" s="1"/>
  <c r="G99" i="8" s="1"/>
  <c r="D27" i="8"/>
  <c r="F27" i="8" s="1"/>
  <c r="G27" i="8" s="1"/>
  <c r="D1058" i="8"/>
  <c r="F1058" i="8" s="1"/>
  <c r="G1058" i="8" s="1"/>
  <c r="D950" i="8"/>
  <c r="F950" i="8" s="1"/>
  <c r="G950" i="8" s="1"/>
  <c r="D842" i="8"/>
  <c r="F842" i="8" s="1"/>
  <c r="G842" i="8" s="1"/>
  <c r="D746" i="8"/>
  <c r="F746" i="8" s="1"/>
  <c r="G746" i="8" s="1"/>
  <c r="D650" i="8"/>
  <c r="F650" i="8" s="1"/>
  <c r="G650" i="8" s="1"/>
  <c r="D554" i="8"/>
  <c r="F554" i="8" s="1"/>
  <c r="G554" i="8" s="1"/>
  <c r="D446" i="8"/>
  <c r="F446" i="8" s="1"/>
  <c r="G446" i="8" s="1"/>
  <c r="D350" i="8"/>
  <c r="F350" i="8" s="1"/>
  <c r="G350" i="8" s="1"/>
  <c r="D254" i="8"/>
  <c r="F254" i="8" s="1"/>
  <c r="G254" i="8" s="1"/>
  <c r="D170" i="8"/>
  <c r="F170" i="8" s="1"/>
  <c r="G170" i="8" s="1"/>
  <c r="D62" i="8"/>
  <c r="F62" i="8" s="1"/>
  <c r="G62" i="8" s="1"/>
  <c r="D49" i="8"/>
  <c r="F49" i="8" s="1"/>
  <c r="G49" i="8" s="1"/>
  <c r="D239" i="8"/>
  <c r="F239" i="8" s="1"/>
  <c r="G239" i="8" s="1"/>
  <c r="D2972" i="8"/>
  <c r="F2972" i="8" s="1"/>
  <c r="G2972" i="8" s="1"/>
  <c r="D1652" i="8"/>
  <c r="F1652" i="8" s="1"/>
  <c r="G1652" i="8" s="1"/>
  <c r="D1040" i="8"/>
  <c r="F1040" i="8" s="1"/>
  <c r="G1040" i="8" s="1"/>
  <c r="D283" i="8"/>
  <c r="F283" i="8" s="1"/>
  <c r="G283" i="8" s="1"/>
  <c r="D2163" i="8"/>
  <c r="F2163" i="8" s="1"/>
  <c r="G2163" i="8" s="1"/>
  <c r="D1875" i="8"/>
  <c r="F1875" i="8" s="1"/>
  <c r="G1875" i="8" s="1"/>
  <c r="D1587" i="8"/>
  <c r="F1587" i="8" s="1"/>
  <c r="G1587" i="8" s="1"/>
  <c r="D1299" i="8"/>
  <c r="F1299" i="8" s="1"/>
  <c r="G1299" i="8" s="1"/>
  <c r="D1011" i="8"/>
  <c r="F1011" i="8" s="1"/>
  <c r="G1011" i="8" s="1"/>
  <c r="D723" i="8"/>
  <c r="F723" i="8" s="1"/>
  <c r="G723" i="8" s="1"/>
  <c r="D435" i="8"/>
  <c r="F435" i="8" s="1"/>
  <c r="G435" i="8" s="1"/>
  <c r="D75" i="8"/>
  <c r="F75" i="8" s="1"/>
  <c r="G75" i="8" s="1"/>
  <c r="D542" i="8"/>
  <c r="F542" i="8" s="1"/>
  <c r="G542" i="8" s="1"/>
  <c r="D227" i="8"/>
  <c r="F227" i="8" s="1"/>
  <c r="G227" i="8" s="1"/>
  <c r="D2410" i="8"/>
  <c r="F2410" i="8" s="1"/>
  <c r="G2410" i="8" s="1"/>
  <c r="D417" i="8"/>
  <c r="F417" i="8" s="1"/>
  <c r="G417" i="8" s="1"/>
  <c r="D632" i="8"/>
  <c r="F632" i="8" s="1"/>
  <c r="G632" i="8" s="1"/>
  <c r="D2851" i="8"/>
  <c r="F2851" i="8" s="1"/>
  <c r="G2851" i="8" s="1"/>
  <c r="D2066" i="8"/>
  <c r="F2066" i="8" s="1"/>
  <c r="G2066" i="8" s="1"/>
  <c r="D1778" i="8"/>
  <c r="F1778" i="8" s="1"/>
  <c r="G1778" i="8" s="1"/>
  <c r="D1490" i="8"/>
  <c r="F1490" i="8" s="1"/>
  <c r="G1490" i="8" s="1"/>
  <c r="D1202" i="8"/>
  <c r="F1202" i="8" s="1"/>
  <c r="G1202" i="8" s="1"/>
  <c r="D3394" i="8"/>
  <c r="F3394" i="8" s="1"/>
  <c r="G3394" i="8" s="1"/>
  <c r="D549" i="8"/>
  <c r="F549" i="8" s="1"/>
  <c r="G549" i="8" s="1"/>
  <c r="D1700" i="8"/>
  <c r="F1700" i="8" s="1"/>
  <c r="G1700" i="8" s="1"/>
  <c r="D127" i="8"/>
  <c r="F127" i="8" s="1"/>
  <c r="G127" i="8" s="1"/>
  <c r="D2653" i="8"/>
  <c r="F2653" i="8" s="1"/>
  <c r="G2653" i="8" s="1"/>
  <c r="D2365" i="8"/>
  <c r="F2365" i="8" s="1"/>
  <c r="G2365" i="8" s="1"/>
  <c r="D2077" i="8"/>
  <c r="F2077" i="8" s="1"/>
  <c r="G2077" i="8" s="1"/>
  <c r="D1789" i="8"/>
  <c r="F1789" i="8" s="1"/>
  <c r="G1789" i="8" s="1"/>
  <c r="D1501" i="8"/>
  <c r="F1501" i="8" s="1"/>
  <c r="G1501" i="8" s="1"/>
  <c r="D1213" i="8"/>
  <c r="F1213" i="8" s="1"/>
  <c r="G1213" i="8" s="1"/>
  <c r="D925" i="8"/>
  <c r="F925" i="8" s="1"/>
  <c r="G925" i="8" s="1"/>
  <c r="D637" i="8"/>
  <c r="F637" i="8" s="1"/>
  <c r="G637" i="8" s="1"/>
  <c r="D349" i="8"/>
  <c r="F349" i="8" s="1"/>
  <c r="G349" i="8" s="1"/>
  <c r="D275" i="8"/>
  <c r="F275" i="8" s="1"/>
  <c r="G275" i="8" s="1"/>
  <c r="D3574" i="8"/>
  <c r="F3574" i="8" s="1"/>
  <c r="G3574" i="8" s="1"/>
  <c r="D2374" i="8"/>
  <c r="F2374" i="8" s="1"/>
  <c r="G2374" i="8" s="1"/>
  <c r="D1486" i="8"/>
  <c r="F1486" i="8" s="1"/>
  <c r="G1486" i="8" s="1"/>
  <c r="D58" i="8"/>
  <c r="F58" i="8" s="1"/>
  <c r="G58" i="8" s="1"/>
  <c r="D2720" i="8"/>
  <c r="F2720" i="8" s="1"/>
  <c r="G2720" i="8" s="1"/>
  <c r="D1196" i="8"/>
  <c r="F1196" i="8" s="1"/>
  <c r="G1196" i="8" s="1"/>
  <c r="D44" i="8"/>
  <c r="F44" i="8" s="1"/>
  <c r="G44" i="8" s="1"/>
  <c r="D1339" i="8"/>
  <c r="F1339" i="8" s="1"/>
  <c r="G1339" i="8" s="1"/>
  <c r="D475" i="8"/>
  <c r="F475" i="8" s="1"/>
  <c r="G475" i="8" s="1"/>
  <c r="D960" i="8"/>
  <c r="F960" i="8" s="1"/>
  <c r="G960" i="8" s="1"/>
  <c r="D360" i="8"/>
  <c r="F360" i="8" s="1"/>
  <c r="G360" i="8" s="1"/>
  <c r="D203" i="8"/>
  <c r="F203" i="8" s="1"/>
  <c r="G203" i="8" s="1"/>
  <c r="D2420" i="8"/>
  <c r="F2420" i="8" s="1"/>
  <c r="G2420" i="8" s="1"/>
  <c r="D3614" i="8"/>
  <c r="F3614" i="8" s="1"/>
  <c r="G3614" i="8" s="1"/>
  <c r="D3566" i="8"/>
  <c r="F3566" i="8" s="1"/>
  <c r="G3566" i="8" s="1"/>
  <c r="D3518" i="8"/>
  <c r="F3518" i="8" s="1"/>
  <c r="G3518" i="8" s="1"/>
  <c r="D3470" i="8"/>
  <c r="F3470" i="8" s="1"/>
  <c r="G3470" i="8" s="1"/>
  <c r="D3422" i="8"/>
  <c r="F3422" i="8" s="1"/>
  <c r="G3422" i="8" s="1"/>
  <c r="D3374" i="8"/>
  <c r="F3374" i="8" s="1"/>
  <c r="G3374" i="8" s="1"/>
  <c r="D3326" i="8"/>
  <c r="F3326" i="8" s="1"/>
  <c r="G3326" i="8" s="1"/>
  <c r="D3278" i="8"/>
  <c r="F3278" i="8" s="1"/>
  <c r="G3278" i="8" s="1"/>
  <c r="D3230" i="8"/>
  <c r="F3230" i="8" s="1"/>
  <c r="G3230" i="8" s="1"/>
  <c r="D3182" i="8"/>
  <c r="F3182" i="8" s="1"/>
  <c r="G3182" i="8" s="1"/>
  <c r="D3134" i="8"/>
  <c r="F3134" i="8" s="1"/>
  <c r="G3134" i="8" s="1"/>
  <c r="D3086" i="8"/>
  <c r="F3086" i="8" s="1"/>
  <c r="G3086" i="8" s="1"/>
  <c r="D3038" i="8"/>
  <c r="F3038" i="8" s="1"/>
  <c r="G3038" i="8" s="1"/>
  <c r="D2990" i="8"/>
  <c r="F2990" i="8" s="1"/>
  <c r="G2990" i="8" s="1"/>
  <c r="D2942" i="8"/>
  <c r="F2942" i="8" s="1"/>
  <c r="G2942" i="8" s="1"/>
  <c r="D2894" i="8"/>
  <c r="F2894" i="8" s="1"/>
  <c r="G2894" i="8" s="1"/>
  <c r="D2846" i="8"/>
  <c r="F2846" i="8" s="1"/>
  <c r="G2846" i="8" s="1"/>
  <c r="D2798" i="8"/>
  <c r="F2798" i="8" s="1"/>
  <c r="G2798" i="8" s="1"/>
  <c r="D2750" i="8"/>
  <c r="F2750" i="8" s="1"/>
  <c r="G2750" i="8" s="1"/>
  <c r="D2702" i="8"/>
  <c r="F2702" i="8" s="1"/>
  <c r="G2702" i="8" s="1"/>
  <c r="D2654" i="8"/>
  <c r="F2654" i="8" s="1"/>
  <c r="G2654" i="8" s="1"/>
  <c r="D2606" i="8"/>
  <c r="F2606" i="8" s="1"/>
  <c r="G2606" i="8" s="1"/>
  <c r="D2558" i="8"/>
  <c r="F2558" i="8" s="1"/>
  <c r="G2558" i="8" s="1"/>
  <c r="D2510" i="8"/>
  <c r="F2510" i="8" s="1"/>
  <c r="G2510" i="8" s="1"/>
  <c r="D2462" i="8"/>
  <c r="F2462" i="8" s="1"/>
  <c r="G2462" i="8" s="1"/>
  <c r="D2414" i="8"/>
  <c r="F2414" i="8" s="1"/>
  <c r="G2414" i="8" s="1"/>
  <c r="D2366" i="8"/>
  <c r="F2366" i="8" s="1"/>
  <c r="G2366" i="8" s="1"/>
  <c r="D2318" i="8"/>
  <c r="F2318" i="8" s="1"/>
  <c r="G2318" i="8" s="1"/>
  <c r="D2270" i="8"/>
  <c r="F2270" i="8" s="1"/>
  <c r="G2270" i="8" s="1"/>
  <c r="D2222" i="8"/>
  <c r="F2222" i="8" s="1"/>
  <c r="G2222" i="8" s="1"/>
  <c r="D2174" i="8"/>
  <c r="F2174" i="8" s="1"/>
  <c r="G2174" i="8" s="1"/>
  <c r="D2126" i="8"/>
  <c r="F2126" i="8" s="1"/>
  <c r="G2126" i="8" s="1"/>
  <c r="D3577" i="8"/>
  <c r="F3577" i="8" s="1"/>
  <c r="G3577" i="8" s="1"/>
  <c r="D3529" i="8"/>
  <c r="F3529" i="8" s="1"/>
  <c r="G3529" i="8" s="1"/>
  <c r="D3481" i="8"/>
  <c r="F3481" i="8" s="1"/>
  <c r="G3481" i="8" s="1"/>
  <c r="D3433" i="8"/>
  <c r="F3433" i="8" s="1"/>
  <c r="G3433" i="8" s="1"/>
  <c r="D3385" i="8"/>
  <c r="F3385" i="8" s="1"/>
  <c r="G3385" i="8" s="1"/>
  <c r="D3337" i="8"/>
  <c r="F3337" i="8" s="1"/>
  <c r="G3337" i="8" s="1"/>
  <c r="D3289" i="8"/>
  <c r="F3289" i="8" s="1"/>
  <c r="G3289" i="8" s="1"/>
  <c r="D3241" i="8"/>
  <c r="F3241" i="8" s="1"/>
  <c r="G3241" i="8" s="1"/>
  <c r="D3193" i="8"/>
  <c r="F3193" i="8" s="1"/>
  <c r="G3193" i="8" s="1"/>
  <c r="D3145" i="8"/>
  <c r="F3145" i="8" s="1"/>
  <c r="G3145" i="8" s="1"/>
  <c r="D3097" i="8"/>
  <c r="F3097" i="8" s="1"/>
  <c r="G3097" i="8" s="1"/>
  <c r="D3049" i="8"/>
  <c r="F3049" i="8" s="1"/>
  <c r="G3049" i="8" s="1"/>
  <c r="D3001" i="8"/>
  <c r="F3001" i="8" s="1"/>
  <c r="G3001" i="8" s="1"/>
  <c r="D2953" i="8"/>
  <c r="F2953" i="8" s="1"/>
  <c r="G2953" i="8" s="1"/>
  <c r="D3575" i="8"/>
  <c r="F3575" i="8" s="1"/>
  <c r="G3575" i="8" s="1"/>
  <c r="D3527" i="8"/>
  <c r="F3527" i="8" s="1"/>
  <c r="G3527" i="8" s="1"/>
  <c r="D3479" i="8"/>
  <c r="F3479" i="8" s="1"/>
  <c r="G3479" i="8" s="1"/>
  <c r="D3431" i="8"/>
  <c r="F3431" i="8" s="1"/>
  <c r="G3431" i="8" s="1"/>
  <c r="D3383" i="8"/>
  <c r="F3383" i="8" s="1"/>
  <c r="G3383" i="8" s="1"/>
  <c r="D3335" i="8"/>
  <c r="F3335" i="8" s="1"/>
  <c r="G3335" i="8" s="1"/>
  <c r="D3287" i="8"/>
  <c r="F3287" i="8" s="1"/>
  <c r="G3287" i="8" s="1"/>
  <c r="D3239" i="8"/>
  <c r="F3239" i="8" s="1"/>
  <c r="G3239" i="8" s="1"/>
  <c r="D3191" i="8"/>
  <c r="F3191" i="8" s="1"/>
  <c r="G3191" i="8" s="1"/>
  <c r="D3143" i="8"/>
  <c r="F3143" i="8" s="1"/>
  <c r="G3143" i="8" s="1"/>
  <c r="D3607" i="8"/>
  <c r="F3607" i="8" s="1"/>
  <c r="G3607" i="8" s="1"/>
  <c r="D3055" i="8"/>
  <c r="F3055" i="8" s="1"/>
  <c r="G3055" i="8" s="1"/>
  <c r="D2503" i="8"/>
  <c r="F2503" i="8" s="1"/>
  <c r="G2503" i="8" s="1"/>
  <c r="D2011" i="8"/>
  <c r="F2011" i="8" s="1"/>
  <c r="G2011" i="8" s="1"/>
  <c r="D1459" i="8"/>
  <c r="F1459" i="8" s="1"/>
  <c r="G1459" i="8" s="1"/>
  <c r="D919" i="8"/>
  <c r="F919" i="8" s="1"/>
  <c r="G919" i="8" s="1"/>
  <c r="D319" i="8"/>
  <c r="F319" i="8" s="1"/>
  <c r="G319" i="8" s="1"/>
  <c r="D2201" i="8"/>
  <c r="F2201" i="8" s="1"/>
  <c r="G2201" i="8" s="1"/>
  <c r="D2153" i="8"/>
  <c r="F2153" i="8" s="1"/>
  <c r="G2153" i="8" s="1"/>
  <c r="D2105" i="8"/>
  <c r="F2105" i="8" s="1"/>
  <c r="G2105" i="8" s="1"/>
  <c r="D2057" i="8"/>
  <c r="F2057" i="8" s="1"/>
  <c r="G2057" i="8" s="1"/>
  <c r="D2009" i="8"/>
  <c r="F2009" i="8" s="1"/>
  <c r="G2009" i="8" s="1"/>
  <c r="D1961" i="8"/>
  <c r="F1961" i="8" s="1"/>
  <c r="G1961" i="8" s="1"/>
  <c r="D1913" i="8"/>
  <c r="F1913" i="8" s="1"/>
  <c r="G1913" i="8" s="1"/>
  <c r="D1865" i="8"/>
  <c r="F1865" i="8" s="1"/>
  <c r="G1865" i="8" s="1"/>
  <c r="D1817" i="8"/>
  <c r="F1817" i="8" s="1"/>
  <c r="G1817" i="8" s="1"/>
  <c r="D1769" i="8"/>
  <c r="F1769" i="8" s="1"/>
  <c r="G1769" i="8" s="1"/>
  <c r="D1721" i="8"/>
  <c r="F1721" i="8" s="1"/>
  <c r="G1721" i="8" s="1"/>
  <c r="D1673" i="8"/>
  <c r="F1673" i="8" s="1"/>
  <c r="G1673" i="8" s="1"/>
  <c r="D1625" i="8"/>
  <c r="F1625" i="8" s="1"/>
  <c r="G1625" i="8" s="1"/>
  <c r="D1577" i="8"/>
  <c r="F1577" i="8" s="1"/>
  <c r="G1577" i="8" s="1"/>
  <c r="D1529" i="8"/>
  <c r="F1529" i="8" s="1"/>
  <c r="G1529" i="8" s="1"/>
  <c r="D1481" i="8"/>
  <c r="F1481" i="8" s="1"/>
  <c r="G1481" i="8" s="1"/>
  <c r="D1433" i="8"/>
  <c r="F1433" i="8" s="1"/>
  <c r="G1433" i="8" s="1"/>
  <c r="D1385" i="8"/>
  <c r="F1385" i="8" s="1"/>
  <c r="G1385" i="8" s="1"/>
  <c r="D1337" i="8"/>
  <c r="F1337" i="8" s="1"/>
  <c r="G1337" i="8" s="1"/>
  <c r="D1289" i="8"/>
  <c r="F1289" i="8" s="1"/>
  <c r="G1289" i="8" s="1"/>
  <c r="D1241" i="8"/>
  <c r="F1241" i="8" s="1"/>
  <c r="G1241" i="8" s="1"/>
  <c r="D1193" i="8"/>
  <c r="F1193" i="8" s="1"/>
  <c r="G1193" i="8" s="1"/>
  <c r="D1145" i="8"/>
  <c r="F1145" i="8" s="1"/>
  <c r="G1145" i="8" s="1"/>
  <c r="D1097" i="8"/>
  <c r="F1097" i="8" s="1"/>
  <c r="G1097" i="8" s="1"/>
  <c r="D1049" i="8"/>
  <c r="F1049" i="8" s="1"/>
  <c r="G1049" i="8" s="1"/>
  <c r="D1001" i="8"/>
  <c r="F1001" i="8" s="1"/>
  <c r="G1001" i="8" s="1"/>
  <c r="D953" i="8"/>
  <c r="F953" i="8" s="1"/>
  <c r="G953" i="8" s="1"/>
  <c r="D905" i="8"/>
  <c r="F905" i="8" s="1"/>
  <c r="G905" i="8" s="1"/>
  <c r="D857" i="8"/>
  <c r="F857" i="8" s="1"/>
  <c r="G857" i="8" s="1"/>
  <c r="D809" i="8"/>
  <c r="F809" i="8" s="1"/>
  <c r="G809" i="8" s="1"/>
  <c r="D761" i="8"/>
  <c r="F761" i="8" s="1"/>
  <c r="G761" i="8" s="1"/>
  <c r="D713" i="8"/>
  <c r="F713" i="8" s="1"/>
  <c r="G713" i="8" s="1"/>
  <c r="D665" i="8"/>
  <c r="F665" i="8" s="1"/>
  <c r="G665" i="8" s="1"/>
  <c r="D617" i="8"/>
  <c r="F617" i="8" s="1"/>
  <c r="G617" i="8" s="1"/>
  <c r="D569" i="8"/>
  <c r="F569" i="8" s="1"/>
  <c r="G569" i="8" s="1"/>
  <c r="D521" i="8"/>
  <c r="F521" i="8" s="1"/>
  <c r="G521" i="8" s="1"/>
  <c r="D473" i="8"/>
  <c r="F473" i="8" s="1"/>
  <c r="G473" i="8" s="1"/>
  <c r="D425" i="8"/>
  <c r="F425" i="8" s="1"/>
  <c r="G425" i="8" s="1"/>
  <c r="D377" i="8"/>
  <c r="F377" i="8" s="1"/>
  <c r="G377" i="8" s="1"/>
  <c r="D329" i="8"/>
  <c r="F329" i="8" s="1"/>
  <c r="G329" i="8" s="1"/>
  <c r="D281" i="8"/>
  <c r="F281" i="8" s="1"/>
  <c r="G281" i="8" s="1"/>
  <c r="D233" i="8"/>
  <c r="F233" i="8" s="1"/>
  <c r="G233" i="8" s="1"/>
  <c r="D185" i="8"/>
  <c r="F185" i="8" s="1"/>
  <c r="G185" i="8" s="1"/>
  <c r="D137" i="8"/>
  <c r="F137" i="8" s="1"/>
  <c r="G137" i="8" s="1"/>
  <c r="D89" i="8"/>
  <c r="F89" i="8" s="1"/>
  <c r="G89" i="8" s="1"/>
  <c r="D41" i="8"/>
  <c r="F41" i="8" s="1"/>
  <c r="G41" i="8" s="1"/>
  <c r="D47" i="8"/>
  <c r="F47" i="8" s="1"/>
  <c r="G47" i="8" s="1"/>
  <c r="D3466" i="8"/>
  <c r="F3466" i="8" s="1"/>
  <c r="G3466" i="8" s="1"/>
  <c r="D3010" i="8"/>
  <c r="F3010" i="8" s="1"/>
  <c r="G3010" i="8" s="1"/>
  <c r="D2638" i="8"/>
  <c r="F2638" i="8" s="1"/>
  <c r="G2638" i="8" s="1"/>
  <c r="D2242" i="8"/>
  <c r="F2242" i="8" s="1"/>
  <c r="G2242" i="8" s="1"/>
  <c r="D1846" i="8"/>
  <c r="F1846" i="8" s="1"/>
  <c r="G1846" i="8" s="1"/>
  <c r="D1450" i="8"/>
  <c r="F1450" i="8" s="1"/>
  <c r="G1450" i="8" s="1"/>
  <c r="D1066" i="8"/>
  <c r="F1066" i="8" s="1"/>
  <c r="G1066" i="8" s="1"/>
  <c r="D694" i="8"/>
  <c r="F694" i="8" s="1"/>
  <c r="G694" i="8" s="1"/>
  <c r="D286" i="8"/>
  <c r="F286" i="8" s="1"/>
  <c r="G286" i="8" s="1"/>
  <c r="D561" i="8"/>
  <c r="F561" i="8" s="1"/>
  <c r="G561" i="8" s="1"/>
  <c r="D45" i="8"/>
  <c r="F45" i="8" s="1"/>
  <c r="G45" i="8" s="1"/>
  <c r="D2552" i="8"/>
  <c r="F2552" i="8" s="1"/>
  <c r="G2552" i="8" s="1"/>
  <c r="D2144" i="8"/>
  <c r="F2144" i="8" s="1"/>
  <c r="G2144" i="8" s="1"/>
  <c r="D1748" i="8"/>
  <c r="F1748" i="8" s="1"/>
  <c r="G1748" i="8" s="1"/>
  <c r="D1256" i="8"/>
  <c r="F1256" i="8" s="1"/>
  <c r="G1256" i="8" s="1"/>
  <c r="D824" i="8"/>
  <c r="F824" i="8" s="1"/>
  <c r="G824" i="8" s="1"/>
  <c r="D404" i="8"/>
  <c r="F404" i="8" s="1"/>
  <c r="G404" i="8" s="1"/>
  <c r="D2336" i="8"/>
  <c r="F2336" i="8" s="1"/>
  <c r="G2336" i="8" s="1"/>
  <c r="D2971" i="8"/>
  <c r="F2971" i="8" s="1"/>
  <c r="G2971" i="8" s="1"/>
  <c r="D1567" i="8"/>
  <c r="F1567" i="8" s="1"/>
  <c r="G1567" i="8" s="1"/>
  <c r="D2439" i="8"/>
  <c r="F2439" i="8" s="1"/>
  <c r="G2439" i="8" s="1"/>
  <c r="D2319" i="8"/>
  <c r="F2319" i="8" s="1"/>
  <c r="G2319" i="8" s="1"/>
  <c r="D2211" i="8"/>
  <c r="F2211" i="8" s="1"/>
  <c r="G2211" i="8" s="1"/>
  <c r="D2103" i="8"/>
  <c r="F2103" i="8" s="1"/>
  <c r="G2103" i="8" s="1"/>
  <c r="D1983" i="8"/>
  <c r="F1983" i="8" s="1"/>
  <c r="G1983" i="8" s="1"/>
  <c r="D1815" i="8"/>
  <c r="F1815" i="8" s="1"/>
  <c r="G1815" i="8" s="1"/>
  <c r="D1695" i="8"/>
  <c r="F1695" i="8" s="1"/>
  <c r="G1695" i="8" s="1"/>
  <c r="D1527" i="8"/>
  <c r="F1527" i="8" s="1"/>
  <c r="G1527" i="8" s="1"/>
  <c r="D1407" i="8"/>
  <c r="F1407" i="8" s="1"/>
  <c r="G1407" i="8" s="1"/>
  <c r="D1239" i="8"/>
  <c r="F1239" i="8" s="1"/>
  <c r="G1239" i="8" s="1"/>
  <c r="D1119" i="8"/>
  <c r="F1119" i="8" s="1"/>
  <c r="G1119" i="8" s="1"/>
  <c r="D951" i="8"/>
  <c r="F951" i="8" s="1"/>
  <c r="G951" i="8" s="1"/>
  <c r="D831" i="8"/>
  <c r="F831" i="8" s="1"/>
  <c r="G831" i="8" s="1"/>
  <c r="D663" i="8"/>
  <c r="F663" i="8" s="1"/>
  <c r="G663" i="8" s="1"/>
  <c r="D543" i="8"/>
  <c r="F543" i="8" s="1"/>
  <c r="G543" i="8" s="1"/>
  <c r="D375" i="8"/>
  <c r="F375" i="8" s="1"/>
  <c r="G375" i="8" s="1"/>
  <c r="D255" i="8"/>
  <c r="F255" i="8" s="1"/>
  <c r="G255" i="8" s="1"/>
  <c r="D1034" i="8"/>
  <c r="F1034" i="8" s="1"/>
  <c r="G1034" i="8" s="1"/>
  <c r="D758" i="8"/>
  <c r="F758" i="8" s="1"/>
  <c r="G758" i="8" s="1"/>
  <c r="D434" i="8"/>
  <c r="F434" i="8" s="1"/>
  <c r="G434" i="8" s="1"/>
  <c r="D182" i="8"/>
  <c r="F182" i="8" s="1"/>
  <c r="G182" i="8" s="1"/>
  <c r="D3490" i="8"/>
  <c r="F3490" i="8" s="1"/>
  <c r="G3490" i="8" s="1"/>
  <c r="D1774" i="8"/>
  <c r="F1774" i="8" s="1"/>
  <c r="G1774" i="8" s="1"/>
  <c r="D730" i="8"/>
  <c r="F730" i="8" s="1"/>
  <c r="G730" i="8" s="1"/>
  <c r="D2960" i="8"/>
  <c r="F2960" i="8" s="1"/>
  <c r="G2960" i="8" s="1"/>
  <c r="D1808" i="8"/>
  <c r="F1808" i="8" s="1"/>
  <c r="G1808" i="8" s="1"/>
  <c r="D2119" i="8"/>
  <c r="F2119" i="8" s="1"/>
  <c r="G2119" i="8" s="1"/>
  <c r="D2006" i="8"/>
  <c r="F2006" i="8" s="1"/>
  <c r="G2006" i="8" s="1"/>
  <c r="D1718" i="8"/>
  <c r="F1718" i="8" s="1"/>
  <c r="G1718" i="8" s="1"/>
  <c r="D1430" i="8"/>
  <c r="F1430" i="8" s="1"/>
  <c r="G1430" i="8" s="1"/>
  <c r="D1118" i="8"/>
  <c r="F1118" i="8" s="1"/>
  <c r="G1118" i="8" s="1"/>
  <c r="D2194" i="8"/>
  <c r="F2194" i="8" s="1"/>
  <c r="G2194" i="8" s="1"/>
  <c r="D1447" i="8"/>
  <c r="F1447" i="8" s="1"/>
  <c r="G1447" i="8" s="1"/>
  <c r="D2761" i="8"/>
  <c r="F2761" i="8" s="1"/>
  <c r="G2761" i="8" s="1"/>
  <c r="D2473" i="8"/>
  <c r="F2473" i="8" s="1"/>
  <c r="G2473" i="8" s="1"/>
  <c r="D2185" i="8"/>
  <c r="F2185" i="8" s="1"/>
  <c r="G2185" i="8" s="1"/>
  <c r="D1897" i="8"/>
  <c r="F1897" i="8" s="1"/>
  <c r="G1897" i="8" s="1"/>
  <c r="D1609" i="8"/>
  <c r="F1609" i="8" s="1"/>
  <c r="G1609" i="8" s="1"/>
  <c r="D1321" i="8"/>
  <c r="F1321" i="8" s="1"/>
  <c r="G1321" i="8" s="1"/>
  <c r="D1033" i="8"/>
  <c r="F1033" i="8" s="1"/>
  <c r="G1033" i="8" s="1"/>
  <c r="D745" i="8"/>
  <c r="F745" i="8" s="1"/>
  <c r="G745" i="8" s="1"/>
  <c r="D457" i="8"/>
  <c r="F457" i="8" s="1"/>
  <c r="G457" i="8" s="1"/>
  <c r="D169" i="8"/>
  <c r="F169" i="8" s="1"/>
  <c r="G169" i="8" s="1"/>
  <c r="D3082" i="8"/>
  <c r="F3082" i="8" s="1"/>
  <c r="G3082" i="8" s="1"/>
  <c r="D982" i="8"/>
  <c r="F982" i="8" s="1"/>
  <c r="G982" i="8" s="1"/>
  <c r="D2168" i="8"/>
  <c r="F2168" i="8" s="1"/>
  <c r="G2168" i="8" s="1"/>
  <c r="D2232" i="8"/>
  <c r="F2232" i="8" s="1"/>
  <c r="G2232" i="8" s="1"/>
  <c r="D888" i="8"/>
  <c r="F888" i="8" s="1"/>
  <c r="G888" i="8" s="1"/>
  <c r="D816" i="8"/>
  <c r="F816" i="8" s="1"/>
  <c r="G816" i="8" s="1"/>
  <c r="D744" i="8"/>
  <c r="F744" i="8" s="1"/>
  <c r="G744" i="8" s="1"/>
  <c r="D552" i="8"/>
  <c r="F552" i="8" s="1"/>
  <c r="G552" i="8" s="1"/>
  <c r="D288" i="8"/>
  <c r="F288" i="8" s="1"/>
  <c r="G288" i="8" s="1"/>
  <c r="D1760" i="8"/>
  <c r="F1760" i="8" s="1"/>
  <c r="G1760" i="8" s="1"/>
  <c r="D1088" i="8"/>
  <c r="F1088" i="8" s="1"/>
  <c r="G1088" i="8" s="1"/>
  <c r="D488" i="8"/>
  <c r="F488" i="8" s="1"/>
  <c r="G488" i="8" s="1"/>
  <c r="D1635" i="8"/>
  <c r="F1635" i="8" s="1"/>
  <c r="G1635" i="8" s="1"/>
  <c r="D1347" i="8"/>
  <c r="F1347" i="8" s="1"/>
  <c r="G1347" i="8" s="1"/>
  <c r="D1059" i="8"/>
  <c r="F1059" i="8" s="1"/>
  <c r="G1059" i="8" s="1"/>
  <c r="D771" i="8"/>
  <c r="F771" i="8" s="1"/>
  <c r="G771" i="8" s="1"/>
  <c r="D483" i="8"/>
  <c r="F483" i="8" s="1"/>
  <c r="G483" i="8" s="1"/>
  <c r="D195" i="8"/>
  <c r="F195" i="8" s="1"/>
  <c r="G195" i="8" s="1"/>
  <c r="D638" i="8"/>
  <c r="F638" i="8" s="1"/>
  <c r="G638" i="8" s="1"/>
  <c r="D74" i="8"/>
  <c r="F74" i="8" s="1"/>
  <c r="G74" i="8" s="1"/>
  <c r="D37" i="8"/>
  <c r="F37" i="8" s="1"/>
  <c r="G37" i="8" s="1"/>
  <c r="D2962" i="8"/>
  <c r="F2962" i="8" s="1"/>
  <c r="G2962" i="8" s="1"/>
  <c r="D214" i="8"/>
  <c r="F214" i="8" s="1"/>
  <c r="G214" i="8" s="1"/>
  <c r="D1136" i="8"/>
  <c r="F1136" i="8" s="1"/>
  <c r="G1136" i="8" s="1"/>
  <c r="D3415" i="8"/>
  <c r="F3415" i="8" s="1"/>
  <c r="G3415" i="8" s="1"/>
  <c r="D2114" i="8"/>
  <c r="F2114" i="8" s="1"/>
  <c r="G2114" i="8" s="1"/>
  <c r="D1826" i="8"/>
  <c r="F1826" i="8" s="1"/>
  <c r="G1826" i="8" s="1"/>
  <c r="D1538" i="8"/>
  <c r="F1538" i="8" s="1"/>
  <c r="G1538" i="8" s="1"/>
  <c r="D1250" i="8"/>
  <c r="F1250" i="8" s="1"/>
  <c r="G1250" i="8" s="1"/>
  <c r="D298" i="8"/>
  <c r="F298" i="8" s="1"/>
  <c r="G298" i="8" s="1"/>
  <c r="D2984" i="8"/>
  <c r="F2984" i="8" s="1"/>
  <c r="G2984" i="8" s="1"/>
  <c r="D703" i="8"/>
  <c r="F703" i="8" s="1"/>
  <c r="G703" i="8" s="1"/>
  <c r="D2701" i="8"/>
  <c r="F2701" i="8" s="1"/>
  <c r="G2701" i="8" s="1"/>
  <c r="D2413" i="8"/>
  <c r="F2413" i="8" s="1"/>
  <c r="G2413" i="8" s="1"/>
  <c r="D2125" i="8"/>
  <c r="F2125" i="8" s="1"/>
  <c r="G2125" i="8" s="1"/>
  <c r="D1837" i="8"/>
  <c r="F1837" i="8" s="1"/>
  <c r="G1837" i="8" s="1"/>
  <c r="D1549" i="8"/>
  <c r="F1549" i="8" s="1"/>
  <c r="G1549" i="8" s="1"/>
  <c r="D1261" i="8"/>
  <c r="F1261" i="8" s="1"/>
  <c r="G1261" i="8" s="1"/>
  <c r="D973" i="8"/>
  <c r="F973" i="8" s="1"/>
  <c r="G973" i="8" s="1"/>
  <c r="D685" i="8"/>
  <c r="F685" i="8" s="1"/>
  <c r="G685" i="8" s="1"/>
  <c r="D397" i="8"/>
  <c r="F397" i="8" s="1"/>
  <c r="G397" i="8" s="1"/>
  <c r="D109" i="8"/>
  <c r="F109" i="8" s="1"/>
  <c r="G109" i="8" s="1"/>
  <c r="D2662" i="8"/>
  <c r="F2662" i="8" s="1"/>
  <c r="G2662" i="8" s="1"/>
  <c r="D1822" i="8"/>
  <c r="F1822" i="8" s="1"/>
  <c r="G1822" i="8" s="1"/>
  <c r="D502" i="8"/>
  <c r="F502" i="8" s="1"/>
  <c r="G502" i="8" s="1"/>
  <c r="D153" i="8"/>
  <c r="F153" i="8" s="1"/>
  <c r="G153" i="8" s="1"/>
  <c r="D1628" i="8"/>
  <c r="F1628" i="8" s="1"/>
  <c r="G1628" i="8" s="1"/>
  <c r="D500" i="8"/>
  <c r="F500" i="8" s="1"/>
  <c r="G500" i="8" s="1"/>
  <c r="D2160" i="8"/>
  <c r="F2160" i="8" s="1"/>
  <c r="G2160" i="8" s="1"/>
  <c r="D2088" i="8"/>
  <c r="F2088" i="8" s="1"/>
  <c r="G2088" i="8" s="1"/>
  <c r="D2016" i="8"/>
  <c r="F2016" i="8" s="1"/>
  <c r="G2016" i="8" s="1"/>
  <c r="D1944" i="8"/>
  <c r="F1944" i="8" s="1"/>
  <c r="G1944" i="8" s="1"/>
  <c r="D1872" i="8"/>
  <c r="F1872" i="8" s="1"/>
  <c r="G1872" i="8" s="1"/>
  <c r="D1800" i="8"/>
  <c r="F1800" i="8" s="1"/>
  <c r="G1800" i="8" s="1"/>
  <c r="D1728" i="8"/>
  <c r="F1728" i="8" s="1"/>
  <c r="G1728" i="8" s="1"/>
  <c r="D1656" i="8"/>
  <c r="F1656" i="8" s="1"/>
  <c r="G1656" i="8" s="1"/>
  <c r="D1584" i="8"/>
  <c r="F1584" i="8" s="1"/>
  <c r="G1584" i="8" s="1"/>
  <c r="D1512" i="8"/>
  <c r="F1512" i="8" s="1"/>
  <c r="G1512" i="8" s="1"/>
  <c r="D1440" i="8"/>
  <c r="F1440" i="8" s="1"/>
  <c r="G1440" i="8" s="1"/>
  <c r="D1368" i="8"/>
  <c r="F1368" i="8" s="1"/>
  <c r="G1368" i="8" s="1"/>
  <c r="D1296" i="8"/>
  <c r="F1296" i="8" s="1"/>
  <c r="G1296" i="8" s="1"/>
  <c r="D1224" i="8"/>
  <c r="F1224" i="8" s="1"/>
  <c r="G1224" i="8" s="1"/>
  <c r="D1152" i="8"/>
  <c r="F1152" i="8" s="1"/>
  <c r="G1152" i="8" s="1"/>
  <c r="D1080" i="8"/>
  <c r="F1080" i="8" s="1"/>
  <c r="G1080" i="8" s="1"/>
  <c r="D672" i="8"/>
  <c r="F672" i="8" s="1"/>
  <c r="G672" i="8" s="1"/>
  <c r="D480" i="8"/>
  <c r="F480" i="8" s="1"/>
  <c r="G480" i="8" s="1"/>
  <c r="D216" i="8"/>
  <c r="F216" i="8" s="1"/>
  <c r="G216" i="8" s="1"/>
  <c r="D144" i="8"/>
  <c r="F144" i="8" s="1"/>
  <c r="G144" i="8" s="1"/>
  <c r="D3576" i="8"/>
  <c r="F3576" i="8" s="1"/>
  <c r="G3576" i="8" s="1"/>
  <c r="D3528" i="8"/>
  <c r="F3528" i="8" s="1"/>
  <c r="G3528" i="8" s="1"/>
  <c r="D3480" i="8"/>
  <c r="F3480" i="8" s="1"/>
  <c r="G3480" i="8" s="1"/>
  <c r="D3432" i="8"/>
  <c r="F3432" i="8" s="1"/>
  <c r="G3432" i="8" s="1"/>
  <c r="D3384" i="8"/>
  <c r="F3384" i="8" s="1"/>
  <c r="G3384" i="8" s="1"/>
  <c r="D3336" i="8"/>
  <c r="F3336" i="8" s="1"/>
  <c r="G3336" i="8" s="1"/>
  <c r="D3288" i="8"/>
  <c r="F3288" i="8" s="1"/>
  <c r="G3288" i="8" s="1"/>
  <c r="D3240" i="8"/>
  <c r="F3240" i="8" s="1"/>
  <c r="G3240" i="8" s="1"/>
  <c r="D3192" i="8"/>
  <c r="F3192" i="8" s="1"/>
  <c r="G3192" i="8" s="1"/>
  <c r="D3144" i="8"/>
  <c r="F3144" i="8" s="1"/>
  <c r="G3144" i="8" s="1"/>
  <c r="D3096" i="8"/>
  <c r="F3096" i="8" s="1"/>
  <c r="G3096" i="8" s="1"/>
  <c r="D3048" i="8"/>
  <c r="F3048" i="8" s="1"/>
  <c r="G3048" i="8" s="1"/>
  <c r="D3000" i="8"/>
  <c r="F3000" i="8" s="1"/>
  <c r="G3000" i="8" s="1"/>
  <c r="D2952" i="8"/>
  <c r="F2952" i="8" s="1"/>
  <c r="G2952" i="8" s="1"/>
  <c r="D2904" i="8"/>
  <c r="F2904" i="8" s="1"/>
  <c r="G2904" i="8" s="1"/>
  <c r="D2856" i="8"/>
  <c r="F2856" i="8" s="1"/>
  <c r="G2856" i="8" s="1"/>
  <c r="D2808" i="8"/>
  <c r="F2808" i="8" s="1"/>
  <c r="G2808" i="8" s="1"/>
  <c r="D2760" i="8"/>
  <c r="F2760" i="8" s="1"/>
  <c r="G2760" i="8" s="1"/>
  <c r="D2712" i="8"/>
  <c r="F2712" i="8" s="1"/>
  <c r="G2712" i="8" s="1"/>
  <c r="D2664" i="8"/>
  <c r="F2664" i="8" s="1"/>
  <c r="G2664" i="8" s="1"/>
  <c r="D2616" i="8"/>
  <c r="F2616" i="8" s="1"/>
  <c r="G2616" i="8" s="1"/>
  <c r="D2568" i="8"/>
  <c r="F2568" i="8" s="1"/>
  <c r="G2568" i="8" s="1"/>
  <c r="D2520" i="8"/>
  <c r="F2520" i="8" s="1"/>
  <c r="G2520" i="8" s="1"/>
  <c r="D2472" i="8"/>
  <c r="F2472" i="8" s="1"/>
  <c r="G2472" i="8" s="1"/>
  <c r="D2424" i="8"/>
  <c r="F2424" i="8" s="1"/>
  <c r="G2424" i="8" s="1"/>
  <c r="D2376" i="8"/>
  <c r="F2376" i="8" s="1"/>
  <c r="G2376" i="8" s="1"/>
  <c r="D2328" i="8"/>
  <c r="F2328" i="8" s="1"/>
  <c r="G2328" i="8" s="1"/>
  <c r="D2280" i="8"/>
  <c r="F2280" i="8" s="1"/>
  <c r="G2280" i="8" s="1"/>
  <c r="D3621" i="8"/>
  <c r="F3621" i="8" s="1"/>
  <c r="G3621" i="8" s="1"/>
  <c r="D3573" i="8"/>
  <c r="F3573" i="8" s="1"/>
  <c r="G3573" i="8" s="1"/>
  <c r="D3525" i="8"/>
  <c r="F3525" i="8" s="1"/>
  <c r="G3525" i="8" s="1"/>
  <c r="D3477" i="8"/>
  <c r="F3477" i="8" s="1"/>
  <c r="G3477" i="8" s="1"/>
  <c r="D3429" i="8"/>
  <c r="F3429" i="8" s="1"/>
  <c r="G3429" i="8" s="1"/>
  <c r="D3381" i="8"/>
  <c r="F3381" i="8" s="1"/>
  <c r="G3381" i="8" s="1"/>
  <c r="D3333" i="8"/>
  <c r="F3333" i="8" s="1"/>
  <c r="G3333" i="8" s="1"/>
  <c r="D3285" i="8"/>
  <c r="F3285" i="8" s="1"/>
  <c r="G3285" i="8" s="1"/>
  <c r="D3237" i="8"/>
  <c r="F3237" i="8" s="1"/>
  <c r="G3237" i="8" s="1"/>
  <c r="D3189" i="8"/>
  <c r="F3189" i="8" s="1"/>
  <c r="G3189" i="8" s="1"/>
  <c r="D3141" i="8"/>
  <c r="F3141" i="8" s="1"/>
  <c r="G3141" i="8" s="1"/>
  <c r="D3093" i="8"/>
  <c r="F3093" i="8" s="1"/>
  <c r="G3093" i="8" s="1"/>
  <c r="D3045" i="8"/>
  <c r="F3045" i="8" s="1"/>
  <c r="G3045" i="8" s="1"/>
  <c r="D2997" i="8"/>
  <c r="F2997" i="8" s="1"/>
  <c r="G2997" i="8" s="1"/>
  <c r="D2949" i="8"/>
  <c r="F2949" i="8" s="1"/>
  <c r="G2949" i="8" s="1"/>
  <c r="D2901" i="8"/>
  <c r="F2901" i="8" s="1"/>
  <c r="G2901" i="8" s="1"/>
  <c r="D2853" i="8"/>
  <c r="F2853" i="8" s="1"/>
  <c r="G2853" i="8" s="1"/>
  <c r="D2805" i="8"/>
  <c r="F2805" i="8" s="1"/>
  <c r="G2805" i="8" s="1"/>
  <c r="D2757" i="8"/>
  <c r="F2757" i="8" s="1"/>
  <c r="G2757" i="8" s="1"/>
  <c r="D2709" i="8"/>
  <c r="F2709" i="8" s="1"/>
  <c r="G2709" i="8" s="1"/>
  <c r="D2661" i="8"/>
  <c r="F2661" i="8" s="1"/>
  <c r="G2661" i="8" s="1"/>
  <c r="D2613" i="8"/>
  <c r="F2613" i="8" s="1"/>
  <c r="G2613" i="8" s="1"/>
  <c r="D2565" i="8"/>
  <c r="F2565" i="8" s="1"/>
  <c r="G2565" i="8" s="1"/>
  <c r="D2517" i="8"/>
  <c r="F2517" i="8" s="1"/>
  <c r="G2517" i="8" s="1"/>
  <c r="D2469" i="8"/>
  <c r="F2469" i="8" s="1"/>
  <c r="G2469" i="8" s="1"/>
  <c r="D2421" i="8"/>
  <c r="F2421" i="8" s="1"/>
  <c r="G2421" i="8" s="1"/>
  <c r="D2373" i="8"/>
  <c r="F2373" i="8" s="1"/>
  <c r="G2373" i="8" s="1"/>
  <c r="D2325" i="8"/>
  <c r="F2325" i="8" s="1"/>
  <c r="G2325" i="8" s="1"/>
  <c r="D2277" i="8"/>
  <c r="F2277" i="8" s="1"/>
  <c r="G2277" i="8" s="1"/>
  <c r="D2229" i="8"/>
  <c r="F2229" i="8" s="1"/>
  <c r="G2229" i="8" s="1"/>
  <c r="D2181" i="8"/>
  <c r="F2181" i="8" s="1"/>
  <c r="G2181" i="8" s="1"/>
  <c r="D2133" i="8"/>
  <c r="F2133" i="8" s="1"/>
  <c r="G2133" i="8" s="1"/>
  <c r="D2085" i="8"/>
  <c r="F2085" i="8" s="1"/>
  <c r="G2085" i="8" s="1"/>
  <c r="D2037" i="8"/>
  <c r="F2037" i="8" s="1"/>
  <c r="G2037" i="8" s="1"/>
  <c r="D1989" i="8"/>
  <c r="F1989" i="8" s="1"/>
  <c r="G1989" i="8" s="1"/>
  <c r="D1941" i="8"/>
  <c r="F1941" i="8" s="1"/>
  <c r="G1941" i="8" s="1"/>
  <c r="D1893" i="8"/>
  <c r="F1893" i="8" s="1"/>
  <c r="G1893" i="8" s="1"/>
  <c r="D2250" i="8"/>
  <c r="F2250" i="8" s="1"/>
  <c r="G2250" i="8" s="1"/>
  <c r="D2202" i="8"/>
  <c r="F2202" i="8" s="1"/>
  <c r="G2202" i="8" s="1"/>
  <c r="D2154" i="8"/>
  <c r="F2154" i="8" s="1"/>
  <c r="G2154" i="8" s="1"/>
  <c r="D2106" i="8"/>
  <c r="F2106" i="8" s="1"/>
  <c r="G2106" i="8" s="1"/>
  <c r="D2058" i="8"/>
  <c r="F2058" i="8" s="1"/>
  <c r="G2058" i="8" s="1"/>
  <c r="D2010" i="8"/>
  <c r="F2010" i="8" s="1"/>
  <c r="G2010" i="8" s="1"/>
  <c r="D1962" i="8"/>
  <c r="F1962" i="8" s="1"/>
  <c r="G1962" i="8" s="1"/>
  <c r="D1914" i="8"/>
  <c r="F1914" i="8" s="1"/>
  <c r="G1914" i="8" s="1"/>
  <c r="D1866" i="8"/>
  <c r="F1866" i="8" s="1"/>
  <c r="G1866" i="8" s="1"/>
  <c r="D1818" i="8"/>
  <c r="F1818" i="8" s="1"/>
  <c r="G1818" i="8" s="1"/>
  <c r="D1770" i="8"/>
  <c r="F1770" i="8" s="1"/>
  <c r="G1770" i="8" s="1"/>
  <c r="D1722" i="8"/>
  <c r="F1722" i="8" s="1"/>
  <c r="G1722" i="8" s="1"/>
  <c r="D1674" i="8"/>
  <c r="F1674" i="8" s="1"/>
  <c r="G1674" i="8" s="1"/>
  <c r="D1626" i="8"/>
  <c r="F1626" i="8" s="1"/>
  <c r="G1626" i="8" s="1"/>
  <c r="D1578" i="8"/>
  <c r="F1578" i="8" s="1"/>
  <c r="G1578" i="8" s="1"/>
  <c r="D1530" i="8"/>
  <c r="F1530" i="8" s="1"/>
  <c r="G1530" i="8" s="1"/>
  <c r="D1482" i="8"/>
  <c r="F1482" i="8" s="1"/>
  <c r="G1482" i="8" s="1"/>
  <c r="D1434" i="8"/>
  <c r="F1434" i="8" s="1"/>
  <c r="G1434" i="8" s="1"/>
  <c r="D1386" i="8"/>
  <c r="F1386" i="8" s="1"/>
  <c r="G1386" i="8" s="1"/>
  <c r="D1338" i="8"/>
  <c r="F1338" i="8" s="1"/>
  <c r="G1338" i="8" s="1"/>
  <c r="D1290" i="8"/>
  <c r="F1290" i="8" s="1"/>
  <c r="G1290" i="8" s="1"/>
  <c r="D1242" i="8"/>
  <c r="F1242" i="8" s="1"/>
  <c r="G1242" i="8" s="1"/>
  <c r="D1194" i="8"/>
  <c r="F1194" i="8" s="1"/>
  <c r="G1194" i="8" s="1"/>
  <c r="D1146" i="8"/>
  <c r="F1146" i="8" s="1"/>
  <c r="G1146" i="8" s="1"/>
  <c r="D1098" i="8"/>
  <c r="F1098" i="8" s="1"/>
  <c r="G1098" i="8" s="1"/>
  <c r="D1050" i="8"/>
  <c r="F1050" i="8" s="1"/>
  <c r="G1050" i="8" s="1"/>
  <c r="D1002" i="8"/>
  <c r="F1002" i="8" s="1"/>
  <c r="G1002" i="8" s="1"/>
  <c r="D954" i="8"/>
  <c r="F954" i="8" s="1"/>
  <c r="G954" i="8" s="1"/>
  <c r="D906" i="8"/>
  <c r="F906" i="8" s="1"/>
  <c r="G906" i="8" s="1"/>
  <c r="D858" i="8"/>
  <c r="F858" i="8" s="1"/>
  <c r="G858" i="8" s="1"/>
  <c r="D810" i="8"/>
  <c r="F810" i="8" s="1"/>
  <c r="G810" i="8" s="1"/>
  <c r="D762" i="8"/>
  <c r="F762" i="8" s="1"/>
  <c r="G762" i="8" s="1"/>
  <c r="D714" i="8"/>
  <c r="F714" i="8" s="1"/>
  <c r="G714" i="8" s="1"/>
  <c r="D666" i="8"/>
  <c r="F666" i="8" s="1"/>
  <c r="G666" i="8" s="1"/>
  <c r="D618" i="8"/>
  <c r="F618" i="8" s="1"/>
  <c r="G618" i="8" s="1"/>
  <c r="D570" i="8"/>
  <c r="F570" i="8" s="1"/>
  <c r="G570" i="8" s="1"/>
  <c r="D522" i="8"/>
  <c r="F522" i="8" s="1"/>
  <c r="G522" i="8" s="1"/>
  <c r="D474" i="8"/>
  <c r="F474" i="8" s="1"/>
  <c r="G474" i="8" s="1"/>
  <c r="D426" i="8"/>
  <c r="F426" i="8" s="1"/>
  <c r="G426" i="8" s="1"/>
  <c r="D378" i="8"/>
  <c r="F378" i="8" s="1"/>
  <c r="G378" i="8" s="1"/>
  <c r="D330" i="8"/>
  <c r="F330" i="8" s="1"/>
  <c r="G330" i="8" s="1"/>
  <c r="D282" i="8"/>
  <c r="F282" i="8" s="1"/>
  <c r="G282" i="8" s="1"/>
  <c r="D234" i="8"/>
  <c r="F234" i="8" s="1"/>
  <c r="G234" i="8" s="1"/>
  <c r="D186" i="8"/>
  <c r="F186" i="8" s="1"/>
  <c r="G186" i="8" s="1"/>
  <c r="D138" i="8"/>
  <c r="F138" i="8" s="1"/>
  <c r="G138" i="8" s="1"/>
  <c r="D90" i="8"/>
  <c r="F90" i="8" s="1"/>
  <c r="G90" i="8" s="1"/>
  <c r="D42" i="8"/>
  <c r="F42" i="8" s="1"/>
  <c r="G42" i="8" s="1"/>
  <c r="D59" i="8"/>
  <c r="F59" i="8" s="1"/>
  <c r="G59" i="8" s="1"/>
  <c r="D3442" i="8"/>
  <c r="F3442" i="8" s="1"/>
  <c r="G3442" i="8" s="1"/>
  <c r="D3022" i="8"/>
  <c r="F3022" i="8" s="1"/>
  <c r="G3022" i="8" s="1"/>
  <c r="D2674" i="8"/>
  <c r="F2674" i="8" s="1"/>
  <c r="G2674" i="8" s="1"/>
  <c r="D2266" i="8"/>
  <c r="F2266" i="8" s="1"/>
  <c r="G2266" i="8" s="1"/>
  <c r="D1942" i="8"/>
  <c r="F1942" i="8" s="1"/>
  <c r="G1942" i="8" s="1"/>
  <c r="D1582" i="8"/>
  <c r="F1582" i="8" s="1"/>
  <c r="G1582" i="8" s="1"/>
  <c r="D1162" i="8"/>
  <c r="F1162" i="8" s="1"/>
  <c r="G1162" i="8" s="1"/>
  <c r="D778" i="8"/>
  <c r="F778" i="8" s="1"/>
  <c r="G778" i="8" s="1"/>
  <c r="D382" i="8"/>
  <c r="F382" i="8" s="1"/>
  <c r="G382" i="8" s="1"/>
  <c r="D705" i="8"/>
  <c r="F705" i="8" s="1"/>
  <c r="G705" i="8" s="1"/>
  <c r="D237" i="8"/>
  <c r="F237" i="8" s="1"/>
  <c r="G237" i="8" s="1"/>
  <c r="D2432" i="8"/>
  <c r="F2432" i="8" s="1"/>
  <c r="G2432" i="8" s="1"/>
  <c r="D1988" i="8"/>
  <c r="F1988" i="8" s="1"/>
  <c r="G1988" i="8" s="1"/>
  <c r="D1520" i="8"/>
  <c r="F1520" i="8" s="1"/>
  <c r="G1520" i="8" s="1"/>
  <c r="D1016" i="8"/>
  <c r="F1016" i="8" s="1"/>
  <c r="G1016" i="8" s="1"/>
  <c r="D620" i="8"/>
  <c r="F620" i="8" s="1"/>
  <c r="G620" i="8" s="1"/>
  <c r="D92" i="8"/>
  <c r="F92" i="8" s="1"/>
  <c r="G92" i="8" s="1"/>
  <c r="D3331" i="8"/>
  <c r="F3331" i="8" s="1"/>
  <c r="G3331" i="8" s="1"/>
  <c r="D2779" i="8"/>
  <c r="F2779" i="8" s="1"/>
  <c r="G2779" i="8" s="1"/>
  <c r="D2203" i="8"/>
  <c r="F2203" i="8" s="1"/>
  <c r="G2203" i="8" s="1"/>
  <c r="D1603" i="8"/>
  <c r="F1603" i="8" s="1"/>
  <c r="G1603" i="8" s="1"/>
  <c r="D1039" i="8"/>
  <c r="F1039" i="8" s="1"/>
  <c r="G1039" i="8" s="1"/>
  <c r="D511" i="8"/>
  <c r="F511" i="8" s="1"/>
  <c r="G511" i="8" s="1"/>
  <c r="D1756" i="8"/>
  <c r="F1756" i="8" s="1"/>
  <c r="G1756" i="8" s="1"/>
  <c r="D1708" i="8"/>
  <c r="F1708" i="8" s="1"/>
  <c r="G1708" i="8" s="1"/>
  <c r="D1660" i="8"/>
  <c r="F1660" i="8" s="1"/>
  <c r="G1660" i="8" s="1"/>
  <c r="D1612" i="8"/>
  <c r="F1612" i="8" s="1"/>
  <c r="G1612" i="8" s="1"/>
  <c r="D1564" i="8"/>
  <c r="F1564" i="8" s="1"/>
  <c r="G1564" i="8" s="1"/>
  <c r="D1516" i="8"/>
  <c r="F1516" i="8" s="1"/>
  <c r="G1516" i="8" s="1"/>
  <c r="D1468" i="8"/>
  <c r="F1468" i="8" s="1"/>
  <c r="G1468" i="8" s="1"/>
  <c r="D1420" i="8"/>
  <c r="F1420" i="8" s="1"/>
  <c r="G1420" i="8" s="1"/>
  <c r="D1372" i="8"/>
  <c r="F1372" i="8" s="1"/>
  <c r="G1372" i="8" s="1"/>
  <c r="D1324" i="8"/>
  <c r="F1324" i="8" s="1"/>
  <c r="G1324" i="8" s="1"/>
  <c r="D1276" i="8"/>
  <c r="F1276" i="8" s="1"/>
  <c r="G1276" i="8" s="1"/>
  <c r="D1228" i="8"/>
  <c r="F1228" i="8" s="1"/>
  <c r="G1228" i="8" s="1"/>
  <c r="D1180" i="8"/>
  <c r="F1180" i="8" s="1"/>
  <c r="G1180" i="8" s="1"/>
  <c r="D1132" i="8"/>
  <c r="F1132" i="8" s="1"/>
  <c r="G1132" i="8" s="1"/>
  <c r="D1084" i="8"/>
  <c r="F1084" i="8" s="1"/>
  <c r="G1084" i="8" s="1"/>
  <c r="D1036" i="8"/>
  <c r="F1036" i="8" s="1"/>
  <c r="G1036" i="8" s="1"/>
  <c r="D988" i="8"/>
  <c r="F988" i="8" s="1"/>
  <c r="G988" i="8" s="1"/>
  <c r="D940" i="8"/>
  <c r="F940" i="8" s="1"/>
  <c r="G940" i="8" s="1"/>
  <c r="D892" i="8"/>
  <c r="F892" i="8" s="1"/>
  <c r="G892" i="8" s="1"/>
  <c r="D844" i="8"/>
  <c r="F844" i="8" s="1"/>
  <c r="G844" i="8" s="1"/>
  <c r="D796" i="8"/>
  <c r="F796" i="8" s="1"/>
  <c r="G796" i="8" s="1"/>
  <c r="D748" i="8"/>
  <c r="F748" i="8" s="1"/>
  <c r="G748" i="8" s="1"/>
  <c r="D700" i="8"/>
  <c r="F700" i="8" s="1"/>
  <c r="G700" i="8" s="1"/>
  <c r="D652" i="8"/>
  <c r="F652" i="8" s="1"/>
  <c r="G652" i="8" s="1"/>
  <c r="D604" i="8"/>
  <c r="F604" i="8" s="1"/>
  <c r="G604" i="8" s="1"/>
  <c r="D556" i="8"/>
  <c r="F556" i="8" s="1"/>
  <c r="G556" i="8" s="1"/>
  <c r="D508" i="8"/>
  <c r="F508" i="8" s="1"/>
  <c r="G508" i="8" s="1"/>
  <c r="D460" i="8"/>
  <c r="F460" i="8" s="1"/>
  <c r="G460" i="8" s="1"/>
  <c r="D412" i="8"/>
  <c r="F412" i="8" s="1"/>
  <c r="G412" i="8" s="1"/>
  <c r="D364" i="8"/>
  <c r="F364" i="8" s="1"/>
  <c r="G364" i="8" s="1"/>
  <c r="D316" i="8"/>
  <c r="F316" i="8" s="1"/>
  <c r="G316" i="8" s="1"/>
  <c r="D268" i="8"/>
  <c r="F268" i="8" s="1"/>
  <c r="G268" i="8" s="1"/>
  <c r="D220" i="8"/>
  <c r="F220" i="8" s="1"/>
  <c r="G220" i="8" s="1"/>
  <c r="D172" i="8"/>
  <c r="F172" i="8" s="1"/>
  <c r="G172" i="8" s="1"/>
  <c r="D124" i="8"/>
  <c r="F124" i="8" s="1"/>
  <c r="G124" i="8" s="1"/>
  <c r="D76" i="8"/>
  <c r="F76" i="8" s="1"/>
  <c r="G76" i="8" s="1"/>
  <c r="D28" i="8"/>
  <c r="F28" i="8" s="1"/>
  <c r="G28" i="8" s="1"/>
  <c r="D171" i="8"/>
  <c r="F171" i="8" s="1"/>
  <c r="G171" i="8" s="1"/>
  <c r="D87" i="8"/>
  <c r="F87" i="8" s="1"/>
  <c r="G87" i="8" s="1"/>
  <c r="D3" i="8"/>
  <c r="F3" i="8" s="1"/>
  <c r="G3" i="8" s="1"/>
  <c r="D1022" i="8"/>
  <c r="F1022" i="8" s="1"/>
  <c r="G1022" i="8" s="1"/>
  <c r="D914" i="8"/>
  <c r="F914" i="8" s="1"/>
  <c r="G914" i="8" s="1"/>
  <c r="D830" i="8"/>
  <c r="F830" i="8" s="1"/>
  <c r="G830" i="8" s="1"/>
  <c r="D722" i="8"/>
  <c r="F722" i="8" s="1"/>
  <c r="G722" i="8" s="1"/>
  <c r="D626" i="8"/>
  <c r="F626" i="8" s="1"/>
  <c r="G626" i="8" s="1"/>
  <c r="D530" i="8"/>
  <c r="F530" i="8" s="1"/>
  <c r="G530" i="8" s="1"/>
  <c r="D422" i="8"/>
  <c r="F422" i="8" s="1"/>
  <c r="G422" i="8" s="1"/>
  <c r="D326" i="8"/>
  <c r="F326" i="8" s="1"/>
  <c r="G326" i="8" s="1"/>
  <c r="D230" i="8"/>
  <c r="F230" i="8" s="1"/>
  <c r="G230" i="8" s="1"/>
  <c r="D146" i="8"/>
  <c r="F146" i="8" s="1"/>
  <c r="G146" i="8" s="1"/>
  <c r="D38" i="8"/>
  <c r="F38" i="8" s="1"/>
  <c r="G38" i="8" s="1"/>
  <c r="D25" i="8"/>
  <c r="F25" i="8" s="1"/>
  <c r="G25" i="8" s="1"/>
  <c r="D179" i="8"/>
  <c r="F179" i="8" s="1"/>
  <c r="G179" i="8" s="1"/>
  <c r="D2204" i="8"/>
  <c r="F2204" i="8" s="1"/>
  <c r="G2204" i="8" s="1"/>
  <c r="D1544" i="8"/>
  <c r="F1544" i="8" s="1"/>
  <c r="G1544" i="8" s="1"/>
  <c r="D3535" i="8"/>
  <c r="F3535" i="8" s="1"/>
  <c r="G3535" i="8" s="1"/>
  <c r="D2107" i="8"/>
  <c r="F2107" i="8" s="1"/>
  <c r="G2107" i="8" s="1"/>
  <c r="D139" i="8"/>
  <c r="F139" i="8" s="1"/>
  <c r="G139" i="8" s="1"/>
  <c r="D2367" i="8"/>
  <c r="F2367" i="8" s="1"/>
  <c r="G2367" i="8" s="1"/>
  <c r="D2151" i="8"/>
  <c r="F2151" i="8" s="1"/>
  <c r="G2151" i="8" s="1"/>
  <c r="D2031" i="8"/>
  <c r="F2031" i="8" s="1"/>
  <c r="G2031" i="8" s="1"/>
  <c r="D1863" i="8"/>
  <c r="F1863" i="8" s="1"/>
  <c r="G1863" i="8" s="1"/>
  <c r="D1743" i="8"/>
  <c r="F1743" i="8" s="1"/>
  <c r="G1743" i="8" s="1"/>
  <c r="D1575" i="8"/>
  <c r="F1575" i="8" s="1"/>
  <c r="G1575" i="8" s="1"/>
  <c r="D1455" i="8"/>
  <c r="F1455" i="8" s="1"/>
  <c r="G1455" i="8" s="1"/>
  <c r="D1287" i="8"/>
  <c r="F1287" i="8" s="1"/>
  <c r="G1287" i="8" s="1"/>
  <c r="D1167" i="8"/>
  <c r="F1167" i="8" s="1"/>
  <c r="G1167" i="8" s="1"/>
  <c r="D999" i="8"/>
  <c r="F999" i="8" s="1"/>
  <c r="G999" i="8" s="1"/>
  <c r="D879" i="8"/>
  <c r="F879" i="8" s="1"/>
  <c r="G879" i="8" s="1"/>
  <c r="D711" i="8"/>
  <c r="F711" i="8" s="1"/>
  <c r="G711" i="8" s="1"/>
  <c r="D591" i="8"/>
  <c r="F591" i="8" s="1"/>
  <c r="G591" i="8" s="1"/>
  <c r="D423" i="8"/>
  <c r="F423" i="8" s="1"/>
  <c r="G423" i="8" s="1"/>
  <c r="D303" i="8"/>
  <c r="F303" i="8" s="1"/>
  <c r="G303" i="8" s="1"/>
  <c r="D51" i="8"/>
  <c r="F51" i="8" s="1"/>
  <c r="G51" i="8" s="1"/>
  <c r="D854" i="8"/>
  <c r="F854" i="8" s="1"/>
  <c r="G854" i="8" s="1"/>
  <c r="D518" i="8"/>
  <c r="F518" i="8" s="1"/>
  <c r="G518" i="8" s="1"/>
  <c r="D290" i="8"/>
  <c r="F290" i="8" s="1"/>
  <c r="G290" i="8" s="1"/>
  <c r="D2314" i="8"/>
  <c r="F2314" i="8" s="1"/>
  <c r="G2314" i="8" s="1"/>
  <c r="D1114" i="8"/>
  <c r="F1114" i="8" s="1"/>
  <c r="G1114" i="8" s="1"/>
  <c r="D321" i="8"/>
  <c r="F321" i="8" s="1"/>
  <c r="G321" i="8" s="1"/>
  <c r="D2360" i="8"/>
  <c r="F2360" i="8" s="1"/>
  <c r="G2360" i="8" s="1"/>
  <c r="D524" i="8"/>
  <c r="F524" i="8" s="1"/>
  <c r="G524" i="8" s="1"/>
  <c r="D2731" i="8"/>
  <c r="F2731" i="8" s="1"/>
  <c r="G2731" i="8" s="1"/>
  <c r="D2054" i="8"/>
  <c r="F2054" i="8" s="1"/>
  <c r="G2054" i="8" s="1"/>
  <c r="D1766" i="8"/>
  <c r="F1766" i="8" s="1"/>
  <c r="G1766" i="8" s="1"/>
  <c r="D1478" i="8"/>
  <c r="F1478" i="8" s="1"/>
  <c r="G1478" i="8" s="1"/>
  <c r="D1190" i="8"/>
  <c r="F1190" i="8" s="1"/>
  <c r="G1190" i="8" s="1"/>
  <c r="D3310" i="8"/>
  <c r="F3310" i="8" s="1"/>
  <c r="G3310" i="8" s="1"/>
  <c r="D344" i="8"/>
  <c r="F344" i="8" s="1"/>
  <c r="G344" i="8" s="1"/>
  <c r="D2083" i="8"/>
  <c r="F2083" i="8" s="1"/>
  <c r="G2083" i="8" s="1"/>
  <c r="D2809" i="8"/>
  <c r="F2809" i="8" s="1"/>
  <c r="G2809" i="8" s="1"/>
  <c r="D2521" i="8"/>
  <c r="F2521" i="8" s="1"/>
  <c r="G2521" i="8" s="1"/>
  <c r="D2233" i="8"/>
  <c r="F2233" i="8" s="1"/>
  <c r="G2233" i="8" s="1"/>
  <c r="D1945" i="8"/>
  <c r="F1945" i="8" s="1"/>
  <c r="G1945" i="8" s="1"/>
  <c r="D1657" i="8"/>
  <c r="F1657" i="8" s="1"/>
  <c r="G1657" i="8" s="1"/>
  <c r="D1369" i="8"/>
  <c r="F1369" i="8" s="1"/>
  <c r="G1369" i="8" s="1"/>
  <c r="D1081" i="8"/>
  <c r="F1081" i="8" s="1"/>
  <c r="G1081" i="8" s="1"/>
  <c r="D793" i="8"/>
  <c r="F793" i="8" s="1"/>
  <c r="G793" i="8" s="1"/>
  <c r="D505" i="8"/>
  <c r="F505" i="8" s="1"/>
  <c r="G505" i="8" s="1"/>
  <c r="D217" i="8"/>
  <c r="F217" i="8" s="1"/>
  <c r="G217" i="8" s="1"/>
  <c r="D3514" i="8"/>
  <c r="F3514" i="8" s="1"/>
  <c r="G3514" i="8" s="1"/>
  <c r="D1390" i="8"/>
  <c r="F1390" i="8" s="1"/>
  <c r="G1390" i="8" s="1"/>
  <c r="D2588" i="8"/>
  <c r="F2588" i="8" s="1"/>
  <c r="G2588" i="8" s="1"/>
  <c r="D3583" i="8"/>
  <c r="F3583" i="8" s="1"/>
  <c r="G3583" i="8" s="1"/>
  <c r="D2767" i="8"/>
  <c r="F2767" i="8" s="1"/>
  <c r="G2767" i="8" s="1"/>
  <c r="D1008" i="8"/>
  <c r="F1008" i="8" s="1"/>
  <c r="G1008" i="8" s="1"/>
  <c r="D3226" i="8"/>
  <c r="F3226" i="8" s="1"/>
  <c r="G3226" i="8" s="1"/>
  <c r="D2626" i="8"/>
  <c r="F2626" i="8" s="1"/>
  <c r="G2626" i="8" s="1"/>
  <c r="D2098" i="8"/>
  <c r="F2098" i="8" s="1"/>
  <c r="G2098" i="8" s="1"/>
  <c r="D1618" i="8"/>
  <c r="F1618" i="8" s="1"/>
  <c r="G1618" i="8" s="1"/>
  <c r="D994" i="8"/>
  <c r="F994" i="8" s="1"/>
  <c r="G994" i="8" s="1"/>
  <c r="D358" i="8"/>
  <c r="F358" i="8" s="1"/>
  <c r="G358" i="8" s="1"/>
  <c r="D573" i="8"/>
  <c r="F573" i="8" s="1"/>
  <c r="G573" i="8" s="1"/>
  <c r="D3092" i="8"/>
  <c r="F3092" i="8" s="1"/>
  <c r="G3092" i="8" s="1"/>
  <c r="D3602" i="8"/>
  <c r="F3602" i="8" s="1"/>
  <c r="G3602" i="8" s="1"/>
  <c r="D3554" i="8"/>
  <c r="F3554" i="8" s="1"/>
  <c r="G3554" i="8" s="1"/>
  <c r="D3506" i="8"/>
  <c r="F3506" i="8" s="1"/>
  <c r="G3506" i="8" s="1"/>
  <c r="D3458" i="8"/>
  <c r="F3458" i="8" s="1"/>
  <c r="G3458" i="8" s="1"/>
  <c r="D3410" i="8"/>
  <c r="F3410" i="8" s="1"/>
  <c r="G3410" i="8" s="1"/>
  <c r="D3362" i="8"/>
  <c r="F3362" i="8" s="1"/>
  <c r="G3362" i="8" s="1"/>
  <c r="D3314" i="8"/>
  <c r="F3314" i="8" s="1"/>
  <c r="G3314" i="8" s="1"/>
  <c r="D3266" i="8"/>
  <c r="F3266" i="8" s="1"/>
  <c r="G3266" i="8" s="1"/>
  <c r="D3218" i="8"/>
  <c r="F3218" i="8" s="1"/>
  <c r="G3218" i="8" s="1"/>
  <c r="D3170" i="8"/>
  <c r="F3170" i="8" s="1"/>
  <c r="G3170" i="8" s="1"/>
  <c r="D3122" i="8"/>
  <c r="F3122" i="8" s="1"/>
  <c r="G3122" i="8" s="1"/>
  <c r="D3074" i="8"/>
  <c r="F3074" i="8" s="1"/>
  <c r="G3074" i="8" s="1"/>
  <c r="D3026" i="8"/>
  <c r="F3026" i="8" s="1"/>
  <c r="G3026" i="8" s="1"/>
  <c r="D2978" i="8"/>
  <c r="F2978" i="8" s="1"/>
  <c r="G2978" i="8" s="1"/>
  <c r="D2930" i="8"/>
  <c r="F2930" i="8" s="1"/>
  <c r="G2930" i="8" s="1"/>
  <c r="D2882" i="8"/>
  <c r="F2882" i="8" s="1"/>
  <c r="G2882" i="8" s="1"/>
  <c r="D2834" i="8"/>
  <c r="F2834" i="8" s="1"/>
  <c r="G2834" i="8" s="1"/>
  <c r="D2786" i="8"/>
  <c r="F2786" i="8" s="1"/>
  <c r="G2786" i="8" s="1"/>
  <c r="D2738" i="8"/>
  <c r="F2738" i="8" s="1"/>
  <c r="G2738" i="8" s="1"/>
  <c r="D2690" i="8"/>
  <c r="F2690" i="8" s="1"/>
  <c r="G2690" i="8" s="1"/>
  <c r="D2642" i="8"/>
  <c r="F2642" i="8" s="1"/>
  <c r="G2642" i="8" s="1"/>
  <c r="D2594" i="8"/>
  <c r="F2594" i="8" s="1"/>
  <c r="G2594" i="8" s="1"/>
  <c r="D2546" i="8"/>
  <c r="F2546" i="8" s="1"/>
  <c r="G2546" i="8" s="1"/>
  <c r="D2498" i="8"/>
  <c r="F2498" i="8" s="1"/>
  <c r="G2498" i="8" s="1"/>
  <c r="D2450" i="8"/>
  <c r="F2450" i="8" s="1"/>
  <c r="G2450" i="8" s="1"/>
  <c r="D2402" i="8"/>
  <c r="F2402" i="8" s="1"/>
  <c r="G2402" i="8" s="1"/>
  <c r="D2354" i="8"/>
  <c r="F2354" i="8" s="1"/>
  <c r="G2354" i="8" s="1"/>
  <c r="D2306" i="8"/>
  <c r="F2306" i="8" s="1"/>
  <c r="G2306" i="8" s="1"/>
  <c r="D2258" i="8"/>
  <c r="F2258" i="8" s="1"/>
  <c r="G2258" i="8" s="1"/>
  <c r="D2210" i="8"/>
  <c r="F2210" i="8" s="1"/>
  <c r="G2210" i="8" s="1"/>
  <c r="D2162" i="8"/>
  <c r="F2162" i="8" s="1"/>
  <c r="G2162" i="8" s="1"/>
  <c r="D3613" i="8"/>
  <c r="F3613" i="8" s="1"/>
  <c r="G3613" i="8" s="1"/>
  <c r="D3565" i="8"/>
  <c r="F3565" i="8" s="1"/>
  <c r="G3565" i="8" s="1"/>
  <c r="D3517" i="8"/>
  <c r="F3517" i="8" s="1"/>
  <c r="G3517" i="8" s="1"/>
  <c r="D3469" i="8"/>
  <c r="F3469" i="8" s="1"/>
  <c r="G3469" i="8" s="1"/>
  <c r="D3421" i="8"/>
  <c r="F3421" i="8" s="1"/>
  <c r="G3421" i="8" s="1"/>
  <c r="D3373" i="8"/>
  <c r="F3373" i="8" s="1"/>
  <c r="G3373" i="8" s="1"/>
  <c r="D3325" i="8"/>
  <c r="F3325" i="8" s="1"/>
  <c r="G3325" i="8" s="1"/>
  <c r="D3277" i="8"/>
  <c r="F3277" i="8" s="1"/>
  <c r="G3277" i="8" s="1"/>
  <c r="D3229" i="8"/>
  <c r="F3229" i="8" s="1"/>
  <c r="G3229" i="8" s="1"/>
  <c r="D3181" i="8"/>
  <c r="F3181" i="8" s="1"/>
  <c r="G3181" i="8" s="1"/>
  <c r="D3133" i="8"/>
  <c r="F3133" i="8" s="1"/>
  <c r="G3133" i="8" s="1"/>
  <c r="D3085" i="8"/>
  <c r="F3085" i="8" s="1"/>
  <c r="G3085" i="8" s="1"/>
  <c r="D3037" i="8"/>
  <c r="F3037" i="8" s="1"/>
  <c r="G3037" i="8" s="1"/>
  <c r="D2989" i="8"/>
  <c r="F2989" i="8" s="1"/>
  <c r="G2989" i="8" s="1"/>
  <c r="D2941" i="8"/>
  <c r="F2941" i="8" s="1"/>
  <c r="G2941" i="8" s="1"/>
  <c r="D3611" i="8"/>
  <c r="F3611" i="8" s="1"/>
  <c r="G3611" i="8" s="1"/>
  <c r="D3563" i="8"/>
  <c r="F3563" i="8" s="1"/>
  <c r="G3563" i="8" s="1"/>
  <c r="D3515" i="8"/>
  <c r="F3515" i="8" s="1"/>
  <c r="G3515" i="8" s="1"/>
  <c r="D3467" i="8"/>
  <c r="F3467" i="8" s="1"/>
  <c r="G3467" i="8" s="1"/>
  <c r="D3419" i="8"/>
  <c r="F3419" i="8" s="1"/>
  <c r="G3419" i="8" s="1"/>
  <c r="D3371" i="8"/>
  <c r="F3371" i="8" s="1"/>
  <c r="G3371" i="8" s="1"/>
  <c r="D3323" i="8"/>
  <c r="F3323" i="8" s="1"/>
  <c r="G3323" i="8" s="1"/>
  <c r="D3275" i="8"/>
  <c r="F3275" i="8" s="1"/>
  <c r="G3275" i="8" s="1"/>
  <c r="D3227" i="8"/>
  <c r="F3227" i="8" s="1"/>
  <c r="G3227" i="8" s="1"/>
  <c r="D3179" i="8"/>
  <c r="F3179" i="8" s="1"/>
  <c r="G3179" i="8" s="1"/>
  <c r="D3131" i="8"/>
  <c r="F3131" i="8" s="1"/>
  <c r="G3131" i="8" s="1"/>
  <c r="D3451" i="8"/>
  <c r="F3451" i="8" s="1"/>
  <c r="G3451" i="8" s="1"/>
  <c r="D2923" i="8"/>
  <c r="F2923" i="8" s="1"/>
  <c r="G2923" i="8" s="1"/>
  <c r="D2371" i="8"/>
  <c r="F2371" i="8" s="1"/>
  <c r="G2371" i="8" s="1"/>
  <c r="D1879" i="8"/>
  <c r="F1879" i="8" s="1"/>
  <c r="G1879" i="8" s="1"/>
  <c r="D1315" i="8"/>
  <c r="F1315" i="8" s="1"/>
  <c r="G1315" i="8" s="1"/>
  <c r="D787" i="8"/>
  <c r="F787" i="8" s="1"/>
  <c r="G787" i="8" s="1"/>
  <c r="D187" i="8"/>
  <c r="F187" i="8" s="1"/>
  <c r="G187" i="8" s="1"/>
  <c r="D2189" i="8"/>
  <c r="F2189" i="8" s="1"/>
  <c r="G2189" i="8" s="1"/>
  <c r="D2141" i="8"/>
  <c r="F2141" i="8" s="1"/>
  <c r="G2141" i="8" s="1"/>
  <c r="D2093" i="8"/>
  <c r="F2093" i="8" s="1"/>
  <c r="G2093" i="8" s="1"/>
  <c r="D2045" i="8"/>
  <c r="F2045" i="8" s="1"/>
  <c r="G2045" i="8" s="1"/>
  <c r="D1997" i="8"/>
  <c r="F1997" i="8" s="1"/>
  <c r="G1997" i="8" s="1"/>
  <c r="D1949" i="8"/>
  <c r="F1949" i="8" s="1"/>
  <c r="G1949" i="8" s="1"/>
  <c r="D1901" i="8"/>
  <c r="F1901" i="8" s="1"/>
  <c r="G1901" i="8" s="1"/>
  <c r="D1853" i="8"/>
  <c r="F1853" i="8" s="1"/>
  <c r="G1853" i="8" s="1"/>
  <c r="D1805" i="8"/>
  <c r="F1805" i="8" s="1"/>
  <c r="G1805" i="8" s="1"/>
  <c r="D1757" i="8"/>
  <c r="F1757" i="8" s="1"/>
  <c r="G1757" i="8" s="1"/>
  <c r="D1709" i="8"/>
  <c r="F1709" i="8" s="1"/>
  <c r="G1709" i="8" s="1"/>
  <c r="D1661" i="8"/>
  <c r="F1661" i="8" s="1"/>
  <c r="G1661" i="8" s="1"/>
  <c r="D1613" i="8"/>
  <c r="F1613" i="8" s="1"/>
  <c r="G1613" i="8" s="1"/>
  <c r="D1565" i="8"/>
  <c r="F1565" i="8" s="1"/>
  <c r="G1565" i="8" s="1"/>
  <c r="D1517" i="8"/>
  <c r="F1517" i="8" s="1"/>
  <c r="G1517" i="8" s="1"/>
  <c r="D1469" i="8"/>
  <c r="F1469" i="8" s="1"/>
  <c r="G1469" i="8" s="1"/>
  <c r="D1421" i="8"/>
  <c r="F1421" i="8" s="1"/>
  <c r="G1421" i="8" s="1"/>
  <c r="D1373" i="8"/>
  <c r="F1373" i="8" s="1"/>
  <c r="G1373" i="8" s="1"/>
  <c r="D1325" i="8"/>
  <c r="F1325" i="8" s="1"/>
  <c r="G1325" i="8" s="1"/>
  <c r="D1277" i="8"/>
  <c r="F1277" i="8" s="1"/>
  <c r="G1277" i="8" s="1"/>
  <c r="D1229" i="8"/>
  <c r="F1229" i="8" s="1"/>
  <c r="G1229" i="8" s="1"/>
  <c r="D1181" i="8"/>
  <c r="F1181" i="8" s="1"/>
  <c r="G1181" i="8" s="1"/>
  <c r="D1133" i="8"/>
  <c r="F1133" i="8" s="1"/>
  <c r="G1133" i="8" s="1"/>
  <c r="D1085" i="8"/>
  <c r="F1085" i="8" s="1"/>
  <c r="G1085" i="8" s="1"/>
  <c r="D1037" i="8"/>
  <c r="F1037" i="8" s="1"/>
  <c r="G1037" i="8" s="1"/>
  <c r="D989" i="8"/>
  <c r="F989" i="8" s="1"/>
  <c r="G989" i="8" s="1"/>
  <c r="D941" i="8"/>
  <c r="F941" i="8" s="1"/>
  <c r="G941" i="8" s="1"/>
  <c r="D893" i="8"/>
  <c r="F893" i="8" s="1"/>
  <c r="G893" i="8" s="1"/>
  <c r="D845" i="8"/>
  <c r="F845" i="8" s="1"/>
  <c r="G845" i="8" s="1"/>
  <c r="D797" i="8"/>
  <c r="F797" i="8" s="1"/>
  <c r="G797" i="8" s="1"/>
  <c r="D749" i="8"/>
  <c r="F749" i="8" s="1"/>
  <c r="G749" i="8" s="1"/>
  <c r="D701" i="8"/>
  <c r="F701" i="8" s="1"/>
  <c r="G701" i="8" s="1"/>
  <c r="D653" i="8"/>
  <c r="F653" i="8" s="1"/>
  <c r="G653" i="8" s="1"/>
  <c r="D605" i="8"/>
  <c r="F605" i="8" s="1"/>
  <c r="G605" i="8" s="1"/>
  <c r="D557" i="8"/>
  <c r="F557" i="8" s="1"/>
  <c r="G557" i="8" s="1"/>
  <c r="D509" i="8"/>
  <c r="F509" i="8" s="1"/>
  <c r="G509" i="8" s="1"/>
  <c r="D461" i="8"/>
  <c r="F461" i="8" s="1"/>
  <c r="G461" i="8" s="1"/>
  <c r="D413" i="8"/>
  <c r="F413" i="8" s="1"/>
  <c r="G413" i="8" s="1"/>
  <c r="D365" i="8"/>
  <c r="F365" i="8" s="1"/>
  <c r="G365" i="8" s="1"/>
  <c r="D317" i="8"/>
  <c r="F317" i="8" s="1"/>
  <c r="G317" i="8" s="1"/>
  <c r="D269" i="8"/>
  <c r="F269" i="8" s="1"/>
  <c r="G269" i="8" s="1"/>
  <c r="D221" i="8"/>
  <c r="F221" i="8" s="1"/>
  <c r="G221" i="8" s="1"/>
  <c r="D173" i="8"/>
  <c r="F173" i="8" s="1"/>
  <c r="G173" i="8" s="1"/>
  <c r="D125" i="8"/>
  <c r="F125" i="8" s="1"/>
  <c r="G125" i="8" s="1"/>
  <c r="D77" i="8"/>
  <c r="F77" i="8" s="1"/>
  <c r="G77" i="8" s="1"/>
  <c r="D29" i="8"/>
  <c r="F29" i="8" s="1"/>
  <c r="G29" i="8" s="1"/>
  <c r="D3370" i="8"/>
  <c r="F3370" i="8" s="1"/>
  <c r="G3370" i="8" s="1"/>
  <c r="D2878" i="8"/>
  <c r="F2878" i="8" s="1"/>
  <c r="G2878" i="8" s="1"/>
  <c r="D2542" i="8"/>
  <c r="F2542" i="8" s="1"/>
  <c r="G2542" i="8" s="1"/>
  <c r="D2146" i="8"/>
  <c r="F2146" i="8" s="1"/>
  <c r="G2146" i="8" s="1"/>
  <c r="D1762" i="8"/>
  <c r="F1762" i="8" s="1"/>
  <c r="G1762" i="8" s="1"/>
  <c r="D1366" i="8"/>
  <c r="F1366" i="8" s="1"/>
  <c r="G1366" i="8" s="1"/>
  <c r="D970" i="8"/>
  <c r="F970" i="8" s="1"/>
  <c r="G970" i="8" s="1"/>
  <c r="D562" i="8"/>
  <c r="F562" i="8" s="1"/>
  <c r="G562" i="8" s="1"/>
  <c r="D166" i="8"/>
  <c r="F166" i="8" s="1"/>
  <c r="G166" i="8" s="1"/>
  <c r="D429" i="8"/>
  <c r="F429" i="8" s="1"/>
  <c r="G429" i="8" s="1"/>
  <c r="D3116" i="8"/>
  <c r="F3116" i="8" s="1"/>
  <c r="G3116" i="8" s="1"/>
  <c r="D2468" i="8"/>
  <c r="F2468" i="8" s="1"/>
  <c r="G2468" i="8" s="1"/>
  <c r="D2060" i="8"/>
  <c r="F2060" i="8" s="1"/>
  <c r="G2060" i="8" s="1"/>
  <c r="D1592" i="8"/>
  <c r="F1592" i="8" s="1"/>
  <c r="G1592" i="8" s="1"/>
  <c r="D1148" i="8"/>
  <c r="F1148" i="8" s="1"/>
  <c r="G1148" i="8" s="1"/>
  <c r="D704" i="8"/>
  <c r="F704" i="8" s="1"/>
  <c r="G704" i="8" s="1"/>
  <c r="D248" i="8"/>
  <c r="F248" i="8" s="1"/>
  <c r="G248" i="8" s="1"/>
  <c r="D2852" i="8"/>
  <c r="F2852" i="8" s="1"/>
  <c r="G2852" i="8" s="1"/>
  <c r="D548" i="8"/>
  <c r="F548" i="8" s="1"/>
  <c r="G548" i="8" s="1"/>
  <c r="D1435" i="8"/>
  <c r="F1435" i="8" s="1"/>
  <c r="G1435" i="8" s="1"/>
  <c r="D2307" i="8"/>
  <c r="F2307" i="8" s="1"/>
  <c r="G2307" i="8" s="1"/>
  <c r="D2199" i="8"/>
  <c r="F2199" i="8" s="1"/>
  <c r="G2199" i="8" s="1"/>
  <c r="D1971" i="8"/>
  <c r="F1971" i="8" s="1"/>
  <c r="G1971" i="8" s="1"/>
  <c r="D1683" i="8"/>
  <c r="F1683" i="8" s="1"/>
  <c r="G1683" i="8" s="1"/>
  <c r="D1395" i="8"/>
  <c r="F1395" i="8" s="1"/>
  <c r="G1395" i="8" s="1"/>
  <c r="D1107" i="8"/>
  <c r="F1107" i="8" s="1"/>
  <c r="G1107" i="8" s="1"/>
  <c r="D819" i="8"/>
  <c r="F819" i="8" s="1"/>
  <c r="G819" i="8" s="1"/>
  <c r="D531" i="8"/>
  <c r="F531" i="8" s="1"/>
  <c r="G531" i="8" s="1"/>
  <c r="D243" i="8"/>
  <c r="F243" i="8" s="1"/>
  <c r="G243" i="8" s="1"/>
  <c r="D734" i="8"/>
  <c r="F734" i="8" s="1"/>
  <c r="G734" i="8" s="1"/>
  <c r="D158" i="8"/>
  <c r="F158" i="8" s="1"/>
  <c r="G158" i="8" s="1"/>
  <c r="D3358" i="8"/>
  <c r="F3358" i="8" s="1"/>
  <c r="G3358" i="8" s="1"/>
  <c r="D634" i="8"/>
  <c r="F634" i="8" s="1"/>
  <c r="G634" i="8" s="1"/>
  <c r="D1676" i="8"/>
  <c r="F1676" i="8" s="1"/>
  <c r="G1676" i="8" s="1"/>
  <c r="D583" i="8"/>
  <c r="F583" i="8" s="1"/>
  <c r="G583" i="8" s="1"/>
  <c r="D1874" i="8"/>
  <c r="F1874" i="8" s="1"/>
  <c r="G1874" i="8" s="1"/>
  <c r="D1586" i="8"/>
  <c r="F1586" i="8" s="1"/>
  <c r="G1586" i="8" s="1"/>
  <c r="D1298" i="8"/>
  <c r="F1298" i="8" s="1"/>
  <c r="G1298" i="8" s="1"/>
  <c r="D1138" i="8"/>
  <c r="F1138" i="8" s="1"/>
  <c r="G1138" i="8" s="1"/>
  <c r="D333" i="8"/>
  <c r="F333" i="8" s="1"/>
  <c r="G333" i="8" s="1"/>
  <c r="D1267" i="8"/>
  <c r="F1267" i="8" s="1"/>
  <c r="G1267" i="8" s="1"/>
  <c r="D2749" i="8"/>
  <c r="F2749" i="8" s="1"/>
  <c r="G2749" i="8" s="1"/>
  <c r="D2461" i="8"/>
  <c r="F2461" i="8" s="1"/>
  <c r="G2461" i="8" s="1"/>
  <c r="D2173" i="8"/>
  <c r="F2173" i="8" s="1"/>
  <c r="G2173" i="8" s="1"/>
  <c r="D1885" i="8"/>
  <c r="F1885" i="8" s="1"/>
  <c r="G1885" i="8" s="1"/>
  <c r="D1597" i="8"/>
  <c r="F1597" i="8" s="1"/>
  <c r="G1597" i="8" s="1"/>
  <c r="D1309" i="8"/>
  <c r="F1309" i="8" s="1"/>
  <c r="G1309" i="8" s="1"/>
  <c r="D1021" i="8"/>
  <c r="F1021" i="8" s="1"/>
  <c r="G1021" i="8" s="1"/>
  <c r="D733" i="8"/>
  <c r="F733" i="8" s="1"/>
  <c r="G733" i="8" s="1"/>
  <c r="D445" i="8"/>
  <c r="F445" i="8" s="1"/>
  <c r="G445" i="8" s="1"/>
  <c r="D157" i="8"/>
  <c r="F157" i="8" s="1"/>
  <c r="G157" i="8" s="1"/>
  <c r="D2986" i="8"/>
  <c r="F2986" i="8" s="1"/>
  <c r="G2986" i="8" s="1"/>
  <c r="D2218" i="8"/>
  <c r="F2218" i="8" s="1"/>
  <c r="G2218" i="8" s="1"/>
  <c r="D898" i="8"/>
  <c r="F898" i="8" s="1"/>
  <c r="G898" i="8" s="1"/>
  <c r="D609" i="8"/>
  <c r="F609" i="8" s="1"/>
  <c r="G609" i="8" s="1"/>
  <c r="D2036" i="8"/>
  <c r="F2036" i="8" s="1"/>
  <c r="G2036" i="8" s="1"/>
  <c r="D956" i="8"/>
  <c r="F956" i="8" s="1"/>
  <c r="G956" i="8" s="1"/>
  <c r="D1927" i="8"/>
  <c r="F1927" i="8" s="1"/>
  <c r="G1927" i="8" s="1"/>
  <c r="D1075" i="8"/>
  <c r="F1075" i="8" s="1"/>
  <c r="G1075" i="8" s="1"/>
  <c r="D163" i="8"/>
  <c r="F163" i="8" s="1"/>
  <c r="G163" i="8" s="1"/>
  <c r="D600" i="8"/>
  <c r="F600" i="8" s="1"/>
  <c r="G600" i="8" s="1"/>
  <c r="D408" i="8"/>
  <c r="F408" i="8" s="1"/>
  <c r="G408" i="8" s="1"/>
  <c r="D336" i="8"/>
  <c r="F336" i="8" s="1"/>
  <c r="G336" i="8" s="1"/>
  <c r="D72" i="8"/>
  <c r="F72" i="8" s="1"/>
  <c r="G72" i="8" s="1"/>
  <c r="D83" i="8"/>
  <c r="F83" i="8" s="1"/>
  <c r="G83" i="8" s="1"/>
  <c r="E50" i="7"/>
  <c r="E122" i="7"/>
  <c r="E194" i="7"/>
  <c r="E254" i="7"/>
  <c r="E15" i="7"/>
  <c r="E153" i="7"/>
  <c r="E225" i="7"/>
  <c r="E285" i="7"/>
  <c r="E34" i="7"/>
  <c r="E106" i="7"/>
  <c r="E178" i="7"/>
  <c r="E238" i="7"/>
  <c r="G238" i="7" s="1"/>
  <c r="H238" i="7" s="1"/>
  <c r="E304" i="7"/>
  <c r="E131" i="7"/>
  <c r="E209" i="7"/>
  <c r="E275" i="7"/>
  <c r="E36" i="7"/>
  <c r="E108" i="7"/>
  <c r="E180" i="7"/>
  <c r="E246" i="7"/>
  <c r="E115" i="7"/>
  <c r="E205" i="7"/>
  <c r="E265" i="7"/>
  <c r="E56" i="7"/>
  <c r="E128" i="7"/>
  <c r="E260" i="7"/>
  <c r="E27" i="7"/>
  <c r="E159" i="7"/>
  <c r="E231" i="7"/>
  <c r="E40" i="7"/>
  <c r="E112" i="7"/>
  <c r="E184" i="7"/>
  <c r="E244" i="7"/>
  <c r="E310" i="7"/>
  <c r="E143" i="7"/>
  <c r="E215" i="7"/>
  <c r="E281" i="7"/>
  <c r="E42" i="7"/>
  <c r="E114" i="7"/>
  <c r="E186" i="7"/>
  <c r="E252" i="7"/>
  <c r="E306" i="7"/>
  <c r="E127" i="7"/>
  <c r="E211" i="7"/>
  <c r="E62" i="7"/>
  <c r="E134" i="7"/>
  <c r="E200" i="7"/>
  <c r="E266" i="7"/>
  <c r="E39" i="7"/>
  <c r="E165" i="7"/>
  <c r="E237" i="7"/>
  <c r="E291" i="7"/>
  <c r="E46" i="7"/>
  <c r="E118" i="7"/>
  <c r="E190" i="7"/>
  <c r="E250" i="7"/>
  <c r="E11" i="7"/>
  <c r="E149" i="7"/>
  <c r="E221" i="7"/>
  <c r="E287" i="7"/>
  <c r="E48" i="7"/>
  <c r="E120" i="7"/>
  <c r="E192" i="7"/>
  <c r="E312" i="7"/>
  <c r="E139" i="7"/>
  <c r="E217" i="7"/>
  <c r="E68" i="7"/>
  <c r="E140" i="7"/>
  <c r="E206" i="7"/>
  <c r="E51" i="7"/>
  <c r="E171" i="7"/>
  <c r="E243" i="7"/>
  <c r="E297" i="7"/>
  <c r="E52" i="7"/>
  <c r="E124" i="7"/>
  <c r="E196" i="7"/>
  <c r="E256" i="7"/>
  <c r="E23" i="7"/>
  <c r="E155" i="7"/>
  <c r="E227" i="7"/>
  <c r="E293" i="7"/>
  <c r="G293" i="7" s="1"/>
  <c r="H293" i="7" s="1"/>
  <c r="E54" i="7"/>
  <c r="E126" i="7"/>
  <c r="E198" i="7"/>
  <c r="G198" i="7" s="1"/>
  <c r="H198" i="7" s="1"/>
  <c r="E258" i="7"/>
  <c r="E7" i="7"/>
  <c r="E151" i="7"/>
  <c r="E271" i="7"/>
  <c r="E2" i="7"/>
  <c r="E74" i="7"/>
  <c r="E146" i="7"/>
  <c r="E212" i="7"/>
  <c r="E272" i="7"/>
  <c r="E63" i="7"/>
  <c r="E177" i="7"/>
  <c r="E58" i="7"/>
  <c r="E130" i="7"/>
  <c r="E202" i="7"/>
  <c r="E262" i="7"/>
  <c r="E35" i="7"/>
  <c r="E161" i="7"/>
  <c r="E233" i="7"/>
  <c r="E299" i="7"/>
  <c r="E60" i="7"/>
  <c r="E132" i="7"/>
  <c r="E204" i="7"/>
  <c r="E264" i="7"/>
  <c r="E19" i="7"/>
  <c r="E157" i="7"/>
  <c r="E223" i="7"/>
  <c r="E277" i="7"/>
  <c r="E8" i="7"/>
  <c r="E80" i="7"/>
  <c r="E152" i="7"/>
  <c r="E278" i="7"/>
  <c r="E75" i="7"/>
  <c r="E183" i="7"/>
  <c r="E249" i="7"/>
  <c r="E303" i="7"/>
  <c r="E64" i="7"/>
  <c r="E136" i="7"/>
  <c r="E208" i="7"/>
  <c r="E268" i="7"/>
  <c r="E47" i="7"/>
  <c r="E167" i="7"/>
  <c r="E239" i="7"/>
  <c r="E305" i="7"/>
  <c r="E66" i="7"/>
  <c r="E138" i="7"/>
  <c r="E210" i="7"/>
  <c r="E270" i="7"/>
  <c r="E31" i="7"/>
  <c r="E163" i="7"/>
  <c r="E229" i="7"/>
  <c r="E283" i="7"/>
  <c r="E14" i="7"/>
  <c r="E86" i="7"/>
  <c r="E158" i="7"/>
  <c r="E218" i="7"/>
  <c r="E284" i="7"/>
  <c r="E87" i="7"/>
  <c r="E189" i="7"/>
  <c r="E309" i="7"/>
  <c r="E70" i="7"/>
  <c r="E142" i="7"/>
  <c r="E214" i="7"/>
  <c r="E274" i="7"/>
  <c r="E59" i="7"/>
  <c r="E173" i="7"/>
  <c r="E245" i="7"/>
  <c r="E311" i="7"/>
  <c r="E72" i="7"/>
  <c r="E144" i="7"/>
  <c r="E216" i="7"/>
  <c r="E276" i="7"/>
  <c r="E43" i="7"/>
  <c r="E169" i="7"/>
  <c r="E20" i="7"/>
  <c r="E92" i="7"/>
  <c r="E164" i="7"/>
  <c r="E224" i="7"/>
  <c r="E290" i="7"/>
  <c r="E99" i="7"/>
  <c r="E195" i="7"/>
  <c r="E255" i="7"/>
  <c r="E4" i="7"/>
  <c r="E76" i="7"/>
  <c r="E148" i="7"/>
  <c r="E220" i="7"/>
  <c r="E280" i="7"/>
  <c r="E71" i="7"/>
  <c r="E179" i="7"/>
  <c r="E251" i="7"/>
  <c r="E6" i="7"/>
  <c r="E78" i="7"/>
  <c r="E150" i="7"/>
  <c r="E222" i="7"/>
  <c r="E282" i="7"/>
  <c r="E55" i="7"/>
  <c r="E175" i="7"/>
  <c r="E235" i="7"/>
  <c r="E289" i="7"/>
  <c r="E26" i="7"/>
  <c r="E98" i="7"/>
  <c r="E170" i="7"/>
  <c r="E230" i="7"/>
  <c r="E296" i="7"/>
  <c r="E111" i="7"/>
  <c r="E201" i="7"/>
  <c r="E261" i="7"/>
  <c r="E10" i="7"/>
  <c r="E82" i="7"/>
  <c r="E154" i="7"/>
  <c r="E83" i="7"/>
  <c r="E185" i="7"/>
  <c r="E257" i="7"/>
  <c r="E12" i="7"/>
  <c r="E84" i="7"/>
  <c r="E156" i="7"/>
  <c r="E228" i="7"/>
  <c r="E288" i="7"/>
  <c r="G288" i="7" s="1"/>
  <c r="H288" i="7" s="1"/>
  <c r="E67" i="7"/>
  <c r="E181" i="7"/>
  <c r="E241" i="7"/>
  <c r="E295" i="7"/>
  <c r="E32" i="7"/>
  <c r="E104" i="7"/>
  <c r="E176" i="7"/>
  <c r="E236" i="7"/>
  <c r="E302" i="7"/>
  <c r="E123" i="7"/>
  <c r="E207" i="7"/>
  <c r="E267" i="7"/>
  <c r="E16" i="7"/>
  <c r="E88" i="7"/>
  <c r="E160" i="7"/>
  <c r="E226" i="7"/>
  <c r="E286" i="7"/>
  <c r="E95" i="7"/>
  <c r="E191" i="7"/>
  <c r="E263" i="7"/>
  <c r="E18" i="7"/>
  <c r="E90" i="7"/>
  <c r="E162" i="7"/>
  <c r="E234" i="7"/>
  <c r="E79" i="7"/>
  <c r="E187" i="7"/>
  <c r="E5" i="7"/>
  <c r="E9" i="7"/>
  <c r="E13" i="7"/>
  <c r="E17" i="7"/>
  <c r="E21" i="7"/>
  <c r="E25" i="7"/>
  <c r="E29" i="7"/>
  <c r="E33" i="7"/>
  <c r="E37" i="7"/>
  <c r="E41" i="7"/>
  <c r="E45" i="7"/>
  <c r="E49" i="7"/>
  <c r="E53" i="7"/>
  <c r="G53" i="7" s="1"/>
  <c r="H53" i="7" s="1"/>
  <c r="E57" i="7"/>
  <c r="E61" i="7"/>
  <c r="E65" i="7"/>
  <c r="E69" i="7"/>
  <c r="E73" i="7"/>
  <c r="E77" i="7"/>
  <c r="E81" i="7"/>
  <c r="E85" i="7"/>
  <c r="E89" i="7"/>
  <c r="E93" i="7"/>
  <c r="E97" i="7"/>
  <c r="E101" i="7"/>
  <c r="E105" i="7"/>
  <c r="E109" i="7"/>
  <c r="E113" i="7"/>
  <c r="E117" i="7"/>
  <c r="E121" i="7"/>
  <c r="E125" i="7"/>
  <c r="E129" i="7"/>
  <c r="E133" i="7"/>
  <c r="E137" i="7"/>
  <c r="E141" i="7"/>
  <c r="E145" i="7"/>
  <c r="E38" i="7"/>
  <c r="E110" i="7"/>
  <c r="E182" i="7"/>
  <c r="E242" i="7"/>
  <c r="E308" i="7"/>
  <c r="E135" i="7"/>
  <c r="E213" i="7"/>
  <c r="E273" i="7"/>
  <c r="E22" i="7"/>
  <c r="E94" i="7"/>
  <c r="E166" i="7"/>
  <c r="E292" i="7"/>
  <c r="E107" i="7"/>
  <c r="E197" i="7"/>
  <c r="E24" i="7"/>
  <c r="E96" i="7"/>
  <c r="E168" i="7"/>
  <c r="E240" i="7"/>
  <c r="E294" i="7"/>
  <c r="E91" i="7"/>
  <c r="E193" i="7"/>
  <c r="E253" i="7"/>
  <c r="E301" i="7"/>
  <c r="E44" i="7"/>
  <c r="E116" i="7"/>
  <c r="E188" i="7"/>
  <c r="E248" i="7"/>
  <c r="E3" i="7"/>
  <c r="E147" i="7"/>
  <c r="G147" i="7" s="1"/>
  <c r="H147" i="7" s="1"/>
  <c r="E219" i="7"/>
  <c r="E279" i="7"/>
  <c r="E28" i="7"/>
  <c r="E100" i="7"/>
  <c r="E172" i="7"/>
  <c r="G172" i="7" s="1"/>
  <c r="H172" i="7" s="1"/>
  <c r="E232" i="7"/>
  <c r="E298" i="7"/>
  <c r="E119" i="7"/>
  <c r="E203" i="7"/>
  <c r="E269" i="7"/>
  <c r="E30" i="7"/>
  <c r="E102" i="7"/>
  <c r="G102" i="7" s="1"/>
  <c r="H102" i="7" s="1"/>
  <c r="E174" i="7"/>
  <c r="E300" i="7"/>
  <c r="E103" i="7"/>
  <c r="E199" i="7"/>
  <c r="E259" i="7"/>
  <c r="E307" i="7"/>
  <c r="F289" i="7"/>
  <c r="G289" i="7" s="1"/>
  <c r="H289" i="7" s="1"/>
  <c r="F221" i="7"/>
  <c r="F288" i="7"/>
  <c r="F299" i="7"/>
  <c r="G299" i="7" s="1"/>
  <c r="H299" i="7" s="1"/>
  <c r="F264" i="7"/>
  <c r="F263" i="7"/>
  <c r="G263" i="7" s="1"/>
  <c r="H263" i="7" s="1"/>
  <c r="F164" i="7"/>
  <c r="F127" i="7"/>
  <c r="G127" i="7" s="1"/>
  <c r="H127" i="7" s="1"/>
  <c r="F112" i="7"/>
  <c r="F144" i="7"/>
  <c r="F119" i="7"/>
  <c r="F57" i="7"/>
  <c r="G57" i="7" s="1"/>
  <c r="H57" i="7" s="1"/>
  <c r="F84" i="7"/>
  <c r="G84" i="7" s="1"/>
  <c r="H84" i="7" s="1"/>
  <c r="F47" i="7"/>
  <c r="G47" i="7" s="1"/>
  <c r="H47" i="7" s="1"/>
  <c r="F73" i="7"/>
  <c r="F42" i="7"/>
  <c r="F195" i="7"/>
  <c r="F97" i="7"/>
  <c r="F241" i="7"/>
  <c r="F26" i="7"/>
  <c r="F170" i="7"/>
  <c r="F99" i="7"/>
  <c r="G99" i="7" s="1"/>
  <c r="H99" i="7" s="1"/>
  <c r="F243" i="7"/>
  <c r="F136" i="7"/>
  <c r="G136" i="7" s="1"/>
  <c r="H136" i="7" s="1"/>
  <c r="F5" i="7"/>
  <c r="F149" i="7"/>
  <c r="F293" i="7"/>
  <c r="F66" i="7"/>
  <c r="F210" i="7"/>
  <c r="F139" i="7"/>
  <c r="G139" i="7" s="1"/>
  <c r="H139" i="7" s="1"/>
  <c r="F109" i="7"/>
  <c r="G109" i="7" s="1"/>
  <c r="H109" i="7" s="1"/>
  <c r="F253" i="7"/>
  <c r="F38" i="7"/>
  <c r="F182" i="7"/>
  <c r="F111" i="7"/>
  <c r="G111" i="7" s="1"/>
  <c r="H111" i="7" s="1"/>
  <c r="F255" i="7"/>
  <c r="F160" i="7"/>
  <c r="F17" i="7"/>
  <c r="G17" i="7" s="1"/>
  <c r="H17" i="7" s="1"/>
  <c r="F161" i="7"/>
  <c r="F305" i="7"/>
  <c r="F78" i="7"/>
  <c r="F222" i="7"/>
  <c r="F7" i="7"/>
  <c r="G7" i="7" s="1"/>
  <c r="H7" i="7" s="1"/>
  <c r="F151" i="7"/>
  <c r="G151" i="7" s="1"/>
  <c r="H151" i="7" s="1"/>
  <c r="F121" i="7"/>
  <c r="F265" i="7"/>
  <c r="F50" i="7"/>
  <c r="F194" i="7"/>
  <c r="G194" i="7" s="1"/>
  <c r="H194" i="7" s="1"/>
  <c r="F123" i="7"/>
  <c r="G123" i="7" s="1"/>
  <c r="H123" i="7" s="1"/>
  <c r="F267" i="7"/>
  <c r="F172" i="7"/>
  <c r="F29" i="7"/>
  <c r="F173" i="7"/>
  <c r="G173" i="7" s="1"/>
  <c r="H173" i="7" s="1"/>
  <c r="F4" i="7"/>
  <c r="F90" i="7"/>
  <c r="F234" i="7"/>
  <c r="F19" i="7"/>
  <c r="F163" i="7"/>
  <c r="G163" i="7" s="1"/>
  <c r="H163" i="7" s="1"/>
  <c r="F116" i="7"/>
  <c r="F260" i="7"/>
  <c r="G260" i="7" s="1"/>
  <c r="H260" i="7" s="1"/>
  <c r="F93" i="7"/>
  <c r="F237" i="7"/>
  <c r="G237" i="7" s="1"/>
  <c r="H237" i="7" s="1"/>
  <c r="F58" i="7"/>
  <c r="F202" i="7"/>
  <c r="F71" i="7"/>
  <c r="F215" i="7"/>
  <c r="F133" i="7"/>
  <c r="F62" i="7"/>
  <c r="F206" i="7"/>
  <c r="F135" i="7"/>
  <c r="F279" i="7"/>
  <c r="G279" i="7" s="1"/>
  <c r="H279" i="7" s="1"/>
  <c r="F184" i="7"/>
  <c r="G184" i="7" s="1"/>
  <c r="H184" i="7" s="1"/>
  <c r="F41" i="7"/>
  <c r="F185" i="7"/>
  <c r="G185" i="7" s="1"/>
  <c r="H185" i="7" s="1"/>
  <c r="F40" i="7"/>
  <c r="F102" i="7"/>
  <c r="F246" i="7"/>
  <c r="G246" i="7" s="1"/>
  <c r="H246" i="7" s="1"/>
  <c r="F31" i="7"/>
  <c r="F175" i="7"/>
  <c r="F128" i="7"/>
  <c r="G128" i="7" s="1"/>
  <c r="H128" i="7" s="1"/>
  <c r="F272" i="7"/>
  <c r="F105" i="7"/>
  <c r="G105" i="7" s="1"/>
  <c r="H105" i="7" s="1"/>
  <c r="F249" i="7"/>
  <c r="G249" i="7" s="1"/>
  <c r="H249" i="7" s="1"/>
  <c r="F70" i="7"/>
  <c r="F214" i="7"/>
  <c r="F83" i="7"/>
  <c r="G83" i="7" s="1"/>
  <c r="H83" i="7" s="1"/>
  <c r="F227" i="7"/>
  <c r="G227" i="7" s="1"/>
  <c r="H227" i="7" s="1"/>
  <c r="F244" i="7"/>
  <c r="F96" i="7"/>
  <c r="F240" i="7"/>
  <c r="F295" i="7"/>
  <c r="G295" i="7" s="1"/>
  <c r="H295" i="7" s="1"/>
  <c r="F277" i="7"/>
  <c r="G277" i="7" s="1"/>
  <c r="H277" i="7" s="1"/>
  <c r="F95" i="7"/>
  <c r="G95" i="7" s="1"/>
  <c r="H95" i="7" s="1"/>
  <c r="F239" i="7"/>
  <c r="G239" i="7" s="1"/>
  <c r="H239" i="7" s="1"/>
  <c r="F108" i="7"/>
  <c r="F145" i="7"/>
  <c r="F74" i="7"/>
  <c r="G74" i="7" s="1"/>
  <c r="H74" i="7" s="1"/>
  <c r="F218" i="7"/>
  <c r="G218" i="7" s="1"/>
  <c r="H218" i="7" s="1"/>
  <c r="F3" i="7"/>
  <c r="F147" i="7"/>
  <c r="F291" i="7"/>
  <c r="F196" i="7"/>
  <c r="G196" i="7" s="1"/>
  <c r="H196" i="7" s="1"/>
  <c r="F53" i="7"/>
  <c r="F197" i="7"/>
  <c r="F64" i="7"/>
  <c r="F114" i="7"/>
  <c r="G114" i="7" s="1"/>
  <c r="H114" i="7" s="1"/>
  <c r="F258" i="7"/>
  <c r="G258" i="7" s="1"/>
  <c r="H258" i="7" s="1"/>
  <c r="F43" i="7"/>
  <c r="F187" i="7"/>
  <c r="F140" i="7"/>
  <c r="F284" i="7"/>
  <c r="F117" i="7"/>
  <c r="F261" i="7"/>
  <c r="F82" i="7"/>
  <c r="F226" i="7"/>
  <c r="G226" i="7" s="1"/>
  <c r="H226" i="7" s="1"/>
  <c r="F232" i="7"/>
  <c r="F13" i="7"/>
  <c r="G13" i="7" s="1"/>
  <c r="H13" i="7" s="1"/>
  <c r="F157" i="7"/>
  <c r="G157" i="7" s="1"/>
  <c r="H157" i="7" s="1"/>
  <c r="F86" i="7"/>
  <c r="G86" i="7" s="1"/>
  <c r="H86" i="7" s="1"/>
  <c r="F230" i="7"/>
  <c r="F15" i="7"/>
  <c r="F159" i="7"/>
  <c r="G159" i="7" s="1"/>
  <c r="H159" i="7" s="1"/>
  <c r="F303" i="7"/>
  <c r="F208" i="7"/>
  <c r="F65" i="7"/>
  <c r="F209" i="7"/>
  <c r="G209" i="7" s="1"/>
  <c r="H209" i="7" s="1"/>
  <c r="F292" i="7"/>
  <c r="F37" i="7"/>
  <c r="F61" i="7"/>
  <c r="G61" i="7" s="1"/>
  <c r="H61" i="7" s="1"/>
  <c r="F205" i="7"/>
  <c r="F134" i="7"/>
  <c r="F278" i="7"/>
  <c r="G278" i="7" s="1"/>
  <c r="H278" i="7" s="1"/>
  <c r="F63" i="7"/>
  <c r="F207" i="7"/>
  <c r="G207" i="7" s="1"/>
  <c r="H207" i="7" s="1"/>
  <c r="F100" i="7"/>
  <c r="F113" i="7"/>
  <c r="F257" i="7"/>
  <c r="F30" i="7"/>
  <c r="G30" i="7" s="1"/>
  <c r="H30" i="7" s="1"/>
  <c r="F174" i="7"/>
  <c r="F28" i="7"/>
  <c r="F103" i="7"/>
  <c r="G103" i="7" s="1"/>
  <c r="H103" i="7" s="1"/>
  <c r="F247" i="7"/>
  <c r="G247" i="7" s="1"/>
  <c r="H247" i="7" s="1"/>
  <c r="F56" i="7"/>
  <c r="F200" i="7"/>
  <c r="F33" i="7"/>
  <c r="F177" i="7"/>
  <c r="F142" i="7"/>
  <c r="G142" i="7" s="1"/>
  <c r="H142" i="7" s="1"/>
  <c r="F286" i="7"/>
  <c r="F85" i="7"/>
  <c r="F146" i="7"/>
  <c r="G146" i="7" s="1"/>
  <c r="H146" i="7" s="1"/>
  <c r="F219" i="7"/>
  <c r="F124" i="7"/>
  <c r="G124" i="7" s="1"/>
  <c r="H124" i="7" s="1"/>
  <c r="F233" i="7"/>
  <c r="G233" i="7" s="1"/>
  <c r="H233" i="7" s="1"/>
  <c r="F54" i="7"/>
  <c r="F199" i="7"/>
  <c r="G199" i="7" s="1"/>
  <c r="H199" i="7" s="1"/>
  <c r="F176" i="7"/>
  <c r="F69" i="7"/>
  <c r="F297" i="7"/>
  <c r="G297" i="7" s="1"/>
  <c r="H297" i="7" s="1"/>
  <c r="F178" i="7"/>
  <c r="F131" i="7"/>
  <c r="G131" i="7" s="1"/>
  <c r="H131" i="7" s="1"/>
  <c r="F311" i="7"/>
  <c r="G311" i="7" s="1"/>
  <c r="H311" i="7" s="1"/>
  <c r="F156" i="7"/>
  <c r="F312" i="7"/>
  <c r="F271" i="7"/>
  <c r="G271" i="7" s="1"/>
  <c r="H271" i="7" s="1"/>
  <c r="F301" i="7"/>
  <c r="F143" i="7"/>
  <c r="F168" i="7"/>
  <c r="G168" i="7" s="1"/>
  <c r="H168" i="7" s="1"/>
  <c r="F283" i="7"/>
  <c r="G283" i="7" s="1"/>
  <c r="H283" i="7" s="1"/>
  <c r="F14" i="7"/>
  <c r="G14" i="7" s="1"/>
  <c r="H14" i="7" s="1"/>
  <c r="F16" i="7"/>
  <c r="F169" i="7"/>
  <c r="F158" i="7"/>
  <c r="G158" i="7" s="1"/>
  <c r="H158" i="7" s="1"/>
  <c r="F231" i="7"/>
  <c r="G231" i="7" s="1"/>
  <c r="H231" i="7" s="1"/>
  <c r="F220" i="7"/>
  <c r="G220" i="7" s="1"/>
  <c r="H220" i="7" s="1"/>
  <c r="F245" i="7"/>
  <c r="G245" i="7" s="1"/>
  <c r="H245" i="7" s="1"/>
  <c r="F126" i="7"/>
  <c r="F211" i="7"/>
  <c r="G211" i="7" s="1"/>
  <c r="H211" i="7" s="1"/>
  <c r="F188" i="7"/>
  <c r="G188" i="7" s="1"/>
  <c r="H188" i="7" s="1"/>
  <c r="F81" i="7"/>
  <c r="F309" i="7"/>
  <c r="F190" i="7"/>
  <c r="G190" i="7" s="1"/>
  <c r="H190" i="7" s="1"/>
  <c r="F181" i="7"/>
  <c r="F242" i="7"/>
  <c r="F304" i="7"/>
  <c r="F269" i="7"/>
  <c r="G269" i="7" s="1"/>
  <c r="H269" i="7" s="1"/>
  <c r="F138" i="7"/>
  <c r="F223" i="7"/>
  <c r="G223" i="7" s="1"/>
  <c r="H223" i="7" s="1"/>
  <c r="F8" i="7"/>
  <c r="G8" i="7" s="1"/>
  <c r="H8" i="7" s="1"/>
  <c r="F212" i="7"/>
  <c r="G212" i="7" s="1"/>
  <c r="H212" i="7" s="1"/>
  <c r="F129" i="7"/>
  <c r="G129" i="7" s="1"/>
  <c r="H129" i="7" s="1"/>
  <c r="F10" i="7"/>
  <c r="G10" i="7" s="1"/>
  <c r="H10" i="7" s="1"/>
  <c r="F238" i="7"/>
  <c r="F155" i="7"/>
  <c r="G155" i="7" s="1"/>
  <c r="H155" i="7" s="1"/>
  <c r="F12" i="7"/>
  <c r="G12" i="7" s="1"/>
  <c r="H12" i="7" s="1"/>
  <c r="F180" i="7"/>
  <c r="F307" i="7"/>
  <c r="F67" i="7"/>
  <c r="F193" i="7"/>
  <c r="G193" i="7" s="1"/>
  <c r="H193" i="7" s="1"/>
  <c r="F254" i="7"/>
  <c r="G254" i="7" s="1"/>
  <c r="H254" i="7" s="1"/>
  <c r="F281" i="7"/>
  <c r="F150" i="7"/>
  <c r="G150" i="7" s="1"/>
  <c r="H150" i="7" s="1"/>
  <c r="F235" i="7"/>
  <c r="G235" i="7" s="1"/>
  <c r="H235" i="7" s="1"/>
  <c r="F20" i="7"/>
  <c r="F224" i="7"/>
  <c r="F141" i="7"/>
  <c r="F22" i="7"/>
  <c r="F250" i="7"/>
  <c r="G250" i="7" s="1"/>
  <c r="H250" i="7" s="1"/>
  <c r="F167" i="7"/>
  <c r="G167" i="7" s="1"/>
  <c r="H167" i="7" s="1"/>
  <c r="F24" i="7"/>
  <c r="G24" i="7" s="1"/>
  <c r="H24" i="7" s="1"/>
  <c r="F192" i="7"/>
  <c r="F2" i="7"/>
  <c r="G2" i="7" s="1"/>
  <c r="H2" i="7" s="1"/>
  <c r="F89" i="7"/>
  <c r="F270" i="7"/>
  <c r="F106" i="7"/>
  <c r="F79" i="7"/>
  <c r="G79" i="7" s="1"/>
  <c r="H79" i="7" s="1"/>
  <c r="F217" i="7"/>
  <c r="G217" i="7" s="1"/>
  <c r="H217" i="7" s="1"/>
  <c r="F266" i="7"/>
  <c r="F27" i="7"/>
  <c r="G27" i="7" s="1"/>
  <c r="H27" i="7" s="1"/>
  <c r="F162" i="7"/>
  <c r="G162" i="7" s="1"/>
  <c r="H162" i="7" s="1"/>
  <c r="F259" i="7"/>
  <c r="F32" i="7"/>
  <c r="G32" i="7" s="1"/>
  <c r="H32" i="7" s="1"/>
  <c r="F236" i="7"/>
  <c r="G236" i="7" s="1"/>
  <c r="H236" i="7" s="1"/>
  <c r="F153" i="7"/>
  <c r="G153" i="7" s="1"/>
  <c r="H153" i="7" s="1"/>
  <c r="F34" i="7"/>
  <c r="F262" i="7"/>
  <c r="G262" i="7" s="1"/>
  <c r="H262" i="7" s="1"/>
  <c r="F179" i="7"/>
  <c r="F36" i="7"/>
  <c r="F204" i="7"/>
  <c r="F201" i="7"/>
  <c r="F35" i="7"/>
  <c r="G35" i="7" s="1"/>
  <c r="H35" i="7" s="1"/>
  <c r="F72" i="7"/>
  <c r="G72" i="7" s="1"/>
  <c r="H72" i="7" s="1"/>
  <c r="F87" i="7"/>
  <c r="F282" i="7"/>
  <c r="F9" i="7"/>
  <c r="F229" i="7"/>
  <c r="G229" i="7" s="1"/>
  <c r="H229" i="7" s="1"/>
  <c r="F290" i="7"/>
  <c r="G290" i="7" s="1"/>
  <c r="H290" i="7" s="1"/>
  <c r="F39" i="7"/>
  <c r="F186" i="7"/>
  <c r="F148" i="7"/>
  <c r="F44" i="7"/>
  <c r="F248" i="7"/>
  <c r="G248" i="7" s="1"/>
  <c r="H248" i="7" s="1"/>
  <c r="F165" i="7"/>
  <c r="G165" i="7" s="1"/>
  <c r="H165" i="7" s="1"/>
  <c r="F268" i="7"/>
  <c r="G268" i="7" s="1"/>
  <c r="H268" i="7" s="1"/>
  <c r="F46" i="7"/>
  <c r="G46" i="7" s="1"/>
  <c r="H46" i="7" s="1"/>
  <c r="F274" i="7"/>
  <c r="G274" i="7" s="1"/>
  <c r="H274" i="7" s="1"/>
  <c r="F11" i="7"/>
  <c r="F191" i="7"/>
  <c r="F48" i="7"/>
  <c r="F216" i="7"/>
  <c r="F308" i="7"/>
  <c r="F101" i="7"/>
  <c r="F302" i="7"/>
  <c r="G302" i="7" s="1"/>
  <c r="H302" i="7" s="1"/>
  <c r="F51" i="7"/>
  <c r="F77" i="7"/>
  <c r="G77" i="7" s="1"/>
  <c r="H77" i="7" s="1"/>
  <c r="F198" i="7"/>
  <c r="F76" i="7"/>
  <c r="F55" i="7"/>
  <c r="F68" i="7"/>
  <c r="G68" i="7" s="1"/>
  <c r="H68" i="7" s="1"/>
  <c r="F296" i="7"/>
  <c r="G296" i="7" s="1"/>
  <c r="H296" i="7" s="1"/>
  <c r="F189" i="7"/>
  <c r="F94" i="7"/>
  <c r="F298" i="7"/>
  <c r="F23" i="7"/>
  <c r="G23" i="7" s="1"/>
  <c r="H23" i="7" s="1"/>
  <c r="F203" i="7"/>
  <c r="G203" i="7" s="1"/>
  <c r="H203" i="7" s="1"/>
  <c r="F60" i="7"/>
  <c r="G60" i="7" s="1"/>
  <c r="H60" i="7" s="1"/>
  <c r="F228" i="7"/>
  <c r="G228" i="7" s="1"/>
  <c r="H228" i="7" s="1"/>
  <c r="F75" i="7"/>
  <c r="G75" i="7" s="1"/>
  <c r="H75" i="7" s="1"/>
  <c r="F280" i="7"/>
  <c r="G280" i="7" s="1"/>
  <c r="H280" i="7" s="1"/>
  <c r="F80" i="7"/>
  <c r="G80" i="7" s="1"/>
  <c r="H80" i="7" s="1"/>
  <c r="F310" i="7"/>
  <c r="F251" i="7"/>
  <c r="G251" i="7" s="1"/>
  <c r="H251" i="7" s="1"/>
  <c r="F252" i="7"/>
  <c r="F92" i="7"/>
  <c r="F213" i="7"/>
  <c r="G213" i="7" s="1"/>
  <c r="H213" i="7" s="1"/>
  <c r="F118" i="7"/>
  <c r="G118" i="7" s="1"/>
  <c r="H118" i="7" s="1"/>
  <c r="F25" i="7"/>
  <c r="G25" i="7" s="1"/>
  <c r="H25" i="7" s="1"/>
  <c r="F98" i="7"/>
  <c r="F171" i="7"/>
  <c r="F52" i="7"/>
  <c r="F125" i="7"/>
  <c r="F6" i="7"/>
  <c r="F294" i="7"/>
  <c r="G294" i="7" s="1"/>
  <c r="H294" i="7" s="1"/>
  <c r="F91" i="7"/>
  <c r="F104" i="7"/>
  <c r="G104" i="7" s="1"/>
  <c r="H104" i="7" s="1"/>
  <c r="F21" i="7"/>
  <c r="F225" i="7"/>
  <c r="G225" i="7" s="1"/>
  <c r="H225" i="7" s="1"/>
  <c r="F130" i="7"/>
  <c r="G130" i="7" s="1"/>
  <c r="H130" i="7" s="1"/>
  <c r="F59" i="7"/>
  <c r="G59" i="7" s="1"/>
  <c r="H59" i="7" s="1"/>
  <c r="F275" i="7"/>
  <c r="G275" i="7" s="1"/>
  <c r="H275" i="7" s="1"/>
  <c r="F120" i="7"/>
  <c r="G120" i="7" s="1"/>
  <c r="H120" i="7" s="1"/>
  <c r="F276" i="7"/>
  <c r="F49" i="7"/>
  <c r="F110" i="7"/>
  <c r="F183" i="7"/>
  <c r="F88" i="7"/>
  <c r="F137" i="7"/>
  <c r="F18" i="7"/>
  <c r="F306" i="7"/>
  <c r="F115" i="7"/>
  <c r="G115" i="7" s="1"/>
  <c r="H115" i="7" s="1"/>
  <c r="F152" i="7"/>
  <c r="G152" i="7" s="1"/>
  <c r="H152" i="7" s="1"/>
  <c r="F45" i="7"/>
  <c r="F273" i="7"/>
  <c r="F154" i="7"/>
  <c r="G154" i="7" s="1"/>
  <c r="H154" i="7" s="1"/>
  <c r="F107" i="7"/>
  <c r="F287" i="7"/>
  <c r="F132" i="7"/>
  <c r="F256" i="7"/>
  <c r="F300" i="7"/>
  <c r="F166" i="7"/>
  <c r="F285" i="7"/>
  <c r="G285" i="7" s="1"/>
  <c r="H285" i="7" s="1"/>
  <c r="G178" i="7"/>
  <c r="H178" i="7" s="1"/>
  <c r="G242" i="7"/>
  <c r="H242" i="7" s="1"/>
  <c r="G195" i="7"/>
  <c r="H195" i="7" s="1"/>
  <c r="G140" i="7"/>
  <c r="H140" i="7" s="1"/>
  <c r="G305" i="7"/>
  <c r="H305" i="7" s="1"/>
  <c r="G29" i="7"/>
  <c r="H29" i="7" s="1"/>
  <c r="G3" i="7"/>
  <c r="H3" i="7" s="1"/>
  <c r="G208" i="7"/>
  <c r="H208" i="7" s="1"/>
  <c r="G224" i="7"/>
  <c r="H224" i="7" s="1"/>
  <c r="G66" i="7"/>
  <c r="H66" i="7" s="1"/>
  <c r="G273" i="7"/>
  <c r="H273" i="7" s="1"/>
  <c r="G96" i="7"/>
  <c r="H96" i="7" s="1"/>
  <c r="G117" i="7"/>
  <c r="H117" i="7" s="1"/>
  <c r="G161" i="7"/>
  <c r="H161" i="7" s="1"/>
  <c r="G219" i="7"/>
  <c r="H219" i="7" s="1"/>
  <c r="G65" i="7"/>
  <c r="H65" i="7" s="1"/>
  <c r="G52" i="7"/>
  <c r="H52" i="7" s="1"/>
  <c r="G291" i="7"/>
  <c r="H291" i="7" s="1"/>
  <c r="D316" i="7"/>
  <c r="G284" i="7"/>
  <c r="H284" i="7" s="1"/>
  <c r="G169" i="7"/>
  <c r="H169" i="7" s="1"/>
  <c r="G85" i="7"/>
  <c r="H85" i="7" s="1"/>
  <c r="G71" i="7"/>
  <c r="H71" i="7" s="1"/>
  <c r="G286" i="7"/>
  <c r="H286" i="7" s="1"/>
  <c r="G125" i="7"/>
  <c r="H125" i="7" s="1"/>
  <c r="G112" i="7"/>
  <c r="H112" i="7" s="1"/>
  <c r="G40" i="7"/>
  <c r="H40" i="7" s="1"/>
  <c r="G180" i="7"/>
  <c r="H180" i="7" s="1"/>
  <c r="G202" i="7"/>
  <c r="H202" i="7" s="1"/>
  <c r="G122" i="7"/>
  <c r="H122" i="7" s="1"/>
  <c r="G78" i="7"/>
  <c r="H78" i="7" s="1"/>
  <c r="G6" i="7"/>
  <c r="H6" i="7" s="1"/>
  <c r="G100" i="7"/>
  <c r="H100" i="7" s="1"/>
  <c r="G306" i="7"/>
  <c r="H306" i="7" s="1"/>
  <c r="G182" i="7"/>
  <c r="H182" i="7" s="1"/>
  <c r="A6" i="9"/>
  <c r="B5" i="9"/>
  <c r="F886" i="8" l="1"/>
  <c r="G886" i="8" s="1"/>
  <c r="F1264" i="8"/>
  <c r="G1264" i="8" s="1"/>
  <c r="F1705" i="8"/>
  <c r="G1705" i="8" s="1"/>
  <c r="F337" i="8"/>
  <c r="G337" i="8" s="1"/>
  <c r="F1930" i="8"/>
  <c r="G1930" i="8" s="1"/>
  <c r="F698" i="8"/>
  <c r="G698" i="8" s="1"/>
  <c r="F938" i="8"/>
  <c r="G938" i="8" s="1"/>
  <c r="F1488" i="8"/>
  <c r="G1488" i="8" s="1"/>
  <c r="F352" i="8"/>
  <c r="G352" i="8" s="1"/>
  <c r="F399" i="8"/>
  <c r="G399" i="8" s="1"/>
  <c r="F1247" i="8"/>
  <c r="G1247" i="8" s="1"/>
  <c r="F161" i="8"/>
  <c r="G161" i="8" s="1"/>
  <c r="G3623" i="8" s="1"/>
  <c r="G3624" i="8" s="1"/>
  <c r="G3625" i="8" s="1"/>
  <c r="F1164" i="8"/>
  <c r="G1164" i="8" s="1"/>
  <c r="G98" i="7"/>
  <c r="H98" i="7" s="1"/>
  <c r="G69" i="7"/>
  <c r="H69" i="7" s="1"/>
  <c r="G181" i="7"/>
  <c r="H181" i="7" s="1"/>
  <c r="G76" i="7"/>
  <c r="H76" i="7" s="1"/>
  <c r="G176" i="7"/>
  <c r="H176" i="7" s="1"/>
  <c r="G261" i="7"/>
  <c r="H261" i="7" s="1"/>
  <c r="G267" i="7"/>
  <c r="H267" i="7" s="1"/>
  <c r="G308" i="7"/>
  <c r="H308" i="7" s="1"/>
  <c r="G179" i="7"/>
  <c r="H179" i="7" s="1"/>
  <c r="G21" i="7"/>
  <c r="H21" i="7" s="1"/>
  <c r="G191" i="7"/>
  <c r="H191" i="7" s="1"/>
  <c r="G257" i="7"/>
  <c r="H257" i="7" s="1"/>
  <c r="G106" i="7"/>
  <c r="H106" i="7" s="1"/>
  <c r="G94" i="7"/>
  <c r="H94" i="7" s="1"/>
  <c r="G206" i="7"/>
  <c r="H206" i="7" s="1"/>
  <c r="G22" i="7"/>
  <c r="H22" i="7" s="1"/>
  <c r="G298" i="7"/>
  <c r="H298" i="7" s="1"/>
  <c r="G44" i="7"/>
  <c r="H44" i="7" s="1"/>
  <c r="G145" i="7"/>
  <c r="H145" i="7" s="1"/>
  <c r="G187" i="7"/>
  <c r="H187" i="7" s="1"/>
  <c r="G276" i="7"/>
  <c r="H276" i="7" s="1"/>
  <c r="G309" i="7"/>
  <c r="H309" i="7" s="1"/>
  <c r="G303" i="7"/>
  <c r="H303" i="7" s="1"/>
  <c r="G200" i="7"/>
  <c r="H200" i="7" s="1"/>
  <c r="G265" i="7"/>
  <c r="H265" i="7" s="1"/>
  <c r="G101" i="7"/>
  <c r="H101" i="7" s="1"/>
  <c r="G56" i="7"/>
  <c r="H56" i="7" s="1"/>
  <c r="G116" i="7"/>
  <c r="H116" i="7" s="1"/>
  <c r="G307" i="7"/>
  <c r="H307" i="7" s="1"/>
  <c r="G141" i="7"/>
  <c r="H141" i="7" s="1"/>
  <c r="G93" i="7"/>
  <c r="H93" i="7" s="1"/>
  <c r="G45" i="7"/>
  <c r="H45" i="7" s="1"/>
  <c r="G16" i="7"/>
  <c r="H16" i="7" s="1"/>
  <c r="G210" i="7"/>
  <c r="H210" i="7" s="1"/>
  <c r="G63" i="7"/>
  <c r="H63" i="7" s="1"/>
  <c r="G54" i="7"/>
  <c r="H54" i="7" s="1"/>
  <c r="G149" i="7"/>
  <c r="H149" i="7" s="1"/>
  <c r="G205" i="7"/>
  <c r="H205" i="7" s="1"/>
  <c r="G41" i="7"/>
  <c r="H41" i="7" s="1"/>
  <c r="G201" i="7"/>
  <c r="H201" i="7" s="1"/>
  <c r="G255" i="7"/>
  <c r="H255" i="7" s="1"/>
  <c r="G244" i="7"/>
  <c r="H244" i="7" s="1"/>
  <c r="G64" i="7"/>
  <c r="H64" i="7" s="1"/>
  <c r="G121" i="7"/>
  <c r="H121" i="7" s="1"/>
  <c r="G170" i="7"/>
  <c r="H170" i="7" s="1"/>
  <c r="G174" i="7"/>
  <c r="H174" i="7" s="1"/>
  <c r="G5" i="7"/>
  <c r="H5" i="7" s="1"/>
  <c r="G166" i="7"/>
  <c r="H166" i="7" s="1"/>
  <c r="G216" i="7"/>
  <c r="H216" i="7" s="1"/>
  <c r="G204" i="7"/>
  <c r="H204" i="7" s="1"/>
  <c r="G221" i="7"/>
  <c r="H221" i="7" s="1"/>
  <c r="G119" i="7"/>
  <c r="H119" i="7" s="1"/>
  <c r="G148" i="7"/>
  <c r="H148" i="7" s="1"/>
  <c r="G43" i="7"/>
  <c r="H43" i="7" s="1"/>
  <c r="G70" i="7"/>
  <c r="H70" i="7" s="1"/>
  <c r="G58" i="7"/>
  <c r="H58" i="7" s="1"/>
  <c r="G301" i="7"/>
  <c r="H301" i="7" s="1"/>
  <c r="G34" i="7"/>
  <c r="H34" i="7" s="1"/>
  <c r="G232" i="7"/>
  <c r="H232" i="7" s="1"/>
  <c r="G234" i="7"/>
  <c r="H234" i="7" s="1"/>
  <c r="G253" i="7"/>
  <c r="H253" i="7" s="1"/>
  <c r="G144" i="7"/>
  <c r="H144" i="7" s="1"/>
  <c r="G222" i="7"/>
  <c r="H222" i="7" s="1"/>
  <c r="G137" i="7"/>
  <c r="H137" i="7" s="1"/>
  <c r="G55" i="7"/>
  <c r="H55" i="7" s="1"/>
  <c r="G282" i="7"/>
  <c r="H282" i="7" s="1"/>
  <c r="G67" i="7"/>
  <c r="H67" i="7" s="1"/>
  <c r="G310" i="7"/>
  <c r="H310" i="7" s="1"/>
  <c r="G49" i="7"/>
  <c r="H49" i="7" s="1"/>
  <c r="G87" i="7"/>
  <c r="H87" i="7" s="1"/>
  <c r="G259" i="7"/>
  <c r="H259" i="7" s="1"/>
  <c r="G264" i="7"/>
  <c r="H264" i="7" s="1"/>
  <c r="G11" i="7"/>
  <c r="H11" i="7" s="1"/>
  <c r="G171" i="7"/>
  <c r="H171" i="7" s="1"/>
  <c r="G177" i="7"/>
  <c r="H177" i="7" s="1"/>
  <c r="G88" i="7"/>
  <c r="H88" i="7" s="1"/>
  <c r="G138" i="7"/>
  <c r="H138" i="7" s="1"/>
  <c r="G51" i="7"/>
  <c r="H51" i="7" s="1"/>
  <c r="G175" i="7"/>
  <c r="H175" i="7" s="1"/>
  <c r="G241" i="7"/>
  <c r="H241" i="7" s="1"/>
  <c r="G82" i="7"/>
  <c r="H82" i="7" s="1"/>
  <c r="G240" i="7"/>
  <c r="H240" i="7" s="1"/>
  <c r="G31" i="7"/>
  <c r="H31" i="7" s="1"/>
  <c r="G97" i="7"/>
  <c r="H97" i="7" s="1"/>
  <c r="G287" i="7"/>
  <c r="H287" i="7" s="1"/>
  <c r="G107" i="7"/>
  <c r="H107" i="7" s="1"/>
  <c r="G266" i="7"/>
  <c r="H266" i="7" s="1"/>
  <c r="G160" i="7"/>
  <c r="H160" i="7" s="1"/>
  <c r="G183" i="7"/>
  <c r="H183" i="7" s="1"/>
  <c r="G192" i="7"/>
  <c r="H192" i="7" s="1"/>
  <c r="G230" i="7"/>
  <c r="H230" i="7" s="1"/>
  <c r="G39" i="7"/>
  <c r="H39" i="7" s="1"/>
  <c r="G186" i="7"/>
  <c r="H186" i="7" s="1"/>
  <c r="G132" i="7"/>
  <c r="H132" i="7" s="1"/>
  <c r="G304" i="7"/>
  <c r="H304" i="7" s="1"/>
  <c r="G214" i="7"/>
  <c r="H214" i="7" s="1"/>
  <c r="G33" i="7"/>
  <c r="H33" i="7" s="1"/>
  <c r="G135" i="7"/>
  <c r="H135" i="7" s="1"/>
  <c r="G113" i="7"/>
  <c r="H113" i="7" s="1"/>
  <c r="G15" i="7"/>
  <c r="H15" i="7" s="1"/>
  <c r="G156" i="7"/>
  <c r="H156" i="7" s="1"/>
  <c r="G4" i="7"/>
  <c r="H4" i="7" s="1"/>
  <c r="G270" i="7"/>
  <c r="H270" i="7" s="1"/>
  <c r="G9" i="7"/>
  <c r="H9" i="7" s="1"/>
  <c r="G252" i="7"/>
  <c r="H252" i="7" s="1"/>
  <c r="G281" i="7"/>
  <c r="H281" i="7" s="1"/>
  <c r="G26" i="7"/>
  <c r="H26" i="7" s="1"/>
  <c r="G143" i="7"/>
  <c r="H143" i="7" s="1"/>
  <c r="G110" i="7"/>
  <c r="H110" i="7" s="1"/>
  <c r="G215" i="7"/>
  <c r="H215" i="7" s="1"/>
  <c r="G42" i="7"/>
  <c r="H42" i="7" s="1"/>
  <c r="G38" i="7"/>
  <c r="H38" i="7" s="1"/>
  <c r="G19" i="7"/>
  <c r="H19" i="7" s="1"/>
  <c r="G18" i="7"/>
  <c r="H18" i="7" s="1"/>
  <c r="G37" i="7"/>
  <c r="H37" i="7" s="1"/>
  <c r="G92" i="7"/>
  <c r="H92" i="7" s="1"/>
  <c r="G189" i="7"/>
  <c r="H189" i="7" s="1"/>
  <c r="G164" i="7"/>
  <c r="H164" i="7" s="1"/>
  <c r="G272" i="7"/>
  <c r="H272" i="7" s="1"/>
  <c r="G20" i="7"/>
  <c r="H20" i="7" s="1"/>
  <c r="G256" i="7"/>
  <c r="H256" i="7" s="1"/>
  <c r="G292" i="7"/>
  <c r="H292" i="7" s="1"/>
  <c r="G312" i="7"/>
  <c r="H312" i="7" s="1"/>
  <c r="G89" i="7"/>
  <c r="H89" i="7" s="1"/>
  <c r="G48" i="7"/>
  <c r="H48" i="7" s="1"/>
  <c r="G133" i="7"/>
  <c r="H133" i="7" s="1"/>
  <c r="G197" i="7"/>
  <c r="H197" i="7" s="1"/>
  <c r="G108" i="7"/>
  <c r="H108" i="7" s="1"/>
  <c r="G300" i="7"/>
  <c r="H300" i="7" s="1"/>
  <c r="G28" i="7"/>
  <c r="H28" i="7" s="1"/>
  <c r="G50" i="7"/>
  <c r="H50" i="7" s="1"/>
  <c r="G36" i="7"/>
  <c r="H36" i="7" s="1"/>
  <c r="G90" i="7"/>
  <c r="H90" i="7" s="1"/>
  <c r="G126" i="7"/>
  <c r="H126" i="7" s="1"/>
  <c r="G73" i="7"/>
  <c r="H73" i="7" s="1"/>
  <c r="G81" i="7"/>
  <c r="H81" i="7" s="1"/>
  <c r="G62" i="7"/>
  <c r="H62" i="7" s="1"/>
  <c r="G243" i="7"/>
  <c r="H243" i="7" s="1"/>
  <c r="G134" i="7"/>
  <c r="H134" i="7" s="1"/>
  <c r="G91" i="7"/>
  <c r="H91" i="7" s="1"/>
  <c r="C5" i="9"/>
  <c r="D5" i="9" s="1"/>
  <c r="F5" i="9"/>
  <c r="E5" i="9"/>
  <c r="A7" i="9"/>
  <c r="B6" i="9"/>
  <c r="L5" i="9" l="1"/>
  <c r="M5" i="9" s="1"/>
  <c r="H314" i="7"/>
  <c r="H315" i="7" s="1"/>
  <c r="H316" i="7" s="1"/>
  <c r="C6" i="9"/>
  <c r="D6" i="9" s="1"/>
  <c r="F6" i="9"/>
  <c r="E6" i="9"/>
  <c r="L6" i="9" s="1"/>
  <c r="M6" i="9" s="1"/>
  <c r="A8" i="9"/>
  <c r="B7" i="9"/>
  <c r="C7" i="9" l="1"/>
  <c r="D7" i="9" s="1"/>
  <c r="E7" i="9"/>
  <c r="F7" i="9"/>
  <c r="A9" i="9"/>
  <c r="B8" i="9"/>
  <c r="L7" i="9" l="1"/>
  <c r="M7" i="9" s="1"/>
  <c r="C8" i="9"/>
  <c r="D8" i="9" s="1"/>
  <c r="E8" i="9"/>
  <c r="F8" i="9"/>
  <c r="A10" i="9"/>
  <c r="B9" i="9"/>
  <c r="L8" i="9" l="1"/>
  <c r="M8" i="9" s="1"/>
  <c r="C9" i="9"/>
  <c r="D9" i="9" s="1"/>
  <c r="F9" i="9"/>
  <c r="E9" i="9"/>
  <c r="A11" i="9"/>
  <c r="B10" i="9"/>
  <c r="L9" i="9" l="1"/>
  <c r="M9" i="9" s="1"/>
  <c r="C10" i="9"/>
  <c r="D10" i="9" s="1"/>
  <c r="F10" i="9"/>
  <c r="E10" i="9"/>
  <c r="A12" i="9"/>
  <c r="B11" i="9"/>
  <c r="L10" i="9" l="1"/>
  <c r="M10" i="9" s="1"/>
  <c r="C11" i="9"/>
  <c r="D11" i="9" s="1"/>
  <c r="F11" i="9"/>
  <c r="E11" i="9"/>
  <c r="A13" i="9"/>
  <c r="B12" i="9"/>
  <c r="L11" i="9" l="1"/>
  <c r="M11" i="9" s="1"/>
  <c r="C12" i="9"/>
  <c r="D12" i="9" s="1"/>
  <c r="F12" i="9"/>
  <c r="E12" i="9"/>
  <c r="A14" i="9"/>
  <c r="B13" i="9"/>
  <c r="L12" i="9" l="1"/>
  <c r="M12" i="9" s="1"/>
  <c r="C13" i="9"/>
  <c r="D13" i="9" s="1"/>
  <c r="F13" i="9"/>
  <c r="E13" i="9"/>
  <c r="A15" i="9"/>
  <c r="B14" i="9"/>
  <c r="L13" i="9" l="1"/>
  <c r="M13" i="9" s="1"/>
  <c r="C14" i="9"/>
  <c r="D14" i="9" s="1"/>
  <c r="F14" i="9"/>
  <c r="E14" i="9"/>
  <c r="A16" i="9"/>
  <c r="B15" i="9"/>
  <c r="L14" i="9" l="1"/>
  <c r="M14" i="9" s="1"/>
  <c r="C15" i="9"/>
  <c r="D15" i="9" s="1"/>
  <c r="F15" i="9"/>
  <c r="E15" i="9"/>
  <c r="A17" i="9"/>
  <c r="B16" i="9"/>
  <c r="L15" i="9" l="1"/>
  <c r="M15" i="9" s="1"/>
  <c r="C16" i="9"/>
  <c r="D16" i="9" s="1"/>
  <c r="F16" i="9"/>
  <c r="E16" i="9"/>
  <c r="A18" i="9"/>
  <c r="B17" i="9"/>
  <c r="L16" i="9" l="1"/>
  <c r="M16" i="9" s="1"/>
  <c r="C17" i="9"/>
  <c r="D17" i="9" s="1"/>
  <c r="E17" i="9"/>
  <c r="F17" i="9"/>
  <c r="A19" i="9"/>
  <c r="B18" i="9"/>
  <c r="L17" i="9" l="1"/>
  <c r="M17" i="9" s="1"/>
  <c r="C18" i="9"/>
  <c r="D18" i="9" s="1"/>
  <c r="F18" i="9"/>
  <c r="E18" i="9"/>
  <c r="A20" i="9"/>
  <c r="B19" i="9"/>
  <c r="L18" i="9" l="1"/>
  <c r="M18" i="9" s="1"/>
  <c r="C19" i="9"/>
  <c r="D19" i="9" s="1"/>
  <c r="E19" i="9"/>
  <c r="F19" i="9"/>
  <c r="A21" i="9"/>
  <c r="B20" i="9"/>
  <c r="L19" i="9" l="1"/>
  <c r="M19" i="9" s="1"/>
  <c r="C20" i="9"/>
  <c r="D20" i="9" s="1"/>
  <c r="E20" i="9"/>
  <c r="F20" i="9"/>
  <c r="A22" i="9"/>
  <c r="B21" i="9"/>
  <c r="L20" i="9" l="1"/>
  <c r="M20" i="9" s="1"/>
  <c r="C21" i="9"/>
  <c r="D21" i="9" s="1"/>
  <c r="F21" i="9"/>
  <c r="E21" i="9"/>
  <c r="A23" i="9"/>
  <c r="B22" i="9"/>
  <c r="L21" i="9" l="1"/>
  <c r="M21" i="9" s="1"/>
  <c r="C22" i="9"/>
  <c r="D22" i="9" s="1"/>
  <c r="F22" i="9"/>
  <c r="E22" i="9"/>
  <c r="A24" i="9"/>
  <c r="B23" i="9"/>
  <c r="L22" i="9" l="1"/>
  <c r="M22" i="9" s="1"/>
  <c r="C23" i="9"/>
  <c r="D23" i="9" s="1"/>
  <c r="F23" i="9"/>
  <c r="E23" i="9"/>
  <c r="A25" i="9"/>
  <c r="B24" i="9"/>
  <c r="L23" i="9" l="1"/>
  <c r="M23" i="9" s="1"/>
  <c r="C24" i="9"/>
  <c r="D24" i="9" s="1"/>
  <c r="F24" i="9"/>
  <c r="E24" i="9"/>
  <c r="A26" i="9"/>
  <c r="B25" i="9"/>
  <c r="L24" i="9" l="1"/>
  <c r="M24" i="9" s="1"/>
  <c r="C25" i="9"/>
  <c r="D25" i="9" s="1"/>
  <c r="E25" i="9"/>
  <c r="F25" i="9"/>
  <c r="A27" i="9"/>
  <c r="B26" i="9"/>
  <c r="L25" i="9" l="1"/>
  <c r="M25" i="9" s="1"/>
  <c r="C26" i="9"/>
  <c r="D26" i="9" s="1"/>
  <c r="F26" i="9"/>
  <c r="E26" i="9"/>
  <c r="A28" i="9"/>
  <c r="B27" i="9"/>
  <c r="L26" i="9" l="1"/>
  <c r="M26" i="9" s="1"/>
  <c r="C27" i="9"/>
  <c r="D27" i="9" s="1"/>
  <c r="F27" i="9"/>
  <c r="E27" i="9"/>
  <c r="A29" i="9"/>
  <c r="B28" i="9"/>
  <c r="L27" i="9" l="1"/>
  <c r="M27" i="9" s="1"/>
  <c r="C28" i="9"/>
  <c r="D28" i="9" s="1"/>
  <c r="F28" i="9"/>
  <c r="E28" i="9"/>
  <c r="A30" i="9"/>
  <c r="B29" i="9"/>
  <c r="L28" i="9" l="1"/>
  <c r="M28" i="9" s="1"/>
  <c r="C29" i="9"/>
  <c r="D29" i="9" s="1"/>
  <c r="E29" i="9"/>
  <c r="F29" i="9"/>
  <c r="A31" i="9"/>
  <c r="B30" i="9"/>
  <c r="L29" i="9" l="1"/>
  <c r="M29" i="9" s="1"/>
  <c r="C30" i="9"/>
  <c r="D30" i="9" s="1"/>
  <c r="F30" i="9"/>
  <c r="E30" i="9"/>
  <c r="L30" i="9" s="1"/>
  <c r="M30" i="9" s="1"/>
  <c r="A32" i="9"/>
  <c r="B31" i="9"/>
  <c r="C31" i="9" l="1"/>
  <c r="D31" i="9" s="1"/>
  <c r="E31" i="9"/>
  <c r="F31" i="9"/>
  <c r="A33" i="9"/>
  <c r="B32" i="9"/>
  <c r="L31" i="9" l="1"/>
  <c r="M31" i="9"/>
  <c r="C32" i="9"/>
  <c r="D32" i="9" s="1"/>
  <c r="E32" i="9"/>
  <c r="F32" i="9"/>
  <c r="A34" i="9"/>
  <c r="B33" i="9"/>
  <c r="L32" i="9" l="1"/>
  <c r="M32" i="9" s="1"/>
  <c r="C33" i="9"/>
  <c r="D33" i="9" s="1"/>
  <c r="F33" i="9"/>
  <c r="E33" i="9"/>
  <c r="A35" i="9"/>
  <c r="B34" i="9"/>
  <c r="L33" i="9" l="1"/>
  <c r="M33" i="9" s="1"/>
  <c r="C34" i="9"/>
  <c r="D34" i="9" s="1"/>
  <c r="F34" i="9"/>
  <c r="E34" i="9"/>
  <c r="A36" i="9"/>
  <c r="B35" i="9"/>
  <c r="L34" i="9" l="1"/>
  <c r="M34" i="9" s="1"/>
  <c r="C35" i="9"/>
  <c r="D35" i="9" s="1"/>
  <c r="F35" i="9"/>
  <c r="E35" i="9"/>
  <c r="A37" i="9"/>
  <c r="B36" i="9"/>
  <c r="L35" i="9" l="1"/>
  <c r="M35" i="9" s="1"/>
  <c r="C36" i="9"/>
  <c r="D36" i="9" s="1"/>
  <c r="F36" i="9"/>
  <c r="E36" i="9"/>
  <c r="L36" i="9" s="1"/>
  <c r="M36" i="9" s="1"/>
  <c r="A38" i="9"/>
  <c r="B37" i="9"/>
  <c r="C37" i="9" l="1"/>
  <c r="D37" i="9" s="1"/>
  <c r="F37" i="9"/>
  <c r="E37" i="9"/>
  <c r="A39" i="9"/>
  <c r="B38" i="9"/>
  <c r="L37" i="9" l="1"/>
  <c r="M37" i="9" s="1"/>
  <c r="C38" i="9"/>
  <c r="D38" i="9" s="1"/>
  <c r="F38" i="9"/>
  <c r="E38" i="9"/>
  <c r="L38" i="9" s="1"/>
  <c r="M38" i="9" s="1"/>
  <c r="A40" i="9"/>
  <c r="B39" i="9"/>
  <c r="C39" i="9" l="1"/>
  <c r="D39" i="9" s="1"/>
  <c r="F39" i="9"/>
  <c r="E39" i="9"/>
  <c r="A41" i="9"/>
  <c r="B40" i="9"/>
  <c r="L39" i="9" l="1"/>
  <c r="M39" i="9" s="1"/>
  <c r="C40" i="9"/>
  <c r="D40" i="9" s="1"/>
  <c r="F40" i="9"/>
  <c r="E40" i="9"/>
  <c r="A42" i="9"/>
  <c r="B41" i="9"/>
  <c r="L40" i="9" l="1"/>
  <c r="M40" i="9" s="1"/>
  <c r="C41" i="9"/>
  <c r="D41" i="9" s="1"/>
  <c r="E41" i="9"/>
  <c r="F41" i="9"/>
  <c r="A43" i="9"/>
  <c r="B42" i="9"/>
  <c r="L41" i="9" l="1"/>
  <c r="M41" i="9" s="1"/>
  <c r="C42" i="9"/>
  <c r="D42" i="9" s="1"/>
  <c r="F42" i="9"/>
  <c r="E42" i="9"/>
  <c r="A44" i="9"/>
  <c r="B43" i="9"/>
  <c r="L42" i="9" l="1"/>
  <c r="M42" i="9" s="1"/>
  <c r="C43" i="9"/>
  <c r="D43" i="9" s="1"/>
  <c r="E43" i="9"/>
  <c r="F43" i="9"/>
  <c r="A45" i="9"/>
  <c r="B44" i="9"/>
  <c r="L43" i="9" l="1"/>
  <c r="M43" i="9" s="1"/>
  <c r="C44" i="9"/>
  <c r="D44" i="9" s="1"/>
  <c r="E44" i="9"/>
  <c r="F44" i="9"/>
  <c r="A46" i="9"/>
  <c r="B45" i="9"/>
  <c r="L44" i="9" l="1"/>
  <c r="M44" i="9" s="1"/>
  <c r="C45" i="9"/>
  <c r="D45" i="9" s="1"/>
  <c r="F45" i="9"/>
  <c r="E45" i="9"/>
  <c r="A47" i="9"/>
  <c r="B46" i="9"/>
  <c r="L45" i="9" l="1"/>
  <c r="M45" i="9" s="1"/>
  <c r="C46" i="9"/>
  <c r="D46" i="9" s="1"/>
  <c r="F46" i="9"/>
  <c r="E46" i="9"/>
  <c r="A48" i="9"/>
  <c r="B47" i="9"/>
  <c r="L46" i="9" l="1"/>
  <c r="M46" i="9" s="1"/>
  <c r="C47" i="9"/>
  <c r="D47" i="9" s="1"/>
  <c r="F47" i="9"/>
  <c r="E47" i="9"/>
  <c r="A49" i="9"/>
  <c r="B48" i="9"/>
  <c r="L47" i="9" l="1"/>
  <c r="M47" i="9" s="1"/>
  <c r="C48" i="9"/>
  <c r="D48" i="9" s="1"/>
  <c r="F48" i="9"/>
  <c r="E48" i="9"/>
  <c r="A50" i="9"/>
  <c r="B49" i="9"/>
  <c r="L48" i="9" l="1"/>
  <c r="M48" i="9" s="1"/>
  <c r="C49" i="9"/>
  <c r="D49" i="9" s="1"/>
  <c r="E49" i="9"/>
  <c r="F49" i="9"/>
  <c r="A51" i="9"/>
  <c r="B50" i="9"/>
  <c r="L49" i="9" l="1"/>
  <c r="M49" i="9" s="1"/>
  <c r="C50" i="9"/>
  <c r="D50" i="9" s="1"/>
  <c r="F50" i="9"/>
  <c r="E50" i="9"/>
  <c r="A52" i="9"/>
  <c r="B51" i="9"/>
  <c r="L50" i="9" l="1"/>
  <c r="M50" i="9" s="1"/>
  <c r="C51" i="9"/>
  <c r="D51" i="9" s="1"/>
  <c r="E51" i="9"/>
  <c r="F51" i="9"/>
  <c r="A53" i="9"/>
  <c r="B52" i="9"/>
  <c r="L51" i="9" l="1"/>
  <c r="M51" i="9" s="1"/>
  <c r="C52" i="9"/>
  <c r="D52" i="9" s="1"/>
  <c r="F52" i="9"/>
  <c r="E52" i="9"/>
  <c r="A54" i="9"/>
  <c r="B53" i="9"/>
  <c r="L52" i="9" l="1"/>
  <c r="M52" i="9" s="1"/>
  <c r="C53" i="9"/>
  <c r="D53" i="9" s="1"/>
  <c r="E53" i="9"/>
  <c r="F53" i="9"/>
  <c r="A55" i="9"/>
  <c r="B54" i="9"/>
  <c r="L53" i="9" l="1"/>
  <c r="M53" i="9" s="1"/>
  <c r="C54" i="9"/>
  <c r="D54" i="9" s="1"/>
  <c r="F54" i="9"/>
  <c r="E54" i="9"/>
  <c r="L54" i="9" s="1"/>
  <c r="M54" i="9" s="1"/>
  <c r="A56" i="9"/>
  <c r="B55" i="9"/>
  <c r="C55" i="9" l="1"/>
  <c r="D55" i="9" s="1"/>
  <c r="E55" i="9"/>
  <c r="L55" i="9" s="1"/>
  <c r="M55" i="9" s="1"/>
  <c r="F55" i="9"/>
  <c r="A57" i="9"/>
  <c r="B56" i="9"/>
  <c r="C56" i="9" l="1"/>
  <c r="D56" i="9" s="1"/>
  <c r="E56" i="9"/>
  <c r="F56" i="9"/>
  <c r="A58" i="9"/>
  <c r="B57" i="9"/>
  <c r="L56" i="9" l="1"/>
  <c r="M56" i="9" s="1"/>
  <c r="C57" i="9"/>
  <c r="D57" i="9" s="1"/>
  <c r="F57" i="9"/>
  <c r="E57" i="9"/>
  <c r="L57" i="9" s="1"/>
  <c r="M57" i="9" s="1"/>
  <c r="A59" i="9"/>
  <c r="B58" i="9"/>
  <c r="C58" i="9" l="1"/>
  <c r="D58" i="9" s="1"/>
  <c r="F58" i="9"/>
  <c r="E58" i="9"/>
  <c r="A60" i="9"/>
  <c r="B59" i="9"/>
  <c r="L58" i="9" l="1"/>
  <c r="M58" i="9" s="1"/>
  <c r="C59" i="9"/>
  <c r="D59" i="9" s="1"/>
  <c r="F59" i="9"/>
  <c r="E59" i="9"/>
  <c r="A61" i="9"/>
  <c r="B60" i="9"/>
  <c r="L59" i="9" l="1"/>
  <c r="M59" i="9" s="1"/>
  <c r="C60" i="9"/>
  <c r="D60" i="9" s="1"/>
  <c r="F60" i="9"/>
  <c r="E60" i="9"/>
  <c r="A62" i="9"/>
  <c r="B61" i="9"/>
  <c r="L60" i="9" l="1"/>
  <c r="M60" i="9" s="1"/>
  <c r="C61" i="9"/>
  <c r="D61" i="9" s="1"/>
  <c r="F61" i="9"/>
  <c r="E61" i="9"/>
  <c r="A63" i="9"/>
  <c r="B62" i="9"/>
  <c r="L61" i="9" l="1"/>
  <c r="M61" i="9" s="1"/>
  <c r="C62" i="9"/>
  <c r="D62" i="9" s="1"/>
  <c r="F62" i="9"/>
  <c r="E62" i="9"/>
  <c r="A64" i="9"/>
  <c r="B63" i="9"/>
  <c r="L62" i="9" l="1"/>
  <c r="M62" i="9" s="1"/>
  <c r="C63" i="9"/>
  <c r="D63" i="9" s="1"/>
  <c r="E63" i="9"/>
  <c r="F63" i="9"/>
  <c r="A65" i="9"/>
  <c r="B64" i="9"/>
  <c r="L63" i="9" l="1"/>
  <c r="M63" i="9" s="1"/>
  <c r="C64" i="9"/>
  <c r="D64" i="9" s="1"/>
  <c r="F64" i="9"/>
  <c r="E64" i="9"/>
  <c r="A66" i="9"/>
  <c r="B65" i="9"/>
  <c r="L64" i="9" l="1"/>
  <c r="M64" i="9"/>
  <c r="C65" i="9"/>
  <c r="D65" i="9" s="1"/>
  <c r="E65" i="9"/>
  <c r="F65" i="9"/>
  <c r="A67" i="9"/>
  <c r="B66" i="9"/>
  <c r="L65" i="9" l="1"/>
  <c r="M65" i="9" s="1"/>
  <c r="C66" i="9"/>
  <c r="D66" i="9" s="1"/>
  <c r="F66" i="9"/>
  <c r="E66" i="9"/>
  <c r="A68" i="9"/>
  <c r="B67" i="9"/>
  <c r="L66" i="9" l="1"/>
  <c r="M66" i="9" s="1"/>
  <c r="C67" i="9"/>
  <c r="D67" i="9" s="1"/>
  <c r="E67" i="9"/>
  <c r="F67" i="9"/>
  <c r="A69" i="9"/>
  <c r="B68" i="9"/>
  <c r="L67" i="9" l="1"/>
  <c r="M67" i="9" s="1"/>
  <c r="C68" i="9"/>
  <c r="D68" i="9" s="1"/>
  <c r="E68" i="9"/>
  <c r="L68" i="9" s="1"/>
  <c r="M68" i="9" s="1"/>
  <c r="F68" i="9"/>
  <c r="A70" i="9"/>
  <c r="B69" i="9"/>
  <c r="C69" i="9" l="1"/>
  <c r="D69" i="9" s="1"/>
  <c r="F69" i="9"/>
  <c r="E69" i="9"/>
  <c r="A71" i="9"/>
  <c r="B70" i="9"/>
  <c r="L69" i="9" l="1"/>
  <c r="M69" i="9" s="1"/>
  <c r="C70" i="9"/>
  <c r="D70" i="9" s="1"/>
  <c r="F70" i="9"/>
  <c r="E70" i="9"/>
  <c r="A72" i="9"/>
  <c r="B71" i="9"/>
  <c r="L70" i="9" l="1"/>
  <c r="M70" i="9" s="1"/>
  <c r="C71" i="9"/>
  <c r="D71" i="9" s="1"/>
  <c r="F71" i="9"/>
  <c r="E71" i="9"/>
  <c r="A73" i="9"/>
  <c r="B72" i="9"/>
  <c r="L71" i="9" l="1"/>
  <c r="M71" i="9" s="1"/>
  <c r="C72" i="9"/>
  <c r="D72" i="9" s="1"/>
  <c r="F72" i="9"/>
  <c r="E72" i="9"/>
  <c r="A74" i="9"/>
  <c r="B74" i="9" s="1"/>
  <c r="B73" i="9"/>
  <c r="L72" i="9" l="1"/>
  <c r="M72" i="9" s="1"/>
  <c r="C73" i="9"/>
  <c r="D73" i="9" s="1"/>
  <c r="E73" i="9"/>
  <c r="F73" i="9"/>
  <c r="C74" i="9"/>
  <c r="D74" i="9" s="1"/>
  <c r="F74" i="9"/>
  <c r="E74" i="9"/>
  <c r="L74" i="9" l="1"/>
  <c r="M74" i="9" s="1"/>
  <c r="L73" i="9"/>
  <c r="M73" i="9" s="1"/>
  <c r="E76" i="9"/>
  <c r="G73" i="9" s="1"/>
  <c r="F76" i="9"/>
  <c r="H74" i="9" s="1"/>
  <c r="H73" i="9" l="1"/>
  <c r="I73" i="9" s="1"/>
  <c r="J73" i="9" s="1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I46" i="9" s="1"/>
  <c r="J46" i="9" s="1"/>
  <c r="H47" i="9"/>
  <c r="H48" i="9"/>
  <c r="H49" i="9"/>
  <c r="H50" i="9"/>
  <c r="H51" i="9"/>
  <c r="H52" i="9"/>
  <c r="H53" i="9"/>
  <c r="H54" i="9"/>
  <c r="H55" i="9"/>
  <c r="H56" i="9"/>
  <c r="H57" i="9"/>
  <c r="I57" i="9" s="1"/>
  <c r="J57" i="9" s="1"/>
  <c r="H58" i="9"/>
  <c r="I58" i="9" s="1"/>
  <c r="J58" i="9" s="1"/>
  <c r="H59" i="9"/>
  <c r="I59" i="9" s="1"/>
  <c r="J59" i="9" s="1"/>
  <c r="H60" i="9"/>
  <c r="H61" i="9"/>
  <c r="H62" i="9"/>
  <c r="H63" i="9"/>
  <c r="H64" i="9"/>
  <c r="H65" i="9"/>
  <c r="H66" i="9"/>
  <c r="H67" i="9"/>
  <c r="H68" i="9"/>
  <c r="H69" i="9"/>
  <c r="I69" i="9" s="1"/>
  <c r="J69" i="9" s="1"/>
  <c r="H70" i="9"/>
  <c r="I70" i="9" s="1"/>
  <c r="J70" i="9" s="1"/>
  <c r="H71" i="9"/>
  <c r="I71" i="9" s="1"/>
  <c r="J71" i="9" s="1"/>
  <c r="H72" i="9"/>
  <c r="G3" i="9"/>
  <c r="G4" i="9"/>
  <c r="G2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4" i="9"/>
  <c r="I74" i="9" s="1"/>
  <c r="J74" i="9" s="1"/>
  <c r="I34" i="9" l="1"/>
  <c r="J34" i="9" s="1"/>
  <c r="I22" i="9"/>
  <c r="J22" i="9" s="1"/>
  <c r="I45" i="9"/>
  <c r="J45" i="9" s="1"/>
  <c r="I67" i="9"/>
  <c r="J67" i="9" s="1"/>
  <c r="I61" i="9"/>
  <c r="J61" i="9" s="1"/>
  <c r="I47" i="9"/>
  <c r="J47" i="9" s="1"/>
  <c r="I35" i="9"/>
  <c r="J35" i="9" s="1"/>
  <c r="I23" i="9"/>
  <c r="J23" i="9" s="1"/>
  <c r="I11" i="9"/>
  <c r="J11" i="9" s="1"/>
  <c r="I10" i="9"/>
  <c r="J10" i="9" s="1"/>
  <c r="I33" i="9"/>
  <c r="J33" i="9" s="1"/>
  <c r="I21" i="9"/>
  <c r="J21" i="9" s="1"/>
  <c r="I9" i="9"/>
  <c r="J9" i="9" s="1"/>
  <c r="I68" i="9"/>
  <c r="J68" i="9" s="1"/>
  <c r="I56" i="9"/>
  <c r="J56" i="9" s="1"/>
  <c r="I44" i="9"/>
  <c r="J44" i="9" s="1"/>
  <c r="I32" i="9"/>
  <c r="J32" i="9" s="1"/>
  <c r="I20" i="9"/>
  <c r="J20" i="9" s="1"/>
  <c r="I8" i="9"/>
  <c r="J8" i="9" s="1"/>
  <c r="I55" i="9"/>
  <c r="J55" i="9" s="1"/>
  <c r="I43" i="9"/>
  <c r="J43" i="9" s="1"/>
  <c r="I31" i="9"/>
  <c r="J31" i="9" s="1"/>
  <c r="I19" i="9"/>
  <c r="J19" i="9" s="1"/>
  <c r="I7" i="9"/>
  <c r="J7" i="9" s="1"/>
  <c r="I66" i="9"/>
  <c r="J66" i="9" s="1"/>
  <c r="I54" i="9"/>
  <c r="J54" i="9" s="1"/>
  <c r="I42" i="9"/>
  <c r="J42" i="9" s="1"/>
  <c r="I30" i="9"/>
  <c r="J30" i="9" s="1"/>
  <c r="I18" i="9"/>
  <c r="J18" i="9" s="1"/>
  <c r="I6" i="9"/>
  <c r="J6" i="9" s="1"/>
  <c r="I65" i="9"/>
  <c r="J65" i="9" s="1"/>
  <c r="I53" i="9"/>
  <c r="J53" i="9" s="1"/>
  <c r="I41" i="9"/>
  <c r="J41" i="9" s="1"/>
  <c r="I29" i="9"/>
  <c r="J29" i="9" s="1"/>
  <c r="I17" i="9"/>
  <c r="J17" i="9" s="1"/>
  <c r="I5" i="9"/>
  <c r="J5" i="9" s="1"/>
  <c r="I64" i="9"/>
  <c r="J64" i="9" s="1"/>
  <c r="I52" i="9"/>
  <c r="J52" i="9" s="1"/>
  <c r="I40" i="9"/>
  <c r="J40" i="9" s="1"/>
  <c r="I28" i="9"/>
  <c r="J28" i="9" s="1"/>
  <c r="I16" i="9"/>
  <c r="J16" i="9" s="1"/>
  <c r="I4" i="9"/>
  <c r="J4" i="9" s="1"/>
  <c r="I63" i="9"/>
  <c r="J63" i="9" s="1"/>
  <c r="I51" i="9"/>
  <c r="J51" i="9" s="1"/>
  <c r="I39" i="9"/>
  <c r="J39" i="9" s="1"/>
  <c r="I27" i="9"/>
  <c r="J27" i="9" s="1"/>
  <c r="I15" i="9"/>
  <c r="J15" i="9" s="1"/>
  <c r="I3" i="9"/>
  <c r="J3" i="9" s="1"/>
  <c r="I62" i="9"/>
  <c r="J62" i="9" s="1"/>
  <c r="I50" i="9"/>
  <c r="J50" i="9" s="1"/>
  <c r="I38" i="9"/>
  <c r="J38" i="9" s="1"/>
  <c r="I26" i="9"/>
  <c r="J26" i="9" s="1"/>
  <c r="I14" i="9"/>
  <c r="J14" i="9" s="1"/>
  <c r="I2" i="9"/>
  <c r="J2" i="9" s="1"/>
  <c r="I49" i="9"/>
  <c r="J49" i="9" s="1"/>
  <c r="I37" i="9"/>
  <c r="J37" i="9" s="1"/>
  <c r="I25" i="9"/>
  <c r="J25" i="9" s="1"/>
  <c r="I13" i="9"/>
  <c r="J13" i="9" s="1"/>
  <c r="I72" i="9"/>
  <c r="J72" i="9" s="1"/>
  <c r="I60" i="9"/>
  <c r="J60" i="9" s="1"/>
  <c r="I48" i="9"/>
  <c r="J48" i="9" s="1"/>
  <c r="I36" i="9"/>
  <c r="J36" i="9" s="1"/>
  <c r="I24" i="9"/>
  <c r="J24" i="9" s="1"/>
  <c r="I12" i="9"/>
  <c r="J12" i="9" s="1"/>
  <c r="J76" i="9" l="1"/>
  <c r="J77" i="9" s="1"/>
  <c r="J78" i="9" s="1"/>
</calcChain>
</file>

<file path=xl/sharedStrings.xml><?xml version="1.0" encoding="utf-8"?>
<sst xmlns="http://schemas.openxmlformats.org/spreadsheetml/2006/main" count="38929" uniqueCount="4402">
  <si>
    <t>Municipios</t>
  </si>
  <si>
    <t>08.- Barcelona</t>
  </si>
  <si>
    <t/>
  </si>
  <si>
    <t>Población por sexo, municipios y nacionalidad (principales nacionalidades).</t>
  </si>
  <si>
    <t>Unidades:   Personas</t>
  </si>
  <si>
    <t xml:space="preserve"> </t>
  </si>
  <si>
    <t>Española</t>
  </si>
  <si>
    <t>Extranjera</t>
  </si>
  <si>
    <t>1 de enero de 2021</t>
  </si>
  <si>
    <t>Total</t>
  </si>
  <si>
    <t>Hombres</t>
  </si>
  <si>
    <t>Mujeres</t>
  </si>
  <si>
    <t>08 Barcelona</t>
  </si>
  <si>
    <t>08001 Abrera</t>
  </si>
  <si>
    <t>08002 Aguilar de Segarra</t>
  </si>
  <si>
    <t>08014 Aiguafreda</t>
  </si>
  <si>
    <t>08003 Alella</t>
  </si>
  <si>
    <t>08004 Alpens</t>
  </si>
  <si>
    <t>08005 Ametlla del Vallès, L'</t>
  </si>
  <si>
    <t>08006 Arenys de Mar</t>
  </si>
  <si>
    <t>08007 Arenys de Munt</t>
  </si>
  <si>
    <t>08008 Argençola</t>
  </si>
  <si>
    <t>08009 Argentona</t>
  </si>
  <si>
    <t>08010 Artés</t>
  </si>
  <si>
    <t>08011 Avià</t>
  </si>
  <si>
    <t>08012 Avinyó</t>
  </si>
  <si>
    <t>08013 Avinyonet del Penedès</t>
  </si>
  <si>
    <t>08015 Badalona</t>
  </si>
  <si>
    <t>08904 Badia del Vallès</t>
  </si>
  <si>
    <t>08016 Bagà</t>
  </si>
  <si>
    <t>08017 Balenyà</t>
  </si>
  <si>
    <t>08018 Balsareny</t>
  </si>
  <si>
    <t>08252 Barberà del Vallès</t>
  </si>
  <si>
    <t>08019 Barcelona</t>
  </si>
  <si>
    <t>08020 Begues</t>
  </si>
  <si>
    <t>08021 Bellprat</t>
  </si>
  <si>
    <t>08022 Berga</t>
  </si>
  <si>
    <t>08023 Bigues i Riells del Fai</t>
  </si>
  <si>
    <t>08024 Borredà</t>
  </si>
  <si>
    <t>08025 Bruc, El</t>
  </si>
  <si>
    <t>08026 Brull, El</t>
  </si>
  <si>
    <t>08027 Cabanyes, Les</t>
  </si>
  <si>
    <t>08028 Cabrera d'Anoia</t>
  </si>
  <si>
    <t>08029 Cabrera de Mar</t>
  </si>
  <si>
    <t>08030 Cabrils</t>
  </si>
  <si>
    <t>08031 Calaf</t>
  </si>
  <si>
    <t>08034 Calders</t>
  </si>
  <si>
    <t>08033 Caldes de Montbui</t>
  </si>
  <si>
    <t>08032 Caldes d'Estrac</t>
  </si>
  <si>
    <t>08035 Calella</t>
  </si>
  <si>
    <t>08037 Calldetenes</t>
  </si>
  <si>
    <t>08038 Callús</t>
  </si>
  <si>
    <t>08036 Calonge de Segarra</t>
  </si>
  <si>
    <t>08039 Campins</t>
  </si>
  <si>
    <t>08040 Canet de Mar</t>
  </si>
  <si>
    <t>08041 Canovelles</t>
  </si>
  <si>
    <t>08042 Cànoves i Samalús</t>
  </si>
  <si>
    <t>08043 Canyelles</t>
  </si>
  <si>
    <t>08044 Capellades</t>
  </si>
  <si>
    <t>08045 Capolat</t>
  </si>
  <si>
    <t>08046 Cardedeu</t>
  </si>
  <si>
    <t>08047 Cardona</t>
  </si>
  <si>
    <t>08048 Carme</t>
  </si>
  <si>
    <t>08049 Casserres</t>
  </si>
  <si>
    <t>08057 Castell de l'Areny</t>
  </si>
  <si>
    <t>08052 Castellar de n'Hug</t>
  </si>
  <si>
    <t>08050 Castellar del Riu</t>
  </si>
  <si>
    <t>08051 Castellar del Vallès</t>
  </si>
  <si>
    <t>08053 Castellbell i el Vilar</t>
  </si>
  <si>
    <t>08054 Castellbisbal</t>
  </si>
  <si>
    <t>08055 Castellcir</t>
  </si>
  <si>
    <t>08056 Castelldefels</t>
  </si>
  <si>
    <t>08058 Castellet i la Gornal</t>
  </si>
  <si>
    <t>08060 Castellfollit de Riubregós</t>
  </si>
  <si>
    <t>08059 Castellfollit del Boix</t>
  </si>
  <si>
    <t>08061 Castellgalí</t>
  </si>
  <si>
    <t>08062 Castellnou de Bages</t>
  </si>
  <si>
    <t>08063 Castellolí</t>
  </si>
  <si>
    <t>08064 Castellterçol</t>
  </si>
  <si>
    <t>08065 Castellví de la Marca</t>
  </si>
  <si>
    <t>08066 Castellví de Rosanes</t>
  </si>
  <si>
    <t>08067 Centelles</t>
  </si>
  <si>
    <t>08268 Cercs</t>
  </si>
  <si>
    <t>08266 Cerdanyola del Vallès</t>
  </si>
  <si>
    <t>08068 Cervelló</t>
  </si>
  <si>
    <t>08069 Collbató</t>
  </si>
  <si>
    <t>08070 Collsuspina</t>
  </si>
  <si>
    <t>08071 Copons</t>
  </si>
  <si>
    <t>08072 Corbera de Llobregat</t>
  </si>
  <si>
    <t>08073 Cornellà de Llobregat</t>
  </si>
  <si>
    <t>08074 Cubelles</t>
  </si>
  <si>
    <t>08075 Dosrius</t>
  </si>
  <si>
    <t>08076 Esparreguera</t>
  </si>
  <si>
    <t>08077 Esplugues de Llobregat</t>
  </si>
  <si>
    <t>08078 Espunyola, L'</t>
  </si>
  <si>
    <t>08254 Esquirol, L'</t>
  </si>
  <si>
    <t>08079 Estany, L'</t>
  </si>
  <si>
    <t>08134 Figaró-Montmany</t>
  </si>
  <si>
    <t>08080 Fígols</t>
  </si>
  <si>
    <t>08082 Fogars de la Selva</t>
  </si>
  <si>
    <t>08081 Fogars de Montclús</t>
  </si>
  <si>
    <t>08083 Folgueroles</t>
  </si>
  <si>
    <t>08084 Fonollosa</t>
  </si>
  <si>
    <t>08085 Font-rubí</t>
  </si>
  <si>
    <t>08086 Franqueses del Vallès, Les</t>
  </si>
  <si>
    <t>08090 Gaià</t>
  </si>
  <si>
    <t>08087 Gallifa</t>
  </si>
  <si>
    <t>08088 Garriga, La</t>
  </si>
  <si>
    <t>08089 Gavà</t>
  </si>
  <si>
    <t>08091 Gelida</t>
  </si>
  <si>
    <t>08092 Gironella</t>
  </si>
  <si>
    <t>08093 Gisclareny</t>
  </si>
  <si>
    <t>08094 Granada, La</t>
  </si>
  <si>
    <t>08095 Granera</t>
  </si>
  <si>
    <t>08096 Granollers</t>
  </si>
  <si>
    <t>08097 Gualba</t>
  </si>
  <si>
    <t>08099 Guardiola de Berguedà</t>
  </si>
  <si>
    <t>08100 Gurb</t>
  </si>
  <si>
    <t>08101 Hospitalet de Llobregat, L'</t>
  </si>
  <si>
    <t>08162 Hostalets de Pierola, Els</t>
  </si>
  <si>
    <t>08102 Igualada</t>
  </si>
  <si>
    <t>08103 Jorba</t>
  </si>
  <si>
    <t>08104 Llacuna, La</t>
  </si>
  <si>
    <t>08105 Llagosta, La</t>
  </si>
  <si>
    <t>08107 Lliçà d'Amunt</t>
  </si>
  <si>
    <t>08108 Lliçà de Vall</t>
  </si>
  <si>
    <t>08106 Llinars del Vallès</t>
  </si>
  <si>
    <t>08109 Lluçà</t>
  </si>
  <si>
    <t>08110 Malgrat de Mar</t>
  </si>
  <si>
    <t>08111 Malla</t>
  </si>
  <si>
    <t>08112 Manlleu</t>
  </si>
  <si>
    <t>08113 Manresa</t>
  </si>
  <si>
    <t>08242 Marganell</t>
  </si>
  <si>
    <t>08114 Martorell</t>
  </si>
  <si>
    <t>08115 Martorelles</t>
  </si>
  <si>
    <t>08116 Masies de Roda, Les</t>
  </si>
  <si>
    <t>08117 Masies de Voltregà, Les</t>
  </si>
  <si>
    <t>08118 Masnou, El</t>
  </si>
  <si>
    <t>08119 Masquefa</t>
  </si>
  <si>
    <t>08120 Matadepera</t>
  </si>
  <si>
    <t>08121 Mataró</t>
  </si>
  <si>
    <t>08122 Mediona</t>
  </si>
  <si>
    <t>08138 Moià</t>
  </si>
  <si>
    <t>08123 Molins de Rei</t>
  </si>
  <si>
    <t>08124 Mollet del Vallès</t>
  </si>
  <si>
    <t>08128 Monistrol de Calders</t>
  </si>
  <si>
    <t>08127 Monistrol de Montserrat</t>
  </si>
  <si>
    <t>08125 Montcada i Reixac</t>
  </si>
  <si>
    <t>08130 Montclar</t>
  </si>
  <si>
    <t>08131 Montesquiu</t>
  </si>
  <si>
    <t>08126 Montgat</t>
  </si>
  <si>
    <t>08132 Montmajor</t>
  </si>
  <si>
    <t>08133 Montmaneu</t>
  </si>
  <si>
    <t>08135 Montmeló</t>
  </si>
  <si>
    <t>08136 Montornès del Vallès</t>
  </si>
  <si>
    <t>08137 Montseny</t>
  </si>
  <si>
    <t>08129 Muntanyola</t>
  </si>
  <si>
    <t>08139 Mura</t>
  </si>
  <si>
    <t>08140 Navarcles</t>
  </si>
  <si>
    <t>08141 Navàs</t>
  </si>
  <si>
    <t>08142 Nou de Berguedà, La</t>
  </si>
  <si>
    <t>08143 Òdena</t>
  </si>
  <si>
    <t>08145 Olèrdola</t>
  </si>
  <si>
    <t>08146 Olesa de Bonesvalls</t>
  </si>
  <si>
    <t>08147 Olesa de Montserrat</t>
  </si>
  <si>
    <t>08148 Olivella</t>
  </si>
  <si>
    <t>08149 Olost</t>
  </si>
  <si>
    <t>08144 Olvan</t>
  </si>
  <si>
    <t>08150 Orís</t>
  </si>
  <si>
    <t>08151 Oristà</t>
  </si>
  <si>
    <t>08152 Orpí</t>
  </si>
  <si>
    <t>08153 Òrrius</t>
  </si>
  <si>
    <t>08154 Pacs del Penedès</t>
  </si>
  <si>
    <t>08155 Palafolls</t>
  </si>
  <si>
    <t>08156 Palau-solità i Plegamans</t>
  </si>
  <si>
    <t>08157 Pallejà</t>
  </si>
  <si>
    <t>08905 Palma de Cervelló, La</t>
  </si>
  <si>
    <t>08158 Papiol, El</t>
  </si>
  <si>
    <t>08159 Parets del Vallès</t>
  </si>
  <si>
    <t>08160 Perafita</t>
  </si>
  <si>
    <t>08161 Piera</t>
  </si>
  <si>
    <t>08163 Pineda de Mar</t>
  </si>
  <si>
    <t>08164 Pla del Penedès, El</t>
  </si>
  <si>
    <t>08165 Pobla de Claramunt, La</t>
  </si>
  <si>
    <t>08166 Pobla de Lillet, La</t>
  </si>
  <si>
    <t>08167 Polinyà</t>
  </si>
  <si>
    <t>08182 Pont de Vilomara i Rocafort, El</t>
  </si>
  <si>
    <t>08168 Pontons</t>
  </si>
  <si>
    <t>08169 Prat de Llobregat, El</t>
  </si>
  <si>
    <t>08171 Prats de Lluçanès</t>
  </si>
  <si>
    <t>08170 Prats de Rei, Els</t>
  </si>
  <si>
    <t>08230 Premià de Dalt</t>
  </si>
  <si>
    <t>08172 Premià de Mar</t>
  </si>
  <si>
    <t>08174 Puigdàlber</t>
  </si>
  <si>
    <t>08175 Puig-reig</t>
  </si>
  <si>
    <t>08176 Pujalt</t>
  </si>
  <si>
    <t>08177 Quar, La</t>
  </si>
  <si>
    <t>08178 Rajadell</t>
  </si>
  <si>
    <t>08179 Rellinars</t>
  </si>
  <si>
    <t>08180 Ripollet</t>
  </si>
  <si>
    <t>08181 Roca del Vallès, La</t>
  </si>
  <si>
    <t>08183 Roda de Ter</t>
  </si>
  <si>
    <t>08184 Rubí</t>
  </si>
  <si>
    <t>08185 Rubió</t>
  </si>
  <si>
    <t>08901 Rupit i Pruit</t>
  </si>
  <si>
    <t>08187 Sabadell</t>
  </si>
  <si>
    <t>08188 Sagàs</t>
  </si>
  <si>
    <t>08190 Saldes</t>
  </si>
  <si>
    <t>08191 Sallent</t>
  </si>
  <si>
    <t>08194 Sant Adrià de Besòs</t>
  </si>
  <si>
    <t>08195 Sant Agustí de Lluçanès</t>
  </si>
  <si>
    <t>08196 Sant Andreu de la Barca</t>
  </si>
  <si>
    <t>08197 Sant Andreu de Llavaneres</t>
  </si>
  <si>
    <t>08198 Sant Antoni de Vilamajor</t>
  </si>
  <si>
    <t>08199 Sant Bartomeu del Grau</t>
  </si>
  <si>
    <t>08200 Sant Boi de Llobregat</t>
  </si>
  <si>
    <t>08201 Sant Boi de Lluçanès</t>
  </si>
  <si>
    <t>08203 Sant Cebrià de Vallalta</t>
  </si>
  <si>
    <t>08202 Sant Celoni</t>
  </si>
  <si>
    <t>08204 Sant Climent de Llobregat</t>
  </si>
  <si>
    <t>08205 Sant Cugat del Vallès</t>
  </si>
  <si>
    <t>08206 Sant Cugat Sesgarrigues</t>
  </si>
  <si>
    <t>08207 Sant Esteve de Palautordera</t>
  </si>
  <si>
    <t>08208 Sant Esteve Sesrovires</t>
  </si>
  <si>
    <t>08210 Sant Feliu de Codines</t>
  </si>
  <si>
    <t>08211 Sant Feliu de Llobregat</t>
  </si>
  <si>
    <t>08212 Sant Feliu Sasserra</t>
  </si>
  <si>
    <t>08209 Sant Fost de Campsentelles</t>
  </si>
  <si>
    <t>08213 Sant Fruitós de Bages</t>
  </si>
  <si>
    <t>08215 Sant Hipòlit de Voltregà</t>
  </si>
  <si>
    <t>08193 Sant Iscle de Vallalta</t>
  </si>
  <si>
    <t>08216 Sant Jaume de Frontanyà</t>
  </si>
  <si>
    <t>08218 Sant Joan de Vilatorrada</t>
  </si>
  <si>
    <t>08217 Sant Joan Despí</t>
  </si>
  <si>
    <t>08903 Sant Julià de Cerdanyola</t>
  </si>
  <si>
    <t>08220 Sant Julià de Vilatorta</t>
  </si>
  <si>
    <t>08221 Sant Just Desvern</t>
  </si>
  <si>
    <t>08222 Sant Llorenç d'Hortons</t>
  </si>
  <si>
    <t>08223 Sant Llorenç Savall</t>
  </si>
  <si>
    <t>08225 Sant Martí d'Albars</t>
  </si>
  <si>
    <t>08224 Sant Martí de Centelles</t>
  </si>
  <si>
    <t>08226 Sant Martí de Tous</t>
  </si>
  <si>
    <t>08227 Sant Martí Sarroca</t>
  </si>
  <si>
    <t>08228 Sant Martí Sesgueioles</t>
  </si>
  <si>
    <t>08229 Sant Mateu de Bages</t>
  </si>
  <si>
    <t>08231 Sant Pere de Ribes</t>
  </si>
  <si>
    <t>08232 Sant Pere de Riudebitlles</t>
  </si>
  <si>
    <t>08233 Sant Pere de Torelló</t>
  </si>
  <si>
    <t>08234 Sant Pere de Vilamajor</t>
  </si>
  <si>
    <t>08189 Sant Pere Sallavinera</t>
  </si>
  <si>
    <t>08235 Sant Pol de Mar</t>
  </si>
  <si>
    <t>08236 Sant Quintí de Mediona</t>
  </si>
  <si>
    <t>08237 Sant Quirze de Besora</t>
  </si>
  <si>
    <t>08238 Sant Quirze del Vallès</t>
  </si>
  <si>
    <t>08239 Sant Quirze Safaja</t>
  </si>
  <si>
    <t>08240 Sant Sadurní d'Anoia</t>
  </si>
  <si>
    <t>08241 Sant Sadurní d'Osormort</t>
  </si>
  <si>
    <t>08098 Sant Salvador de Guardiola</t>
  </si>
  <si>
    <t>08262 Sant Vicenç de Castellet</t>
  </si>
  <si>
    <t>08264 Sant Vicenç de Montalt</t>
  </si>
  <si>
    <t>08265 Sant Vicenç de Torelló</t>
  </si>
  <si>
    <t>08263 Sant Vicenç dels Horts</t>
  </si>
  <si>
    <t>08243 Santa Cecília de Voltregà</t>
  </si>
  <si>
    <t>08244 Santa Coloma de Cervelló</t>
  </si>
  <si>
    <t>08245 Santa Coloma de Gramenet</t>
  </si>
  <si>
    <t>08246 Santa Eugènia de Berga</t>
  </si>
  <si>
    <t>08247 Santa Eulàlia de Riuprimer</t>
  </si>
  <si>
    <t>08248 Santa Eulàlia de Ronçana</t>
  </si>
  <si>
    <t>08249 Santa Fe del Penedès</t>
  </si>
  <si>
    <t>08250 Santa Margarida de Montbui</t>
  </si>
  <si>
    <t>08251 Santa Margarida i els Monjos</t>
  </si>
  <si>
    <t>08253 Santa Maria de Besora</t>
  </si>
  <si>
    <t>08256 Santa Maria de Martorelles</t>
  </si>
  <si>
    <t>08255 Santa Maria de Merlès</t>
  </si>
  <si>
    <t>08257 Santa Maria de Miralles</t>
  </si>
  <si>
    <t>08259 Santa Maria de Palautordera</t>
  </si>
  <si>
    <t>08258 Santa Maria d'Oló</t>
  </si>
  <si>
    <t>08260 Santa Perpètua de Mogoda</t>
  </si>
  <si>
    <t>08261 Santa Susanna</t>
  </si>
  <si>
    <t>08192 Santpedor</t>
  </si>
  <si>
    <t>08267 Sentmenat</t>
  </si>
  <si>
    <t>08269 Seva</t>
  </si>
  <si>
    <t>08270 Sitges</t>
  </si>
  <si>
    <t>08271 Sobremunt</t>
  </si>
  <si>
    <t>08272 Sora</t>
  </si>
  <si>
    <t>08273 Subirats</t>
  </si>
  <si>
    <t>08274 Súria</t>
  </si>
  <si>
    <t>08276 Tagamanent</t>
  </si>
  <si>
    <t>08277 Talamanca</t>
  </si>
  <si>
    <t>08278 Taradell</t>
  </si>
  <si>
    <t>08275 Tavèrnoles</t>
  </si>
  <si>
    <t>08280 Tavertet</t>
  </si>
  <si>
    <t>08281 Teià</t>
  </si>
  <si>
    <t>08279 Terrassa</t>
  </si>
  <si>
    <t>08282 Tiana</t>
  </si>
  <si>
    <t>08283 Tona</t>
  </si>
  <si>
    <t>08284 Tordera</t>
  </si>
  <si>
    <t>08285 Torelló</t>
  </si>
  <si>
    <t>08286 Torre de Claramunt, La</t>
  </si>
  <si>
    <t>08287 Torrelavit</t>
  </si>
  <si>
    <t>08288 Torrelles de Foix</t>
  </si>
  <si>
    <t>08289 Torrelles de Llobregat</t>
  </si>
  <si>
    <t>08290 Ullastrell</t>
  </si>
  <si>
    <t>08291 Vacarisses</t>
  </si>
  <si>
    <t>08292 Vallbona d'Anoia</t>
  </si>
  <si>
    <t>08293 Vallcebre</t>
  </si>
  <si>
    <t>08294 Vallgorguina</t>
  </si>
  <si>
    <t>08295 Vallirana</t>
  </si>
  <si>
    <t>08296 Vallromanes</t>
  </si>
  <si>
    <t>08297 Veciana</t>
  </si>
  <si>
    <t>08298 Vic</t>
  </si>
  <si>
    <t>08299 Vilada</t>
  </si>
  <si>
    <t>08301 Viladecans</t>
  </si>
  <si>
    <t>08300 Viladecavalls</t>
  </si>
  <si>
    <t>08305 Vilafranca del Penedès</t>
  </si>
  <si>
    <t>08306 Vilalba Sasserra</t>
  </si>
  <si>
    <t>08303 Vilanova de Sau</t>
  </si>
  <si>
    <t>08302 Vilanova del Camí</t>
  </si>
  <si>
    <t>08902 Vilanova del Vallès</t>
  </si>
  <si>
    <t>08307 Vilanova i la Geltrú</t>
  </si>
  <si>
    <t>08214 Vilassar de Dalt</t>
  </si>
  <si>
    <t>08219 Vilassar de Mar</t>
  </si>
  <si>
    <t>08304 Vilobí del Penedès</t>
  </si>
  <si>
    <t>08308 Viver i Serrateix</t>
  </si>
  <si>
    <t>Notas:</t>
  </si>
  <si>
    <t>Con la entrada en vigor del Brexit, a partir del 1 de enero de 2021, el agregado UE-27 sustituye al UE-28, sustrayendo las cifras del Reino Unido de la UE.</t>
  </si>
  <si>
    <t xml:space="preserve">Fuente: </t>
  </si>
  <si>
    <t>Instituto Nacional de Estadística</t>
  </si>
  <si>
    <t>Estadística del Padrón Continuo a 1 de enero de 2021. Datos por secciones censales</t>
  </si>
  <si>
    <t xml:space="preserve">08.- Barcelona </t>
  </si>
  <si>
    <t>Población por sexo, Sección y nacionalidad (principales nacionalidades).</t>
  </si>
  <si>
    <t>Unidades: Personas</t>
  </si>
  <si>
    <t>Españoles</t>
  </si>
  <si>
    <t>Total Extranjeros</t>
  </si>
  <si>
    <t>Ambos Sexos</t>
  </si>
  <si>
    <t>0890501002</t>
  </si>
  <si>
    <t>0890501001</t>
  </si>
  <si>
    <t>0890401012</t>
  </si>
  <si>
    <t>0890401011</t>
  </si>
  <si>
    <t>0890401010</t>
  </si>
  <si>
    <t>0890401009</t>
  </si>
  <si>
    <t>0890401008</t>
  </si>
  <si>
    <t>0890401007</t>
  </si>
  <si>
    <t>0890401006</t>
  </si>
  <si>
    <t>0890401005</t>
  </si>
  <si>
    <t>0890401004</t>
  </si>
  <si>
    <t>0890401003</t>
  </si>
  <si>
    <t>0890401002</t>
  </si>
  <si>
    <t>0890401001</t>
  </si>
  <si>
    <t>0890301001</t>
  </si>
  <si>
    <t>0890201003</t>
  </si>
  <si>
    <t>0890201002</t>
  </si>
  <si>
    <t>0890201001</t>
  </si>
  <si>
    <t>0890101001</t>
  </si>
  <si>
    <t>0830801001</t>
  </si>
  <si>
    <t>0830704016</t>
  </si>
  <si>
    <t>0830704015</t>
  </si>
  <si>
    <t>0830704014</t>
  </si>
  <si>
    <t>0830704013</t>
  </si>
  <si>
    <t>0830704012</t>
  </si>
  <si>
    <t>0830704011</t>
  </si>
  <si>
    <t>0830704010</t>
  </si>
  <si>
    <t>0830704009</t>
  </si>
  <si>
    <t>0830704008</t>
  </si>
  <si>
    <t>0830704007</t>
  </si>
  <si>
    <t>0830704006</t>
  </si>
  <si>
    <t>0830704005</t>
  </si>
  <si>
    <t>0830704004</t>
  </si>
  <si>
    <t>0830704003</t>
  </si>
  <si>
    <t>0830704002</t>
  </si>
  <si>
    <t>0830704001</t>
  </si>
  <si>
    <t>0830703005</t>
  </si>
  <si>
    <t>0830703004</t>
  </si>
  <si>
    <t>0830703003</t>
  </si>
  <si>
    <t>0830703002</t>
  </si>
  <si>
    <t>0830703001</t>
  </si>
  <si>
    <t>0830702007</t>
  </si>
  <si>
    <t>0830702006</t>
  </si>
  <si>
    <t>0830702005</t>
  </si>
  <si>
    <t>0830702004</t>
  </si>
  <si>
    <t>0830702003</t>
  </si>
  <si>
    <t>0830702002</t>
  </si>
  <si>
    <t>0830702001</t>
  </si>
  <si>
    <t>0830701011</t>
  </si>
  <si>
    <t>0830701010</t>
  </si>
  <si>
    <t>0830701009</t>
  </si>
  <si>
    <t>0830701008</t>
  </si>
  <si>
    <t>0830701007</t>
  </si>
  <si>
    <t>0830701006</t>
  </si>
  <si>
    <t>0830701005</t>
  </si>
  <si>
    <t>0830701004</t>
  </si>
  <si>
    <t>0830701003</t>
  </si>
  <si>
    <t>0830701002</t>
  </si>
  <si>
    <t>0830701001</t>
  </si>
  <si>
    <t>0830601001</t>
  </si>
  <si>
    <t>0830504009</t>
  </si>
  <si>
    <t>0830504008</t>
  </si>
  <si>
    <t>0830504007</t>
  </si>
  <si>
    <t>0830504006</t>
  </si>
  <si>
    <t>0830504005</t>
  </si>
  <si>
    <t>0830504004</t>
  </si>
  <si>
    <t>0830504003</t>
  </si>
  <si>
    <t>0830504002</t>
  </si>
  <si>
    <t>0830504001</t>
  </si>
  <si>
    <t>0830503004</t>
  </si>
  <si>
    <t>0830503003</t>
  </si>
  <si>
    <t>0830503002</t>
  </si>
  <si>
    <t>0830503001</t>
  </si>
  <si>
    <t>0830502006</t>
  </si>
  <si>
    <t>0830502005</t>
  </si>
  <si>
    <t>0830502004</t>
  </si>
  <si>
    <t>0830502003</t>
  </si>
  <si>
    <t>0830502002</t>
  </si>
  <si>
    <t>0830502001</t>
  </si>
  <si>
    <t>0830501003</t>
  </si>
  <si>
    <t>0830501002</t>
  </si>
  <si>
    <t>0830501001</t>
  </si>
  <si>
    <t>0830401001</t>
  </si>
  <si>
    <t>0830301001</t>
  </si>
  <si>
    <t>0830201007</t>
  </si>
  <si>
    <t>0830201006</t>
  </si>
  <si>
    <t>0830201005</t>
  </si>
  <si>
    <t>0830201004</t>
  </si>
  <si>
    <t>0830201003</t>
  </si>
  <si>
    <t>0830201002</t>
  </si>
  <si>
    <t>0830201001</t>
  </si>
  <si>
    <t>0830102029</t>
  </si>
  <si>
    <t>0830102028</t>
  </si>
  <si>
    <t>0830102027</t>
  </si>
  <si>
    <t>0830102026</t>
  </si>
  <si>
    <t>0830102025</t>
  </si>
  <si>
    <t>0830102024</t>
  </si>
  <si>
    <t>0830102023</t>
  </si>
  <si>
    <t>0830102022</t>
  </si>
  <si>
    <t>0830102021</t>
  </si>
  <si>
    <t>0830102020</t>
  </si>
  <si>
    <t>0830102019</t>
  </si>
  <si>
    <t>0830102018</t>
  </si>
  <si>
    <t>0830102017</t>
  </si>
  <si>
    <t>0830102016</t>
  </si>
  <si>
    <t>0830102015</t>
  </si>
  <si>
    <t>0830102014</t>
  </si>
  <si>
    <t>0830102013</t>
  </si>
  <si>
    <t>0830102012</t>
  </si>
  <si>
    <t>0830102011</t>
  </si>
  <si>
    <t>0830102010</t>
  </si>
  <si>
    <t>0830102009</t>
  </si>
  <si>
    <t>0830102008</t>
  </si>
  <si>
    <t>0830102007</t>
  </si>
  <si>
    <t>0830102006</t>
  </si>
  <si>
    <t>0830102005</t>
  </si>
  <si>
    <t>0830102004</t>
  </si>
  <si>
    <t>0830102003</t>
  </si>
  <si>
    <t>0830102002</t>
  </si>
  <si>
    <t>0830102001</t>
  </si>
  <si>
    <t>0830101016</t>
  </si>
  <si>
    <t>0830101015</t>
  </si>
  <si>
    <t>0830101014</t>
  </si>
  <si>
    <t>0830101013</t>
  </si>
  <si>
    <t>0830101012</t>
  </si>
  <si>
    <t>0830101011</t>
  </si>
  <si>
    <t>0830101010</t>
  </si>
  <si>
    <t>0830101009</t>
  </si>
  <si>
    <t>0830101008</t>
  </si>
  <si>
    <t>0830101007</t>
  </si>
  <si>
    <t>0830101006</t>
  </si>
  <si>
    <t>0830101005</t>
  </si>
  <si>
    <t>0830101004</t>
  </si>
  <si>
    <t>0830101003</t>
  </si>
  <si>
    <t>0830101002</t>
  </si>
  <si>
    <t>0830101001</t>
  </si>
  <si>
    <t>0830001006</t>
  </si>
  <si>
    <t>0830001004</t>
  </si>
  <si>
    <t>0830001003</t>
  </si>
  <si>
    <t>0830001002</t>
  </si>
  <si>
    <t>0830001001</t>
  </si>
  <si>
    <t>0829901001</t>
  </si>
  <si>
    <t>0829805001</t>
  </si>
  <si>
    <t>0829804004</t>
  </si>
  <si>
    <t>0829804003</t>
  </si>
  <si>
    <t>0829804002</t>
  </si>
  <si>
    <t>0829804001</t>
  </si>
  <si>
    <t>0829803013</t>
  </si>
  <si>
    <t>0829803012</t>
  </si>
  <si>
    <t>0829803011</t>
  </si>
  <si>
    <t>0829803010</t>
  </si>
  <si>
    <t>0829803009</t>
  </si>
  <si>
    <t>0829803008</t>
  </si>
  <si>
    <t>0829803007</t>
  </si>
  <si>
    <t>0829803006</t>
  </si>
  <si>
    <t>0829803005</t>
  </si>
  <si>
    <t>0829803004</t>
  </si>
  <si>
    <t>0829803003</t>
  </si>
  <si>
    <t>0829803001</t>
  </si>
  <si>
    <t>0829802006</t>
  </si>
  <si>
    <t>0829802005</t>
  </si>
  <si>
    <t>0829802004</t>
  </si>
  <si>
    <t>0829802003</t>
  </si>
  <si>
    <t>0829802002</t>
  </si>
  <si>
    <t>0829802001</t>
  </si>
  <si>
    <t>0829801001</t>
  </si>
  <si>
    <t>0829701001</t>
  </si>
  <si>
    <t>0829601001</t>
  </si>
  <si>
    <t>0829501010</t>
  </si>
  <si>
    <t>0829501009</t>
  </si>
  <si>
    <t>0829501008</t>
  </si>
  <si>
    <t>0829501007</t>
  </si>
  <si>
    <t>0829501006</t>
  </si>
  <si>
    <t>0829501005</t>
  </si>
  <si>
    <t>0829501004</t>
  </si>
  <si>
    <t>0829501003</t>
  </si>
  <si>
    <t>0829501002</t>
  </si>
  <si>
    <t>0829501001</t>
  </si>
  <si>
    <t>0829401001</t>
  </si>
  <si>
    <t>0829301001</t>
  </si>
  <si>
    <t>0829201001</t>
  </si>
  <si>
    <t>0829101004</t>
  </si>
  <si>
    <t>0829101003</t>
  </si>
  <si>
    <t>0829101002</t>
  </si>
  <si>
    <t>0829101001</t>
  </si>
  <si>
    <t>0829001001</t>
  </si>
  <si>
    <t>0828901004</t>
  </si>
  <si>
    <t>0828901003</t>
  </si>
  <si>
    <t>0828901002</t>
  </si>
  <si>
    <t>0828901001</t>
  </si>
  <si>
    <t>0828801001</t>
  </si>
  <si>
    <t>0828701001</t>
  </si>
  <si>
    <t>0828601002</t>
  </si>
  <si>
    <t>0828601001</t>
  </si>
  <si>
    <t>0828503003</t>
  </si>
  <si>
    <t>0828503002</t>
  </si>
  <si>
    <t>0828503001</t>
  </si>
  <si>
    <t>0828502002</t>
  </si>
  <si>
    <t>0828502001</t>
  </si>
  <si>
    <t>0828501004</t>
  </si>
  <si>
    <t>0828501002</t>
  </si>
  <si>
    <t>0828501001</t>
  </si>
  <si>
    <t>0828402003</t>
  </si>
  <si>
    <t>0828402002</t>
  </si>
  <si>
    <t>0828402001</t>
  </si>
  <si>
    <t>0828401004</t>
  </si>
  <si>
    <t>0828401003</t>
  </si>
  <si>
    <t>0828401002</t>
  </si>
  <si>
    <t>0828401001</t>
  </si>
  <si>
    <t>0828301004</t>
  </si>
  <si>
    <t>0828301003</t>
  </si>
  <si>
    <t>0828301002</t>
  </si>
  <si>
    <t>0828301001</t>
  </si>
  <si>
    <t>0828201005</t>
  </si>
  <si>
    <t>0828201004</t>
  </si>
  <si>
    <t>0828201003</t>
  </si>
  <si>
    <t>0828201002</t>
  </si>
  <si>
    <t>0828201001</t>
  </si>
  <si>
    <t>0828101003</t>
  </si>
  <si>
    <t>0828101002</t>
  </si>
  <si>
    <t>0828101001</t>
  </si>
  <si>
    <t>0828001001</t>
  </si>
  <si>
    <t>0827907004</t>
  </si>
  <si>
    <t>0827907003</t>
  </si>
  <si>
    <t>0827907002</t>
  </si>
  <si>
    <t>0827907001</t>
  </si>
  <si>
    <t>0827906033</t>
  </si>
  <si>
    <t>0827906032</t>
  </si>
  <si>
    <t>0827906031</t>
  </si>
  <si>
    <t>0827906030</t>
  </si>
  <si>
    <t>0827906029</t>
  </si>
  <si>
    <t>0827906028</t>
  </si>
  <si>
    <t>0827906027</t>
  </si>
  <si>
    <t>0827906026</t>
  </si>
  <si>
    <t>0827906025</t>
  </si>
  <si>
    <t>0827906024</t>
  </si>
  <si>
    <t>0827906023</t>
  </si>
  <si>
    <t>0827906020</t>
  </si>
  <si>
    <t>0827906018</t>
  </si>
  <si>
    <t>0827906016</t>
  </si>
  <si>
    <t>0827906014</t>
  </si>
  <si>
    <t>0827906013</t>
  </si>
  <si>
    <t>0827906012</t>
  </si>
  <si>
    <t>0827906011</t>
  </si>
  <si>
    <t>0827906010</t>
  </si>
  <si>
    <t>0827906009</t>
  </si>
  <si>
    <t>0827906008</t>
  </si>
  <si>
    <t>0827906006</t>
  </si>
  <si>
    <t>0827906005</t>
  </si>
  <si>
    <t>0827906004</t>
  </si>
  <si>
    <t>0827906003</t>
  </si>
  <si>
    <t>0827906002</t>
  </si>
  <si>
    <t>0827906001</t>
  </si>
  <si>
    <t>0827905029</t>
  </si>
  <si>
    <t>0827905028</t>
  </si>
  <si>
    <t>0827905027</t>
  </si>
  <si>
    <t>0827905026</t>
  </si>
  <si>
    <t>0827905025</t>
  </si>
  <si>
    <t>0827905024</t>
  </si>
  <si>
    <t>0827905023</t>
  </si>
  <si>
    <t>0827905022</t>
  </si>
  <si>
    <t>0827905021</t>
  </si>
  <si>
    <t>0827905020</t>
  </si>
  <si>
    <t>0827905019</t>
  </si>
  <si>
    <t>0827905018</t>
  </si>
  <si>
    <t>0827905017</t>
  </si>
  <si>
    <t>0827905016</t>
  </si>
  <si>
    <t>0827905015</t>
  </si>
  <si>
    <t>0827905014</t>
  </si>
  <si>
    <t>0827905013</t>
  </si>
  <si>
    <t>0827905012</t>
  </si>
  <si>
    <t>0827905011</t>
  </si>
  <si>
    <t>0827905010</t>
  </si>
  <si>
    <t>0827905009</t>
  </si>
  <si>
    <t>0827905008</t>
  </si>
  <si>
    <t>0827905007</t>
  </si>
  <si>
    <t>0827905006</t>
  </si>
  <si>
    <t>0827905005</t>
  </si>
  <si>
    <t>0827905004</t>
  </si>
  <si>
    <t>0827905003</t>
  </si>
  <si>
    <t>0827905002</t>
  </si>
  <si>
    <t>0827905001</t>
  </si>
  <si>
    <t>0827904026</t>
  </si>
  <si>
    <t>0827904025</t>
  </si>
  <si>
    <t>0827904024</t>
  </si>
  <si>
    <t>0827904023</t>
  </si>
  <si>
    <t>0827904022</t>
  </si>
  <si>
    <t>0827904021</t>
  </si>
  <si>
    <t>0827904020</t>
  </si>
  <si>
    <t>0827904019</t>
  </si>
  <si>
    <t>0827904018</t>
  </si>
  <si>
    <t>0827904017</t>
  </si>
  <si>
    <t>0827904016</t>
  </si>
  <si>
    <t>0827904015</t>
  </si>
  <si>
    <t>0827904014</t>
  </si>
  <si>
    <t>0827904013</t>
  </si>
  <si>
    <t>0827904012</t>
  </si>
  <si>
    <t>0827904010</t>
  </si>
  <si>
    <t>0827904009</t>
  </si>
  <si>
    <t>0827904008</t>
  </si>
  <si>
    <t>0827904007</t>
  </si>
  <si>
    <t>0827904006</t>
  </si>
  <si>
    <t>0827904005</t>
  </si>
  <si>
    <t>0827904004</t>
  </si>
  <si>
    <t>0827904003</t>
  </si>
  <si>
    <t>0827904002</t>
  </si>
  <si>
    <t>0827904001</t>
  </si>
  <si>
    <t>0827903020</t>
  </si>
  <si>
    <t>0827903019</t>
  </si>
  <si>
    <t>0827903018</t>
  </si>
  <si>
    <t>0827903017</t>
  </si>
  <si>
    <t>0827903016</t>
  </si>
  <si>
    <t>0827903015</t>
  </si>
  <si>
    <t>0827903014</t>
  </si>
  <si>
    <t>0827903008</t>
  </si>
  <si>
    <t>0827903007</t>
  </si>
  <si>
    <t>0827903006</t>
  </si>
  <si>
    <t>0827903005</t>
  </si>
  <si>
    <t>0827903004</t>
  </si>
  <si>
    <t>0827903003</t>
  </si>
  <si>
    <t>0827903002</t>
  </si>
  <si>
    <t>0827903001</t>
  </si>
  <si>
    <t>0827902017</t>
  </si>
  <si>
    <t>0827902016</t>
  </si>
  <si>
    <t>0827902015</t>
  </si>
  <si>
    <t>0827902014</t>
  </si>
  <si>
    <t>0827902012</t>
  </si>
  <si>
    <t>0827902011</t>
  </si>
  <si>
    <t>0827902009</t>
  </si>
  <si>
    <t>0827902008</t>
  </si>
  <si>
    <t>0827902006</t>
  </si>
  <si>
    <t>0827902005</t>
  </si>
  <si>
    <t>0827902004</t>
  </si>
  <si>
    <t>0827902003</t>
  </si>
  <si>
    <t>0827902002</t>
  </si>
  <si>
    <t>0827902001</t>
  </si>
  <si>
    <t>0827901024</t>
  </si>
  <si>
    <t>0827901023</t>
  </si>
  <si>
    <t>0827901022</t>
  </si>
  <si>
    <t>0827901021</t>
  </si>
  <si>
    <t>0827901020</t>
  </si>
  <si>
    <t>0827901019</t>
  </si>
  <si>
    <t>0827901018</t>
  </si>
  <si>
    <t>0827901017</t>
  </si>
  <si>
    <t>0827901016</t>
  </si>
  <si>
    <t>0827901015</t>
  </si>
  <si>
    <t>0827901014</t>
  </si>
  <si>
    <t>0827901013</t>
  </si>
  <si>
    <t>0827901012</t>
  </si>
  <si>
    <t>0827901011</t>
  </si>
  <si>
    <t>0827901010</t>
  </si>
  <si>
    <t>0827901009</t>
  </si>
  <si>
    <t>0827901008</t>
  </si>
  <si>
    <t>0827901007</t>
  </si>
  <si>
    <t>0827901006</t>
  </si>
  <si>
    <t>0827901005</t>
  </si>
  <si>
    <t>0827901004</t>
  </si>
  <si>
    <t>0827901002</t>
  </si>
  <si>
    <t>0827901001</t>
  </si>
  <si>
    <t>0827801004</t>
  </si>
  <si>
    <t>0827801003</t>
  </si>
  <si>
    <t>0827801002</t>
  </si>
  <si>
    <t>0827801001</t>
  </si>
  <si>
    <t>0827701001</t>
  </si>
  <si>
    <t>0827601001</t>
  </si>
  <si>
    <t>0827501001</t>
  </si>
  <si>
    <t>0827401005</t>
  </si>
  <si>
    <t>0827401004</t>
  </si>
  <si>
    <t>0827401002</t>
  </si>
  <si>
    <t>0827401001</t>
  </si>
  <si>
    <t>0827301003</t>
  </si>
  <si>
    <t>0827301002</t>
  </si>
  <si>
    <t>0827301001</t>
  </si>
  <si>
    <t>0827201001</t>
  </si>
  <si>
    <t>0827101001</t>
  </si>
  <si>
    <t>0827002011</t>
  </si>
  <si>
    <t>0827002010</t>
  </si>
  <si>
    <t>0827002009</t>
  </si>
  <si>
    <t>0827002007</t>
  </si>
  <si>
    <t>0827002006</t>
  </si>
  <si>
    <t>0827002005</t>
  </si>
  <si>
    <t>0827002004</t>
  </si>
  <si>
    <t>0827002003</t>
  </si>
  <si>
    <t>0827002002</t>
  </si>
  <si>
    <t>0827002001</t>
  </si>
  <si>
    <t>0827001005</t>
  </si>
  <si>
    <t>0827001004</t>
  </si>
  <si>
    <t>0827001003</t>
  </si>
  <si>
    <t>0827001002</t>
  </si>
  <si>
    <t>0827001001</t>
  </si>
  <si>
    <t>0826901002</t>
  </si>
  <si>
    <t>0826901001</t>
  </si>
  <si>
    <t>0826801002</t>
  </si>
  <si>
    <t>0826801001</t>
  </si>
  <si>
    <t>0826701005</t>
  </si>
  <si>
    <t>0826701004</t>
  </si>
  <si>
    <t>0826701003</t>
  </si>
  <si>
    <t>0826701002</t>
  </si>
  <si>
    <t>0826701001</t>
  </si>
  <si>
    <t>0826601040</t>
  </si>
  <si>
    <t>0826601039</t>
  </si>
  <si>
    <t>0826601038</t>
  </si>
  <si>
    <t>0826601037</t>
  </si>
  <si>
    <t>0826601036</t>
  </si>
  <si>
    <t>0826601035</t>
  </si>
  <si>
    <t>0826601034</t>
  </si>
  <si>
    <t>0826601033</t>
  </si>
  <si>
    <t>0826601032</t>
  </si>
  <si>
    <t>0826601031</t>
  </si>
  <si>
    <t>0826601030</t>
  </si>
  <si>
    <t>0826601029</t>
  </si>
  <si>
    <t>0826601028</t>
  </si>
  <si>
    <t>0826601027</t>
  </si>
  <si>
    <t>0826601020</t>
  </si>
  <si>
    <t>0826601019</t>
  </si>
  <si>
    <t>0826601018</t>
  </si>
  <si>
    <t>0826601017</t>
  </si>
  <si>
    <t>0826601016</t>
  </si>
  <si>
    <t>0826601015</t>
  </si>
  <si>
    <t>0826601014</t>
  </si>
  <si>
    <t>0826601013</t>
  </si>
  <si>
    <t>0826601012</t>
  </si>
  <si>
    <t>0826601011</t>
  </si>
  <si>
    <t>0826601010</t>
  </si>
  <si>
    <t>0826601009</t>
  </si>
  <si>
    <t>0826601008</t>
  </si>
  <si>
    <t>0826601007</t>
  </si>
  <si>
    <t>0826601006</t>
  </si>
  <si>
    <t>0826601005</t>
  </si>
  <si>
    <t>0826601004</t>
  </si>
  <si>
    <t>0826601003</t>
  </si>
  <si>
    <t>0826601002</t>
  </si>
  <si>
    <t>0826601001</t>
  </si>
  <si>
    <t>0826501001</t>
  </si>
  <si>
    <t>0826401004</t>
  </si>
  <si>
    <t>0826401003</t>
  </si>
  <si>
    <t>0826401002</t>
  </si>
  <si>
    <t>0826401001</t>
  </si>
  <si>
    <t>0826304003</t>
  </si>
  <si>
    <t>0826304002</t>
  </si>
  <si>
    <t>0826304001</t>
  </si>
  <si>
    <t>0826303002</t>
  </si>
  <si>
    <t>0826303001</t>
  </si>
  <si>
    <t>0826302003</t>
  </si>
  <si>
    <t>0826302002</t>
  </si>
  <si>
    <t>0826302001</t>
  </si>
  <si>
    <t>0826301012</t>
  </si>
  <si>
    <t>0826301011</t>
  </si>
  <si>
    <t>0826301010</t>
  </si>
  <si>
    <t>0826301009</t>
  </si>
  <si>
    <t>0826301008</t>
  </si>
  <si>
    <t>0826301007</t>
  </si>
  <si>
    <t>0826301006</t>
  </si>
  <si>
    <t>0826301005</t>
  </si>
  <si>
    <t>0826301004</t>
  </si>
  <si>
    <t>0826301003</t>
  </si>
  <si>
    <t>0826301002</t>
  </si>
  <si>
    <t>0826301001</t>
  </si>
  <si>
    <t>0826202002</t>
  </si>
  <si>
    <t>0826202001</t>
  </si>
  <si>
    <t>0826201003</t>
  </si>
  <si>
    <t>0826201002</t>
  </si>
  <si>
    <t>0826201001</t>
  </si>
  <si>
    <t>0826101002</t>
  </si>
  <si>
    <t>0826101001</t>
  </si>
  <si>
    <t>0826001016</t>
  </si>
  <si>
    <t>0826001015</t>
  </si>
  <si>
    <t>0826001014</t>
  </si>
  <si>
    <t>0826001013</t>
  </si>
  <si>
    <t>0826001012</t>
  </si>
  <si>
    <t>0826001011</t>
  </si>
  <si>
    <t>0826001010</t>
  </si>
  <si>
    <t>0826001009</t>
  </si>
  <si>
    <t>0826001008</t>
  </si>
  <si>
    <t>0826001007</t>
  </si>
  <si>
    <t>0826001006</t>
  </si>
  <si>
    <t>0826001005</t>
  </si>
  <si>
    <t>0826001004</t>
  </si>
  <si>
    <t>0826001003</t>
  </si>
  <si>
    <t>0826001002</t>
  </si>
  <si>
    <t>0826001001</t>
  </si>
  <si>
    <t>0825901004</t>
  </si>
  <si>
    <t>0825901003</t>
  </si>
  <si>
    <t>0825901002</t>
  </si>
  <si>
    <t>0825901001</t>
  </si>
  <si>
    <t>0825801001</t>
  </si>
  <si>
    <t>0825701001</t>
  </si>
  <si>
    <t>0825601001</t>
  </si>
  <si>
    <t>0825501001</t>
  </si>
  <si>
    <t>0825401001</t>
  </si>
  <si>
    <t>0825301001</t>
  </si>
  <si>
    <t>0825201029</t>
  </si>
  <si>
    <t>0825201028</t>
  </si>
  <si>
    <t>0825201027</t>
  </si>
  <si>
    <t>0825201026</t>
  </si>
  <si>
    <t>0825201025</t>
  </si>
  <si>
    <t>0825201024</t>
  </si>
  <si>
    <t>0825201023</t>
  </si>
  <si>
    <t>0825201022</t>
  </si>
  <si>
    <t>0825201021</t>
  </si>
  <si>
    <t>0825201020</t>
  </si>
  <si>
    <t>0825201019</t>
  </si>
  <si>
    <t>0825201018</t>
  </si>
  <si>
    <t>0825201011</t>
  </si>
  <si>
    <t>0825201010</t>
  </si>
  <si>
    <t>0825201009</t>
  </si>
  <si>
    <t>0825201008</t>
  </si>
  <si>
    <t>0825201007</t>
  </si>
  <si>
    <t>0825201006</t>
  </si>
  <si>
    <t>0825201005</t>
  </si>
  <si>
    <t>0825201004</t>
  </si>
  <si>
    <t>0825201003</t>
  </si>
  <si>
    <t>0825201002</t>
  </si>
  <si>
    <t>0825201001</t>
  </si>
  <si>
    <t>0825101004</t>
  </si>
  <si>
    <t>0825101003</t>
  </si>
  <si>
    <t>0825101002</t>
  </si>
  <si>
    <t>0825101001</t>
  </si>
  <si>
    <t>0825001007</t>
  </si>
  <si>
    <t>0825001006</t>
  </si>
  <si>
    <t>0825001005</t>
  </si>
  <si>
    <t>0825001004</t>
  </si>
  <si>
    <t>0825001003</t>
  </si>
  <si>
    <t>0825001002</t>
  </si>
  <si>
    <t>0825001001</t>
  </si>
  <si>
    <t>0824901001</t>
  </si>
  <si>
    <t>0824801002</t>
  </si>
  <si>
    <t>0824801001</t>
  </si>
  <si>
    <t>0824701001</t>
  </si>
  <si>
    <t>0824601001</t>
  </si>
  <si>
    <t>0824506014</t>
  </si>
  <si>
    <t>0824506012</t>
  </si>
  <si>
    <t>0824506011</t>
  </si>
  <si>
    <t>0824506009</t>
  </si>
  <si>
    <t>0824506008</t>
  </si>
  <si>
    <t>0824506005</t>
  </si>
  <si>
    <t>0824506004</t>
  </si>
  <si>
    <t>0824506003</t>
  </si>
  <si>
    <t>0824506002</t>
  </si>
  <si>
    <t>0824505019</t>
  </si>
  <si>
    <t>0824505018</t>
  </si>
  <si>
    <t>0824505016</t>
  </si>
  <si>
    <t>0824505015</t>
  </si>
  <si>
    <t>0824505014</t>
  </si>
  <si>
    <t>0824505013</t>
  </si>
  <si>
    <t>0824505012</t>
  </si>
  <si>
    <t>0824505011</t>
  </si>
  <si>
    <t>0824505009</t>
  </si>
  <si>
    <t>0824505008</t>
  </si>
  <si>
    <t>0824505007</t>
  </si>
  <si>
    <t>0824505006</t>
  </si>
  <si>
    <t>0824505005</t>
  </si>
  <si>
    <t>0824505004</t>
  </si>
  <si>
    <t>0824505003</t>
  </si>
  <si>
    <t>0824505002</t>
  </si>
  <si>
    <t>0824505001</t>
  </si>
  <si>
    <t>0824504016</t>
  </si>
  <si>
    <t>0824504015</t>
  </si>
  <si>
    <t>0824504014</t>
  </si>
  <si>
    <t>0824504013</t>
  </si>
  <si>
    <t>0824504012</t>
  </si>
  <si>
    <t>0824504011</t>
  </si>
  <si>
    <t>0824504010</t>
  </si>
  <si>
    <t>0824504009</t>
  </si>
  <si>
    <t>0824504008</t>
  </si>
  <si>
    <t>0824504007</t>
  </si>
  <si>
    <t>0824504006</t>
  </si>
  <si>
    <t>0824504005</t>
  </si>
  <si>
    <t>0824504004</t>
  </si>
  <si>
    <t>0824504003</t>
  </si>
  <si>
    <t>0824504002</t>
  </si>
  <si>
    <t>0824504001</t>
  </si>
  <si>
    <t>0824503017</t>
  </si>
  <si>
    <t>0824503016</t>
  </si>
  <si>
    <t>0824503015</t>
  </si>
  <si>
    <t>0824503014</t>
  </si>
  <si>
    <t>0824503013</t>
  </si>
  <si>
    <t>0824503012</t>
  </si>
  <si>
    <t>0824503011</t>
  </si>
  <si>
    <t>0824503010</t>
  </si>
  <si>
    <t>0824503009</t>
  </si>
  <si>
    <t>0824503008</t>
  </si>
  <si>
    <t>0824503007</t>
  </si>
  <si>
    <t>0824503006</t>
  </si>
  <si>
    <t>0824503005</t>
  </si>
  <si>
    <t>0824503004</t>
  </si>
  <si>
    <t>0824503003</t>
  </si>
  <si>
    <t>0824503002</t>
  </si>
  <si>
    <t>0824503001</t>
  </si>
  <si>
    <t>0824502011</t>
  </si>
  <si>
    <t>0824502010</t>
  </si>
  <si>
    <t>0824502009</t>
  </si>
  <si>
    <t>0824502008</t>
  </si>
  <si>
    <t>0824502007</t>
  </si>
  <si>
    <t>0824502006</t>
  </si>
  <si>
    <t>0824502005</t>
  </si>
  <si>
    <t>0824502004</t>
  </si>
  <si>
    <t>0824502003</t>
  </si>
  <si>
    <t>0824502002</t>
  </si>
  <si>
    <t>0824502001</t>
  </si>
  <si>
    <t>0824501019</t>
  </si>
  <si>
    <t>0824501018</t>
  </si>
  <si>
    <t>0824501017</t>
  </si>
  <si>
    <t>0824501016</t>
  </si>
  <si>
    <t>0824501015</t>
  </si>
  <si>
    <t>0824501014</t>
  </si>
  <si>
    <t>0824501013</t>
  </si>
  <si>
    <t>0824501012</t>
  </si>
  <si>
    <t>0824501011</t>
  </si>
  <si>
    <t>0824501010</t>
  </si>
  <si>
    <t>0824501009</t>
  </si>
  <si>
    <t>0824501007</t>
  </si>
  <si>
    <t>0824501006</t>
  </si>
  <si>
    <t>0824501005</t>
  </si>
  <si>
    <t>0824501004</t>
  </si>
  <si>
    <t>0824501003</t>
  </si>
  <si>
    <t>0824501002</t>
  </si>
  <si>
    <t>0824501001</t>
  </si>
  <si>
    <t>0824401005</t>
  </si>
  <si>
    <t>0824401004</t>
  </si>
  <si>
    <t>0824401003</t>
  </si>
  <si>
    <t>0824401002</t>
  </si>
  <si>
    <t>0824401001</t>
  </si>
  <si>
    <t>0824301001</t>
  </si>
  <si>
    <t>0824201001</t>
  </si>
  <si>
    <t>0824101001</t>
  </si>
  <si>
    <t>0824002004</t>
  </si>
  <si>
    <t>0824002003</t>
  </si>
  <si>
    <t>0824002002</t>
  </si>
  <si>
    <t>0824002001</t>
  </si>
  <si>
    <t>0824001004</t>
  </si>
  <si>
    <t>0824001003</t>
  </si>
  <si>
    <t>0824001002</t>
  </si>
  <si>
    <t>0824001001</t>
  </si>
  <si>
    <t>0823901001</t>
  </si>
  <si>
    <t>0823801012</t>
  </si>
  <si>
    <t>0823801011</t>
  </si>
  <si>
    <t>0823801010</t>
  </si>
  <si>
    <t>0823801009</t>
  </si>
  <si>
    <t>0823801008</t>
  </si>
  <si>
    <t>0823801007</t>
  </si>
  <si>
    <t>0823801006</t>
  </si>
  <si>
    <t>0823801005</t>
  </si>
  <si>
    <t>0823801004</t>
  </si>
  <si>
    <t>0823801003</t>
  </si>
  <si>
    <t>0823801002</t>
  </si>
  <si>
    <t>0823801001</t>
  </si>
  <si>
    <t>0823701002</t>
  </si>
  <si>
    <t>0823701001</t>
  </si>
  <si>
    <t>0823601001</t>
  </si>
  <si>
    <t>0823501003</t>
  </si>
  <si>
    <t>0823501002</t>
  </si>
  <si>
    <t>0823501001</t>
  </si>
  <si>
    <t>0823401003</t>
  </si>
  <si>
    <t>0823401002</t>
  </si>
  <si>
    <t>0823401001</t>
  </si>
  <si>
    <t>0823301002</t>
  </si>
  <si>
    <t>0823301001</t>
  </si>
  <si>
    <t>0823201001</t>
  </si>
  <si>
    <t>0823101017</t>
  </si>
  <si>
    <t>0823101016</t>
  </si>
  <si>
    <t>0823101015</t>
  </si>
  <si>
    <t>0823101014</t>
  </si>
  <si>
    <t>0823101013</t>
  </si>
  <si>
    <t>0823101012</t>
  </si>
  <si>
    <t>0823101011</t>
  </si>
  <si>
    <t>0823101010</t>
  </si>
  <si>
    <t>0823101009</t>
  </si>
  <si>
    <t>0823101008</t>
  </si>
  <si>
    <t>0823101007</t>
  </si>
  <si>
    <t>0823101006</t>
  </si>
  <si>
    <t>0823101005</t>
  </si>
  <si>
    <t>0823101004</t>
  </si>
  <si>
    <t>0823101003</t>
  </si>
  <si>
    <t>0823101002</t>
  </si>
  <si>
    <t>0823101001</t>
  </si>
  <si>
    <t>0823001006</t>
  </si>
  <si>
    <t>0823001005</t>
  </si>
  <si>
    <t>0823001004</t>
  </si>
  <si>
    <t>0823001003</t>
  </si>
  <si>
    <t>0823001002</t>
  </si>
  <si>
    <t>0823001001</t>
  </si>
  <si>
    <t>0822901001</t>
  </si>
  <si>
    <t>0822801001</t>
  </si>
  <si>
    <t>0822701002</t>
  </si>
  <si>
    <t>0822701001</t>
  </si>
  <si>
    <t>0822601001</t>
  </si>
  <si>
    <t>0822501001</t>
  </si>
  <si>
    <t>0822401001</t>
  </si>
  <si>
    <t>0822301001</t>
  </si>
  <si>
    <t>0822201001</t>
  </si>
  <si>
    <t>0822101010</t>
  </si>
  <si>
    <t>0822101009</t>
  </si>
  <si>
    <t>0822101008</t>
  </si>
  <si>
    <t>0822101007</t>
  </si>
  <si>
    <t>0822101006</t>
  </si>
  <si>
    <t>0822101005</t>
  </si>
  <si>
    <t>0822101004</t>
  </si>
  <si>
    <t>0822101003</t>
  </si>
  <si>
    <t>0822101002</t>
  </si>
  <si>
    <t>0822101001</t>
  </si>
  <si>
    <t>0822001002</t>
  </si>
  <si>
    <t>0822001001</t>
  </si>
  <si>
    <t>0821903004</t>
  </si>
  <si>
    <t>0821903003</t>
  </si>
  <si>
    <t>0821903002</t>
  </si>
  <si>
    <t>0821903001</t>
  </si>
  <si>
    <t>0821902005</t>
  </si>
  <si>
    <t>0821902004</t>
  </si>
  <si>
    <t>0821902003</t>
  </si>
  <si>
    <t>0821902002</t>
  </si>
  <si>
    <t>0821902001</t>
  </si>
  <si>
    <t>0821901006</t>
  </si>
  <si>
    <t>0821901005</t>
  </si>
  <si>
    <t>0821901004</t>
  </si>
  <si>
    <t>0821901003</t>
  </si>
  <si>
    <t>0821901002</t>
  </si>
  <si>
    <t>0821901001</t>
  </si>
  <si>
    <t>0821801006</t>
  </si>
  <si>
    <t>0821801005</t>
  </si>
  <si>
    <t>0821801003</t>
  </si>
  <si>
    <t>0821801002</t>
  </si>
  <si>
    <t>0821801001</t>
  </si>
  <si>
    <t>0821705002</t>
  </si>
  <si>
    <t>0821705001</t>
  </si>
  <si>
    <t>0821704001</t>
  </si>
  <si>
    <t>0821703005</t>
  </si>
  <si>
    <t>0821703004</t>
  </si>
  <si>
    <t>0821703003</t>
  </si>
  <si>
    <t>0821703002</t>
  </si>
  <si>
    <t>0821703001</t>
  </si>
  <si>
    <t>0821702004</t>
  </si>
  <si>
    <t>0821702003</t>
  </si>
  <si>
    <t>0821702002</t>
  </si>
  <si>
    <t>0821701010</t>
  </si>
  <si>
    <t>0821701009</t>
  </si>
  <si>
    <t>0821701008</t>
  </si>
  <si>
    <t>0821701007</t>
  </si>
  <si>
    <t>0821701006</t>
  </si>
  <si>
    <t>0821701005</t>
  </si>
  <si>
    <t>0821701004</t>
  </si>
  <si>
    <t>0821701003</t>
  </si>
  <si>
    <t>0821701002</t>
  </si>
  <si>
    <t>0821701001</t>
  </si>
  <si>
    <t>0821601001</t>
  </si>
  <si>
    <t>0821501003</t>
  </si>
  <si>
    <t>0821501002</t>
  </si>
  <si>
    <t>0821501001</t>
  </si>
  <si>
    <t>0821402002</t>
  </si>
  <si>
    <t>0821402001</t>
  </si>
  <si>
    <t>0821401004</t>
  </si>
  <si>
    <t>0821401003</t>
  </si>
  <si>
    <t>0821401002</t>
  </si>
  <si>
    <t>0821401001</t>
  </si>
  <si>
    <t>0821301006</t>
  </si>
  <si>
    <t>0821301005</t>
  </si>
  <si>
    <t>0821301004</t>
  </si>
  <si>
    <t>0821301003</t>
  </si>
  <si>
    <t>0821301002</t>
  </si>
  <si>
    <t>0821301001</t>
  </si>
  <si>
    <t>0821201001</t>
  </si>
  <si>
    <t>0821107003</t>
  </si>
  <si>
    <t>0821107002</t>
  </si>
  <si>
    <t>0821107001</t>
  </si>
  <si>
    <t>0821106004</t>
  </si>
  <si>
    <t>0821105005</t>
  </si>
  <si>
    <t>0821105004</t>
  </si>
  <si>
    <t>0821105003</t>
  </si>
  <si>
    <t>0821105002</t>
  </si>
  <si>
    <t>0821105001</t>
  </si>
  <si>
    <t>0821104008</t>
  </si>
  <si>
    <t>0821104007</t>
  </si>
  <si>
    <t>0821104006</t>
  </si>
  <si>
    <t>0821104003</t>
  </si>
  <si>
    <t>0821103005</t>
  </si>
  <si>
    <t>0821103004</t>
  </si>
  <si>
    <t>0821103003</t>
  </si>
  <si>
    <t>0821103002</t>
  </si>
  <si>
    <t>0821103001</t>
  </si>
  <si>
    <t>0821102008</t>
  </si>
  <si>
    <t>0821102007</t>
  </si>
  <si>
    <t>0821102006</t>
  </si>
  <si>
    <t>0821102004</t>
  </si>
  <si>
    <t>0821102003</t>
  </si>
  <si>
    <t>0821101007</t>
  </si>
  <si>
    <t>0821101006</t>
  </si>
  <si>
    <t>0821101005</t>
  </si>
  <si>
    <t>0821101004</t>
  </si>
  <si>
    <t>0821101003</t>
  </si>
  <si>
    <t>0821101002</t>
  </si>
  <si>
    <t>0821101001</t>
  </si>
  <si>
    <t>0821002002</t>
  </si>
  <si>
    <t>0821002001</t>
  </si>
  <si>
    <t>0821001002</t>
  </si>
  <si>
    <t>0821001001</t>
  </si>
  <si>
    <t>0820901004</t>
  </si>
  <si>
    <t>0820901003</t>
  </si>
  <si>
    <t>0820901002</t>
  </si>
  <si>
    <t>0820901001</t>
  </si>
  <si>
    <t>0820801005</t>
  </si>
  <si>
    <t>0820801004</t>
  </si>
  <si>
    <t>0820801003</t>
  </si>
  <si>
    <t>0820801002</t>
  </si>
  <si>
    <t>0820801001</t>
  </si>
  <si>
    <t>0820701001</t>
  </si>
  <si>
    <t>0820601001</t>
  </si>
  <si>
    <t>0820506001</t>
  </si>
  <si>
    <t>0820505008</t>
  </si>
  <si>
    <t>0820505007</t>
  </si>
  <si>
    <t>0820505006</t>
  </si>
  <si>
    <t>0820505005</t>
  </si>
  <si>
    <t>0820505004</t>
  </si>
  <si>
    <t>0820505003</t>
  </si>
  <si>
    <t>0820505002</t>
  </si>
  <si>
    <t>0820505001</t>
  </si>
  <si>
    <t>0820504003</t>
  </si>
  <si>
    <t>0820504002</t>
  </si>
  <si>
    <t>0820504001</t>
  </si>
  <si>
    <t>0820503004</t>
  </si>
  <si>
    <t>0820503003</t>
  </si>
  <si>
    <t>0820503002</t>
  </si>
  <si>
    <t>0820503001</t>
  </si>
  <si>
    <t>0820502012</t>
  </si>
  <si>
    <t>0820502011</t>
  </si>
  <si>
    <t>0820502010</t>
  </si>
  <si>
    <t>0820502009</t>
  </si>
  <si>
    <t>0820502008</t>
  </si>
  <si>
    <t>0820502007</t>
  </si>
  <si>
    <t>0820502006</t>
  </si>
  <si>
    <t>0820502005</t>
  </si>
  <si>
    <t>0820502004</t>
  </si>
  <si>
    <t>0820502003</t>
  </si>
  <si>
    <t>0820502002</t>
  </si>
  <si>
    <t>0820502001</t>
  </si>
  <si>
    <t>0820501023</t>
  </si>
  <si>
    <t>0820501022</t>
  </si>
  <si>
    <t>0820501021</t>
  </si>
  <si>
    <t>0820501020</t>
  </si>
  <si>
    <t>0820501019</t>
  </si>
  <si>
    <t>0820501018</t>
  </si>
  <si>
    <t>0820501017</t>
  </si>
  <si>
    <t>0820501016</t>
  </si>
  <si>
    <t>0820501015</t>
  </si>
  <si>
    <t>0820501014</t>
  </si>
  <si>
    <t>0820501013</t>
  </si>
  <si>
    <t>0820501012</t>
  </si>
  <si>
    <t>0820501011</t>
  </si>
  <si>
    <t>0820501010</t>
  </si>
  <si>
    <t>0820501009</t>
  </si>
  <si>
    <t>0820501008</t>
  </si>
  <si>
    <t>0820501007</t>
  </si>
  <si>
    <t>0820501006</t>
  </si>
  <si>
    <t>0820501005</t>
  </si>
  <si>
    <t>0820501004</t>
  </si>
  <si>
    <t>0820501003</t>
  </si>
  <si>
    <t>0820501002</t>
  </si>
  <si>
    <t>0820501001</t>
  </si>
  <si>
    <t>0820401002</t>
  </si>
  <si>
    <t>0820401001</t>
  </si>
  <si>
    <t>0820301002</t>
  </si>
  <si>
    <t>0820301001</t>
  </si>
  <si>
    <t>0820202001</t>
  </si>
  <si>
    <t>0820201009</t>
  </si>
  <si>
    <t>0820201008</t>
  </si>
  <si>
    <t>0820201007</t>
  </si>
  <si>
    <t>0820201006</t>
  </si>
  <si>
    <t>0820201005</t>
  </si>
  <si>
    <t>0820201004</t>
  </si>
  <si>
    <t>0820201003</t>
  </si>
  <si>
    <t>0820201002</t>
  </si>
  <si>
    <t>0820201001</t>
  </si>
  <si>
    <t>0820101001</t>
  </si>
  <si>
    <t>0820006003</t>
  </si>
  <si>
    <t>0820006002</t>
  </si>
  <si>
    <t>0820006001</t>
  </si>
  <si>
    <t>0820005003</t>
  </si>
  <si>
    <t>0820005002</t>
  </si>
  <si>
    <t>0820005001</t>
  </si>
  <si>
    <t>0820004009</t>
  </si>
  <si>
    <t>0820004008</t>
  </si>
  <si>
    <t>0820004007</t>
  </si>
  <si>
    <t>0820004006</t>
  </si>
  <si>
    <t>0820004005</t>
  </si>
  <si>
    <t>0820004004</t>
  </si>
  <si>
    <t>0820004003</t>
  </si>
  <si>
    <t>0820004002</t>
  </si>
  <si>
    <t>0820004001</t>
  </si>
  <si>
    <t>0820003009</t>
  </si>
  <si>
    <t>0820003008</t>
  </si>
  <si>
    <t>0820003007</t>
  </si>
  <si>
    <t>0820003006</t>
  </si>
  <si>
    <t>0820003005</t>
  </si>
  <si>
    <t>0820003004</t>
  </si>
  <si>
    <t>0820003003</t>
  </si>
  <si>
    <t>0820003002</t>
  </si>
  <si>
    <t>0820003001</t>
  </si>
  <si>
    <t>0820002019</t>
  </si>
  <si>
    <t>0820002018</t>
  </si>
  <si>
    <t>0820002017</t>
  </si>
  <si>
    <t>0820002016</t>
  </si>
  <si>
    <t>0820002015</t>
  </si>
  <si>
    <t>0820002014</t>
  </si>
  <si>
    <t>0820002013</t>
  </si>
  <si>
    <t>0820002012</t>
  </si>
  <si>
    <t>0820002011</t>
  </si>
  <si>
    <t>0820002010</t>
  </si>
  <si>
    <t>0820002009</t>
  </si>
  <si>
    <t>0820002008</t>
  </si>
  <si>
    <t>0820002007</t>
  </si>
  <si>
    <t>0820002006</t>
  </si>
  <si>
    <t>0820002005</t>
  </si>
  <si>
    <t>0820002004</t>
  </si>
  <si>
    <t>0820002003</t>
  </si>
  <si>
    <t>0820002002</t>
  </si>
  <si>
    <t>0820002001</t>
  </si>
  <si>
    <t>0820001007</t>
  </si>
  <si>
    <t>0820001006</t>
  </si>
  <si>
    <t>0820001005</t>
  </si>
  <si>
    <t>0820001004</t>
  </si>
  <si>
    <t>0820001003</t>
  </si>
  <si>
    <t>0820001002</t>
  </si>
  <si>
    <t>0820001001</t>
  </si>
  <si>
    <t>0819901001</t>
  </si>
  <si>
    <t>0819801004</t>
  </si>
  <si>
    <t>0819801003</t>
  </si>
  <si>
    <t>0819801002</t>
  </si>
  <si>
    <t>0819801001</t>
  </si>
  <si>
    <t>0819702003</t>
  </si>
  <si>
    <t>0819702002</t>
  </si>
  <si>
    <t>0819702001</t>
  </si>
  <si>
    <t>0819701003</t>
  </si>
  <si>
    <t>0819701002</t>
  </si>
  <si>
    <t>0819701001</t>
  </si>
  <si>
    <t>0819601014</t>
  </si>
  <si>
    <t>0819601013</t>
  </si>
  <si>
    <t>0819601012</t>
  </si>
  <si>
    <t>0819601011</t>
  </si>
  <si>
    <t>0819601010</t>
  </si>
  <si>
    <t>0819601009</t>
  </si>
  <si>
    <t>0819601008</t>
  </si>
  <si>
    <t>0819601007</t>
  </si>
  <si>
    <t>0819601006</t>
  </si>
  <si>
    <t>0819601005</t>
  </si>
  <si>
    <t>0819601004</t>
  </si>
  <si>
    <t>0819601003</t>
  </si>
  <si>
    <t>0819601002</t>
  </si>
  <si>
    <t>0819601001</t>
  </si>
  <si>
    <t>0819501001</t>
  </si>
  <si>
    <t>0819406007</t>
  </si>
  <si>
    <t>0819406006</t>
  </si>
  <si>
    <t>0819406005</t>
  </si>
  <si>
    <t>0819406004</t>
  </si>
  <si>
    <t>0819406003</t>
  </si>
  <si>
    <t>0819406002</t>
  </si>
  <si>
    <t>0819406001</t>
  </si>
  <si>
    <t>0819405004</t>
  </si>
  <si>
    <t>0819405003</t>
  </si>
  <si>
    <t>0819405002</t>
  </si>
  <si>
    <t>0819405001</t>
  </si>
  <si>
    <t>0819404001</t>
  </si>
  <si>
    <t>0819403001</t>
  </si>
  <si>
    <t>0819402005</t>
  </si>
  <si>
    <t>0819402004</t>
  </si>
  <si>
    <t>0819402003</t>
  </si>
  <si>
    <t>0819402002</t>
  </si>
  <si>
    <t>0819402001</t>
  </si>
  <si>
    <t>0819401006</t>
  </si>
  <si>
    <t>0819401005</t>
  </si>
  <si>
    <t>0819401004</t>
  </si>
  <si>
    <t>0819401003</t>
  </si>
  <si>
    <t>0819401002</t>
  </si>
  <si>
    <t>0819401001</t>
  </si>
  <si>
    <t>0819301001</t>
  </si>
  <si>
    <t>0819201004</t>
  </si>
  <si>
    <t>0819201003</t>
  </si>
  <si>
    <t>0819201002</t>
  </si>
  <si>
    <t>0819201001</t>
  </si>
  <si>
    <t>0819102001</t>
  </si>
  <si>
    <t>0819101006</t>
  </si>
  <si>
    <t>0819101005</t>
  </si>
  <si>
    <t>0819101004</t>
  </si>
  <si>
    <t>0819101003</t>
  </si>
  <si>
    <t>0819101001</t>
  </si>
  <si>
    <t>0819001001</t>
  </si>
  <si>
    <t>0818901001</t>
  </si>
  <si>
    <t>0818801001</t>
  </si>
  <si>
    <t>0818707008</t>
  </si>
  <si>
    <t>0818707007</t>
  </si>
  <si>
    <t>0818707006</t>
  </si>
  <si>
    <t>0818707005</t>
  </si>
  <si>
    <t>0818707004</t>
  </si>
  <si>
    <t>0818707003</t>
  </si>
  <si>
    <t>0818707002</t>
  </si>
  <si>
    <t>0818707001</t>
  </si>
  <si>
    <t>0818706025</t>
  </si>
  <si>
    <t>0818706024</t>
  </si>
  <si>
    <t>0818706023</t>
  </si>
  <si>
    <t>0818706022</t>
  </si>
  <si>
    <t>0818706021</t>
  </si>
  <si>
    <t>0818706020</t>
  </si>
  <si>
    <t>0818706018</t>
  </si>
  <si>
    <t>0818706017</t>
  </si>
  <si>
    <t>0818706016</t>
  </si>
  <si>
    <t>0818706014</t>
  </si>
  <si>
    <t>0818706013</t>
  </si>
  <si>
    <t>0818706012</t>
  </si>
  <si>
    <t>0818706011</t>
  </si>
  <si>
    <t>0818706010</t>
  </si>
  <si>
    <t>0818706009</t>
  </si>
  <si>
    <t>0818706008</t>
  </si>
  <si>
    <t>0818706007</t>
  </si>
  <si>
    <t>0818706006</t>
  </si>
  <si>
    <t>0818706005</t>
  </si>
  <si>
    <t>0818706004</t>
  </si>
  <si>
    <t>0818706003</t>
  </si>
  <si>
    <t>0818706002</t>
  </si>
  <si>
    <t>0818706001</t>
  </si>
  <si>
    <t>0818705016</t>
  </si>
  <si>
    <t>0818705015</t>
  </si>
  <si>
    <t>0818705014</t>
  </si>
  <si>
    <t>0818705013</t>
  </si>
  <si>
    <t>0818705012</t>
  </si>
  <si>
    <t>0818705011</t>
  </si>
  <si>
    <t>0818705009</t>
  </si>
  <si>
    <t>0818705008</t>
  </si>
  <si>
    <t>0818705007</t>
  </si>
  <si>
    <t>0818705006</t>
  </si>
  <si>
    <t>0818705005</t>
  </si>
  <si>
    <t>0818705004</t>
  </si>
  <si>
    <t>0818705003</t>
  </si>
  <si>
    <t>0818705002</t>
  </si>
  <si>
    <t>0818705001</t>
  </si>
  <si>
    <t>0818704030</t>
  </si>
  <si>
    <t>0818704029</t>
  </si>
  <si>
    <t>0818704028</t>
  </si>
  <si>
    <t>0818704027</t>
  </si>
  <si>
    <t>0818704026</t>
  </si>
  <si>
    <t>0818704025</t>
  </si>
  <si>
    <t>0818704024</t>
  </si>
  <si>
    <t>0818704023</t>
  </si>
  <si>
    <t>0818704022</t>
  </si>
  <si>
    <t>0818704021</t>
  </si>
  <si>
    <t>0818704020</t>
  </si>
  <si>
    <t>0818704019</t>
  </si>
  <si>
    <t>0818704018</t>
  </si>
  <si>
    <t>0818704017</t>
  </si>
  <si>
    <t>0818704016</t>
  </si>
  <si>
    <t>0818704015</t>
  </si>
  <si>
    <t>0818704014</t>
  </si>
  <si>
    <t>0818704013</t>
  </si>
  <si>
    <t>0818704012</t>
  </si>
  <si>
    <t>0818704011</t>
  </si>
  <si>
    <t>0818704010</t>
  </si>
  <si>
    <t>0818704009</t>
  </si>
  <si>
    <t>0818704008</t>
  </si>
  <si>
    <t>0818704007</t>
  </si>
  <si>
    <t>0818704006</t>
  </si>
  <si>
    <t>0818704005</t>
  </si>
  <si>
    <t>0818704004</t>
  </si>
  <si>
    <t>0818704003</t>
  </si>
  <si>
    <t>0818704002</t>
  </si>
  <si>
    <t>0818704001</t>
  </si>
  <si>
    <t>0818703027</t>
  </si>
  <si>
    <t>0818703026</t>
  </si>
  <si>
    <t>0818703025</t>
  </si>
  <si>
    <t>0818703024</t>
  </si>
  <si>
    <t>0818703023</t>
  </si>
  <si>
    <t>0818703022</t>
  </si>
  <si>
    <t>0818703021</t>
  </si>
  <si>
    <t>0818703020</t>
  </si>
  <si>
    <t>0818703019</t>
  </si>
  <si>
    <t>0818703018</t>
  </si>
  <si>
    <t>0818703017</t>
  </si>
  <si>
    <t>0818703016</t>
  </si>
  <si>
    <t>0818703015</t>
  </si>
  <si>
    <t>0818703014</t>
  </si>
  <si>
    <t>0818703013</t>
  </si>
  <si>
    <t>0818703012</t>
  </si>
  <si>
    <t>0818703011</t>
  </si>
  <si>
    <t>0818703010</t>
  </si>
  <si>
    <t>0818703009</t>
  </si>
  <si>
    <t>0818703008</t>
  </si>
  <si>
    <t>0818703007</t>
  </si>
  <si>
    <t>0818703006</t>
  </si>
  <si>
    <t>0818703005</t>
  </si>
  <si>
    <t>0818703004</t>
  </si>
  <si>
    <t>0818703003</t>
  </si>
  <si>
    <t>0818703002</t>
  </si>
  <si>
    <t>0818703001</t>
  </si>
  <si>
    <t>0818702017</t>
  </si>
  <si>
    <t>0818702016</t>
  </si>
  <si>
    <t>0818702015</t>
  </si>
  <si>
    <t>0818702014</t>
  </si>
  <si>
    <t>0818702013</t>
  </si>
  <si>
    <t>0818702012</t>
  </si>
  <si>
    <t>0818702011</t>
  </si>
  <si>
    <t>0818702010</t>
  </si>
  <si>
    <t>0818702009</t>
  </si>
  <si>
    <t>0818702008</t>
  </si>
  <si>
    <t>0818702007</t>
  </si>
  <si>
    <t>0818702006</t>
  </si>
  <si>
    <t>0818702005</t>
  </si>
  <si>
    <t>0818702004</t>
  </si>
  <si>
    <t>0818702003</t>
  </si>
  <si>
    <t>0818702002</t>
  </si>
  <si>
    <t>0818702001</t>
  </si>
  <si>
    <t>0818701038</t>
  </si>
  <si>
    <t>0818701037</t>
  </si>
  <si>
    <t>0818701036</t>
  </si>
  <si>
    <t>0818701035</t>
  </si>
  <si>
    <t>0818701034</t>
  </si>
  <si>
    <t>0818701033</t>
  </si>
  <si>
    <t>0818701032</t>
  </si>
  <si>
    <t>0818701031</t>
  </si>
  <si>
    <t>0818701030</t>
  </si>
  <si>
    <t>0818701029</t>
  </si>
  <si>
    <t>0818701028</t>
  </si>
  <si>
    <t>0818701027</t>
  </si>
  <si>
    <t>0818701026</t>
  </si>
  <si>
    <t>0818701025</t>
  </si>
  <si>
    <t>0818701024</t>
  </si>
  <si>
    <t>0818701023</t>
  </si>
  <si>
    <t>0818701022</t>
  </si>
  <si>
    <t>0818701021</t>
  </si>
  <si>
    <t>0818701020</t>
  </si>
  <si>
    <t>0818701019</t>
  </si>
  <si>
    <t>0818701018</t>
  </si>
  <si>
    <t>0818701017</t>
  </si>
  <si>
    <t>0818701016</t>
  </si>
  <si>
    <t>0818701015</t>
  </si>
  <si>
    <t>0818701014</t>
  </si>
  <si>
    <t>0818701013</t>
  </si>
  <si>
    <t>0818701012</t>
  </si>
  <si>
    <t>0818701011</t>
  </si>
  <si>
    <t>0818701010</t>
  </si>
  <si>
    <t>0818701009</t>
  </si>
  <si>
    <t>0818701008</t>
  </si>
  <si>
    <t>0818701007</t>
  </si>
  <si>
    <t>0818701006</t>
  </si>
  <si>
    <t>0818701005</t>
  </si>
  <si>
    <t>0818701004</t>
  </si>
  <si>
    <t>0818701003</t>
  </si>
  <si>
    <t>0818701002</t>
  </si>
  <si>
    <t>0818701001</t>
  </si>
  <si>
    <t>0818501001</t>
  </si>
  <si>
    <t>0818404026</t>
  </si>
  <si>
    <t>0818404025</t>
  </si>
  <si>
    <t>0818404024</t>
  </si>
  <si>
    <t>0818404023</t>
  </si>
  <si>
    <t>0818404022</t>
  </si>
  <si>
    <t>0818404021</t>
  </si>
  <si>
    <t>0818404020</t>
  </si>
  <si>
    <t>0818404019</t>
  </si>
  <si>
    <t>0818404018</t>
  </si>
  <si>
    <t>0818404016</t>
  </si>
  <si>
    <t>0818404015</t>
  </si>
  <si>
    <t>0818404014</t>
  </si>
  <si>
    <t>0818404013</t>
  </si>
  <si>
    <t>0818404012</t>
  </si>
  <si>
    <t>0818404011</t>
  </si>
  <si>
    <t>0818404010</t>
  </si>
  <si>
    <t>0818404009</t>
  </si>
  <si>
    <t>0818404008</t>
  </si>
  <si>
    <t>0818404007</t>
  </si>
  <si>
    <t>0818404006</t>
  </si>
  <si>
    <t>0818404005</t>
  </si>
  <si>
    <t>0818404004</t>
  </si>
  <si>
    <t>0818404003</t>
  </si>
  <si>
    <t>0818404002</t>
  </si>
  <si>
    <t>0818404001</t>
  </si>
  <si>
    <t>0818403009</t>
  </si>
  <si>
    <t>0818403008</t>
  </si>
  <si>
    <t>0818403007</t>
  </si>
  <si>
    <t>0818403006</t>
  </si>
  <si>
    <t>0818403005</t>
  </si>
  <si>
    <t>0818403004</t>
  </si>
  <si>
    <t>0818403003</t>
  </si>
  <si>
    <t>0818403001</t>
  </si>
  <si>
    <t>0818402006</t>
  </si>
  <si>
    <t>0818402005</t>
  </si>
  <si>
    <t>0818402004</t>
  </si>
  <si>
    <t>0818402003</t>
  </si>
  <si>
    <t>0818402001</t>
  </si>
  <si>
    <t>0818401004</t>
  </si>
  <si>
    <t>0818401003</t>
  </si>
  <si>
    <t>0818401002</t>
  </si>
  <si>
    <t>0818401001</t>
  </si>
  <si>
    <t>0818302001</t>
  </si>
  <si>
    <t>0818301003</t>
  </si>
  <si>
    <t>0818301002</t>
  </si>
  <si>
    <t>0818301001</t>
  </si>
  <si>
    <t>0818201001</t>
  </si>
  <si>
    <t>0818101005</t>
  </si>
  <si>
    <t>0818101004</t>
  </si>
  <si>
    <t>0818101003</t>
  </si>
  <si>
    <t>0818101002</t>
  </si>
  <si>
    <t>0818101001</t>
  </si>
  <si>
    <t>0818002007</t>
  </si>
  <si>
    <t>0818002006</t>
  </si>
  <si>
    <t>0818002005</t>
  </si>
  <si>
    <t>0818002004</t>
  </si>
  <si>
    <t>0818002003</t>
  </si>
  <si>
    <t>0818002002</t>
  </si>
  <si>
    <t>0818002001</t>
  </si>
  <si>
    <t>0818001013</t>
  </si>
  <si>
    <t>0818001012</t>
  </si>
  <si>
    <t>0818001011</t>
  </si>
  <si>
    <t>0818001010</t>
  </si>
  <si>
    <t>0818001009</t>
  </si>
  <si>
    <t>0818001008</t>
  </si>
  <si>
    <t>0818001007</t>
  </si>
  <si>
    <t>0818001006</t>
  </si>
  <si>
    <t>0818001005</t>
  </si>
  <si>
    <t>0818001004</t>
  </si>
  <si>
    <t>0818001003</t>
  </si>
  <si>
    <t>0818001002</t>
  </si>
  <si>
    <t>0818001001</t>
  </si>
  <si>
    <t>0817901001</t>
  </si>
  <si>
    <t>0817801001</t>
  </si>
  <si>
    <t>0817701001</t>
  </si>
  <si>
    <t>0817601001</t>
  </si>
  <si>
    <t>0817502001</t>
  </si>
  <si>
    <t>0817501002</t>
  </si>
  <si>
    <t>0817501001</t>
  </si>
  <si>
    <t>0817401001</t>
  </si>
  <si>
    <t>0817203009</t>
  </si>
  <si>
    <t>0817203008</t>
  </si>
  <si>
    <t>0817203007</t>
  </si>
  <si>
    <t>0817203006</t>
  </si>
  <si>
    <t>0817203005</t>
  </si>
  <si>
    <t>0817203004</t>
  </si>
  <si>
    <t>0817203003</t>
  </si>
  <si>
    <t>0817203002</t>
  </si>
  <si>
    <t>0817203001</t>
  </si>
  <si>
    <t>0817202004</t>
  </si>
  <si>
    <t>0817202003</t>
  </si>
  <si>
    <t>0817202002</t>
  </si>
  <si>
    <t>0817202001</t>
  </si>
  <si>
    <t>0817201003</t>
  </si>
  <si>
    <t>0817201002</t>
  </si>
  <si>
    <t>0817201001</t>
  </si>
  <si>
    <t>0817101002</t>
  </si>
  <si>
    <t>0817101001</t>
  </si>
  <si>
    <t>0817001001</t>
  </si>
  <si>
    <t>0816905009</t>
  </si>
  <si>
    <t>0816905008</t>
  </si>
  <si>
    <t>0816905007</t>
  </si>
  <si>
    <t>0816905006</t>
  </si>
  <si>
    <t>0816905005</t>
  </si>
  <si>
    <t>0816905004</t>
  </si>
  <si>
    <t>0816905003</t>
  </si>
  <si>
    <t>0816905002</t>
  </si>
  <si>
    <t>0816905001</t>
  </si>
  <si>
    <t>0816904006</t>
  </si>
  <si>
    <t>0816904005</t>
  </si>
  <si>
    <t>0816904004</t>
  </si>
  <si>
    <t>0816904003</t>
  </si>
  <si>
    <t>0816904002</t>
  </si>
  <si>
    <t>0816904001</t>
  </si>
  <si>
    <t>0816903013</t>
  </si>
  <si>
    <t>0816903012</t>
  </si>
  <si>
    <t>0816903011</t>
  </si>
  <si>
    <t>0816903010</t>
  </si>
  <si>
    <t>0816903009</t>
  </si>
  <si>
    <t>0816903008</t>
  </si>
  <si>
    <t>0816903007</t>
  </si>
  <si>
    <t>0816903006</t>
  </si>
  <si>
    <t>0816903005</t>
  </si>
  <si>
    <t>0816903004</t>
  </si>
  <si>
    <t>0816903003</t>
  </si>
  <si>
    <t>0816903002</t>
  </si>
  <si>
    <t>0816903001</t>
  </si>
  <si>
    <t>0816902007</t>
  </si>
  <si>
    <t>0816902006</t>
  </si>
  <si>
    <t>0816902005</t>
  </si>
  <si>
    <t>0816902004</t>
  </si>
  <si>
    <t>0816902003</t>
  </si>
  <si>
    <t>0816902002</t>
  </si>
  <si>
    <t>0816902001</t>
  </si>
  <si>
    <t>0816901005</t>
  </si>
  <si>
    <t>0816901004</t>
  </si>
  <si>
    <t>0816901003</t>
  </si>
  <si>
    <t>0816901002</t>
  </si>
  <si>
    <t>0816901001</t>
  </si>
  <si>
    <t>0816801001</t>
  </si>
  <si>
    <t>0816701005</t>
  </si>
  <si>
    <t>0816701004</t>
  </si>
  <si>
    <t>0816701003</t>
  </si>
  <si>
    <t>0816701002</t>
  </si>
  <si>
    <t>0816701001</t>
  </si>
  <si>
    <t>0816601001</t>
  </si>
  <si>
    <t>0816501001</t>
  </si>
  <si>
    <t>0816401001</t>
  </si>
  <si>
    <t>0816301014</t>
  </si>
  <si>
    <t>0816301013</t>
  </si>
  <si>
    <t>0816301012</t>
  </si>
  <si>
    <t>0816301011</t>
  </si>
  <si>
    <t>0816301010</t>
  </si>
  <si>
    <t>0816301009</t>
  </si>
  <si>
    <t>0816301008</t>
  </si>
  <si>
    <t>0816301007</t>
  </si>
  <si>
    <t>0816301006</t>
  </si>
  <si>
    <t>0816301005</t>
  </si>
  <si>
    <t>0816301004</t>
  </si>
  <si>
    <t>0816301003</t>
  </si>
  <si>
    <t>0816301002</t>
  </si>
  <si>
    <t>0816301001</t>
  </si>
  <si>
    <t>0816201001</t>
  </si>
  <si>
    <t>0816101009</t>
  </si>
  <si>
    <t>0816101008</t>
  </si>
  <si>
    <t>0816101007</t>
  </si>
  <si>
    <t>0816101006</t>
  </si>
  <si>
    <t>0816101005</t>
  </si>
  <si>
    <t>0816101004</t>
  </si>
  <si>
    <t>0816101003</t>
  </si>
  <si>
    <t>0816101002</t>
  </si>
  <si>
    <t>0816101001</t>
  </si>
  <si>
    <t>0816001001</t>
  </si>
  <si>
    <t>0815902007</t>
  </si>
  <si>
    <t>0815902006</t>
  </si>
  <si>
    <t>0815902005</t>
  </si>
  <si>
    <t>0815902004</t>
  </si>
  <si>
    <t>0815902003</t>
  </si>
  <si>
    <t>0815902002</t>
  </si>
  <si>
    <t>0815902001</t>
  </si>
  <si>
    <t>0815901004</t>
  </si>
  <si>
    <t>0815901003</t>
  </si>
  <si>
    <t>0815901002</t>
  </si>
  <si>
    <t>0815901001</t>
  </si>
  <si>
    <t>0815801002</t>
  </si>
  <si>
    <t>0815801001</t>
  </si>
  <si>
    <t>0815701005</t>
  </si>
  <si>
    <t>0815701004</t>
  </si>
  <si>
    <t>0815701003</t>
  </si>
  <si>
    <t>0815701002</t>
  </si>
  <si>
    <t>0815701001</t>
  </si>
  <si>
    <t>0815601008</t>
  </si>
  <si>
    <t>0815601007</t>
  </si>
  <si>
    <t>0815601006</t>
  </si>
  <si>
    <t>0815601005</t>
  </si>
  <si>
    <t>0815601004</t>
  </si>
  <si>
    <t>0815601003</t>
  </si>
  <si>
    <t>0815601002</t>
  </si>
  <si>
    <t>0815601001</t>
  </si>
  <si>
    <t>0815501005</t>
  </si>
  <si>
    <t>0815501004</t>
  </si>
  <si>
    <t>0815501003</t>
  </si>
  <si>
    <t>0815501002</t>
  </si>
  <si>
    <t>0815501001</t>
  </si>
  <si>
    <t>0815401001</t>
  </si>
  <si>
    <t>0815301001</t>
  </si>
  <si>
    <t>0815201001</t>
  </si>
  <si>
    <t>0815101001</t>
  </si>
  <si>
    <t>0815001001</t>
  </si>
  <si>
    <t>0814901001</t>
  </si>
  <si>
    <t>0814801002</t>
  </si>
  <si>
    <t>0814801001</t>
  </si>
  <si>
    <t>0814701012</t>
  </si>
  <si>
    <t>0814701011</t>
  </si>
  <si>
    <t>0814701010</t>
  </si>
  <si>
    <t>0814701009</t>
  </si>
  <si>
    <t>0814701008</t>
  </si>
  <si>
    <t>0814701007</t>
  </si>
  <si>
    <t>0814701006</t>
  </si>
  <si>
    <t>0814701005</t>
  </si>
  <si>
    <t>0814701004</t>
  </si>
  <si>
    <t>0814701003</t>
  </si>
  <si>
    <t>0814701002</t>
  </si>
  <si>
    <t>0814701001</t>
  </si>
  <si>
    <t>0814601002</t>
  </si>
  <si>
    <t>0814601001</t>
  </si>
  <si>
    <t>0814501002</t>
  </si>
  <si>
    <t>0814501001</t>
  </si>
  <si>
    <t>0814401001</t>
  </si>
  <si>
    <t>0814301002</t>
  </si>
  <si>
    <t>0814301001</t>
  </si>
  <si>
    <t>0814201001</t>
  </si>
  <si>
    <t>0814102001</t>
  </si>
  <si>
    <t>0814101004</t>
  </si>
  <si>
    <t>0814101003</t>
  </si>
  <si>
    <t>0814101002</t>
  </si>
  <si>
    <t>0814101001</t>
  </si>
  <si>
    <t>0814001003</t>
  </si>
  <si>
    <t>0814001002</t>
  </si>
  <si>
    <t>0814001001</t>
  </si>
  <si>
    <t>0813901001</t>
  </si>
  <si>
    <t>0813801003</t>
  </si>
  <si>
    <t>0813801002</t>
  </si>
  <si>
    <t>0813801001</t>
  </si>
  <si>
    <t>0813701001</t>
  </si>
  <si>
    <t>0813602003</t>
  </si>
  <si>
    <t>0813602002</t>
  </si>
  <si>
    <t>0813602001</t>
  </si>
  <si>
    <t>0813601007</t>
  </si>
  <si>
    <t>0813601006</t>
  </si>
  <si>
    <t>0813601005</t>
  </si>
  <si>
    <t>0813601004</t>
  </si>
  <si>
    <t>0813601003</t>
  </si>
  <si>
    <t>0813601002</t>
  </si>
  <si>
    <t>0813601001</t>
  </si>
  <si>
    <t>0813501005</t>
  </si>
  <si>
    <t>0813501004</t>
  </si>
  <si>
    <t>0813501003</t>
  </si>
  <si>
    <t>0813501002</t>
  </si>
  <si>
    <t>0813501001</t>
  </si>
  <si>
    <t>0813401001</t>
  </si>
  <si>
    <t>0813301001</t>
  </si>
  <si>
    <t>0813201001</t>
  </si>
  <si>
    <t>0813101001</t>
  </si>
  <si>
    <t>0813001001</t>
  </si>
  <si>
    <t>0812901001</t>
  </si>
  <si>
    <t>0812801001</t>
  </si>
  <si>
    <t>0812701002</t>
  </si>
  <si>
    <t>0812701001</t>
  </si>
  <si>
    <t>0812601004</t>
  </si>
  <si>
    <t>0812601003</t>
  </si>
  <si>
    <t>0812601002</t>
  </si>
  <si>
    <t>0812601001</t>
  </si>
  <si>
    <t>0812506003</t>
  </si>
  <si>
    <t>0812506002</t>
  </si>
  <si>
    <t>0812506001</t>
  </si>
  <si>
    <t>0812505003</t>
  </si>
  <si>
    <t>0812505002</t>
  </si>
  <si>
    <t>0812505001</t>
  </si>
  <si>
    <t>0812504003</t>
  </si>
  <si>
    <t>0812504002</t>
  </si>
  <si>
    <t>0812504001</t>
  </si>
  <si>
    <t>0812503006</t>
  </si>
  <si>
    <t>0812503005</t>
  </si>
  <si>
    <t>0812503004</t>
  </si>
  <si>
    <t>0812503003</t>
  </si>
  <si>
    <t>0812503002</t>
  </si>
  <si>
    <t>0812503001</t>
  </si>
  <si>
    <t>0812502003</t>
  </si>
  <si>
    <t>0812502002</t>
  </si>
  <si>
    <t>0812502001</t>
  </si>
  <si>
    <t>0812501005</t>
  </si>
  <si>
    <t>0812501004</t>
  </si>
  <si>
    <t>0812501002</t>
  </si>
  <si>
    <t>0812501001</t>
  </si>
  <si>
    <t>0812403015</t>
  </si>
  <si>
    <t>0812403014</t>
  </si>
  <si>
    <t>0812403013</t>
  </si>
  <si>
    <t>0812403012</t>
  </si>
  <si>
    <t>0812403011</t>
  </si>
  <si>
    <t>0812403010</t>
  </si>
  <si>
    <t>0812403009</t>
  </si>
  <si>
    <t>0812403008</t>
  </si>
  <si>
    <t>0812403007</t>
  </si>
  <si>
    <t>0812403006</t>
  </si>
  <si>
    <t>0812403005</t>
  </si>
  <si>
    <t>0812403004</t>
  </si>
  <si>
    <t>0812403003</t>
  </si>
  <si>
    <t>0812403002</t>
  </si>
  <si>
    <t>0812403001</t>
  </si>
  <si>
    <t>0812402009</t>
  </si>
  <si>
    <t>0812402008</t>
  </si>
  <si>
    <t>0812402007</t>
  </si>
  <si>
    <t>0812402006</t>
  </si>
  <si>
    <t>0812402005</t>
  </si>
  <si>
    <t>0812402004</t>
  </si>
  <si>
    <t>0812402003</t>
  </si>
  <si>
    <t>0812402002</t>
  </si>
  <si>
    <t>0812402001</t>
  </si>
  <si>
    <t>0812401007</t>
  </si>
  <si>
    <t>0812401006</t>
  </si>
  <si>
    <t>0812401005</t>
  </si>
  <si>
    <t>0812401004</t>
  </si>
  <si>
    <t>0812401003</t>
  </si>
  <si>
    <t>0812401002</t>
  </si>
  <si>
    <t>0812401001</t>
  </si>
  <si>
    <t>0812304001</t>
  </si>
  <si>
    <t>0812303004</t>
  </si>
  <si>
    <t>0812303003</t>
  </si>
  <si>
    <t>0812303002</t>
  </si>
  <si>
    <t>0812303001</t>
  </si>
  <si>
    <t>0812302004</t>
  </si>
  <si>
    <t>0812302003</t>
  </si>
  <si>
    <t>0812302002</t>
  </si>
  <si>
    <t>0812302001</t>
  </si>
  <si>
    <t>0812301003</t>
  </si>
  <si>
    <t>0812301002</t>
  </si>
  <si>
    <t>0812301001</t>
  </si>
  <si>
    <t>0812201001</t>
  </si>
  <si>
    <t>0812106014</t>
  </si>
  <si>
    <t>0812106013</t>
  </si>
  <si>
    <t>0812106012</t>
  </si>
  <si>
    <t>0812106011</t>
  </si>
  <si>
    <t>0812106010</t>
  </si>
  <si>
    <t>0812106009</t>
  </si>
  <si>
    <t>0812106008</t>
  </si>
  <si>
    <t>0812106007</t>
  </si>
  <si>
    <t>0812106006</t>
  </si>
  <si>
    <t>0812106005</t>
  </si>
  <si>
    <t>0812106004</t>
  </si>
  <si>
    <t>0812106003</t>
  </si>
  <si>
    <t>0812106002</t>
  </si>
  <si>
    <t>0812106001</t>
  </si>
  <si>
    <t>0812105021</t>
  </si>
  <si>
    <t>0812105020</t>
  </si>
  <si>
    <t>0812105019</t>
  </si>
  <si>
    <t>0812105017</t>
  </si>
  <si>
    <t>0812105016</t>
  </si>
  <si>
    <t>0812105015</t>
  </si>
  <si>
    <t>0812105013</t>
  </si>
  <si>
    <t>0812105012</t>
  </si>
  <si>
    <t>0812105011</t>
  </si>
  <si>
    <t>0812105010</t>
  </si>
  <si>
    <t>0812105009</t>
  </si>
  <si>
    <t>0812105008</t>
  </si>
  <si>
    <t>0812105007</t>
  </si>
  <si>
    <t>0812105006</t>
  </si>
  <si>
    <t>0812105005</t>
  </si>
  <si>
    <t>0812105004</t>
  </si>
  <si>
    <t>0812105003</t>
  </si>
  <si>
    <t>0812105002</t>
  </si>
  <si>
    <t>0812105001</t>
  </si>
  <si>
    <t>0812104009</t>
  </si>
  <si>
    <t>0812104008</t>
  </si>
  <si>
    <t>0812104007</t>
  </si>
  <si>
    <t>0812104006</t>
  </si>
  <si>
    <t>0812104005</t>
  </si>
  <si>
    <t>0812104004</t>
  </si>
  <si>
    <t>0812104003</t>
  </si>
  <si>
    <t>0812104002</t>
  </si>
  <si>
    <t>0812104001</t>
  </si>
  <si>
    <t>0812103014</t>
  </si>
  <si>
    <t>0812103013</t>
  </si>
  <si>
    <t>0812103012</t>
  </si>
  <si>
    <t>0812103011</t>
  </si>
  <si>
    <t>0812103010</t>
  </si>
  <si>
    <t>0812103009</t>
  </si>
  <si>
    <t>0812103008</t>
  </si>
  <si>
    <t>0812103007</t>
  </si>
  <si>
    <t>0812103006</t>
  </si>
  <si>
    <t>0812103005</t>
  </si>
  <si>
    <t>0812103004</t>
  </si>
  <si>
    <t>0812103003</t>
  </si>
  <si>
    <t>0812103002</t>
  </si>
  <si>
    <t>0812103001</t>
  </si>
  <si>
    <t>0812102012</t>
  </si>
  <si>
    <t>0812102011</t>
  </si>
  <si>
    <t>0812102010</t>
  </si>
  <si>
    <t>0812102009</t>
  </si>
  <si>
    <t>0812102008</t>
  </si>
  <si>
    <t>0812102007</t>
  </si>
  <si>
    <t>0812102005</t>
  </si>
  <si>
    <t>0812102004</t>
  </si>
  <si>
    <t>0812102003</t>
  </si>
  <si>
    <t>0812102002</t>
  </si>
  <si>
    <t>0812102001</t>
  </si>
  <si>
    <t>0812101009</t>
  </si>
  <si>
    <t>0812101007</t>
  </si>
  <si>
    <t>0812101006</t>
  </si>
  <si>
    <t>0812101005</t>
  </si>
  <si>
    <t>0812101004</t>
  </si>
  <si>
    <t>0812101003</t>
  </si>
  <si>
    <t>0812101002</t>
  </si>
  <si>
    <t>0812101001</t>
  </si>
  <si>
    <t>0812001004</t>
  </si>
  <si>
    <t>0812001003</t>
  </si>
  <si>
    <t>0812001002</t>
  </si>
  <si>
    <t>0812001001</t>
  </si>
  <si>
    <t>0811901002</t>
  </si>
  <si>
    <t>0811901001</t>
  </si>
  <si>
    <t>0811802004</t>
  </si>
  <si>
    <t>0811802003</t>
  </si>
  <si>
    <t>0811802002</t>
  </si>
  <si>
    <t>0811802001</t>
  </si>
  <si>
    <t>0811801010</t>
  </si>
  <si>
    <t>0811801009</t>
  </si>
  <si>
    <t>0811801008</t>
  </si>
  <si>
    <t>0811801007</t>
  </si>
  <si>
    <t>0811801006</t>
  </si>
  <si>
    <t>0811801005</t>
  </si>
  <si>
    <t>0811801004</t>
  </si>
  <si>
    <t>0811801003</t>
  </si>
  <si>
    <t>0811801002</t>
  </si>
  <si>
    <t>0811801001</t>
  </si>
  <si>
    <t>0811702001</t>
  </si>
  <si>
    <t>0811701001</t>
  </si>
  <si>
    <t>0811601001</t>
  </si>
  <si>
    <t>0811501003</t>
  </si>
  <si>
    <t>0811501002</t>
  </si>
  <si>
    <t>0811501001</t>
  </si>
  <si>
    <t>0811404004</t>
  </si>
  <si>
    <t>0811404003</t>
  </si>
  <si>
    <t>0811404002</t>
  </si>
  <si>
    <t>0811404001</t>
  </si>
  <si>
    <t>0811403010</t>
  </si>
  <si>
    <t>0811403008</t>
  </si>
  <si>
    <t>0811403007</t>
  </si>
  <si>
    <t>0811403006</t>
  </si>
  <si>
    <t>0811403005</t>
  </si>
  <si>
    <t>0811403004</t>
  </si>
  <si>
    <t>0811403002</t>
  </si>
  <si>
    <t>0811402003</t>
  </si>
  <si>
    <t>0811401003</t>
  </si>
  <si>
    <t>0811401002</t>
  </si>
  <si>
    <t>0811401001</t>
  </si>
  <si>
    <t>0811306002</t>
  </si>
  <si>
    <t>0811306001</t>
  </si>
  <si>
    <t>0811305018</t>
  </si>
  <si>
    <t>0811305017</t>
  </si>
  <si>
    <t>0811305015</t>
  </si>
  <si>
    <t>0811305014</t>
  </si>
  <si>
    <t>0811305013</t>
  </si>
  <si>
    <t>0811305012</t>
  </si>
  <si>
    <t>0811305011</t>
  </si>
  <si>
    <t>0811305010</t>
  </si>
  <si>
    <t>0811305008</t>
  </si>
  <si>
    <t>0811305007</t>
  </si>
  <si>
    <t>0811305006</t>
  </si>
  <si>
    <t>0811305005</t>
  </si>
  <si>
    <t>0811305004</t>
  </si>
  <si>
    <t>0811305003</t>
  </si>
  <si>
    <t>0811305002</t>
  </si>
  <si>
    <t>0811305001</t>
  </si>
  <si>
    <t>0811304015</t>
  </si>
  <si>
    <t>0811304014</t>
  </si>
  <si>
    <t>0811304013</t>
  </si>
  <si>
    <t>0811304012</t>
  </si>
  <si>
    <t>0811304011</t>
  </si>
  <si>
    <t>0811304009</t>
  </si>
  <si>
    <t>0811304008</t>
  </si>
  <si>
    <t>0811304007</t>
  </si>
  <si>
    <t>0811304006</t>
  </si>
  <si>
    <t>0811304005</t>
  </si>
  <si>
    <t>0811304004</t>
  </si>
  <si>
    <t>0811304003</t>
  </si>
  <si>
    <t>0811304001</t>
  </si>
  <si>
    <t>0811303006</t>
  </si>
  <si>
    <t>0811303005</t>
  </si>
  <si>
    <t>0811303004</t>
  </si>
  <si>
    <t>0811303002</t>
  </si>
  <si>
    <t>0811303001</t>
  </si>
  <si>
    <t>0811302014</t>
  </si>
  <si>
    <t>0811302013</t>
  </si>
  <si>
    <t>0811302012</t>
  </si>
  <si>
    <t>0811302011</t>
  </si>
  <si>
    <t>0811302010</t>
  </si>
  <si>
    <t>0811302009</t>
  </si>
  <si>
    <t>0811302008</t>
  </si>
  <si>
    <t>0811302007</t>
  </si>
  <si>
    <t>0811302006</t>
  </si>
  <si>
    <t>0811302005</t>
  </si>
  <si>
    <t>0811302004</t>
  </si>
  <si>
    <t>0811302003</t>
  </si>
  <si>
    <t>0811302002</t>
  </si>
  <si>
    <t>0811302001</t>
  </si>
  <si>
    <t>0811301002</t>
  </si>
  <si>
    <t>0811301001</t>
  </si>
  <si>
    <t>0811204002</t>
  </si>
  <si>
    <t>0811204001</t>
  </si>
  <si>
    <t>0811203004</t>
  </si>
  <si>
    <t>0811203003</t>
  </si>
  <si>
    <t>0811203002</t>
  </si>
  <si>
    <t>0811203001</t>
  </si>
  <si>
    <t>0811202004</t>
  </si>
  <si>
    <t>0811202003</t>
  </si>
  <si>
    <t>0811202002</t>
  </si>
  <si>
    <t>0811202001</t>
  </si>
  <si>
    <t>0811201002</t>
  </si>
  <si>
    <t>0811201001</t>
  </si>
  <si>
    <t>0811101001</t>
  </si>
  <si>
    <t>0811002003</t>
  </si>
  <si>
    <t>0811002002</t>
  </si>
  <si>
    <t>0811002001</t>
  </si>
  <si>
    <t>0811001006</t>
  </si>
  <si>
    <t>0811001005</t>
  </si>
  <si>
    <t>0811001004</t>
  </si>
  <si>
    <t>0811001003</t>
  </si>
  <si>
    <t>0811001002</t>
  </si>
  <si>
    <t>0811001001</t>
  </si>
  <si>
    <t>0810901001</t>
  </si>
  <si>
    <t>0810801004</t>
  </si>
  <si>
    <t>0810801003</t>
  </si>
  <si>
    <t>0810801002</t>
  </si>
  <si>
    <t>0810801001</t>
  </si>
  <si>
    <t>0810701010</t>
  </si>
  <si>
    <t>0810701009</t>
  </si>
  <si>
    <t>0810701008</t>
  </si>
  <si>
    <t>0810701007</t>
  </si>
  <si>
    <t>0810701006</t>
  </si>
  <si>
    <t>0810701005</t>
  </si>
  <si>
    <t>0810701004</t>
  </si>
  <si>
    <t>0810701003</t>
  </si>
  <si>
    <t>0810701002</t>
  </si>
  <si>
    <t>0810701001</t>
  </si>
  <si>
    <t>0810602004</t>
  </si>
  <si>
    <t>0810602003</t>
  </si>
  <si>
    <t>0810602002</t>
  </si>
  <si>
    <t>0810602001</t>
  </si>
  <si>
    <t>0810601002</t>
  </si>
  <si>
    <t>0810601001</t>
  </si>
  <si>
    <t>0810501009</t>
  </si>
  <si>
    <t>0810501008</t>
  </si>
  <si>
    <t>0810501007</t>
  </si>
  <si>
    <t>0810501006</t>
  </si>
  <si>
    <t>0810501005</t>
  </si>
  <si>
    <t>0810501004</t>
  </si>
  <si>
    <t>0810501003</t>
  </si>
  <si>
    <t>0810501002</t>
  </si>
  <si>
    <t>0810501001</t>
  </si>
  <si>
    <t>0810401001</t>
  </si>
  <si>
    <t>0810301001</t>
  </si>
  <si>
    <t>0810205007</t>
  </si>
  <si>
    <t>0810205006</t>
  </si>
  <si>
    <t>0810205005</t>
  </si>
  <si>
    <t>0810205004</t>
  </si>
  <si>
    <t>0810205003</t>
  </si>
  <si>
    <t>0810205002</t>
  </si>
  <si>
    <t>0810205001</t>
  </si>
  <si>
    <t>0810204005</t>
  </si>
  <si>
    <t>0810204004</t>
  </si>
  <si>
    <t>0810204003</t>
  </si>
  <si>
    <t>0810204002</t>
  </si>
  <si>
    <t>0810204001</t>
  </si>
  <si>
    <t>0810203010</t>
  </si>
  <si>
    <t>0810203009</t>
  </si>
  <si>
    <t>0810203008</t>
  </si>
  <si>
    <t>0810203007</t>
  </si>
  <si>
    <t>0810203006</t>
  </si>
  <si>
    <t>0810203005</t>
  </si>
  <si>
    <t>0810203004</t>
  </si>
  <si>
    <t>0810203003</t>
  </si>
  <si>
    <t>0810203002</t>
  </si>
  <si>
    <t>0810203001</t>
  </si>
  <si>
    <t>0810202003</t>
  </si>
  <si>
    <t>0810202002</t>
  </si>
  <si>
    <t>0810202001</t>
  </si>
  <si>
    <t>0810201001</t>
  </si>
  <si>
    <t>0810106032</t>
  </si>
  <si>
    <t>0810106031</t>
  </si>
  <si>
    <t>0810106030</t>
  </si>
  <si>
    <t>0810106027</t>
  </si>
  <si>
    <t>0810106026</t>
  </si>
  <si>
    <t>0810106025</t>
  </si>
  <si>
    <t>0810106024</t>
  </si>
  <si>
    <t>0810106023</t>
  </si>
  <si>
    <t>0810106022</t>
  </si>
  <si>
    <t>0810106021</t>
  </si>
  <si>
    <t>0810106019</t>
  </si>
  <si>
    <t>0810106018</t>
  </si>
  <si>
    <t>0810106017</t>
  </si>
  <si>
    <t>0810106016</t>
  </si>
  <si>
    <t>0810106015</t>
  </si>
  <si>
    <t>0810106014</t>
  </si>
  <si>
    <t>0810106013</t>
  </si>
  <si>
    <t>0810106012</t>
  </si>
  <si>
    <t>0810106011</t>
  </si>
  <si>
    <t>0810106010</t>
  </si>
  <si>
    <t>0810106009</t>
  </si>
  <si>
    <t>0810106008</t>
  </si>
  <si>
    <t>0810106007</t>
  </si>
  <si>
    <t>0810106006</t>
  </si>
  <si>
    <t>0810106005</t>
  </si>
  <si>
    <t>0810106002</t>
  </si>
  <si>
    <t>0810106001</t>
  </si>
  <si>
    <t>0810105038</t>
  </si>
  <si>
    <t>0810105037</t>
  </si>
  <si>
    <t>0810105035</t>
  </si>
  <si>
    <t>0810105034</t>
  </si>
  <si>
    <t>0810105033</t>
  </si>
  <si>
    <t>0810105032</t>
  </si>
  <si>
    <t>0810105031</t>
  </si>
  <si>
    <t>0810105030</t>
  </si>
  <si>
    <t>0810105029</t>
  </si>
  <si>
    <t>0810105028</t>
  </si>
  <si>
    <t>0810105026</t>
  </si>
  <si>
    <t>0810105025</t>
  </si>
  <si>
    <t>0810105024</t>
  </si>
  <si>
    <t>0810105023</t>
  </si>
  <si>
    <t>0810105021</t>
  </si>
  <si>
    <t>0810105020</t>
  </si>
  <si>
    <t>0810105018</t>
  </si>
  <si>
    <t>0810105017</t>
  </si>
  <si>
    <t>0810105014</t>
  </si>
  <si>
    <t>0810105013</t>
  </si>
  <si>
    <t>0810105011</t>
  </si>
  <si>
    <t>0810105010</t>
  </si>
  <si>
    <t>0810105008</t>
  </si>
  <si>
    <t>0810105007</t>
  </si>
  <si>
    <t>0810105006</t>
  </si>
  <si>
    <t>0810105005</t>
  </si>
  <si>
    <t>0810105004</t>
  </si>
  <si>
    <t>0810105003</t>
  </si>
  <si>
    <t>0810105002</t>
  </si>
  <si>
    <t>0810105001</t>
  </si>
  <si>
    <t>0810104041</t>
  </si>
  <si>
    <t>0810104040</t>
  </si>
  <si>
    <t>0810104037</t>
  </si>
  <si>
    <t>0810104036</t>
  </si>
  <si>
    <t>0810104035</t>
  </si>
  <si>
    <t>0810104033</t>
  </si>
  <si>
    <t>0810104032</t>
  </si>
  <si>
    <t>0810104031</t>
  </si>
  <si>
    <t>0810104030</t>
  </si>
  <si>
    <t>0810104027</t>
  </si>
  <si>
    <t>0810104026</t>
  </si>
  <si>
    <t>0810104025</t>
  </si>
  <si>
    <t>0810104023</t>
  </si>
  <si>
    <t>0810104022</t>
  </si>
  <si>
    <t>0810104021</t>
  </si>
  <si>
    <t>0810104020</t>
  </si>
  <si>
    <t>0810104019</t>
  </si>
  <si>
    <t>0810104018</t>
  </si>
  <si>
    <t>0810104016</t>
  </si>
  <si>
    <t>0810104014</t>
  </si>
  <si>
    <t>0810104012</t>
  </si>
  <si>
    <t>0810104011</t>
  </si>
  <si>
    <t>0810104010</t>
  </si>
  <si>
    <t>0810104009</t>
  </si>
  <si>
    <t>0810104007</t>
  </si>
  <si>
    <t>0810104006</t>
  </si>
  <si>
    <t>0810104005</t>
  </si>
  <si>
    <t>0810104004</t>
  </si>
  <si>
    <t>0810104003</t>
  </si>
  <si>
    <t>0810104002</t>
  </si>
  <si>
    <t>0810104001</t>
  </si>
  <si>
    <t>0810103029</t>
  </si>
  <si>
    <t>0810103028</t>
  </si>
  <si>
    <t>0810103027</t>
  </si>
  <si>
    <t>0810103026</t>
  </si>
  <si>
    <t>0810103025</t>
  </si>
  <si>
    <t>0810103024</t>
  </si>
  <si>
    <t>0810103023</t>
  </si>
  <si>
    <t>0810103022</t>
  </si>
  <si>
    <t>0810103021</t>
  </si>
  <si>
    <t>0810103020</t>
  </si>
  <si>
    <t>0810103019</t>
  </si>
  <si>
    <t>0810103018</t>
  </si>
  <si>
    <t>0810103017</t>
  </si>
  <si>
    <t>0810103016</t>
  </si>
  <si>
    <t>0810103015</t>
  </si>
  <si>
    <t>0810103014</t>
  </si>
  <si>
    <t>0810103013</t>
  </si>
  <si>
    <t>0810103012</t>
  </si>
  <si>
    <t>0810103011</t>
  </si>
  <si>
    <t>0810103010</t>
  </si>
  <si>
    <t>0810103009</t>
  </si>
  <si>
    <t>0810103008</t>
  </si>
  <si>
    <t>0810103007</t>
  </si>
  <si>
    <t>0810103006</t>
  </si>
  <si>
    <t>0810103005</t>
  </si>
  <si>
    <t>0810103004</t>
  </si>
  <si>
    <t>0810103003</t>
  </si>
  <si>
    <t>0810103002</t>
  </si>
  <si>
    <t>0810103001</t>
  </si>
  <si>
    <t>0810102049</t>
  </si>
  <si>
    <t>0810102048</t>
  </si>
  <si>
    <t>0810102047</t>
  </si>
  <si>
    <t>0810102046</t>
  </si>
  <si>
    <t>0810102045</t>
  </si>
  <si>
    <t>0810102043</t>
  </si>
  <si>
    <t>0810102042</t>
  </si>
  <si>
    <t>0810102040</t>
  </si>
  <si>
    <t>0810102039</t>
  </si>
  <si>
    <t>0810102038</t>
  </si>
  <si>
    <t>0810102037</t>
  </si>
  <si>
    <t>0810102036</t>
  </si>
  <si>
    <t>0810102034</t>
  </si>
  <si>
    <t>0810102033</t>
  </si>
  <si>
    <t>0810102032</t>
  </si>
  <si>
    <t>0810102031</t>
  </si>
  <si>
    <t>0810102029</t>
  </si>
  <si>
    <t>0810102028</t>
  </si>
  <si>
    <t>0810102026</t>
  </si>
  <si>
    <t>0810102024</t>
  </si>
  <si>
    <t>0810102023</t>
  </si>
  <si>
    <t>0810102021</t>
  </si>
  <si>
    <t>0810102020</t>
  </si>
  <si>
    <t>0810102017</t>
  </si>
  <si>
    <t>0810102016</t>
  </si>
  <si>
    <t>0810102014</t>
  </si>
  <si>
    <t>0810102013</t>
  </si>
  <si>
    <t>0810102012</t>
  </si>
  <si>
    <t>0810102011</t>
  </si>
  <si>
    <t>0810102010</t>
  </si>
  <si>
    <t>0810102009</t>
  </si>
  <si>
    <t>0810102008</t>
  </si>
  <si>
    <t>0810102007</t>
  </si>
  <si>
    <t>0810102005</t>
  </si>
  <si>
    <t>0810102004</t>
  </si>
  <si>
    <t>0810102002</t>
  </si>
  <si>
    <t>0810102001</t>
  </si>
  <si>
    <t>0810101041</t>
  </si>
  <si>
    <t>0810101040</t>
  </si>
  <si>
    <t>0810101039</t>
  </si>
  <si>
    <t>0810101038</t>
  </si>
  <si>
    <t>0810101037</t>
  </si>
  <si>
    <t>0810101036</t>
  </si>
  <si>
    <t>0810101035</t>
  </si>
  <si>
    <t>0810101034</t>
  </si>
  <si>
    <t>0810101033</t>
  </si>
  <si>
    <t>0810101032</t>
  </si>
  <si>
    <t>0810101031</t>
  </si>
  <si>
    <t>0810101030</t>
  </si>
  <si>
    <t>0810101029</t>
  </si>
  <si>
    <t>0810101028</t>
  </si>
  <si>
    <t>0810101027</t>
  </si>
  <si>
    <t>0810101026</t>
  </si>
  <si>
    <t>0810101025</t>
  </si>
  <si>
    <t>0810101024</t>
  </si>
  <si>
    <t>0810101023</t>
  </si>
  <si>
    <t>0810101022</t>
  </si>
  <si>
    <t>0810101021</t>
  </si>
  <si>
    <t>0810101020</t>
  </si>
  <si>
    <t>0810101019</t>
  </si>
  <si>
    <t>0810101018</t>
  </si>
  <si>
    <t>0810101017</t>
  </si>
  <si>
    <t>0810101016</t>
  </si>
  <si>
    <t>0810101015</t>
  </si>
  <si>
    <t>0810101014</t>
  </si>
  <si>
    <t>0810101013</t>
  </si>
  <si>
    <t>0810101012</t>
  </si>
  <si>
    <t>0810101011</t>
  </si>
  <si>
    <t>0810101010</t>
  </si>
  <si>
    <t>0810101009</t>
  </si>
  <si>
    <t>0810101008</t>
  </si>
  <si>
    <t>0810101007</t>
  </si>
  <si>
    <t>0810101006</t>
  </si>
  <si>
    <t>0810101005</t>
  </si>
  <si>
    <t>0810101004</t>
  </si>
  <si>
    <t>0810101003</t>
  </si>
  <si>
    <t>0810101002</t>
  </si>
  <si>
    <t>0810101001</t>
  </si>
  <si>
    <t>0810001002</t>
  </si>
  <si>
    <t>0810001001</t>
  </si>
  <si>
    <t>0809901001</t>
  </si>
  <si>
    <t>0809801002</t>
  </si>
  <si>
    <t>0809801001</t>
  </si>
  <si>
    <t>0809701001</t>
  </si>
  <si>
    <t>0809604011</t>
  </si>
  <si>
    <t>0809604010</t>
  </si>
  <si>
    <t>0809604009</t>
  </si>
  <si>
    <t>0809604008</t>
  </si>
  <si>
    <t>0809604007</t>
  </si>
  <si>
    <t>0809604006</t>
  </si>
  <si>
    <t>0809604004</t>
  </si>
  <si>
    <t>0809604003</t>
  </si>
  <si>
    <t>0809604002</t>
  </si>
  <si>
    <t>0809604001</t>
  </si>
  <si>
    <t>0809603010</t>
  </si>
  <si>
    <t>0809603009</t>
  </si>
  <si>
    <t>0809603008</t>
  </si>
  <si>
    <t>0809603007</t>
  </si>
  <si>
    <t>0809603006</t>
  </si>
  <si>
    <t>0809603005</t>
  </si>
  <si>
    <t>0809603004</t>
  </si>
  <si>
    <t>0809603003</t>
  </si>
  <si>
    <t>0809603002</t>
  </si>
  <si>
    <t>0809603001</t>
  </si>
  <si>
    <t>0809602007</t>
  </si>
  <si>
    <t>0809602006</t>
  </si>
  <si>
    <t>0809602005</t>
  </si>
  <si>
    <t>0809602004</t>
  </si>
  <si>
    <t>0809602003</t>
  </si>
  <si>
    <t>0809602002</t>
  </si>
  <si>
    <t>0809602001</t>
  </si>
  <si>
    <t>0809601011</t>
  </si>
  <si>
    <t>0809601010</t>
  </si>
  <si>
    <t>0809601009</t>
  </si>
  <si>
    <t>0809601006</t>
  </si>
  <si>
    <t>0809601005</t>
  </si>
  <si>
    <t>0809601004</t>
  </si>
  <si>
    <t>0809601003</t>
  </si>
  <si>
    <t>0809601001</t>
  </si>
  <si>
    <t>0809501001</t>
  </si>
  <si>
    <t>0809401001</t>
  </si>
  <si>
    <t>0809301001</t>
  </si>
  <si>
    <t>0809202003</t>
  </si>
  <si>
    <t>0809202002</t>
  </si>
  <si>
    <t>0809202001</t>
  </si>
  <si>
    <t>0809201001</t>
  </si>
  <si>
    <t>0809102001</t>
  </si>
  <si>
    <t>0809101002</t>
  </si>
  <si>
    <t>0809101001</t>
  </si>
  <si>
    <t>0809001001</t>
  </si>
  <si>
    <t>0808904002</t>
  </si>
  <si>
    <t>0808904001</t>
  </si>
  <si>
    <t>0808903008</t>
  </si>
  <si>
    <t>0808903007</t>
  </si>
  <si>
    <t>0808903006</t>
  </si>
  <si>
    <t>0808903005</t>
  </si>
  <si>
    <t>0808903004</t>
  </si>
  <si>
    <t>0808903003</t>
  </si>
  <si>
    <t>0808903002</t>
  </si>
  <si>
    <t>0808903001</t>
  </si>
  <si>
    <t>0808902010</t>
  </si>
  <si>
    <t>0808902009</t>
  </si>
  <si>
    <t>0808902008</t>
  </si>
  <si>
    <t>0808902007</t>
  </si>
  <si>
    <t>0808902006</t>
  </si>
  <si>
    <t>0808902005</t>
  </si>
  <si>
    <t>0808902004</t>
  </si>
  <si>
    <t>0808902003</t>
  </si>
  <si>
    <t>0808902002</t>
  </si>
  <si>
    <t>0808902001</t>
  </si>
  <si>
    <t>0808901008</t>
  </si>
  <si>
    <t>0808901007</t>
  </si>
  <si>
    <t>0808901006</t>
  </si>
  <si>
    <t>0808901005</t>
  </si>
  <si>
    <t>0808901004</t>
  </si>
  <si>
    <t>0808901003</t>
  </si>
  <si>
    <t>0808901002</t>
  </si>
  <si>
    <t>0808901001</t>
  </si>
  <si>
    <t>0808802006</t>
  </si>
  <si>
    <t>0808802005</t>
  </si>
  <si>
    <t>0808802004</t>
  </si>
  <si>
    <t>0808802003</t>
  </si>
  <si>
    <t>0808802002</t>
  </si>
  <si>
    <t>0808802001</t>
  </si>
  <si>
    <t>0808801004</t>
  </si>
  <si>
    <t>0808801003</t>
  </si>
  <si>
    <t>0808801002</t>
  </si>
  <si>
    <t>0808801001</t>
  </si>
  <si>
    <t>0808701001</t>
  </si>
  <si>
    <t>0808602001</t>
  </si>
  <si>
    <t>0808601010</t>
  </si>
  <si>
    <t>0808601009</t>
  </si>
  <si>
    <t>0808601008</t>
  </si>
  <si>
    <t>0808601007</t>
  </si>
  <si>
    <t>0808601006</t>
  </si>
  <si>
    <t>0808601005</t>
  </si>
  <si>
    <t>0808601004</t>
  </si>
  <si>
    <t>0808601003</t>
  </si>
  <si>
    <t>0808601002</t>
  </si>
  <si>
    <t>0808601001</t>
  </si>
  <si>
    <t>0808501001</t>
  </si>
  <si>
    <t>0808401001</t>
  </si>
  <si>
    <t>0808301001</t>
  </si>
  <si>
    <t>0808201001</t>
  </si>
  <si>
    <t>0808101001</t>
  </si>
  <si>
    <t>0808001001</t>
  </si>
  <si>
    <t>0807901001</t>
  </si>
  <si>
    <t>0807801001</t>
  </si>
  <si>
    <t>0807710008</t>
  </si>
  <si>
    <t>0807710007</t>
  </si>
  <si>
    <t>0807710006</t>
  </si>
  <si>
    <t>0807710005</t>
  </si>
  <si>
    <t>0807710004</t>
  </si>
  <si>
    <t>0807710003</t>
  </si>
  <si>
    <t>0807710002</t>
  </si>
  <si>
    <t>0807710001</t>
  </si>
  <si>
    <t>0807709002</t>
  </si>
  <si>
    <t>0807709001</t>
  </si>
  <si>
    <t>0807708002</t>
  </si>
  <si>
    <t>0807708001</t>
  </si>
  <si>
    <t>0807707001</t>
  </si>
  <si>
    <t>0807706001</t>
  </si>
  <si>
    <t>0807705001</t>
  </si>
  <si>
    <t>0807704001</t>
  </si>
  <si>
    <t>0807703002</t>
  </si>
  <si>
    <t>0807703001</t>
  </si>
  <si>
    <t>0807702006</t>
  </si>
  <si>
    <t>0807702005</t>
  </si>
  <si>
    <t>0807702004</t>
  </si>
  <si>
    <t>0807702003</t>
  </si>
  <si>
    <t>0807702002</t>
  </si>
  <si>
    <t>0807702001</t>
  </si>
  <si>
    <t>0807701005</t>
  </si>
  <si>
    <t>0807701004</t>
  </si>
  <si>
    <t>0807701003</t>
  </si>
  <si>
    <t>0807701002</t>
  </si>
  <si>
    <t>0807701001</t>
  </si>
  <si>
    <t>0807602005</t>
  </si>
  <si>
    <t>0807602004</t>
  </si>
  <si>
    <t>0807602003</t>
  </si>
  <si>
    <t>0807602002</t>
  </si>
  <si>
    <t>0807602001</t>
  </si>
  <si>
    <t>0807601006</t>
  </si>
  <si>
    <t>0807601005</t>
  </si>
  <si>
    <t>0807601004</t>
  </si>
  <si>
    <t>0807601003</t>
  </si>
  <si>
    <t>0807601002</t>
  </si>
  <si>
    <t>0807601001</t>
  </si>
  <si>
    <t>0807501003</t>
  </si>
  <si>
    <t>0807501002</t>
  </si>
  <si>
    <t>0807501001</t>
  </si>
  <si>
    <t>0807401010</t>
  </si>
  <si>
    <t>0807401009</t>
  </si>
  <si>
    <t>0807401008</t>
  </si>
  <si>
    <t>0807401007</t>
  </si>
  <si>
    <t>0807401006</t>
  </si>
  <si>
    <t>0807401005</t>
  </si>
  <si>
    <t>0807401004</t>
  </si>
  <si>
    <t>0807401003</t>
  </si>
  <si>
    <t>0807401002</t>
  </si>
  <si>
    <t>0807401001</t>
  </si>
  <si>
    <t>0807306015</t>
  </si>
  <si>
    <t>0807306014</t>
  </si>
  <si>
    <t>0807306013</t>
  </si>
  <si>
    <t>0807306010</t>
  </si>
  <si>
    <t>0807306009</t>
  </si>
  <si>
    <t>0807306008</t>
  </si>
  <si>
    <t>0807306007</t>
  </si>
  <si>
    <t>0807306005</t>
  </si>
  <si>
    <t>0807306004</t>
  </si>
  <si>
    <t>0807306001</t>
  </si>
  <si>
    <t>0807305010</t>
  </si>
  <si>
    <t>0807305009</t>
  </si>
  <si>
    <t>0807305008</t>
  </si>
  <si>
    <t>0807305007</t>
  </si>
  <si>
    <t>0807305006</t>
  </si>
  <si>
    <t>0807305005</t>
  </si>
  <si>
    <t>0807305003</t>
  </si>
  <si>
    <t>0807305002</t>
  </si>
  <si>
    <t>0807305001</t>
  </si>
  <si>
    <t>0807304019</t>
  </si>
  <si>
    <t>0807304018</t>
  </si>
  <si>
    <t>0807304017</t>
  </si>
  <si>
    <t>0807304016</t>
  </si>
  <si>
    <t>0807304015</t>
  </si>
  <si>
    <t>0807304014</t>
  </si>
  <si>
    <t>0807304013</t>
  </si>
  <si>
    <t>0807304012</t>
  </si>
  <si>
    <t>0807304011</t>
  </si>
  <si>
    <t>0807304010</t>
  </si>
  <si>
    <t>0807304009</t>
  </si>
  <si>
    <t>0807304008</t>
  </si>
  <si>
    <t>0807304007</t>
  </si>
  <si>
    <t>0807304006</t>
  </si>
  <si>
    <t>0807304005</t>
  </si>
  <si>
    <t>0807304004</t>
  </si>
  <si>
    <t>0807304003</t>
  </si>
  <si>
    <t>0807304002</t>
  </si>
  <si>
    <t>0807304001</t>
  </si>
  <si>
    <t>0807303010</t>
  </si>
  <si>
    <t>0807303009</t>
  </si>
  <si>
    <t>0807303008</t>
  </si>
  <si>
    <t>0807303007</t>
  </si>
  <si>
    <t>0807303006</t>
  </si>
  <si>
    <t>0807303005</t>
  </si>
  <si>
    <t>0807303004</t>
  </si>
  <si>
    <t>0807303003</t>
  </si>
  <si>
    <t>0807303002</t>
  </si>
  <si>
    <t>0807303001</t>
  </si>
  <si>
    <t>0807302003</t>
  </si>
  <si>
    <t>0807302002</t>
  </si>
  <si>
    <t>0807302001</t>
  </si>
  <si>
    <t>0807301014</t>
  </si>
  <si>
    <t>0807301013</t>
  </si>
  <si>
    <t>0807301012</t>
  </si>
  <si>
    <t>0807301011</t>
  </si>
  <si>
    <t>0807301010</t>
  </si>
  <si>
    <t>0807301009</t>
  </si>
  <si>
    <t>0807301008</t>
  </si>
  <si>
    <t>0807301007</t>
  </si>
  <si>
    <t>0807301006</t>
  </si>
  <si>
    <t>0807301005</t>
  </si>
  <si>
    <t>0807301004</t>
  </si>
  <si>
    <t>0807301003</t>
  </si>
  <si>
    <t>0807301002</t>
  </si>
  <si>
    <t>0807301001</t>
  </si>
  <si>
    <t>0807201011</t>
  </si>
  <si>
    <t>0807201010</t>
  </si>
  <si>
    <t>0807201009</t>
  </si>
  <si>
    <t>0807201008</t>
  </si>
  <si>
    <t>0807201007</t>
  </si>
  <si>
    <t>0807201006</t>
  </si>
  <si>
    <t>0807201005</t>
  </si>
  <si>
    <t>0807201004</t>
  </si>
  <si>
    <t>0807201003</t>
  </si>
  <si>
    <t>0807201002</t>
  </si>
  <si>
    <t>0807201001</t>
  </si>
  <si>
    <t>0807101001</t>
  </si>
  <si>
    <t>0807001001</t>
  </si>
  <si>
    <t>0806901003</t>
  </si>
  <si>
    <t>0806901001</t>
  </si>
  <si>
    <t>0806801005</t>
  </si>
  <si>
    <t>0806801004</t>
  </si>
  <si>
    <t>0806801003</t>
  </si>
  <si>
    <t>0806801002</t>
  </si>
  <si>
    <t>0806801001</t>
  </si>
  <si>
    <t>0806701004</t>
  </si>
  <si>
    <t>0806701003</t>
  </si>
  <si>
    <t>0806701002</t>
  </si>
  <si>
    <t>0806701001</t>
  </si>
  <si>
    <t>0806601001</t>
  </si>
  <si>
    <t>0806501001</t>
  </si>
  <si>
    <t>0806401001</t>
  </si>
  <si>
    <t>0806301001</t>
  </si>
  <si>
    <t>0806201001</t>
  </si>
  <si>
    <t>0806101001</t>
  </si>
  <si>
    <t>0806001001</t>
  </si>
  <si>
    <t>0805901001</t>
  </si>
  <si>
    <t>0805801001</t>
  </si>
  <si>
    <t>0805701001</t>
  </si>
  <si>
    <t>0805605007</t>
  </si>
  <si>
    <t>0805605006</t>
  </si>
  <si>
    <t>0805605005</t>
  </si>
  <si>
    <t>0805605004</t>
  </si>
  <si>
    <t>0805605003</t>
  </si>
  <si>
    <t>0805605002</t>
  </si>
  <si>
    <t>0805605001</t>
  </si>
  <si>
    <t>0805604007</t>
  </si>
  <si>
    <t>0805604006</t>
  </si>
  <si>
    <t>0805604005</t>
  </si>
  <si>
    <t>0805604004</t>
  </si>
  <si>
    <t>0805604003</t>
  </si>
  <si>
    <t>0805604002</t>
  </si>
  <si>
    <t>0805604001</t>
  </si>
  <si>
    <t>0805603006</t>
  </si>
  <si>
    <t>0805603005</t>
  </si>
  <si>
    <t>0805603004</t>
  </si>
  <si>
    <t>0805603003</t>
  </si>
  <si>
    <t>0805603002</t>
  </si>
  <si>
    <t>0805603001</t>
  </si>
  <si>
    <t>0805602007</t>
  </si>
  <si>
    <t>0805602006</t>
  </si>
  <si>
    <t>0805602005</t>
  </si>
  <si>
    <t>0805602004</t>
  </si>
  <si>
    <t>0805602003</t>
  </si>
  <si>
    <t>0805602002</t>
  </si>
  <si>
    <t>0805602001</t>
  </si>
  <si>
    <t>0805601010</t>
  </si>
  <si>
    <t>0805601009</t>
  </si>
  <si>
    <t>0805601008</t>
  </si>
  <si>
    <t>0805601007</t>
  </si>
  <si>
    <t>0805601006</t>
  </si>
  <si>
    <t>0805601005</t>
  </si>
  <si>
    <t>0805601004</t>
  </si>
  <si>
    <t>0805601003</t>
  </si>
  <si>
    <t>0805601002</t>
  </si>
  <si>
    <t>0805601001</t>
  </si>
  <si>
    <t>0805501001</t>
  </si>
  <si>
    <t>0805401006</t>
  </si>
  <si>
    <t>0805401005</t>
  </si>
  <si>
    <t>0805401004</t>
  </si>
  <si>
    <t>0805401003</t>
  </si>
  <si>
    <t>0805401002</t>
  </si>
  <si>
    <t>0805401001</t>
  </si>
  <si>
    <t>0805301002</t>
  </si>
  <si>
    <t>0805301001</t>
  </si>
  <si>
    <t>0805201001</t>
  </si>
  <si>
    <t>0805101014</t>
  </si>
  <si>
    <t>0805101013</t>
  </si>
  <si>
    <t>0805101012</t>
  </si>
  <si>
    <t>0805101011</t>
  </si>
  <si>
    <t>0805101010</t>
  </si>
  <si>
    <t>0805101009</t>
  </si>
  <si>
    <t>0805101008</t>
  </si>
  <si>
    <t>0805101007</t>
  </si>
  <si>
    <t>0805101006</t>
  </si>
  <si>
    <t>0805101005</t>
  </si>
  <si>
    <t>0805101004</t>
  </si>
  <si>
    <t>0805101003</t>
  </si>
  <si>
    <t>0805101002</t>
  </si>
  <si>
    <t>0805101001</t>
  </si>
  <si>
    <t>0805001001</t>
  </si>
  <si>
    <t>0804901001</t>
  </si>
  <si>
    <t>0804801001</t>
  </si>
  <si>
    <t>0804702001</t>
  </si>
  <si>
    <t>0804701003</t>
  </si>
  <si>
    <t>0804701002</t>
  </si>
  <si>
    <t>0804701001</t>
  </si>
  <si>
    <t>0804603002</t>
  </si>
  <si>
    <t>0804603001</t>
  </si>
  <si>
    <t>0804602005</t>
  </si>
  <si>
    <t>0804602004</t>
  </si>
  <si>
    <t>0804602003</t>
  </si>
  <si>
    <t>0804602002</t>
  </si>
  <si>
    <t>0804602001</t>
  </si>
  <si>
    <t>0804601003</t>
  </si>
  <si>
    <t>0804601002</t>
  </si>
  <si>
    <t>0804601001</t>
  </si>
  <si>
    <t>0804501001</t>
  </si>
  <si>
    <t>0804402002</t>
  </si>
  <si>
    <t>0804402001</t>
  </si>
  <si>
    <t>0804401001</t>
  </si>
  <si>
    <t>0804301002</t>
  </si>
  <si>
    <t>0804301001</t>
  </si>
  <si>
    <t>0804201002</t>
  </si>
  <si>
    <t>0804201001</t>
  </si>
  <si>
    <t>0804101008</t>
  </si>
  <si>
    <t>0804101007</t>
  </si>
  <si>
    <t>0804101006</t>
  </si>
  <si>
    <t>0804101005</t>
  </si>
  <si>
    <t>0804101004</t>
  </si>
  <si>
    <t>0804101003</t>
  </si>
  <si>
    <t>0804101002</t>
  </si>
  <si>
    <t>0804101001</t>
  </si>
  <si>
    <t>0804001010</t>
  </si>
  <si>
    <t>0804001009</t>
  </si>
  <si>
    <t>0804001008</t>
  </si>
  <si>
    <t>0804001007</t>
  </si>
  <si>
    <t>0804001006</t>
  </si>
  <si>
    <t>0804001005</t>
  </si>
  <si>
    <t>0804001004</t>
  </si>
  <si>
    <t>0804001003</t>
  </si>
  <si>
    <t>0804001002</t>
  </si>
  <si>
    <t>0804001001</t>
  </si>
  <si>
    <t>0803901001</t>
  </si>
  <si>
    <t>0803801001</t>
  </si>
  <si>
    <t>0803701001</t>
  </si>
  <si>
    <t>0803601001</t>
  </si>
  <si>
    <t>0803503004</t>
  </si>
  <si>
    <t>0803503003</t>
  </si>
  <si>
    <t>0803503002</t>
  </si>
  <si>
    <t>0803503001</t>
  </si>
  <si>
    <t>0803502002</t>
  </si>
  <si>
    <t>0803502001</t>
  </si>
  <si>
    <t>0803501003</t>
  </si>
  <si>
    <t>0803501002</t>
  </si>
  <si>
    <t>0803501001</t>
  </si>
  <si>
    <t>0803401001</t>
  </si>
  <si>
    <t>0803303006</t>
  </si>
  <si>
    <t>0803303005</t>
  </si>
  <si>
    <t>0803303004</t>
  </si>
  <si>
    <t>0803303003</t>
  </si>
  <si>
    <t>0803303002</t>
  </si>
  <si>
    <t>0803303001</t>
  </si>
  <si>
    <t>0803302001</t>
  </si>
  <si>
    <t>0803301003</t>
  </si>
  <si>
    <t>0803301002</t>
  </si>
  <si>
    <t>0803301001</t>
  </si>
  <si>
    <t>0803201001</t>
  </si>
  <si>
    <t>0803101002</t>
  </si>
  <si>
    <t>0803101001</t>
  </si>
  <si>
    <t>0803001003</t>
  </si>
  <si>
    <t>0803001002</t>
  </si>
  <si>
    <t>0803001001</t>
  </si>
  <si>
    <t>0802901002</t>
  </si>
  <si>
    <t>0802901001</t>
  </si>
  <si>
    <t>0802801001</t>
  </si>
  <si>
    <t>0802701001</t>
  </si>
  <si>
    <t>0802601001</t>
  </si>
  <si>
    <t>0802501001</t>
  </si>
  <si>
    <t>0802401001</t>
  </si>
  <si>
    <t>0802301005</t>
  </si>
  <si>
    <t>0802301004</t>
  </si>
  <si>
    <t>0802301003</t>
  </si>
  <si>
    <t>0802301002</t>
  </si>
  <si>
    <t>0802301001</t>
  </si>
  <si>
    <t>0802204001</t>
  </si>
  <si>
    <t>0802203001</t>
  </si>
  <si>
    <t>0802202005</t>
  </si>
  <si>
    <t>0802202004</t>
  </si>
  <si>
    <t>0802202003</t>
  </si>
  <si>
    <t>0802202002</t>
  </si>
  <si>
    <t>0802202001</t>
  </si>
  <si>
    <t>0802201006</t>
  </si>
  <si>
    <t>0802201005</t>
  </si>
  <si>
    <t>0802201004</t>
  </si>
  <si>
    <t>0802201003</t>
  </si>
  <si>
    <t>0802201002</t>
  </si>
  <si>
    <t>0802201001</t>
  </si>
  <si>
    <t>0802101001</t>
  </si>
  <si>
    <t>0802001003</t>
  </si>
  <si>
    <t>0802001002</t>
  </si>
  <si>
    <t>0802001001</t>
  </si>
  <si>
    <t>0801910237</t>
  </si>
  <si>
    <t>0801910236</t>
  </si>
  <si>
    <t>0801910235</t>
  </si>
  <si>
    <t>0801910234</t>
  </si>
  <si>
    <t>0801910143</t>
  </si>
  <si>
    <t>0801910142</t>
  </si>
  <si>
    <t>0801910141</t>
  </si>
  <si>
    <t>0801910140</t>
  </si>
  <si>
    <t>0801910139</t>
  </si>
  <si>
    <t>0801910138</t>
  </si>
  <si>
    <t>0801910137</t>
  </si>
  <si>
    <t>0801910136</t>
  </si>
  <si>
    <t>0801910135</t>
  </si>
  <si>
    <t>0801910134</t>
  </si>
  <si>
    <t>0801910133</t>
  </si>
  <si>
    <t>0801910132</t>
  </si>
  <si>
    <t>0801910131</t>
  </si>
  <si>
    <t>0801910130</t>
  </si>
  <si>
    <t>0801910129</t>
  </si>
  <si>
    <t>0801910128</t>
  </si>
  <si>
    <t>0801910127</t>
  </si>
  <si>
    <t>0801910126</t>
  </si>
  <si>
    <t>0801910125</t>
  </si>
  <si>
    <t>0801910124</t>
  </si>
  <si>
    <t>0801910123</t>
  </si>
  <si>
    <t>0801910122</t>
  </si>
  <si>
    <t>0801910121</t>
  </si>
  <si>
    <t>0801910120</t>
  </si>
  <si>
    <t>0801910119</t>
  </si>
  <si>
    <t>0801910118</t>
  </si>
  <si>
    <t>0801910117</t>
  </si>
  <si>
    <t>0801910116</t>
  </si>
  <si>
    <t>0801910115</t>
  </si>
  <si>
    <t>0801910114</t>
  </si>
  <si>
    <t>0801910113</t>
  </si>
  <si>
    <t>0801910112</t>
  </si>
  <si>
    <t>0801910111</t>
  </si>
  <si>
    <t>0801910110</t>
  </si>
  <si>
    <t>0801910109</t>
  </si>
  <si>
    <t>0801910108</t>
  </si>
  <si>
    <t>0801910107</t>
  </si>
  <si>
    <t>0801910106</t>
  </si>
  <si>
    <t>0801910105</t>
  </si>
  <si>
    <t>0801910104</t>
  </si>
  <si>
    <t>0801910103</t>
  </si>
  <si>
    <t>0801910102</t>
  </si>
  <si>
    <t>0801910101</t>
  </si>
  <si>
    <t>0801910100</t>
  </si>
  <si>
    <t>0801910099</t>
  </si>
  <si>
    <t>0801910098</t>
  </si>
  <si>
    <t>0801910097</t>
  </si>
  <si>
    <t>0801910096</t>
  </si>
  <si>
    <t>0801910095</t>
  </si>
  <si>
    <t>0801910094</t>
  </si>
  <si>
    <t>0801910093</t>
  </si>
  <si>
    <t>0801910092</t>
  </si>
  <si>
    <t>0801910091</t>
  </si>
  <si>
    <t>0801910090</t>
  </si>
  <si>
    <t>0801910089</t>
  </si>
  <si>
    <t>0801910088</t>
  </si>
  <si>
    <t>0801910087</t>
  </si>
  <si>
    <t>0801910086</t>
  </si>
  <si>
    <t>0801910085</t>
  </si>
  <si>
    <t>0801910084</t>
  </si>
  <si>
    <t>0801910083</t>
  </si>
  <si>
    <t>0801910082</t>
  </si>
  <si>
    <t>0801910081</t>
  </si>
  <si>
    <t>0801910080</t>
  </si>
  <si>
    <t>0801910079</t>
  </si>
  <si>
    <t>0801910078</t>
  </si>
  <si>
    <t>0801910077</t>
  </si>
  <si>
    <t>0801910076</t>
  </si>
  <si>
    <t>0801910075</t>
  </si>
  <si>
    <t>0801910074</t>
  </si>
  <si>
    <t>0801910073</t>
  </si>
  <si>
    <t>0801910072</t>
  </si>
  <si>
    <t>0801910071</t>
  </si>
  <si>
    <t>0801910070</t>
  </si>
  <si>
    <t>0801910069</t>
  </si>
  <si>
    <t>0801910068</t>
  </si>
  <si>
    <t>0801910067</t>
  </si>
  <si>
    <t>0801910066</t>
  </si>
  <si>
    <t>0801910065</t>
  </si>
  <si>
    <t>0801910064</t>
  </si>
  <si>
    <t>0801910063</t>
  </si>
  <si>
    <t>0801910062</t>
  </si>
  <si>
    <t>0801910061</t>
  </si>
  <si>
    <t>0801910060</t>
  </si>
  <si>
    <t>0801910059</t>
  </si>
  <si>
    <t>0801910058</t>
  </si>
  <si>
    <t>0801910057</t>
  </si>
  <si>
    <t>0801910056</t>
  </si>
  <si>
    <t>0801910055</t>
  </si>
  <si>
    <t>0801910054</t>
  </si>
  <si>
    <t>0801910053</t>
  </si>
  <si>
    <t>0801910052</t>
  </si>
  <si>
    <t>0801910051</t>
  </si>
  <si>
    <t>0801910050</t>
  </si>
  <si>
    <t>0801910049</t>
  </si>
  <si>
    <t>0801910048</t>
  </si>
  <si>
    <t>0801910047</t>
  </si>
  <si>
    <t>0801910046</t>
  </si>
  <si>
    <t>0801910045</t>
  </si>
  <si>
    <t>0801910044</t>
  </si>
  <si>
    <t>0801910043</t>
  </si>
  <si>
    <t>0801910042</t>
  </si>
  <si>
    <t>0801910041</t>
  </si>
  <si>
    <t>0801910040</t>
  </si>
  <si>
    <t>0801910039</t>
  </si>
  <si>
    <t>0801910038</t>
  </si>
  <si>
    <t>0801910037</t>
  </si>
  <si>
    <t>0801910036</t>
  </si>
  <si>
    <t>0801910035</t>
  </si>
  <si>
    <t>0801910034</t>
  </si>
  <si>
    <t>0801910033</t>
  </si>
  <si>
    <t>0801910032</t>
  </si>
  <si>
    <t>0801910031</t>
  </si>
  <si>
    <t>0801910030</t>
  </si>
  <si>
    <t>0801910029</t>
  </si>
  <si>
    <t>0801910028</t>
  </si>
  <si>
    <t>0801910027</t>
  </si>
  <si>
    <t>0801910026</t>
  </si>
  <si>
    <t>0801910025</t>
  </si>
  <si>
    <t>0801910024</t>
  </si>
  <si>
    <t>0801910023</t>
  </si>
  <si>
    <t>0801910022</t>
  </si>
  <si>
    <t>0801910021</t>
  </si>
  <si>
    <t>0801910020</t>
  </si>
  <si>
    <t>0801910019</t>
  </si>
  <si>
    <t>0801910018</t>
  </si>
  <si>
    <t>0801910017</t>
  </si>
  <si>
    <t>0801910016</t>
  </si>
  <si>
    <t>0801910015</t>
  </si>
  <si>
    <t>0801910014</t>
  </si>
  <si>
    <t>0801910013</t>
  </si>
  <si>
    <t>0801910012</t>
  </si>
  <si>
    <t>0801910011</t>
  </si>
  <si>
    <t>0801910010</t>
  </si>
  <si>
    <t>0801910009</t>
  </si>
  <si>
    <t>0801910008</t>
  </si>
  <si>
    <t>0801910007</t>
  </si>
  <si>
    <t>0801910006</t>
  </si>
  <si>
    <t>0801910005</t>
  </si>
  <si>
    <t>0801910004</t>
  </si>
  <si>
    <t>0801910003</t>
  </si>
  <si>
    <t>0801910002</t>
  </si>
  <si>
    <t>0801910001</t>
  </si>
  <si>
    <t>0801909156</t>
  </si>
  <si>
    <t>0801909095</t>
  </si>
  <si>
    <t>0801909094</t>
  </si>
  <si>
    <t>0801909093</t>
  </si>
  <si>
    <t>0801909092</t>
  </si>
  <si>
    <t>0801909091</t>
  </si>
  <si>
    <t>0801909090</t>
  </si>
  <si>
    <t>0801909089</t>
  </si>
  <si>
    <t>0801909088</t>
  </si>
  <si>
    <t>0801909087</t>
  </si>
  <si>
    <t>0801909086</t>
  </si>
  <si>
    <t>0801909085</t>
  </si>
  <si>
    <t>0801909084</t>
  </si>
  <si>
    <t>0801909083</t>
  </si>
  <si>
    <t>0801909082</t>
  </si>
  <si>
    <t>0801909081</t>
  </si>
  <si>
    <t>0801909080</t>
  </si>
  <si>
    <t>0801909079</t>
  </si>
  <si>
    <t>0801909078</t>
  </si>
  <si>
    <t>0801909077</t>
  </si>
  <si>
    <t>0801909076</t>
  </si>
  <si>
    <t>0801909075</t>
  </si>
  <si>
    <t>0801909074</t>
  </si>
  <si>
    <t>0801909073</t>
  </si>
  <si>
    <t>0801909072</t>
  </si>
  <si>
    <t>0801909071</t>
  </si>
  <si>
    <t>0801909070</t>
  </si>
  <si>
    <t>0801909069</t>
  </si>
  <si>
    <t>0801909068</t>
  </si>
  <si>
    <t>0801909067</t>
  </si>
  <si>
    <t>0801909066</t>
  </si>
  <si>
    <t>0801909065</t>
  </si>
  <si>
    <t>0801909064</t>
  </si>
  <si>
    <t>0801909063</t>
  </si>
  <si>
    <t>0801909062</t>
  </si>
  <si>
    <t>0801909061</t>
  </si>
  <si>
    <t>0801909060</t>
  </si>
  <si>
    <t>0801909059</t>
  </si>
  <si>
    <t>0801909058</t>
  </si>
  <si>
    <t>0801909057</t>
  </si>
  <si>
    <t>0801909056</t>
  </si>
  <si>
    <t>0801909055</t>
  </si>
  <si>
    <t>0801909054</t>
  </si>
  <si>
    <t>0801909053</t>
  </si>
  <si>
    <t>0801909052</t>
  </si>
  <si>
    <t>0801909051</t>
  </si>
  <si>
    <t>0801909050</t>
  </si>
  <si>
    <t>0801909049</t>
  </si>
  <si>
    <t>0801909048</t>
  </si>
  <si>
    <t>0801909047</t>
  </si>
  <si>
    <t>0801909046</t>
  </si>
  <si>
    <t>0801909045</t>
  </si>
  <si>
    <t>0801909044</t>
  </si>
  <si>
    <t>0801909043</t>
  </si>
  <si>
    <t>0801909042</t>
  </si>
  <si>
    <t>0801909041</t>
  </si>
  <si>
    <t>0801909040</t>
  </si>
  <si>
    <t>0801909039</t>
  </si>
  <si>
    <t>0801909038</t>
  </si>
  <si>
    <t>0801909037</t>
  </si>
  <si>
    <t>0801909036</t>
  </si>
  <si>
    <t>0801909035</t>
  </si>
  <si>
    <t>0801909034</t>
  </si>
  <si>
    <t>0801909033</t>
  </si>
  <si>
    <t>0801909032</t>
  </si>
  <si>
    <t>0801909031</t>
  </si>
  <si>
    <t>0801909030</t>
  </si>
  <si>
    <t>0801909029</t>
  </si>
  <si>
    <t>0801909028</t>
  </si>
  <si>
    <t>0801909027</t>
  </si>
  <si>
    <t>0801909026</t>
  </si>
  <si>
    <t>0801909025</t>
  </si>
  <si>
    <t>0801909024</t>
  </si>
  <si>
    <t>0801909023</t>
  </si>
  <si>
    <t>0801909022</t>
  </si>
  <si>
    <t>0801909021</t>
  </si>
  <si>
    <t>0801909020</t>
  </si>
  <si>
    <t>0801909019</t>
  </si>
  <si>
    <t>0801909018</t>
  </si>
  <si>
    <t>0801909017</t>
  </si>
  <si>
    <t>0801909016</t>
  </si>
  <si>
    <t>0801909015</t>
  </si>
  <si>
    <t>0801909014</t>
  </si>
  <si>
    <t>0801909013</t>
  </si>
  <si>
    <t>0801909011</t>
  </si>
  <si>
    <t>0801909010</t>
  </si>
  <si>
    <t>0801909009</t>
  </si>
  <si>
    <t>0801909008</t>
  </si>
  <si>
    <t>0801909007</t>
  </si>
  <si>
    <t>0801909006</t>
  </si>
  <si>
    <t>0801909005</t>
  </si>
  <si>
    <t>0801909004</t>
  </si>
  <si>
    <t>0801909003</t>
  </si>
  <si>
    <t>0801909002</t>
  </si>
  <si>
    <t>0801909001</t>
  </si>
  <si>
    <t>0801908215</t>
  </si>
  <si>
    <t>0801908116</t>
  </si>
  <si>
    <t>0801908115</t>
  </si>
  <si>
    <t>0801908114</t>
  </si>
  <si>
    <t>0801908113</t>
  </si>
  <si>
    <t>0801908112</t>
  </si>
  <si>
    <t>0801908111</t>
  </si>
  <si>
    <t>0801908110</t>
  </si>
  <si>
    <t>0801908109</t>
  </si>
  <si>
    <t>0801908108</t>
  </si>
  <si>
    <t>0801908107</t>
  </si>
  <si>
    <t>0801908106</t>
  </si>
  <si>
    <t>0801908105</t>
  </si>
  <si>
    <t>0801908104</t>
  </si>
  <si>
    <t>0801908103</t>
  </si>
  <si>
    <t>0801908102</t>
  </si>
  <si>
    <t>0801908101</t>
  </si>
  <si>
    <t>0801908100</t>
  </si>
  <si>
    <t>0801908099</t>
  </si>
  <si>
    <t>0801908098</t>
  </si>
  <si>
    <t>0801908097</t>
  </si>
  <si>
    <t>0801908096</t>
  </si>
  <si>
    <t>0801908095</t>
  </si>
  <si>
    <t>0801908094</t>
  </si>
  <si>
    <t>0801908093</t>
  </si>
  <si>
    <t>0801908092</t>
  </si>
  <si>
    <t>0801908091</t>
  </si>
  <si>
    <t>0801908090</t>
  </si>
  <si>
    <t>0801908089</t>
  </si>
  <si>
    <t>0801908088</t>
  </si>
  <si>
    <t>0801908087</t>
  </si>
  <si>
    <t>0801908086</t>
  </si>
  <si>
    <t>0801908085</t>
  </si>
  <si>
    <t>0801908084</t>
  </si>
  <si>
    <t>0801908083</t>
  </si>
  <si>
    <t>0801908082</t>
  </si>
  <si>
    <t>0801908081</t>
  </si>
  <si>
    <t>0801908080</t>
  </si>
  <si>
    <t>0801908079</t>
  </si>
  <si>
    <t>0801908078</t>
  </si>
  <si>
    <t>0801908077</t>
  </si>
  <si>
    <t>0801908076</t>
  </si>
  <si>
    <t>0801908075</t>
  </si>
  <si>
    <t>0801908074</t>
  </si>
  <si>
    <t>0801908073</t>
  </si>
  <si>
    <t>0801908072</t>
  </si>
  <si>
    <t>0801908071</t>
  </si>
  <si>
    <t>0801908070</t>
  </si>
  <si>
    <t>0801908069</t>
  </si>
  <si>
    <t>0801908068</t>
  </si>
  <si>
    <t>0801908067</t>
  </si>
  <si>
    <t>0801908066</t>
  </si>
  <si>
    <t>0801908065</t>
  </si>
  <si>
    <t>0801908064</t>
  </si>
  <si>
    <t>0801908063</t>
  </si>
  <si>
    <t>0801908062</t>
  </si>
  <si>
    <t>0801908061</t>
  </si>
  <si>
    <t>0801908060</t>
  </si>
  <si>
    <t>0801908059</t>
  </si>
  <si>
    <t>0801908058</t>
  </si>
  <si>
    <t>0801908057</t>
  </si>
  <si>
    <t>0801908056</t>
  </si>
  <si>
    <t>0801908055</t>
  </si>
  <si>
    <t>0801908054</t>
  </si>
  <si>
    <t>0801908053</t>
  </si>
  <si>
    <t>0801908052</t>
  </si>
  <si>
    <t>0801908051</t>
  </si>
  <si>
    <t>0801908050</t>
  </si>
  <si>
    <t>0801908049</t>
  </si>
  <si>
    <t>0801908048</t>
  </si>
  <si>
    <t>0801908047</t>
  </si>
  <si>
    <t>0801908046</t>
  </si>
  <si>
    <t>0801908045</t>
  </si>
  <si>
    <t>0801908044</t>
  </si>
  <si>
    <t>0801908043</t>
  </si>
  <si>
    <t>0801908042</t>
  </si>
  <si>
    <t>0801908041</t>
  </si>
  <si>
    <t>0801908040</t>
  </si>
  <si>
    <t>0801908039</t>
  </si>
  <si>
    <t>0801908038</t>
  </si>
  <si>
    <t>0801908037</t>
  </si>
  <si>
    <t>0801908036</t>
  </si>
  <si>
    <t>0801908035</t>
  </si>
  <si>
    <t>0801908034</t>
  </si>
  <si>
    <t>0801908033</t>
  </si>
  <si>
    <t>0801908032</t>
  </si>
  <si>
    <t>0801908031</t>
  </si>
  <si>
    <t>0801908030</t>
  </si>
  <si>
    <t>0801908029</t>
  </si>
  <si>
    <t>0801908028</t>
  </si>
  <si>
    <t>0801908027</t>
  </si>
  <si>
    <t>0801908026</t>
  </si>
  <si>
    <t>0801908025</t>
  </si>
  <si>
    <t>0801908024</t>
  </si>
  <si>
    <t>0801908023</t>
  </si>
  <si>
    <t>0801908022</t>
  </si>
  <si>
    <t>0801908021</t>
  </si>
  <si>
    <t>0801908020</t>
  </si>
  <si>
    <t>0801908019</t>
  </si>
  <si>
    <t>0801908018</t>
  </si>
  <si>
    <t>0801908017</t>
  </si>
  <si>
    <t>0801908016</t>
  </si>
  <si>
    <t>0801908015</t>
  </si>
  <si>
    <t>0801908014</t>
  </si>
  <si>
    <t>0801908013</t>
  </si>
  <si>
    <t>0801908012</t>
  </si>
  <si>
    <t>0801908011</t>
  </si>
  <si>
    <t>0801908010</t>
  </si>
  <si>
    <t>0801908009</t>
  </si>
  <si>
    <t>0801908008</t>
  </si>
  <si>
    <t>0801908007</t>
  </si>
  <si>
    <t>0801908006</t>
  </si>
  <si>
    <t>0801908005</t>
  </si>
  <si>
    <t>0801908004</t>
  </si>
  <si>
    <t>0801908003</t>
  </si>
  <si>
    <t>0801908002</t>
  </si>
  <si>
    <t>0801908001</t>
  </si>
  <si>
    <t>0801907123</t>
  </si>
  <si>
    <t>0801907122</t>
  </si>
  <si>
    <t>0801907121</t>
  </si>
  <si>
    <t>0801907120</t>
  </si>
  <si>
    <t>0801907119</t>
  </si>
  <si>
    <t>0801907118</t>
  </si>
  <si>
    <t>0801907117</t>
  </si>
  <si>
    <t>0801907116</t>
  </si>
  <si>
    <t>0801907115</t>
  </si>
  <si>
    <t>0801907114</t>
  </si>
  <si>
    <t>0801907113</t>
  </si>
  <si>
    <t>0801907112</t>
  </si>
  <si>
    <t>0801907111</t>
  </si>
  <si>
    <t>0801907110</t>
  </si>
  <si>
    <t>0801907109</t>
  </si>
  <si>
    <t>0801907108</t>
  </si>
  <si>
    <t>0801907107</t>
  </si>
  <si>
    <t>0801907106</t>
  </si>
  <si>
    <t>0801907105</t>
  </si>
  <si>
    <t>0801907104</t>
  </si>
  <si>
    <t>0801907103</t>
  </si>
  <si>
    <t>0801907102</t>
  </si>
  <si>
    <t>0801907101</t>
  </si>
  <si>
    <t>0801907100</t>
  </si>
  <si>
    <t>0801907099</t>
  </si>
  <si>
    <t>0801907098</t>
  </si>
  <si>
    <t>0801907097</t>
  </si>
  <si>
    <t>0801907096</t>
  </si>
  <si>
    <t>0801907095</t>
  </si>
  <si>
    <t>0801907094</t>
  </si>
  <si>
    <t>0801907093</t>
  </si>
  <si>
    <t>0801907092</t>
  </si>
  <si>
    <t>0801907091</t>
  </si>
  <si>
    <t>0801907090</t>
  </si>
  <si>
    <t>0801907089</t>
  </si>
  <si>
    <t>0801907088</t>
  </si>
  <si>
    <t>0801907087</t>
  </si>
  <si>
    <t>0801907086</t>
  </si>
  <si>
    <t>0801907085</t>
  </si>
  <si>
    <t>0801907084</t>
  </si>
  <si>
    <t>0801907083</t>
  </si>
  <si>
    <t>0801907082</t>
  </si>
  <si>
    <t>0801907081</t>
  </si>
  <si>
    <t>0801907080</t>
  </si>
  <si>
    <t>0801907079</t>
  </si>
  <si>
    <t>0801907078</t>
  </si>
  <si>
    <t>0801907077</t>
  </si>
  <si>
    <t>0801907076</t>
  </si>
  <si>
    <t>0801907075</t>
  </si>
  <si>
    <t>0801907074</t>
  </si>
  <si>
    <t>0801907073</t>
  </si>
  <si>
    <t>0801907072</t>
  </si>
  <si>
    <t>0801907071</t>
  </si>
  <si>
    <t>0801907070</t>
  </si>
  <si>
    <t>0801907069</t>
  </si>
  <si>
    <t>0801907068</t>
  </si>
  <si>
    <t>0801907067</t>
  </si>
  <si>
    <t>0801907066</t>
  </si>
  <si>
    <t>0801907065</t>
  </si>
  <si>
    <t>0801907064</t>
  </si>
  <si>
    <t>0801907063</t>
  </si>
  <si>
    <t>0801907062</t>
  </si>
  <si>
    <t>0801907061</t>
  </si>
  <si>
    <t>0801907060</t>
  </si>
  <si>
    <t>0801907059</t>
  </si>
  <si>
    <t>0801907058</t>
  </si>
  <si>
    <t>0801907057</t>
  </si>
  <si>
    <t>0801907056</t>
  </si>
  <si>
    <t>0801907055</t>
  </si>
  <si>
    <t>0801907054</t>
  </si>
  <si>
    <t>0801907053</t>
  </si>
  <si>
    <t>0801907052</t>
  </si>
  <si>
    <t>0801907051</t>
  </si>
  <si>
    <t>0801907050</t>
  </si>
  <si>
    <t>0801907049</t>
  </si>
  <si>
    <t>0801907048</t>
  </si>
  <si>
    <t>0801907047</t>
  </si>
  <si>
    <t>0801907046</t>
  </si>
  <si>
    <t>0801907045</t>
  </si>
  <si>
    <t>0801907044</t>
  </si>
  <si>
    <t>0801907043</t>
  </si>
  <si>
    <t>0801907042</t>
  </si>
  <si>
    <t>0801907041</t>
  </si>
  <si>
    <t>0801907040</t>
  </si>
  <si>
    <t>0801907039</t>
  </si>
  <si>
    <t>0801907038</t>
  </si>
  <si>
    <t>0801907037</t>
  </si>
  <si>
    <t>0801907036</t>
  </si>
  <si>
    <t>0801907035</t>
  </si>
  <si>
    <t>0801907034</t>
  </si>
  <si>
    <t>0801907033</t>
  </si>
  <si>
    <t>0801907032</t>
  </si>
  <si>
    <t>0801907031</t>
  </si>
  <si>
    <t>0801907030</t>
  </si>
  <si>
    <t>0801907029</t>
  </si>
  <si>
    <t>0801907028</t>
  </si>
  <si>
    <t>0801907027</t>
  </si>
  <si>
    <t>0801907026</t>
  </si>
  <si>
    <t>0801907025</t>
  </si>
  <si>
    <t>0801907024</t>
  </si>
  <si>
    <t>0801907023</t>
  </si>
  <si>
    <t>0801907022</t>
  </si>
  <si>
    <t>0801907021</t>
  </si>
  <si>
    <t>0801907020</t>
  </si>
  <si>
    <t>0801907019</t>
  </si>
  <si>
    <t>0801907018</t>
  </si>
  <si>
    <t>0801907017</t>
  </si>
  <si>
    <t>0801907016</t>
  </si>
  <si>
    <t>0801907015</t>
  </si>
  <si>
    <t>0801907014</t>
  </si>
  <si>
    <t>0801907013</t>
  </si>
  <si>
    <t>0801907012</t>
  </si>
  <si>
    <t>0801907011</t>
  </si>
  <si>
    <t>0801907010</t>
  </si>
  <si>
    <t>0801907009</t>
  </si>
  <si>
    <t>0801907008</t>
  </si>
  <si>
    <t>0801907007</t>
  </si>
  <si>
    <t>0801907006</t>
  </si>
  <si>
    <t>0801907005</t>
  </si>
  <si>
    <t>0801907004</t>
  </si>
  <si>
    <t>0801907003</t>
  </si>
  <si>
    <t>0801907002</t>
  </si>
  <si>
    <t>0801907001</t>
  </si>
  <si>
    <t>0801906088</t>
  </si>
  <si>
    <t>0801906087</t>
  </si>
  <si>
    <t>0801906086</t>
  </si>
  <si>
    <t>0801906085</t>
  </si>
  <si>
    <t>0801906084</t>
  </si>
  <si>
    <t>0801906083</t>
  </si>
  <si>
    <t>0801906082</t>
  </si>
  <si>
    <t>0801906081</t>
  </si>
  <si>
    <t>0801906080</t>
  </si>
  <si>
    <t>0801906079</t>
  </si>
  <si>
    <t>0801906078</t>
  </si>
  <si>
    <t>0801906077</t>
  </si>
  <si>
    <t>0801906076</t>
  </si>
  <si>
    <t>0801906075</t>
  </si>
  <si>
    <t>0801906074</t>
  </si>
  <si>
    <t>0801906073</t>
  </si>
  <si>
    <t>0801906072</t>
  </si>
  <si>
    <t>0801906071</t>
  </si>
  <si>
    <t>0801906070</t>
  </si>
  <si>
    <t>0801906069</t>
  </si>
  <si>
    <t>0801906068</t>
  </si>
  <si>
    <t>0801906067</t>
  </si>
  <si>
    <t>0801906066</t>
  </si>
  <si>
    <t>0801906065</t>
  </si>
  <si>
    <t>0801906064</t>
  </si>
  <si>
    <t>0801906063</t>
  </si>
  <si>
    <t>0801906062</t>
  </si>
  <si>
    <t>0801906061</t>
  </si>
  <si>
    <t>0801906060</t>
  </si>
  <si>
    <t>0801906059</t>
  </si>
  <si>
    <t>0801906058</t>
  </si>
  <si>
    <t>0801906057</t>
  </si>
  <si>
    <t>0801906056</t>
  </si>
  <si>
    <t>0801906055</t>
  </si>
  <si>
    <t>0801906054</t>
  </si>
  <si>
    <t>0801906053</t>
  </si>
  <si>
    <t>0801906052</t>
  </si>
  <si>
    <t>0801906051</t>
  </si>
  <si>
    <t>0801906050</t>
  </si>
  <si>
    <t>0801906049</t>
  </si>
  <si>
    <t>0801906048</t>
  </si>
  <si>
    <t>0801906047</t>
  </si>
  <si>
    <t>0801906046</t>
  </si>
  <si>
    <t>0801906045</t>
  </si>
  <si>
    <t>0801906044</t>
  </si>
  <si>
    <t>0801906043</t>
  </si>
  <si>
    <t>0801906042</t>
  </si>
  <si>
    <t>0801906041</t>
  </si>
  <si>
    <t>0801906040</t>
  </si>
  <si>
    <t>0801906039</t>
  </si>
  <si>
    <t>0801906038</t>
  </si>
  <si>
    <t>0801906037</t>
  </si>
  <si>
    <t>0801906036</t>
  </si>
  <si>
    <t>0801906035</t>
  </si>
  <si>
    <t>0801906034</t>
  </si>
  <si>
    <t>0801906033</t>
  </si>
  <si>
    <t>0801906032</t>
  </si>
  <si>
    <t>0801906031</t>
  </si>
  <si>
    <t>0801906030</t>
  </si>
  <si>
    <t>0801906029</t>
  </si>
  <si>
    <t>0801906028</t>
  </si>
  <si>
    <t>0801906027</t>
  </si>
  <si>
    <t>0801906026</t>
  </si>
  <si>
    <t>0801906025</t>
  </si>
  <si>
    <t>0801906024</t>
  </si>
  <si>
    <t>0801906023</t>
  </si>
  <si>
    <t>0801906022</t>
  </si>
  <si>
    <t>0801906021</t>
  </si>
  <si>
    <t>0801906020</t>
  </si>
  <si>
    <t>0801906019</t>
  </si>
  <si>
    <t>0801906018</t>
  </si>
  <si>
    <t>0801906017</t>
  </si>
  <si>
    <t>0801906016</t>
  </si>
  <si>
    <t>0801906015</t>
  </si>
  <si>
    <t>0801906014</t>
  </si>
  <si>
    <t>0801906013</t>
  </si>
  <si>
    <t>0801906012</t>
  </si>
  <si>
    <t>0801906011</t>
  </si>
  <si>
    <t>0801906010</t>
  </si>
  <si>
    <t>0801906009</t>
  </si>
  <si>
    <t>0801906008</t>
  </si>
  <si>
    <t>0801906007</t>
  </si>
  <si>
    <t>0801906006</t>
  </si>
  <si>
    <t>0801906004</t>
  </si>
  <si>
    <t>0801906003</t>
  </si>
  <si>
    <t>0801906002</t>
  </si>
  <si>
    <t>0801906001</t>
  </si>
  <si>
    <t>0801905098</t>
  </si>
  <si>
    <t>0801905097</t>
  </si>
  <si>
    <t>0801905096</t>
  </si>
  <si>
    <t>0801905095</t>
  </si>
  <si>
    <t>0801905094</t>
  </si>
  <si>
    <t>0801905093</t>
  </si>
  <si>
    <t>0801905092</t>
  </si>
  <si>
    <t>0801905091</t>
  </si>
  <si>
    <t>0801905090</t>
  </si>
  <si>
    <t>0801905089</t>
  </si>
  <si>
    <t>0801905088</t>
  </si>
  <si>
    <t>0801905087</t>
  </si>
  <si>
    <t>0801905086</t>
  </si>
  <si>
    <t>0801905085</t>
  </si>
  <si>
    <t>0801905084</t>
  </si>
  <si>
    <t>0801905083</t>
  </si>
  <si>
    <t>0801905082</t>
  </si>
  <si>
    <t>0801905081</t>
  </si>
  <si>
    <t>0801905080</t>
  </si>
  <si>
    <t>0801905079</t>
  </si>
  <si>
    <t>0801905078</t>
  </si>
  <si>
    <t>0801905077</t>
  </si>
  <si>
    <t>0801905076</t>
  </si>
  <si>
    <t>0801905075</t>
  </si>
  <si>
    <t>0801905074</t>
  </si>
  <si>
    <t>0801905073</t>
  </si>
  <si>
    <t>0801905072</t>
  </si>
  <si>
    <t>0801905071</t>
  </si>
  <si>
    <t>0801905070</t>
  </si>
  <si>
    <t>0801905069</t>
  </si>
  <si>
    <t>0801905068</t>
  </si>
  <si>
    <t>0801905067</t>
  </si>
  <si>
    <t>0801905066</t>
  </si>
  <si>
    <t>0801905065</t>
  </si>
  <si>
    <t>0801905064</t>
  </si>
  <si>
    <t>0801905063</t>
  </si>
  <si>
    <t>0801905062</t>
  </si>
  <si>
    <t>0801905061</t>
  </si>
  <si>
    <t>0801905060</t>
  </si>
  <si>
    <t>0801905059</t>
  </si>
  <si>
    <t>0801905058</t>
  </si>
  <si>
    <t>0801905057</t>
  </si>
  <si>
    <t>0801905056</t>
  </si>
  <si>
    <t>0801905055</t>
  </si>
  <si>
    <t>0801905054</t>
  </si>
  <si>
    <t>0801905053</t>
  </si>
  <si>
    <t>0801905052</t>
  </si>
  <si>
    <t>0801905051</t>
  </si>
  <si>
    <t>0801905050</t>
  </si>
  <si>
    <t>0801905049</t>
  </si>
  <si>
    <t>0801905048</t>
  </si>
  <si>
    <t>0801905047</t>
  </si>
  <si>
    <t>0801905046</t>
  </si>
  <si>
    <t>0801905045</t>
  </si>
  <si>
    <t>0801905044</t>
  </si>
  <si>
    <t>0801905043</t>
  </si>
  <si>
    <t>0801905042</t>
  </si>
  <si>
    <t>0801905041</t>
  </si>
  <si>
    <t>0801905040</t>
  </si>
  <si>
    <t>0801905039</t>
  </si>
  <si>
    <t>0801905038</t>
  </si>
  <si>
    <t>0801905037</t>
  </si>
  <si>
    <t>0801905036</t>
  </si>
  <si>
    <t>0801905035</t>
  </si>
  <si>
    <t>0801905034</t>
  </si>
  <si>
    <t>0801905033</t>
  </si>
  <si>
    <t>0801905032</t>
  </si>
  <si>
    <t>0801905031</t>
  </si>
  <si>
    <t>0801905030</t>
  </si>
  <si>
    <t>0801905029</t>
  </si>
  <si>
    <t>0801905028</t>
  </si>
  <si>
    <t>0801905027</t>
  </si>
  <si>
    <t>0801905026</t>
  </si>
  <si>
    <t>0801905025</t>
  </si>
  <si>
    <t>0801905024</t>
  </si>
  <si>
    <t>0801905023</t>
  </si>
  <si>
    <t>0801905022</t>
  </si>
  <si>
    <t>0801905021</t>
  </si>
  <si>
    <t>0801905020</t>
  </si>
  <si>
    <t>0801905019</t>
  </si>
  <si>
    <t>0801905018</t>
  </si>
  <si>
    <t>0801905017</t>
  </si>
  <si>
    <t>0801905016</t>
  </si>
  <si>
    <t>0801905015</t>
  </si>
  <si>
    <t>0801905014</t>
  </si>
  <si>
    <t>0801905013</t>
  </si>
  <si>
    <t>0801905012</t>
  </si>
  <si>
    <t>0801905011</t>
  </si>
  <si>
    <t>0801905010</t>
  </si>
  <si>
    <t>0801905009</t>
  </si>
  <si>
    <t>0801905008</t>
  </si>
  <si>
    <t>0801905007</t>
  </si>
  <si>
    <t>0801905006</t>
  </si>
  <si>
    <t>0801905005</t>
  </si>
  <si>
    <t>0801905004</t>
  </si>
  <si>
    <t>0801905003</t>
  </si>
  <si>
    <t>0801905002</t>
  </si>
  <si>
    <t>0801905001</t>
  </si>
  <si>
    <t>0801904084</t>
  </si>
  <si>
    <t>0801904056</t>
  </si>
  <si>
    <t>0801904055</t>
  </si>
  <si>
    <t>0801904054</t>
  </si>
  <si>
    <t>0801904053</t>
  </si>
  <si>
    <t>0801904052</t>
  </si>
  <si>
    <t>0801904051</t>
  </si>
  <si>
    <t>0801904050</t>
  </si>
  <si>
    <t>0801904049</t>
  </si>
  <si>
    <t>0801904048</t>
  </si>
  <si>
    <t>0801904047</t>
  </si>
  <si>
    <t>0801904046</t>
  </si>
  <si>
    <t>0801904045</t>
  </si>
  <si>
    <t>0801904044</t>
  </si>
  <si>
    <t>0801904043</t>
  </si>
  <si>
    <t>0801904042</t>
  </si>
  <si>
    <t>0801904041</t>
  </si>
  <si>
    <t>0801904040</t>
  </si>
  <si>
    <t>0801904039</t>
  </si>
  <si>
    <t>0801904038</t>
  </si>
  <si>
    <t>0801904037</t>
  </si>
  <si>
    <t>0801904036</t>
  </si>
  <si>
    <t>0801904035</t>
  </si>
  <si>
    <t>0801904034</t>
  </si>
  <si>
    <t>0801904033</t>
  </si>
  <si>
    <t>0801904032</t>
  </si>
  <si>
    <t>0801904031</t>
  </si>
  <si>
    <t>0801904030</t>
  </si>
  <si>
    <t>0801904029</t>
  </si>
  <si>
    <t>0801904028</t>
  </si>
  <si>
    <t>0801904027</t>
  </si>
  <si>
    <t>0801904026</t>
  </si>
  <si>
    <t>0801904025</t>
  </si>
  <si>
    <t>0801904024</t>
  </si>
  <si>
    <t>0801904023</t>
  </si>
  <si>
    <t>0801904022</t>
  </si>
  <si>
    <t>0801904021</t>
  </si>
  <si>
    <t>0801904020</t>
  </si>
  <si>
    <t>0801904019</t>
  </si>
  <si>
    <t>0801904018</t>
  </si>
  <si>
    <t>0801904017</t>
  </si>
  <si>
    <t>0801904016</t>
  </si>
  <si>
    <t>0801904015</t>
  </si>
  <si>
    <t>0801904014</t>
  </si>
  <si>
    <t>0801904013</t>
  </si>
  <si>
    <t>0801904012</t>
  </si>
  <si>
    <t>0801904011</t>
  </si>
  <si>
    <t>0801904010</t>
  </si>
  <si>
    <t>0801904009</t>
  </si>
  <si>
    <t>0801904008</t>
  </si>
  <si>
    <t>0801904007</t>
  </si>
  <si>
    <t>0801904006</t>
  </si>
  <si>
    <t>0801904005</t>
  </si>
  <si>
    <t>0801904004</t>
  </si>
  <si>
    <t>0801904003</t>
  </si>
  <si>
    <t>0801904002</t>
  </si>
  <si>
    <t>0801904001</t>
  </si>
  <si>
    <t>0801903213</t>
  </si>
  <si>
    <t>0801903212</t>
  </si>
  <si>
    <t>0801903211</t>
  </si>
  <si>
    <t>0801903114</t>
  </si>
  <si>
    <t>0801903113</t>
  </si>
  <si>
    <t>0801903112</t>
  </si>
  <si>
    <t>0801903111</t>
  </si>
  <si>
    <t>0801903110</t>
  </si>
  <si>
    <t>0801903109</t>
  </si>
  <si>
    <t>0801903108</t>
  </si>
  <si>
    <t>0801903107</t>
  </si>
  <si>
    <t>0801903106</t>
  </si>
  <si>
    <t>0801903105</t>
  </si>
  <si>
    <t>0801903104</t>
  </si>
  <si>
    <t>0801903103</t>
  </si>
  <si>
    <t>0801903102</t>
  </si>
  <si>
    <t>0801903101</t>
  </si>
  <si>
    <t>0801903100</t>
  </si>
  <si>
    <t>0801903099</t>
  </si>
  <si>
    <t>0801903098</t>
  </si>
  <si>
    <t>0801903097</t>
  </si>
  <si>
    <t>0801903096</t>
  </si>
  <si>
    <t>0801903095</t>
  </si>
  <si>
    <t>0801903094</t>
  </si>
  <si>
    <t>0801903093</t>
  </si>
  <si>
    <t>0801903092</t>
  </si>
  <si>
    <t>0801903091</t>
  </si>
  <si>
    <t>0801903090</t>
  </si>
  <si>
    <t>0801903089</t>
  </si>
  <si>
    <t>0801903088</t>
  </si>
  <si>
    <t>0801903087</t>
  </si>
  <si>
    <t>0801903086</t>
  </si>
  <si>
    <t>0801903085</t>
  </si>
  <si>
    <t>0801903084</t>
  </si>
  <si>
    <t>0801903083</t>
  </si>
  <si>
    <t>0801903082</t>
  </si>
  <si>
    <t>0801903081</t>
  </si>
  <si>
    <t>0801903080</t>
  </si>
  <si>
    <t>0801903079</t>
  </si>
  <si>
    <t>0801903078</t>
  </si>
  <si>
    <t>0801903077</t>
  </si>
  <si>
    <t>0801903076</t>
  </si>
  <si>
    <t>0801903075</t>
  </si>
  <si>
    <t>0801903074</t>
  </si>
  <si>
    <t>0801903073</t>
  </si>
  <si>
    <t>0801903072</t>
  </si>
  <si>
    <t>0801903071</t>
  </si>
  <si>
    <t>0801903070</t>
  </si>
  <si>
    <t>0801903069</t>
  </si>
  <si>
    <t>0801903068</t>
  </si>
  <si>
    <t>0801903067</t>
  </si>
  <si>
    <t>0801903066</t>
  </si>
  <si>
    <t>0801903065</t>
  </si>
  <si>
    <t>0801903064</t>
  </si>
  <si>
    <t>0801903063</t>
  </si>
  <si>
    <t>0801903062</t>
  </si>
  <si>
    <t>0801903061</t>
  </si>
  <si>
    <t>0801903060</t>
  </si>
  <si>
    <t>0801903059</t>
  </si>
  <si>
    <t>0801903058</t>
  </si>
  <si>
    <t>0801903057</t>
  </si>
  <si>
    <t>0801903056</t>
  </si>
  <si>
    <t>0801903055</t>
  </si>
  <si>
    <t>0801903054</t>
  </si>
  <si>
    <t>0801903053</t>
  </si>
  <si>
    <t>0801903052</t>
  </si>
  <si>
    <t>0801903051</t>
  </si>
  <si>
    <t>0801903050</t>
  </si>
  <si>
    <t>0801903049</t>
  </si>
  <si>
    <t>0801903048</t>
  </si>
  <si>
    <t>0801903047</t>
  </si>
  <si>
    <t>0801903046</t>
  </si>
  <si>
    <t>0801903045</t>
  </si>
  <si>
    <t>0801903044</t>
  </si>
  <si>
    <t>0801903043</t>
  </si>
  <si>
    <t>0801903042</t>
  </si>
  <si>
    <t>0801903041</t>
  </si>
  <si>
    <t>0801903040</t>
  </si>
  <si>
    <t>0801903039</t>
  </si>
  <si>
    <t>0801903038</t>
  </si>
  <si>
    <t>0801903037</t>
  </si>
  <si>
    <t>0801903036</t>
  </si>
  <si>
    <t>0801903035</t>
  </si>
  <si>
    <t>0801903034</t>
  </si>
  <si>
    <t>0801903033</t>
  </si>
  <si>
    <t>0801903032</t>
  </si>
  <si>
    <t>0801903031</t>
  </si>
  <si>
    <t>0801903030</t>
  </si>
  <si>
    <t>0801903029</t>
  </si>
  <si>
    <t>0801903028</t>
  </si>
  <si>
    <t>0801903027</t>
  </si>
  <si>
    <t>0801903026</t>
  </si>
  <si>
    <t>0801903025</t>
  </si>
  <si>
    <t>0801903024</t>
  </si>
  <si>
    <t>0801903023</t>
  </si>
  <si>
    <t>0801903022</t>
  </si>
  <si>
    <t>0801903021</t>
  </si>
  <si>
    <t>0801903020</t>
  </si>
  <si>
    <t>0801903019</t>
  </si>
  <si>
    <t>0801903018</t>
  </si>
  <si>
    <t>0801903017</t>
  </si>
  <si>
    <t>0801903016</t>
  </si>
  <si>
    <t>0801903015</t>
  </si>
  <si>
    <t>0801903014</t>
  </si>
  <si>
    <t>0801903013</t>
  </si>
  <si>
    <t>0801903012</t>
  </si>
  <si>
    <t>0801903011</t>
  </si>
  <si>
    <t>0801903010</t>
  </si>
  <si>
    <t>0801903009</t>
  </si>
  <si>
    <t>0801903008</t>
  </si>
  <si>
    <t>0801903007</t>
  </si>
  <si>
    <t>0801903006</t>
  </si>
  <si>
    <t>0801903005</t>
  </si>
  <si>
    <t>0801903004</t>
  </si>
  <si>
    <t>0801903003</t>
  </si>
  <si>
    <t>0801903002</t>
  </si>
  <si>
    <t>0801903001</t>
  </si>
  <si>
    <t>0801902173</t>
  </si>
  <si>
    <t>0801902172</t>
  </si>
  <si>
    <t>0801902171</t>
  </si>
  <si>
    <t>0801902170</t>
  </si>
  <si>
    <t>0801902169</t>
  </si>
  <si>
    <t>0801902168</t>
  </si>
  <si>
    <t>0801902167</t>
  </si>
  <si>
    <t>0801902166</t>
  </si>
  <si>
    <t>0801902165</t>
  </si>
  <si>
    <t>0801902164</t>
  </si>
  <si>
    <t>0801902163</t>
  </si>
  <si>
    <t>0801902162</t>
  </si>
  <si>
    <t>0801902161</t>
  </si>
  <si>
    <t>0801902160</t>
  </si>
  <si>
    <t>0801902159</t>
  </si>
  <si>
    <t>0801902158</t>
  </si>
  <si>
    <t>0801902157</t>
  </si>
  <si>
    <t>0801902156</t>
  </si>
  <si>
    <t>0801902155</t>
  </si>
  <si>
    <t>0801902154</t>
  </si>
  <si>
    <t>0801902153</t>
  </si>
  <si>
    <t>0801902152</t>
  </si>
  <si>
    <t>0801902151</t>
  </si>
  <si>
    <t>0801902150</t>
  </si>
  <si>
    <t>0801902149</t>
  </si>
  <si>
    <t>0801902148</t>
  </si>
  <si>
    <t>0801902147</t>
  </si>
  <si>
    <t>0801902146</t>
  </si>
  <si>
    <t>0801902145</t>
  </si>
  <si>
    <t>0801902144</t>
  </si>
  <si>
    <t>0801902143</t>
  </si>
  <si>
    <t>0801902142</t>
  </si>
  <si>
    <t>0801902141</t>
  </si>
  <si>
    <t>0801902140</t>
  </si>
  <si>
    <t>0801902139</t>
  </si>
  <si>
    <t>0801902138</t>
  </si>
  <si>
    <t>0801902137</t>
  </si>
  <si>
    <t>0801902136</t>
  </si>
  <si>
    <t>0801902135</t>
  </si>
  <si>
    <t>0801902134</t>
  </si>
  <si>
    <t>0801902133</t>
  </si>
  <si>
    <t>0801902132</t>
  </si>
  <si>
    <t>0801902131</t>
  </si>
  <si>
    <t>0801902130</t>
  </si>
  <si>
    <t>0801902129</t>
  </si>
  <si>
    <t>0801902128</t>
  </si>
  <si>
    <t>0801902127</t>
  </si>
  <si>
    <t>0801902126</t>
  </si>
  <si>
    <t>0801902125</t>
  </si>
  <si>
    <t>0801902124</t>
  </si>
  <si>
    <t>0801902123</t>
  </si>
  <si>
    <t>0801902122</t>
  </si>
  <si>
    <t>0801902121</t>
  </si>
  <si>
    <t>0801902120</t>
  </si>
  <si>
    <t>0801902119</t>
  </si>
  <si>
    <t>0801902118</t>
  </si>
  <si>
    <t>0801902117</t>
  </si>
  <si>
    <t>0801902116</t>
  </si>
  <si>
    <t>0801902115</t>
  </si>
  <si>
    <t>0801902114</t>
  </si>
  <si>
    <t>0801902113</t>
  </si>
  <si>
    <t>0801902112</t>
  </si>
  <si>
    <t>0801902111</t>
  </si>
  <si>
    <t>0801902110</t>
  </si>
  <si>
    <t>0801902109</t>
  </si>
  <si>
    <t>0801902108</t>
  </si>
  <si>
    <t>0801902107</t>
  </si>
  <si>
    <t>0801902106</t>
  </si>
  <si>
    <t>0801902105</t>
  </si>
  <si>
    <t>0801902104</t>
  </si>
  <si>
    <t>0801902103</t>
  </si>
  <si>
    <t>0801902102</t>
  </si>
  <si>
    <t>0801902101</t>
  </si>
  <si>
    <t>0801902100</t>
  </si>
  <si>
    <t>0801902099</t>
  </si>
  <si>
    <t>0801902098</t>
  </si>
  <si>
    <t>0801902097</t>
  </si>
  <si>
    <t>0801902096</t>
  </si>
  <si>
    <t>0801902095</t>
  </si>
  <si>
    <t>0801902094</t>
  </si>
  <si>
    <t>0801902093</t>
  </si>
  <si>
    <t>0801902092</t>
  </si>
  <si>
    <t>0801902091</t>
  </si>
  <si>
    <t>0801902090</t>
  </si>
  <si>
    <t>0801902089</t>
  </si>
  <si>
    <t>0801902088</t>
  </si>
  <si>
    <t>0801902087</t>
  </si>
  <si>
    <t>0801902086</t>
  </si>
  <si>
    <t>0801902085</t>
  </si>
  <si>
    <t>0801902084</t>
  </si>
  <si>
    <t>0801902083</t>
  </si>
  <si>
    <t>0801902082</t>
  </si>
  <si>
    <t>0801902081</t>
  </si>
  <si>
    <t>0801902080</t>
  </si>
  <si>
    <t>0801902079</t>
  </si>
  <si>
    <t>0801902078</t>
  </si>
  <si>
    <t>0801902077</t>
  </si>
  <si>
    <t>0801902076</t>
  </si>
  <si>
    <t>0801902075</t>
  </si>
  <si>
    <t>0801902074</t>
  </si>
  <si>
    <t>0801902073</t>
  </si>
  <si>
    <t>0801902072</t>
  </si>
  <si>
    <t>0801902071</t>
  </si>
  <si>
    <t>0801902070</t>
  </si>
  <si>
    <t>0801902069</t>
  </si>
  <si>
    <t>0801902068</t>
  </si>
  <si>
    <t>0801902067</t>
  </si>
  <si>
    <t>0801902066</t>
  </si>
  <si>
    <t>0801902065</t>
  </si>
  <si>
    <t>0801902064</t>
  </si>
  <si>
    <t>0801902063</t>
  </si>
  <si>
    <t>0801902062</t>
  </si>
  <si>
    <t>0801902061</t>
  </si>
  <si>
    <t>0801902060</t>
  </si>
  <si>
    <t>0801902059</t>
  </si>
  <si>
    <t>0801902058</t>
  </si>
  <si>
    <t>0801902057</t>
  </si>
  <si>
    <t>0801902056</t>
  </si>
  <si>
    <t>0801902055</t>
  </si>
  <si>
    <t>0801902054</t>
  </si>
  <si>
    <t>0801902053</t>
  </si>
  <si>
    <t>0801902052</t>
  </si>
  <si>
    <t>0801902051</t>
  </si>
  <si>
    <t>0801902050</t>
  </si>
  <si>
    <t>0801902049</t>
  </si>
  <si>
    <t>0801902048</t>
  </si>
  <si>
    <t>0801902047</t>
  </si>
  <si>
    <t>0801902046</t>
  </si>
  <si>
    <t>0801902045</t>
  </si>
  <si>
    <t>0801902044</t>
  </si>
  <si>
    <t>0801902043</t>
  </si>
  <si>
    <t>0801902042</t>
  </si>
  <si>
    <t>0801902041</t>
  </si>
  <si>
    <t>0801902040</t>
  </si>
  <si>
    <t>0801902039</t>
  </si>
  <si>
    <t>0801902038</t>
  </si>
  <si>
    <t>0801902037</t>
  </si>
  <si>
    <t>0801902036</t>
  </si>
  <si>
    <t>0801902035</t>
  </si>
  <si>
    <t>0801902034</t>
  </si>
  <si>
    <t>0801902033</t>
  </si>
  <si>
    <t>0801902032</t>
  </si>
  <si>
    <t>0801902031</t>
  </si>
  <si>
    <t>0801902030</t>
  </si>
  <si>
    <t>0801902029</t>
  </si>
  <si>
    <t>0801902028</t>
  </si>
  <si>
    <t>0801902027</t>
  </si>
  <si>
    <t>0801902026</t>
  </si>
  <si>
    <t>0801902025</t>
  </si>
  <si>
    <t>0801902024</t>
  </si>
  <si>
    <t>0801902023</t>
  </si>
  <si>
    <t>0801902022</t>
  </si>
  <si>
    <t>0801902021</t>
  </si>
  <si>
    <t>0801902020</t>
  </si>
  <si>
    <t>0801902019</t>
  </si>
  <si>
    <t>0801902018</t>
  </si>
  <si>
    <t>0801902017</t>
  </si>
  <si>
    <t>0801902016</t>
  </si>
  <si>
    <t>0801902015</t>
  </si>
  <si>
    <t>0801902014</t>
  </si>
  <si>
    <t>0801902013</t>
  </si>
  <si>
    <t>0801902012</t>
  </si>
  <si>
    <t>0801902011</t>
  </si>
  <si>
    <t>0801902010</t>
  </si>
  <si>
    <t>0801902009</t>
  </si>
  <si>
    <t>0801902008</t>
  </si>
  <si>
    <t>0801902007</t>
  </si>
  <si>
    <t>0801902006</t>
  </si>
  <si>
    <t>0801902005</t>
  </si>
  <si>
    <t>0801902004</t>
  </si>
  <si>
    <t>0801902003</t>
  </si>
  <si>
    <t>0801902002</t>
  </si>
  <si>
    <t>0801902001</t>
  </si>
  <si>
    <t>0801901055</t>
  </si>
  <si>
    <t>0801901054</t>
  </si>
  <si>
    <t>0801901053</t>
  </si>
  <si>
    <t>0801901052</t>
  </si>
  <si>
    <t>0801901051</t>
  </si>
  <si>
    <t>0801901050</t>
  </si>
  <si>
    <t>0801901049</t>
  </si>
  <si>
    <t>0801901048</t>
  </si>
  <si>
    <t>0801901047</t>
  </si>
  <si>
    <t>0801901046</t>
  </si>
  <si>
    <t>0801901045</t>
  </si>
  <si>
    <t>0801901044</t>
  </si>
  <si>
    <t>0801901043</t>
  </si>
  <si>
    <t>0801901042</t>
  </si>
  <si>
    <t>0801901041</t>
  </si>
  <si>
    <t>0801901040</t>
  </si>
  <si>
    <t>0801901039</t>
  </si>
  <si>
    <t>0801901038</t>
  </si>
  <si>
    <t>0801901037</t>
  </si>
  <si>
    <t>0801901036</t>
  </si>
  <si>
    <t>0801901035</t>
  </si>
  <si>
    <t>0801901034</t>
  </si>
  <si>
    <t>0801901033</t>
  </si>
  <si>
    <t>0801901032</t>
  </si>
  <si>
    <t>0801901031</t>
  </si>
  <si>
    <t>0801901030</t>
  </si>
  <si>
    <t>0801901029</t>
  </si>
  <si>
    <t>0801901028</t>
  </si>
  <si>
    <t>0801901027</t>
  </si>
  <si>
    <t>0801901026</t>
  </si>
  <si>
    <t>0801901025</t>
  </si>
  <si>
    <t>0801901023</t>
  </si>
  <si>
    <t>0801901022</t>
  </si>
  <si>
    <t>0801901021</t>
  </si>
  <si>
    <t>0801901020</t>
  </si>
  <si>
    <t>0801901019</t>
  </si>
  <si>
    <t>0801901018</t>
  </si>
  <si>
    <t>0801901017</t>
  </si>
  <si>
    <t>0801901016</t>
  </si>
  <si>
    <t>0801901015</t>
  </si>
  <si>
    <t>0801901014</t>
  </si>
  <si>
    <t>0801901013</t>
  </si>
  <si>
    <t>0801901012</t>
  </si>
  <si>
    <t>0801901011</t>
  </si>
  <si>
    <t>0801901010</t>
  </si>
  <si>
    <t>0801901009</t>
  </si>
  <si>
    <t>0801901008</t>
  </si>
  <si>
    <t>0801901007</t>
  </si>
  <si>
    <t>0801901006</t>
  </si>
  <si>
    <t>0801901005</t>
  </si>
  <si>
    <t>0801901004</t>
  </si>
  <si>
    <t>0801901003</t>
  </si>
  <si>
    <t>0801901002</t>
  </si>
  <si>
    <t>0801901001</t>
  </si>
  <si>
    <t>0801801003</t>
  </si>
  <si>
    <t>0801801002</t>
  </si>
  <si>
    <t>0801801001</t>
  </si>
  <si>
    <t>0801701002</t>
  </si>
  <si>
    <t>0801701001</t>
  </si>
  <si>
    <t>0801601001</t>
  </si>
  <si>
    <t>0801509059</t>
  </si>
  <si>
    <t>0801509058</t>
  </si>
  <si>
    <t>0801509057</t>
  </si>
  <si>
    <t>0801509054</t>
  </si>
  <si>
    <t>0801509053</t>
  </si>
  <si>
    <t>0801509052</t>
  </si>
  <si>
    <t>0801509049</t>
  </si>
  <si>
    <t>0801509047</t>
  </si>
  <si>
    <t>0801509045</t>
  </si>
  <si>
    <t>0801509044</t>
  </si>
  <si>
    <t>0801509043</t>
  </si>
  <si>
    <t>0801509042</t>
  </si>
  <si>
    <t>0801509038</t>
  </si>
  <si>
    <t>0801509037</t>
  </si>
  <si>
    <t>0801509036</t>
  </si>
  <si>
    <t>0801509035</t>
  </si>
  <si>
    <t>0801509034</t>
  </si>
  <si>
    <t>0801509033</t>
  </si>
  <si>
    <t>0801509032</t>
  </si>
  <si>
    <t>0801509031</t>
  </si>
  <si>
    <t>0801509030</t>
  </si>
  <si>
    <t>0801509028</t>
  </si>
  <si>
    <t>0801509027</t>
  </si>
  <si>
    <t>0801509026</t>
  </si>
  <si>
    <t>0801509025</t>
  </si>
  <si>
    <t>0801509024</t>
  </si>
  <si>
    <t>0801509023</t>
  </si>
  <si>
    <t>0801509022</t>
  </si>
  <si>
    <t>0801509021</t>
  </si>
  <si>
    <t>0801509020</t>
  </si>
  <si>
    <t>0801509019</t>
  </si>
  <si>
    <t>0801509018</t>
  </si>
  <si>
    <t>0801509017</t>
  </si>
  <si>
    <t>0801509016</t>
  </si>
  <si>
    <t>0801509015</t>
  </si>
  <si>
    <t>0801509014</t>
  </si>
  <si>
    <t>0801509013</t>
  </si>
  <si>
    <t>0801509012</t>
  </si>
  <si>
    <t>0801509011</t>
  </si>
  <si>
    <t>0801509010</t>
  </si>
  <si>
    <t>0801509009</t>
  </si>
  <si>
    <t>0801509008</t>
  </si>
  <si>
    <t>0801509006</t>
  </si>
  <si>
    <t>0801509005</t>
  </si>
  <si>
    <t>0801509004</t>
  </si>
  <si>
    <t>0801509003</t>
  </si>
  <si>
    <t>0801509002</t>
  </si>
  <si>
    <t>0801509001</t>
  </si>
  <si>
    <t>0801508013</t>
  </si>
  <si>
    <t>0801508012</t>
  </si>
  <si>
    <t>0801508011</t>
  </si>
  <si>
    <t>0801508009</t>
  </si>
  <si>
    <t>0801508008</t>
  </si>
  <si>
    <t>0801508007</t>
  </si>
  <si>
    <t>0801508006</t>
  </si>
  <si>
    <t>0801508005</t>
  </si>
  <si>
    <t>0801508004</t>
  </si>
  <si>
    <t>0801508003</t>
  </si>
  <si>
    <t>0801508002</t>
  </si>
  <si>
    <t>0801508001</t>
  </si>
  <si>
    <t>0801507031</t>
  </si>
  <si>
    <t>0801507030</t>
  </si>
  <si>
    <t>0801507029</t>
  </si>
  <si>
    <t>0801507028</t>
  </si>
  <si>
    <t>0801507024</t>
  </si>
  <si>
    <t>0801507023</t>
  </si>
  <si>
    <t>0801507022</t>
  </si>
  <si>
    <t>0801507021</t>
  </si>
  <si>
    <t>0801507020</t>
  </si>
  <si>
    <t>0801507018</t>
  </si>
  <si>
    <t>0801507017</t>
  </si>
  <si>
    <t>0801507015</t>
  </si>
  <si>
    <t>0801507014</t>
  </si>
  <si>
    <t>0801507013</t>
  </si>
  <si>
    <t>0801507011</t>
  </si>
  <si>
    <t>0801507010</t>
  </si>
  <si>
    <t>0801507009</t>
  </si>
  <si>
    <t>0801507008</t>
  </si>
  <si>
    <t>0801507007</t>
  </si>
  <si>
    <t>0801507006</t>
  </si>
  <si>
    <t>0801507005</t>
  </si>
  <si>
    <t>0801507004</t>
  </si>
  <si>
    <t>0801507003</t>
  </si>
  <si>
    <t>0801507002</t>
  </si>
  <si>
    <t>0801507001</t>
  </si>
  <si>
    <t>0801506006</t>
  </si>
  <si>
    <t>0801506005</t>
  </si>
  <si>
    <t>0801506004</t>
  </si>
  <si>
    <t>0801506003</t>
  </si>
  <si>
    <t>0801506002</t>
  </si>
  <si>
    <t>0801506001</t>
  </si>
  <si>
    <t>0801505007</t>
  </si>
  <si>
    <t>0801505006</t>
  </si>
  <si>
    <t>0801505005</t>
  </si>
  <si>
    <t>0801505004</t>
  </si>
  <si>
    <t>0801505003</t>
  </si>
  <si>
    <t>0801505002</t>
  </si>
  <si>
    <t>0801505001</t>
  </si>
  <si>
    <t>0801504016</t>
  </si>
  <si>
    <t>0801504015</t>
  </si>
  <si>
    <t>0801504014</t>
  </si>
  <si>
    <t>0801504013</t>
  </si>
  <si>
    <t>0801504012</t>
  </si>
  <si>
    <t>0801504011</t>
  </si>
  <si>
    <t>0801504010</t>
  </si>
  <si>
    <t>0801504009</t>
  </si>
  <si>
    <t>0801504008</t>
  </si>
  <si>
    <t>0801504007</t>
  </si>
  <si>
    <t>0801504006</t>
  </si>
  <si>
    <t>0801504005</t>
  </si>
  <si>
    <t>0801504004</t>
  </si>
  <si>
    <t>0801504003</t>
  </si>
  <si>
    <t>0801504002</t>
  </si>
  <si>
    <t>0801504001</t>
  </si>
  <si>
    <t>0801503014</t>
  </si>
  <si>
    <t>0801503013</t>
  </si>
  <si>
    <t>0801503011</t>
  </si>
  <si>
    <t>0801503010</t>
  </si>
  <si>
    <t>0801503009</t>
  </si>
  <si>
    <t>0801503008</t>
  </si>
  <si>
    <t>0801503007</t>
  </si>
  <si>
    <t>0801503006</t>
  </si>
  <si>
    <t>0801503005</t>
  </si>
  <si>
    <t>0801503004</t>
  </si>
  <si>
    <t>0801503003</t>
  </si>
  <si>
    <t>0801503001</t>
  </si>
  <si>
    <t>0801502015</t>
  </si>
  <si>
    <t>0801502013</t>
  </si>
  <si>
    <t>0801502012</t>
  </si>
  <si>
    <t>0801502011</t>
  </si>
  <si>
    <t>0801502010</t>
  </si>
  <si>
    <t>0801502009</t>
  </si>
  <si>
    <t>0801502008</t>
  </si>
  <si>
    <t>0801502007</t>
  </si>
  <si>
    <t>0801502005</t>
  </si>
  <si>
    <t>0801502004</t>
  </si>
  <si>
    <t>0801502003</t>
  </si>
  <si>
    <t>0801502002</t>
  </si>
  <si>
    <t>0801502001</t>
  </si>
  <si>
    <t>0801501007</t>
  </si>
  <si>
    <t>0801501005</t>
  </si>
  <si>
    <t>0801501004</t>
  </si>
  <si>
    <t>0801501003</t>
  </si>
  <si>
    <t>0801501002</t>
  </si>
  <si>
    <t>0801501001</t>
  </si>
  <si>
    <t>0801401001</t>
  </si>
  <si>
    <t>0801301001</t>
  </si>
  <si>
    <t>0801201001</t>
  </si>
  <si>
    <t>0801101001</t>
  </si>
  <si>
    <t>0801002003</t>
  </si>
  <si>
    <t>0801002002</t>
  </si>
  <si>
    <t>0801002001</t>
  </si>
  <si>
    <t>0801001001</t>
  </si>
  <si>
    <t>0800902003</t>
  </si>
  <si>
    <t>0800902002</t>
  </si>
  <si>
    <t>0800902001</t>
  </si>
  <si>
    <t>0800901006</t>
  </si>
  <si>
    <t>0800901005</t>
  </si>
  <si>
    <t>0800901004</t>
  </si>
  <si>
    <t>0800901003</t>
  </si>
  <si>
    <t>0800901002</t>
  </si>
  <si>
    <t>0800901001</t>
  </si>
  <si>
    <t>0800801001</t>
  </si>
  <si>
    <t>0800702002</t>
  </si>
  <si>
    <t>0800702001</t>
  </si>
  <si>
    <t>0800701002</t>
  </si>
  <si>
    <t>0800701001</t>
  </si>
  <si>
    <t>0800602005</t>
  </si>
  <si>
    <t>0800602004</t>
  </si>
  <si>
    <t>0800602003</t>
  </si>
  <si>
    <t>0800602002</t>
  </si>
  <si>
    <t>0800602001</t>
  </si>
  <si>
    <t>0800601004</t>
  </si>
  <si>
    <t>0800601003</t>
  </si>
  <si>
    <t>0800601002</t>
  </si>
  <si>
    <t>0800601001</t>
  </si>
  <si>
    <t>0800501005</t>
  </si>
  <si>
    <t>0800501004</t>
  </si>
  <si>
    <t>0800501003</t>
  </si>
  <si>
    <t>0800501002</t>
  </si>
  <si>
    <t>0800501001</t>
  </si>
  <si>
    <t>0800401001</t>
  </si>
  <si>
    <t>0800301004</t>
  </si>
  <si>
    <t>0800301003</t>
  </si>
  <si>
    <t>0800301002</t>
  </si>
  <si>
    <t>0800301001</t>
  </si>
  <si>
    <t>0800201001</t>
  </si>
  <si>
    <t>0800101008</t>
  </si>
  <si>
    <t>0800101007</t>
  </si>
  <si>
    <t>0800101005</t>
  </si>
  <si>
    <t>0800101004</t>
  </si>
  <si>
    <t>0800101003</t>
  </si>
  <si>
    <t>0800101002</t>
  </si>
  <si>
    <t>0800101001</t>
  </si>
  <si>
    <t>Any</t>
  </si>
  <si>
    <t>Codi_Barri</t>
  </si>
  <si>
    <t>Nom_Barri</t>
  </si>
  <si>
    <t>Nom_Districte</t>
  </si>
  <si>
    <t>Codi_Districte</t>
  </si>
  <si>
    <t>Sexe</t>
  </si>
  <si>
    <t>Nacionalitat</t>
  </si>
  <si>
    <t>Edat_quinquennal</t>
  </si>
  <si>
    <t>Nombre</t>
  </si>
  <si>
    <t>el Raval</t>
  </si>
  <si>
    <t>Ciutat Vella</t>
  </si>
  <si>
    <t>Dones</t>
  </si>
  <si>
    <t>Espanyola</t>
  </si>
  <si>
    <t>0-4 anys</t>
  </si>
  <si>
    <t>el Barri Gòtic</t>
  </si>
  <si>
    <t>la Barceloneta</t>
  </si>
  <si>
    <t>Sant Pere, Santa Caterina i la Ribera</t>
  </si>
  <si>
    <t>el Fort Pienc</t>
  </si>
  <si>
    <t>Eixample</t>
  </si>
  <si>
    <t>la Sagrada Família</t>
  </si>
  <si>
    <t>la Dreta de l'Eixample</t>
  </si>
  <si>
    <t>l'Antiga Esquerra de l'Eixample</t>
  </si>
  <si>
    <t>la Nova Esquerra de l'Eixample</t>
  </si>
  <si>
    <t>Sant Antoni</t>
  </si>
  <si>
    <t>el Poble Sec</t>
  </si>
  <si>
    <t>Sants-Montjuïc</t>
  </si>
  <si>
    <t>la Marina del Prat Vermell</t>
  </si>
  <si>
    <t>la Marina de Port</t>
  </si>
  <si>
    <t>la Font de la Guatlla</t>
  </si>
  <si>
    <t>Hostafrancs</t>
  </si>
  <si>
    <t>la Bordeta</t>
  </si>
  <si>
    <t>Sants - Badal</t>
  </si>
  <si>
    <t>Sants</t>
  </si>
  <si>
    <t>les Corts</t>
  </si>
  <si>
    <t>Les Corts</t>
  </si>
  <si>
    <t>la Maternitat i Sant Ramon</t>
  </si>
  <si>
    <t>Pedralbes</t>
  </si>
  <si>
    <t>Vallvidrera, el Tibidabo i les Planes</t>
  </si>
  <si>
    <t>Sarrià-Sant Gervasi</t>
  </si>
  <si>
    <t>Sarrià</t>
  </si>
  <si>
    <t>les Tres Torres</t>
  </si>
  <si>
    <t>Sant Gervasi - la Bonanova</t>
  </si>
  <si>
    <t>Sant Gervasi - Galvany</t>
  </si>
  <si>
    <t>el Putxet i el Farró</t>
  </si>
  <si>
    <t>Vallcarca i els Penitents</t>
  </si>
  <si>
    <t>Gràcia</t>
  </si>
  <si>
    <t>el Coll</t>
  </si>
  <si>
    <t>la Salut</t>
  </si>
  <si>
    <t>la Vila de Gràcia</t>
  </si>
  <si>
    <t>el Camp d'en Grassot i Gràcia Nova</t>
  </si>
  <si>
    <t>el Baix Guinardó</t>
  </si>
  <si>
    <t>Horta-Guinardó</t>
  </si>
  <si>
    <t>Can Baró</t>
  </si>
  <si>
    <t>el Guinardó</t>
  </si>
  <si>
    <t>la Font d'en Fargues</t>
  </si>
  <si>
    <t>el Carmel</t>
  </si>
  <si>
    <t>la Teixonera</t>
  </si>
  <si>
    <t>Sant Genís dels Agudells</t>
  </si>
  <si>
    <t>Montbau</t>
  </si>
  <si>
    <t>la Vall d'Hebron</t>
  </si>
  <si>
    <t>la Clota</t>
  </si>
  <si>
    <t>Horta</t>
  </si>
  <si>
    <t>Vilapicina i la Torre Llobeta</t>
  </si>
  <si>
    <t>Nou Barris</t>
  </si>
  <si>
    <t>Porta</t>
  </si>
  <si>
    <t>el Turó de la Peira</t>
  </si>
  <si>
    <t>Can Peguera</t>
  </si>
  <si>
    <t>la Guineueta</t>
  </si>
  <si>
    <t>Canyelles</t>
  </si>
  <si>
    <t>les Roquetes</t>
  </si>
  <si>
    <t>Verdun</t>
  </si>
  <si>
    <t>la Prosperitat</t>
  </si>
  <si>
    <t>la Trinitat Nova</t>
  </si>
  <si>
    <t>Torre Baró</t>
  </si>
  <si>
    <t>Ciutat Meridiana</t>
  </si>
  <si>
    <t>Vallbona</t>
  </si>
  <si>
    <t>la Trinitat Vella</t>
  </si>
  <si>
    <t>Sant Andreu</t>
  </si>
  <si>
    <t>Baró de Viver</t>
  </si>
  <si>
    <t>el Bon Pastor</t>
  </si>
  <si>
    <t>la Sagrera</t>
  </si>
  <si>
    <t>el Congrés i els Indians</t>
  </si>
  <si>
    <t>Navas</t>
  </si>
  <si>
    <t>el Camp de l'Arpa del Clot</t>
  </si>
  <si>
    <t>Sant Martí</t>
  </si>
  <si>
    <t>el Clot</t>
  </si>
  <si>
    <t>el Parc i la Llacuna del Poblenou</t>
  </si>
  <si>
    <t>la Vila Olímpica del Poblenou</t>
  </si>
  <si>
    <t>el Poblenou</t>
  </si>
  <si>
    <t>Diagonal Mar i el Front Marítim del Poblenou</t>
  </si>
  <si>
    <t>el Besòs i el Maresme</t>
  </si>
  <si>
    <t>Provençals del Poblenou</t>
  </si>
  <si>
    <t>Sant Martí de Provençals</t>
  </si>
  <si>
    <t>la Verneda i la Pau</t>
  </si>
  <si>
    <t>5-9 anys</t>
  </si>
  <si>
    <t>10-14 anys</t>
  </si>
  <si>
    <t>15-19 anys</t>
  </si>
  <si>
    <t>20-24 anys</t>
  </si>
  <si>
    <t>25-29 anys</t>
  </si>
  <si>
    <t>30-34 anys</t>
  </si>
  <si>
    <t>35-39 anys</t>
  </si>
  <si>
    <t>40-44 anys</t>
  </si>
  <si>
    <t>45-49 anys</t>
  </si>
  <si>
    <t>50-54 anys</t>
  </si>
  <si>
    <t>55-59 anys</t>
  </si>
  <si>
    <t>60-64 anys</t>
  </si>
  <si>
    <t>65-69 anys</t>
  </si>
  <si>
    <t>70-74 anys</t>
  </si>
  <si>
    <t>75-79 anys</t>
  </si>
  <si>
    <t>80-84 anys</t>
  </si>
  <si>
    <t>85-89 anys</t>
  </si>
  <si>
    <t>90-94 anys</t>
  </si>
  <si>
    <t>95-99 anys</t>
  </si>
  <si>
    <t>100 anys i més</t>
  </si>
  <si>
    <t>Estrangera</t>
  </si>
  <si>
    <t>Homes</t>
  </si>
  <si>
    <t>Spanish</t>
  </si>
  <si>
    <t>Foreigner</t>
  </si>
  <si>
    <t xml:space="preserve">Foreigner over total </t>
  </si>
  <si>
    <t>Spanish over total</t>
  </si>
  <si>
    <t>f%-s%</t>
  </si>
  <si>
    <t>Absolute value of f%-s%</t>
  </si>
  <si>
    <t>Sum total</t>
  </si>
  <si>
    <t>Dissimilarity (D)</t>
  </si>
  <si>
    <t>Dissimilarity %</t>
  </si>
  <si>
    <t>Seccion</t>
  </si>
  <si>
    <t>Municipal area</t>
  </si>
  <si>
    <t>Dissmilarity %</t>
  </si>
  <si>
    <t>Dissimilarity by %</t>
  </si>
  <si>
    <t>Foreigner over total foreigners</t>
  </si>
  <si>
    <t>Spanish over total spanish</t>
  </si>
  <si>
    <t>Total people</t>
  </si>
  <si>
    <t>Total area</t>
  </si>
  <si>
    <t>Name</t>
  </si>
  <si>
    <t>08001</t>
  </si>
  <si>
    <t>08014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</si>
  <si>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</si>
  <si>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</si>
  <si>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</si>
  <si>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</si>
  <si>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</si>
  <si>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</si>
  <si>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</si>
  <si>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</si>
  <si>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</si>
  <si>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</si>
  <si>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</si>
  <si>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08015</t>
  </si>
  <si>
    <t>08904</t>
  </si>
  <si>
    <t>08016</t>
  </si>
  <si>
    <t>08017</t>
  </si>
  <si>
    <t>08018</t>
  </si>
  <si>
    <t>08252</t>
  </si>
  <si>
    <t>08019</t>
  </si>
  <si>
    <t>08020</t>
  </si>
  <si>
    <t>08021</t>
  </si>
  <si>
    <t>08022</t>
  </si>
  <si>
    <t>08023</t>
  </si>
  <si>
    <t>08024</t>
  </si>
  <si>
    <t>08002</t>
  </si>
  <si>
    <t>08025</t>
  </si>
  <si>
    <t>08026</t>
  </si>
  <si>
    <t>08027</t>
  </si>
  <si>
    <t>08028</t>
  </si>
  <si>
    <t>08029</t>
  </si>
  <si>
    <t>08030</t>
  </si>
  <si>
    <t>08031</t>
  </si>
  <si>
    <t>08034</t>
  </si>
  <si>
    <t>08033</t>
  </si>
  <si>
    <t>08032</t>
  </si>
  <si>
    <t>08035</t>
  </si>
  <si>
    <t>08037</t>
  </si>
  <si>
    <t>08038</t>
  </si>
  <si>
    <t>08036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</si>
  <si>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</si>
  <si>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</si>
  <si>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</si>
  <si>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</si>
  <si>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</si>
  <si>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</si>
  <si>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</si>
  <si>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</si>
  <si>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</si>
  <si>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</si>
  <si>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</si>
  <si>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08057</t>
  </si>
  <si>
    <t>08052</t>
  </si>
  <si>
    <t>08050</t>
  </si>
  <si>
    <t>08051</t>
  </si>
  <si>
    <t>08053</t>
  </si>
  <si>
    <t>08054</t>
  </si>
  <si>
    <t>08055</t>
  </si>
  <si>
    <t>08056</t>
  </si>
  <si>
    <t>08058</t>
  </si>
  <si>
    <t>08060</t>
  </si>
  <si>
    <t>08059</t>
  </si>
  <si>
    <t>08061</t>
  </si>
  <si>
    <t>08062</t>
  </si>
  <si>
    <t>08063</t>
  </si>
  <si>
    <t>08064</t>
  </si>
  <si>
    <t>08065</t>
  </si>
  <si>
    <t>08066</t>
  </si>
  <si>
    <t>08067</t>
  </si>
  <si>
    <t>08268</t>
  </si>
  <si>
    <t>08266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</si>
  <si>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</si>
  <si>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</si>
  <si>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</si>
  <si>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</si>
  <si>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</si>
  <si>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</si>
  <si>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</si>
  <si>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</si>
  <si>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</si>
  <si>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</si>
  <si>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</si>
  <si>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08254</t>
  </si>
  <si>
    <t>08079</t>
  </si>
  <si>
    <t>08134</t>
  </si>
  <si>
    <t>08080</t>
  </si>
  <si>
    <t>08082</t>
  </si>
  <si>
    <t>08081</t>
  </si>
  <si>
    <t>08083</t>
  </si>
  <si>
    <t>08084</t>
  </si>
  <si>
    <t>08085</t>
  </si>
  <si>
    <t>08086</t>
  </si>
  <si>
    <t>08090</t>
  </si>
  <si>
    <t>08087</t>
  </si>
  <si>
    <t>08088</t>
  </si>
  <si>
    <t>08089</t>
  </si>
  <si>
    <t>08091</t>
  </si>
  <si>
    <t>08092</t>
  </si>
  <si>
    <t>08093</t>
  </si>
  <si>
    <t>08094</t>
  </si>
  <si>
    <t>08095</t>
  </si>
  <si>
    <t>08096</t>
  </si>
  <si>
    <t>08097</t>
  </si>
  <si>
    <t>08099</t>
  </si>
  <si>
    <t>08100</t>
  </si>
  <si>
    <t>08101</t>
  </si>
  <si>
    <t>08162</t>
  </si>
  <si>
    <t>08102</t>
  </si>
  <si>
    <t>08103</t>
  </si>
  <si>
    <t>08104</t>
  </si>
  <si>
    <t>08105</t>
  </si>
  <si>
    <t>08107</t>
  </si>
  <si>
    <t>08108</t>
  </si>
  <si>
    <t>08106</t>
  </si>
  <si>
    <t>08109</t>
  </si>
  <si>
    <t>08110</t>
  </si>
  <si>
    <t>08111</t>
  </si>
  <si>
    <t>08112</t>
  </si>
  <si>
    <t>08113</t>
  </si>
  <si>
    <t>08242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</si>
  <si>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</si>
  <si>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</si>
  <si>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</si>
  <si>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</si>
  <si>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</si>
  <si>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</si>
  <si>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</si>
  <si>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</si>
  <si>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</si>
  <si>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08138</t>
  </si>
  <si>
    <t>08123</t>
  </si>
  <si>
    <t>08124</t>
  </si>
  <si>
    <t>08128</t>
  </si>
  <si>
    <t>08127</t>
  </si>
  <si>
    <t>08125</t>
  </si>
  <si>
    <t>08130</t>
  </si>
  <si>
    <t>08131</t>
  </si>
  <si>
    <t>08126</t>
  </si>
  <si>
    <t>08132</t>
  </si>
  <si>
    <t>08133</t>
  </si>
  <si>
    <t>08135</t>
  </si>
  <si>
    <t>08136</t>
  </si>
  <si>
    <t>08137</t>
  </si>
  <si>
    <t>08129</t>
  </si>
  <si>
    <t>08139</t>
  </si>
  <si>
    <t>08140</t>
  </si>
  <si>
    <t>08141</t>
  </si>
  <si>
    <t>08142</t>
  </si>
  <si>
    <t>08143</t>
  </si>
  <si>
    <t>08145</t>
  </si>
  <si>
    <t>08146</t>
  </si>
  <si>
    <t>08147</t>
  </si>
  <si>
    <t>08148</t>
  </si>
  <si>
    <t>08149</t>
  </si>
  <si>
    <t>08144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</si>
  <si>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</si>
  <si>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</si>
  <si>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</si>
  <si>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</si>
  <si>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</si>
  <si>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</si>
  <si>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</si>
  <si>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</si>
  <si>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08905</t>
  </si>
  <si>
    <t>08158</t>
  </si>
  <si>
    <t>08159</t>
  </si>
  <si>
    <t>08160</t>
  </si>
  <si>
    <t>08161</t>
  </si>
  <si>
    <t>08163</t>
  </si>
  <si>
    <t>08164</t>
  </si>
  <si>
    <t>08165</t>
  </si>
  <si>
    <t>08166</t>
  </si>
  <si>
    <t>08167</t>
  </si>
  <si>
    <t>08182</t>
  </si>
  <si>
    <t>08168</t>
  </si>
  <si>
    <t>08169</t>
  </si>
  <si>
    <t>08171</t>
  </si>
  <si>
    <t>08170</t>
  </si>
  <si>
    <t>08230</t>
  </si>
  <si>
    <t>08172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</si>
  <si>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</si>
  <si>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</si>
  <si>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</si>
  <si>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</si>
  <si>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</si>
  <si>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</si>
  <si>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</si>
  <si>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</si>
  <si>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08183</t>
  </si>
  <si>
    <t>08184</t>
  </si>
  <si>
    <t>08185</t>
  </si>
  <si>
    <t>08901</t>
  </si>
  <si>
    <t>08187</t>
  </si>
  <si>
    <t>08188</t>
  </si>
  <si>
    <t>08190</t>
  </si>
  <si>
    <t>08191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</si>
  <si>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</si>
  <si>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</si>
  <si>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</si>
  <si>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</si>
  <si>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</si>
  <si>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</si>
  <si>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</si>
  <si>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</si>
  <si>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08203</t>
  </si>
  <si>
    <t>08202</t>
  </si>
  <si>
    <t>08204</t>
  </si>
  <si>
    <t>08205</t>
  </si>
  <si>
    <t>08206</t>
  </si>
  <si>
    <t>08207</t>
  </si>
  <si>
    <t>08208</t>
  </si>
  <si>
    <t>08210</t>
  </si>
  <si>
    <t>08211</t>
  </si>
  <si>
    <t>08212</t>
  </si>
  <si>
    <t>08209</t>
  </si>
  <si>
    <t>08213</t>
  </si>
  <si>
    <t>08215</t>
  </si>
  <si>
    <t>08193</t>
  </si>
  <si>
    <t>08216</t>
  </si>
  <si>
    <t>08218</t>
  </si>
  <si>
    <t>08217</t>
  </si>
  <si>
    <t>08903</t>
  </si>
  <si>
    <t>08220</t>
  </si>
  <si>
    <t>08221</t>
  </si>
  <si>
    <t>08222</t>
  </si>
  <si>
    <t>08223</t>
  </si>
  <si>
    <t>08225</t>
  </si>
  <si>
    <t>08224</t>
  </si>
  <si>
    <t>08226</t>
  </si>
  <si>
    <t>08227</t>
  </si>
  <si>
    <t>08228</t>
  </si>
  <si>
    <t>08229</t>
  </si>
  <si>
    <t>08231</t>
  </si>
  <si>
    <t>08232</t>
  </si>
  <si>
    <t>08233</t>
  </si>
  <si>
    <t>08234</t>
  </si>
  <si>
    <t>08189</t>
  </si>
  <si>
    <t>08235</t>
  </si>
  <si>
    <t>08236</t>
  </si>
  <si>
    <t>08237</t>
  </si>
  <si>
    <t>08238</t>
  </si>
  <si>
    <t>08239</t>
  </si>
  <si>
    <t>08240</t>
  </si>
  <si>
    <t>08241</t>
  </si>
  <si>
    <t>08098</t>
  </si>
  <si>
    <t>08262</t>
  </si>
  <si>
    <t>08264</t>
  </si>
  <si>
    <t>08265</t>
  </si>
  <si>
    <t>08263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</si>
  <si>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</si>
  <si>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</si>
  <si>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</si>
  <si>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</si>
  <si>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</si>
  <si>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</si>
  <si>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</si>
  <si>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</si>
  <si>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</si>
  <si>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08253</t>
  </si>
  <si>
    <t>08256</t>
  </si>
  <si>
    <t>08255</t>
  </si>
  <si>
    <t>08257</t>
  </si>
  <si>
    <t>08259</t>
  </si>
  <si>
    <t>08258</t>
  </si>
  <si>
    <t>08260</t>
  </si>
  <si>
    <t>08261</t>
  </si>
  <si>
    <t>08192</t>
  </si>
  <si>
    <t>08267</t>
  </si>
  <si>
    <t>08269</t>
  </si>
  <si>
    <t>08270</t>
  </si>
  <si>
    <t>08271</t>
  </si>
  <si>
    <t>08272</t>
  </si>
  <si>
    <t>08273</t>
  </si>
  <si>
    <t>08274</t>
  </si>
  <si>
    <t>08276</t>
  </si>
  <si>
    <t>08277</t>
  </si>
  <si>
    <t>08278</t>
  </si>
  <si>
    <t>08275</t>
  </si>
  <si>
    <t>08280</t>
  </si>
  <si>
    <t>08281</t>
  </si>
  <si>
    <t>08279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</si>
  <si>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</si>
  <si>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</si>
  <si>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</si>
  <si>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</si>
  <si>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</si>
  <si>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</si>
  <si>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</si>
  <si>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</si>
  <si>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</si>
  <si>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</si>
  <si>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</si>
  <si>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</si>
  <si>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</si>
  <si>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</si>
  <si>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</si>
  <si>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</si>
  <si>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</si>
  <si>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</si>
  <si>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08301</t>
  </si>
  <si>
    <t>08300</t>
  </si>
  <si>
    <t>08305</t>
  </si>
  <si>
    <t>08306</t>
  </si>
  <si>
    <t>08303</t>
  </si>
  <si>
    <t>08302</t>
  </si>
  <si>
    <t>08902</t>
  </si>
  <si>
    <t>08307</t>
  </si>
  <si>
    <t>08214</t>
  </si>
  <si>
    <t>08219</t>
  </si>
  <si>
    <t>08304</t>
  </si>
  <si>
    <t>08308</t>
  </si>
  <si>
    <t>foreignpop</t>
  </si>
  <si>
    <t>foreignerovertotal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</si>
</sst>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_-;\-* #,##0_-;_-* &quot;-&quot;??_-;_-@_-"/>
    <numFmt numFmtId="165" formatCode="0.0000"/>
    <numFmt numFmtId="166" formatCode="_-* #,##0.000_-;\-* #,##0.000_-;_-* &quot;-&quot;??_-;_-@_-"/>
    <numFmt numFmtId="167" formatCode="_-* #,##0.0000_-;\-* #,##0.0000_-;_-* &quot;-&quot;??_-;_-@_-"/>
    <numFmt numFmtId="168" formatCode="0.000"/>
  </numFmts>
  <fonts count="8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Arial"/>
    </font>
    <font>
      <b/>
      <sz val="10"/>
      <color indexed="8"/>
      <name val="Arial"/>
    </font>
    <font>
      <sz val="9"/>
      <color indexed="8"/>
      <name val="Arial"/>
    </font>
    <font>
      <sz val="11"/>
      <color indexed="9"/>
      <name val="Calibri"/>
    </font>
    <font>
      <sz val="9"/>
      <color indexed="8"/>
      <name val="Arial"/>
    </font>
    <font>
      <sz val="11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rgb="FFFFFFFF"/>
      </patternFill>
    </fill>
    <fill>
      <patternFill patternType="solid">
        <fgColor indexed="9"/>
      </patternFill>
    </fill>
    <fill>
      <patternFill patternType="solid">
        <fgColor rgb="FFF3F4F7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5">
    <xf numFmtId="0" fontId="0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1"/>
    <xf numFmtId="0" fontId="1" fillId="0" borderId="1"/>
  </cellStyleXfs>
  <cellXfs count="37">
    <xf numFmtId="0" fontId="0" fillId="0" borderId="0" xfId="0"/>
    <xf numFmtId="0" fontId="3" fillId="5" borderId="2" xfId="0" applyFont="1" applyFill="1" applyBorder="1"/>
    <xf numFmtId="0" fontId="3" fillId="2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center"/>
    </xf>
    <xf numFmtId="0" fontId="0" fillId="2" borderId="2" xfId="0" applyFill="1" applyBorder="1"/>
    <xf numFmtId="3" fontId="6" fillId="6" borderId="2" xfId="0" applyNumberFormat="1" applyFont="1" applyFill="1" applyBorder="1" applyAlignment="1">
      <alignment horizontal="right"/>
    </xf>
    <xf numFmtId="0" fontId="7" fillId="0" borderId="1" xfId="3"/>
    <xf numFmtId="0" fontId="7" fillId="2" borderId="2" xfId="3" applyFill="1" applyBorder="1"/>
    <xf numFmtId="0" fontId="3" fillId="2" borderId="2" xfId="3" applyFont="1" applyFill="1" applyBorder="1" applyAlignment="1">
      <alignment horizontal="left"/>
    </xf>
    <xf numFmtId="0" fontId="3" fillId="3" borderId="2" xfId="3" applyFont="1" applyFill="1" applyBorder="1" applyAlignment="1">
      <alignment horizontal="center"/>
    </xf>
    <xf numFmtId="3" fontId="4" fillId="6" borderId="2" xfId="3" applyNumberFormat="1" applyFont="1" applyFill="1" applyBorder="1" applyAlignment="1">
      <alignment horizontal="right"/>
    </xf>
    <xf numFmtId="0" fontId="3" fillId="5" borderId="2" xfId="3" applyFont="1" applyFill="1" applyBorder="1"/>
    <xf numFmtId="0" fontId="1" fillId="0" borderId="1" xfId="4"/>
    <xf numFmtId="164" fontId="0" fillId="0" borderId="0" xfId="1" applyNumberFormat="1" applyFont="1"/>
    <xf numFmtId="43" fontId="0" fillId="0" borderId="0" xfId="0" applyNumberFormat="1"/>
    <xf numFmtId="165" fontId="0" fillId="0" borderId="0" xfId="0" applyNumberFormat="1"/>
    <xf numFmtId="43" fontId="0" fillId="0" borderId="0" xfId="1" applyFont="1"/>
    <xf numFmtId="9" fontId="0" fillId="0" borderId="0" xfId="2" applyFon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4" fontId="0" fillId="0" borderId="0" xfId="0" applyNumberFormat="1"/>
    <xf numFmtId="10" fontId="0" fillId="0" borderId="0" xfId="2" applyNumberFormat="1" applyFont="1"/>
    <xf numFmtId="0" fontId="0" fillId="0" borderId="0" xfId="0" quotePrefix="1"/>
    <xf numFmtId="0" fontId="5" fillId="4" borderId="2" xfId="0" applyFont="1" applyFill="1" applyBorder="1"/>
    <xf numFmtId="0" fontId="3" fillId="2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center"/>
    </xf>
    <xf numFmtId="0" fontId="2" fillId="2" borderId="2" xfId="0" applyFont="1" applyFill="1" applyBorder="1"/>
    <xf numFmtId="0" fontId="3" fillId="3" borderId="2" xfId="0" applyFont="1" applyFill="1" applyBorder="1"/>
    <xf numFmtId="0" fontId="2" fillId="4" borderId="2" xfId="0" applyFont="1" applyFill="1" applyBorder="1"/>
    <xf numFmtId="0" fontId="3" fillId="4" borderId="2" xfId="0" applyFont="1" applyFill="1" applyBorder="1"/>
    <xf numFmtId="0" fontId="3" fillId="2" borderId="2" xfId="3" applyFont="1" applyFill="1" applyBorder="1" applyAlignment="1">
      <alignment horizontal="left"/>
    </xf>
    <xf numFmtId="0" fontId="2" fillId="2" borderId="2" xfId="3" applyFont="1" applyFill="1" applyBorder="1"/>
    <xf numFmtId="0" fontId="3" fillId="3" borderId="2" xfId="3" applyFont="1" applyFill="1" applyBorder="1"/>
    <xf numFmtId="0" fontId="5" fillId="4" borderId="2" xfId="3" applyFont="1" applyFill="1" applyBorder="1"/>
    <xf numFmtId="0" fontId="2" fillId="4" borderId="2" xfId="3" applyFont="1" applyFill="1" applyBorder="1"/>
    <xf numFmtId="0" fontId="3" fillId="4" borderId="2" xfId="3" applyFont="1" applyFill="1" applyBorder="1"/>
  </cellXfs>
  <cellStyles count="5">
    <cellStyle name="Comma" xfId="1" builtinId="3"/>
    <cellStyle name="Normal" xfId="0" builtinId="0"/>
    <cellStyle name="Normal 2" xfId="3" xr:uid="{76CB5298-D1B1-4226-9EA5-247EFE981329}"/>
    <cellStyle name="Normal 3" xfId="4" xr:uid="{16CFB639-822B-4410-9026-5DF49A6F22AE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10/relationships/person" Target="persons/person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0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10/relationships/person" Target="persons/person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K328"/>
  <sheetViews>
    <sheetView topLeftCell="A70" workbookViewId="0">
      <selection sqref="A1:K1"/>
    </sheetView>
  </sheetViews>
  <sheetFormatPr defaultRowHeight="14.4" x14ac:dyDescent="0.3"/>
  <cols>
    <col min="1" max="1" width="39.109375" customWidth="1"/>
    <col min="2" max="7" width="19.5546875" customWidth="1"/>
  </cols>
  <sheetData>
    <row r="1" spans="1:11" x14ac:dyDescent="0.3">
      <c r="A1" s="27" t="s">
        <v>0</v>
      </c>
      <c r="B1" s="27"/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3">
      <c r="A2" s="28" t="s">
        <v>1</v>
      </c>
      <c r="B2" s="28"/>
      <c r="C2" s="28"/>
      <c r="D2" s="28"/>
      <c r="E2" s="28"/>
      <c r="F2" s="28"/>
      <c r="G2" s="28"/>
      <c r="H2" s="28"/>
      <c r="I2" s="28"/>
      <c r="J2" s="28"/>
      <c r="K2" s="28"/>
    </row>
    <row r="3" spans="1:11" x14ac:dyDescent="0.3">
      <c r="A3" s="24" t="s">
        <v>2</v>
      </c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x14ac:dyDescent="0.3">
      <c r="A4" s="29" t="s">
        <v>3</v>
      </c>
      <c r="B4" s="29"/>
      <c r="C4" s="29"/>
      <c r="D4" s="29"/>
      <c r="E4" s="29"/>
      <c r="F4" s="29"/>
      <c r="G4" s="29"/>
      <c r="H4" s="29"/>
      <c r="I4" s="29"/>
      <c r="J4" s="29"/>
      <c r="K4" s="29"/>
    </row>
    <row r="5" spans="1:11" x14ac:dyDescent="0.3">
      <c r="A5" s="30" t="s">
        <v>4</v>
      </c>
      <c r="B5" s="30"/>
      <c r="C5" s="30"/>
      <c r="D5" s="30"/>
      <c r="E5" s="30"/>
      <c r="F5" s="30"/>
      <c r="G5" s="30"/>
      <c r="H5" s="30"/>
      <c r="I5" s="30"/>
      <c r="J5" s="30"/>
      <c r="K5" s="30"/>
    </row>
    <row r="6" spans="1:11" x14ac:dyDescent="0.3">
      <c r="A6" s="24" t="s">
        <v>2</v>
      </c>
      <c r="B6" s="24"/>
      <c r="C6" s="24"/>
      <c r="D6" s="24"/>
      <c r="E6" s="24"/>
      <c r="F6" s="24"/>
      <c r="G6" s="24"/>
      <c r="H6" s="24"/>
      <c r="I6" s="24"/>
      <c r="J6" s="24"/>
      <c r="K6" s="24"/>
    </row>
    <row r="7" spans="1:11" x14ac:dyDescent="0.3">
      <c r="A7" s="4" t="s">
        <v>5</v>
      </c>
      <c r="B7" s="25" t="s">
        <v>6</v>
      </c>
      <c r="C7" s="25"/>
      <c r="D7" s="25"/>
      <c r="E7" s="25" t="s">
        <v>7</v>
      </c>
      <c r="F7" s="25"/>
      <c r="G7" s="25"/>
    </row>
    <row r="8" spans="1:11" x14ac:dyDescent="0.3">
      <c r="A8" s="4" t="s">
        <v>5</v>
      </c>
      <c r="B8" s="26" t="s">
        <v>8</v>
      </c>
      <c r="C8" s="26"/>
      <c r="D8" s="26"/>
      <c r="E8" s="26" t="s">
        <v>8</v>
      </c>
      <c r="F8" s="26"/>
      <c r="G8" s="26"/>
    </row>
    <row r="9" spans="1:11" x14ac:dyDescent="0.3">
      <c r="A9" s="4" t="s">
        <v>5</v>
      </c>
      <c r="B9" s="3" t="s">
        <v>9</v>
      </c>
      <c r="C9" s="3" t="s">
        <v>10</v>
      </c>
      <c r="D9" s="3" t="s">
        <v>11</v>
      </c>
      <c r="E9" s="3" t="s">
        <v>9</v>
      </c>
      <c r="F9" s="3" t="s">
        <v>10</v>
      </c>
      <c r="G9" s="3" t="s">
        <v>11</v>
      </c>
    </row>
    <row r="10" spans="1:11" x14ac:dyDescent="0.3">
      <c r="A10" s="2" t="s">
        <v>12</v>
      </c>
      <c r="B10" s="5">
        <v>4842972</v>
      </c>
      <c r="C10" s="5">
        <v>2344728</v>
      </c>
      <c r="D10" s="5">
        <v>2498244</v>
      </c>
      <c r="E10" s="5">
        <v>871758</v>
      </c>
      <c r="F10" s="5">
        <v>446522</v>
      </c>
      <c r="G10" s="5">
        <v>425236</v>
      </c>
    </row>
    <row r="11" spans="1:11" x14ac:dyDescent="0.3">
      <c r="A11" s="2" t="s">
        <v>13</v>
      </c>
      <c r="B11" s="5">
        <v>11778</v>
      </c>
      <c r="C11" s="5">
        <v>5968</v>
      </c>
      <c r="D11" s="5">
        <v>5810</v>
      </c>
      <c r="E11" s="5">
        <v>842</v>
      </c>
      <c r="F11" s="5">
        <v>405</v>
      </c>
      <c r="G11" s="5">
        <v>437</v>
      </c>
    </row>
    <row r="12" spans="1:11" x14ac:dyDescent="0.3">
      <c r="A12" s="2" t="s">
        <v>14</v>
      </c>
      <c r="B12" s="5">
        <v>280</v>
      </c>
      <c r="C12" s="5">
        <v>151</v>
      </c>
      <c r="D12" s="5">
        <v>129</v>
      </c>
      <c r="E12" s="5">
        <v>6</v>
      </c>
      <c r="F12" s="5">
        <v>3</v>
      </c>
      <c r="G12" s="5">
        <v>3</v>
      </c>
    </row>
    <row r="13" spans="1:11" x14ac:dyDescent="0.3">
      <c r="A13" s="2" t="s">
        <v>15</v>
      </c>
      <c r="B13" s="5">
        <v>2416</v>
      </c>
      <c r="C13" s="5">
        <v>1178</v>
      </c>
      <c r="D13" s="5">
        <v>1238</v>
      </c>
      <c r="E13" s="5">
        <v>140</v>
      </c>
      <c r="F13" s="5">
        <v>61</v>
      </c>
      <c r="G13" s="5">
        <v>79</v>
      </c>
    </row>
    <row r="14" spans="1:11" x14ac:dyDescent="0.3">
      <c r="A14" s="2" t="s">
        <v>16</v>
      </c>
      <c r="B14" s="5">
        <v>8826</v>
      </c>
      <c r="C14" s="5">
        <v>4333</v>
      </c>
      <c r="D14" s="5">
        <v>4493</v>
      </c>
      <c r="E14" s="5">
        <v>1128</v>
      </c>
      <c r="F14" s="5">
        <v>546</v>
      </c>
      <c r="G14" s="5">
        <v>582</v>
      </c>
    </row>
    <row r="15" spans="1:11" x14ac:dyDescent="0.3">
      <c r="A15" s="2" t="s">
        <v>17</v>
      </c>
      <c r="B15" s="5">
        <v>250</v>
      </c>
      <c r="C15" s="5">
        <v>133</v>
      </c>
      <c r="D15" s="5">
        <v>117</v>
      </c>
      <c r="E15" s="5">
        <v>19</v>
      </c>
      <c r="F15" s="5">
        <v>10</v>
      </c>
      <c r="G15" s="5">
        <v>9</v>
      </c>
    </row>
    <row r="16" spans="1:11" x14ac:dyDescent="0.3">
      <c r="A16" s="2" t="s">
        <v>18</v>
      </c>
      <c r="B16" s="5">
        <v>8274</v>
      </c>
      <c r="C16" s="5">
        <v>4177</v>
      </c>
      <c r="D16" s="5">
        <v>4097</v>
      </c>
      <c r="E16" s="5">
        <v>513</v>
      </c>
      <c r="F16" s="5">
        <v>250</v>
      </c>
      <c r="G16" s="5">
        <v>263</v>
      </c>
    </row>
    <row r="17" spans="1:7" x14ac:dyDescent="0.3">
      <c r="A17" s="2" t="s">
        <v>19</v>
      </c>
      <c r="B17" s="5">
        <v>14167</v>
      </c>
      <c r="C17" s="5">
        <v>6789</v>
      </c>
      <c r="D17" s="5">
        <v>7378</v>
      </c>
      <c r="E17" s="5">
        <v>1775</v>
      </c>
      <c r="F17" s="5">
        <v>960</v>
      </c>
      <c r="G17" s="5">
        <v>815</v>
      </c>
    </row>
    <row r="18" spans="1:7" x14ac:dyDescent="0.3">
      <c r="A18" s="2" t="s">
        <v>20</v>
      </c>
      <c r="B18" s="5">
        <v>8530</v>
      </c>
      <c r="C18" s="5">
        <v>4306</v>
      </c>
      <c r="D18" s="5">
        <v>4224</v>
      </c>
      <c r="E18" s="5">
        <v>661</v>
      </c>
      <c r="F18" s="5">
        <v>343</v>
      </c>
      <c r="G18" s="5">
        <v>318</v>
      </c>
    </row>
    <row r="19" spans="1:7" x14ac:dyDescent="0.3">
      <c r="A19" s="2" t="s">
        <v>21</v>
      </c>
      <c r="B19" s="5">
        <v>210</v>
      </c>
      <c r="C19" s="5">
        <v>107</v>
      </c>
      <c r="D19" s="5">
        <v>103</v>
      </c>
      <c r="E19" s="5">
        <v>10</v>
      </c>
      <c r="F19" s="5">
        <v>7</v>
      </c>
      <c r="G19" s="5">
        <v>3</v>
      </c>
    </row>
    <row r="20" spans="1:7" x14ac:dyDescent="0.3">
      <c r="A20" s="2" t="s">
        <v>22</v>
      </c>
      <c r="B20" s="5">
        <v>11948</v>
      </c>
      <c r="C20" s="5">
        <v>5926</v>
      </c>
      <c r="D20" s="5">
        <v>6022</v>
      </c>
      <c r="E20" s="5">
        <v>681</v>
      </c>
      <c r="F20" s="5">
        <v>354</v>
      </c>
      <c r="G20" s="5">
        <v>327</v>
      </c>
    </row>
    <row r="21" spans="1:7" x14ac:dyDescent="0.3">
      <c r="A21" s="2" t="s">
        <v>23</v>
      </c>
      <c r="B21" s="5">
        <v>5189</v>
      </c>
      <c r="C21" s="5">
        <v>2579</v>
      </c>
      <c r="D21" s="5">
        <v>2610</v>
      </c>
      <c r="E21" s="5">
        <v>593</v>
      </c>
      <c r="F21" s="5">
        <v>329</v>
      </c>
      <c r="G21" s="5">
        <v>264</v>
      </c>
    </row>
    <row r="22" spans="1:7" x14ac:dyDescent="0.3">
      <c r="A22" s="2" t="s">
        <v>24</v>
      </c>
      <c r="B22" s="5">
        <v>2095</v>
      </c>
      <c r="C22" s="5">
        <v>1050</v>
      </c>
      <c r="D22" s="5">
        <v>1045</v>
      </c>
      <c r="E22" s="5">
        <v>104</v>
      </c>
      <c r="F22" s="5">
        <v>50</v>
      </c>
      <c r="G22" s="5">
        <v>54</v>
      </c>
    </row>
    <row r="23" spans="1:7" x14ac:dyDescent="0.3">
      <c r="A23" s="2" t="s">
        <v>25</v>
      </c>
      <c r="B23" s="5">
        <v>2068</v>
      </c>
      <c r="C23" s="5">
        <v>1028</v>
      </c>
      <c r="D23" s="5">
        <v>1040</v>
      </c>
      <c r="E23" s="5">
        <v>218</v>
      </c>
      <c r="F23" s="5">
        <v>120</v>
      </c>
      <c r="G23" s="5">
        <v>98</v>
      </c>
    </row>
    <row r="24" spans="1:7" x14ac:dyDescent="0.3">
      <c r="A24" s="2" t="s">
        <v>26</v>
      </c>
      <c r="B24" s="5">
        <v>1542</v>
      </c>
      <c r="C24" s="5">
        <v>805</v>
      </c>
      <c r="D24" s="5">
        <v>737</v>
      </c>
      <c r="E24" s="5">
        <v>159</v>
      </c>
      <c r="F24" s="5">
        <v>101</v>
      </c>
      <c r="G24" s="5">
        <v>58</v>
      </c>
    </row>
    <row r="25" spans="1:7" x14ac:dyDescent="0.3">
      <c r="A25" s="2" t="s">
        <v>27</v>
      </c>
      <c r="B25" s="5">
        <v>188645</v>
      </c>
      <c r="C25" s="5">
        <v>91640</v>
      </c>
      <c r="D25" s="5">
        <v>97005</v>
      </c>
      <c r="E25" s="5">
        <v>34361</v>
      </c>
      <c r="F25" s="5">
        <v>18361</v>
      </c>
      <c r="G25" s="5">
        <v>16000</v>
      </c>
    </row>
    <row r="26" spans="1:7" x14ac:dyDescent="0.3">
      <c r="A26" s="2" t="s">
        <v>28</v>
      </c>
      <c r="B26" s="5">
        <v>12437</v>
      </c>
      <c r="C26" s="5">
        <v>6086</v>
      </c>
      <c r="D26" s="5">
        <v>6351</v>
      </c>
      <c r="E26" s="5">
        <v>791</v>
      </c>
      <c r="F26" s="5">
        <v>387</v>
      </c>
      <c r="G26" s="5">
        <v>404</v>
      </c>
    </row>
    <row r="27" spans="1:7" x14ac:dyDescent="0.3">
      <c r="A27" s="2" t="s">
        <v>29</v>
      </c>
      <c r="B27" s="5">
        <v>2063</v>
      </c>
      <c r="C27" s="5">
        <v>1031</v>
      </c>
      <c r="D27" s="5">
        <v>1032</v>
      </c>
      <c r="E27" s="5">
        <v>82</v>
      </c>
      <c r="F27" s="5">
        <v>34</v>
      </c>
      <c r="G27" s="5">
        <v>48</v>
      </c>
    </row>
    <row r="28" spans="1:7" x14ac:dyDescent="0.3">
      <c r="A28" s="2" t="s">
        <v>30</v>
      </c>
      <c r="B28" s="5">
        <v>3457</v>
      </c>
      <c r="C28" s="5">
        <v>1719</v>
      </c>
      <c r="D28" s="5">
        <v>1738</v>
      </c>
      <c r="E28" s="5">
        <v>443</v>
      </c>
      <c r="F28" s="5">
        <v>237</v>
      </c>
      <c r="G28" s="5">
        <v>206</v>
      </c>
    </row>
    <row r="29" spans="1:7" x14ac:dyDescent="0.3">
      <c r="A29" s="2" t="s">
        <v>31</v>
      </c>
      <c r="B29" s="5">
        <v>3032</v>
      </c>
      <c r="C29" s="5">
        <v>1485</v>
      </c>
      <c r="D29" s="5">
        <v>1547</v>
      </c>
      <c r="E29" s="5">
        <v>246</v>
      </c>
      <c r="F29" s="5">
        <v>147</v>
      </c>
      <c r="G29" s="5">
        <v>99</v>
      </c>
    </row>
    <row r="30" spans="1:7" x14ac:dyDescent="0.3">
      <c r="A30" s="2" t="s">
        <v>32</v>
      </c>
      <c r="B30" s="5">
        <v>30486</v>
      </c>
      <c r="C30" s="5">
        <v>15022</v>
      </c>
      <c r="D30" s="5">
        <v>15464</v>
      </c>
      <c r="E30" s="5">
        <v>2530</v>
      </c>
      <c r="F30" s="5">
        <v>1215</v>
      </c>
      <c r="G30" s="5">
        <v>1315</v>
      </c>
    </row>
    <row r="31" spans="1:7" x14ac:dyDescent="0.3">
      <c r="A31" s="2" t="s">
        <v>33</v>
      </c>
      <c r="B31" s="5">
        <v>1288430</v>
      </c>
      <c r="C31" s="5">
        <v>602292</v>
      </c>
      <c r="D31" s="5">
        <v>686138</v>
      </c>
      <c r="E31" s="5">
        <v>348302</v>
      </c>
      <c r="F31" s="5">
        <v>176452</v>
      </c>
      <c r="G31" s="5">
        <v>171850</v>
      </c>
    </row>
    <row r="32" spans="1:7" x14ac:dyDescent="0.3">
      <c r="A32" s="2" t="s">
        <v>34</v>
      </c>
      <c r="B32" s="5">
        <v>6826</v>
      </c>
      <c r="C32" s="5">
        <v>3423</v>
      </c>
      <c r="D32" s="5">
        <v>3403</v>
      </c>
      <c r="E32" s="5">
        <v>530</v>
      </c>
      <c r="F32" s="5">
        <v>262</v>
      </c>
      <c r="G32" s="5">
        <v>268</v>
      </c>
    </row>
    <row r="33" spans="1:7" x14ac:dyDescent="0.3">
      <c r="A33" s="2" t="s">
        <v>35</v>
      </c>
      <c r="B33" s="5">
        <v>73</v>
      </c>
      <c r="C33" s="5">
        <v>46</v>
      </c>
      <c r="D33" s="5">
        <v>27</v>
      </c>
      <c r="E33" s="5">
        <v>0</v>
      </c>
      <c r="F33" s="5">
        <v>0</v>
      </c>
      <c r="G33" s="5">
        <v>0</v>
      </c>
    </row>
    <row r="34" spans="1:7" x14ac:dyDescent="0.3">
      <c r="A34" s="2" t="s">
        <v>36</v>
      </c>
      <c r="B34" s="5">
        <v>14294</v>
      </c>
      <c r="C34" s="5">
        <v>6985</v>
      </c>
      <c r="D34" s="5">
        <v>7309</v>
      </c>
      <c r="E34" s="5">
        <v>2388</v>
      </c>
      <c r="F34" s="5">
        <v>1268</v>
      </c>
      <c r="G34" s="5">
        <v>1120</v>
      </c>
    </row>
    <row r="35" spans="1:7" x14ac:dyDescent="0.3">
      <c r="A35" s="2" t="s">
        <v>37</v>
      </c>
      <c r="B35" s="5">
        <v>9120</v>
      </c>
      <c r="C35" s="5">
        <v>4645</v>
      </c>
      <c r="D35" s="5">
        <v>4475</v>
      </c>
      <c r="E35" s="5">
        <v>422</v>
      </c>
      <c r="F35" s="5">
        <v>205</v>
      </c>
      <c r="G35" s="5">
        <v>217</v>
      </c>
    </row>
    <row r="36" spans="1:7" x14ac:dyDescent="0.3">
      <c r="A36" s="2" t="s">
        <v>38</v>
      </c>
      <c r="B36" s="5">
        <v>400</v>
      </c>
      <c r="C36" s="5">
        <v>227</v>
      </c>
      <c r="D36" s="5">
        <v>173</v>
      </c>
      <c r="E36" s="5">
        <v>55</v>
      </c>
      <c r="F36" s="5">
        <v>30</v>
      </c>
      <c r="G36" s="5">
        <v>25</v>
      </c>
    </row>
    <row r="37" spans="1:7" x14ac:dyDescent="0.3">
      <c r="A37" s="2" t="s">
        <v>39</v>
      </c>
      <c r="B37" s="5">
        <v>2066</v>
      </c>
      <c r="C37" s="5">
        <v>1105</v>
      </c>
      <c r="D37" s="5">
        <v>961</v>
      </c>
      <c r="E37" s="5">
        <v>111</v>
      </c>
      <c r="F37" s="5">
        <v>55</v>
      </c>
      <c r="G37" s="5">
        <v>56</v>
      </c>
    </row>
    <row r="38" spans="1:7" x14ac:dyDescent="0.3">
      <c r="A38" s="2" t="s">
        <v>40</v>
      </c>
      <c r="B38" s="5">
        <v>258</v>
      </c>
      <c r="C38" s="5">
        <v>143</v>
      </c>
      <c r="D38" s="5">
        <v>115</v>
      </c>
      <c r="E38" s="5">
        <v>17</v>
      </c>
      <c r="F38" s="5">
        <v>6</v>
      </c>
      <c r="G38" s="5">
        <v>11</v>
      </c>
    </row>
    <row r="39" spans="1:7" x14ac:dyDescent="0.3">
      <c r="A39" s="2" t="s">
        <v>41</v>
      </c>
      <c r="B39" s="5">
        <v>974</v>
      </c>
      <c r="C39" s="5">
        <v>501</v>
      </c>
      <c r="D39" s="5">
        <v>473</v>
      </c>
      <c r="E39" s="5">
        <v>31</v>
      </c>
      <c r="F39" s="5">
        <v>14</v>
      </c>
      <c r="G39" s="5">
        <v>17</v>
      </c>
    </row>
    <row r="40" spans="1:7" x14ac:dyDescent="0.3">
      <c r="A40" s="2" t="s">
        <v>42</v>
      </c>
      <c r="B40" s="5">
        <v>1426</v>
      </c>
      <c r="C40" s="5">
        <v>760</v>
      </c>
      <c r="D40" s="5">
        <v>666</v>
      </c>
      <c r="E40" s="5">
        <v>95</v>
      </c>
      <c r="F40" s="5">
        <v>43</v>
      </c>
      <c r="G40" s="5">
        <v>52</v>
      </c>
    </row>
    <row r="41" spans="1:7" x14ac:dyDescent="0.3">
      <c r="A41" s="2" t="s">
        <v>43</v>
      </c>
      <c r="B41" s="5">
        <v>4482</v>
      </c>
      <c r="C41" s="5">
        <v>2232</v>
      </c>
      <c r="D41" s="5">
        <v>2250</v>
      </c>
      <c r="E41" s="5">
        <v>305</v>
      </c>
      <c r="F41" s="5">
        <v>167</v>
      </c>
      <c r="G41" s="5">
        <v>138</v>
      </c>
    </row>
    <row r="42" spans="1:7" x14ac:dyDescent="0.3">
      <c r="A42" s="2" t="s">
        <v>44</v>
      </c>
      <c r="B42" s="5">
        <v>6640</v>
      </c>
      <c r="C42" s="5">
        <v>3296</v>
      </c>
      <c r="D42" s="5">
        <v>3344</v>
      </c>
      <c r="E42" s="5">
        <v>927</v>
      </c>
      <c r="F42" s="5">
        <v>456</v>
      </c>
      <c r="G42" s="5">
        <v>471</v>
      </c>
    </row>
    <row r="43" spans="1:7" x14ac:dyDescent="0.3">
      <c r="A43" s="2" t="s">
        <v>45</v>
      </c>
      <c r="B43" s="5">
        <v>2797</v>
      </c>
      <c r="C43" s="5">
        <v>1390</v>
      </c>
      <c r="D43" s="5">
        <v>1407</v>
      </c>
      <c r="E43" s="5">
        <v>800</v>
      </c>
      <c r="F43" s="5">
        <v>415</v>
      </c>
      <c r="G43" s="5">
        <v>385</v>
      </c>
    </row>
    <row r="44" spans="1:7" x14ac:dyDescent="0.3">
      <c r="A44" s="2" t="s">
        <v>46</v>
      </c>
      <c r="B44" s="5">
        <v>1017</v>
      </c>
      <c r="C44" s="5">
        <v>522</v>
      </c>
      <c r="D44" s="5">
        <v>495</v>
      </c>
      <c r="E44" s="5">
        <v>46</v>
      </c>
      <c r="F44" s="5">
        <v>17</v>
      </c>
      <c r="G44" s="5">
        <v>29</v>
      </c>
    </row>
    <row r="45" spans="1:7" x14ac:dyDescent="0.3">
      <c r="A45" s="2" t="s">
        <v>47</v>
      </c>
      <c r="B45" s="5">
        <v>16410</v>
      </c>
      <c r="C45" s="5">
        <v>8064</v>
      </c>
      <c r="D45" s="5">
        <v>8346</v>
      </c>
      <c r="E45" s="5">
        <v>1387</v>
      </c>
      <c r="F45" s="5">
        <v>786</v>
      </c>
      <c r="G45" s="5">
        <v>601</v>
      </c>
    </row>
    <row r="46" spans="1:7" x14ac:dyDescent="0.3">
      <c r="A46" s="2" t="s">
        <v>48</v>
      </c>
      <c r="B46" s="5">
        <v>2585</v>
      </c>
      <c r="C46" s="5">
        <v>1224</v>
      </c>
      <c r="D46" s="5">
        <v>1361</v>
      </c>
      <c r="E46" s="5">
        <v>512</v>
      </c>
      <c r="F46" s="5">
        <v>248</v>
      </c>
      <c r="G46" s="5">
        <v>264</v>
      </c>
    </row>
    <row r="47" spans="1:7" x14ac:dyDescent="0.3">
      <c r="A47" s="2" t="s">
        <v>49</v>
      </c>
      <c r="B47" s="5">
        <v>15663</v>
      </c>
      <c r="C47" s="5">
        <v>7504</v>
      </c>
      <c r="D47" s="5">
        <v>8159</v>
      </c>
      <c r="E47" s="5">
        <v>3573</v>
      </c>
      <c r="F47" s="5">
        <v>1852</v>
      </c>
      <c r="G47" s="5">
        <v>1721</v>
      </c>
    </row>
    <row r="48" spans="1:7" x14ac:dyDescent="0.3">
      <c r="A48" s="2" t="s">
        <v>50</v>
      </c>
      <c r="B48" s="5">
        <v>2367</v>
      </c>
      <c r="C48" s="5">
        <v>1198</v>
      </c>
      <c r="D48" s="5">
        <v>1169</v>
      </c>
      <c r="E48" s="5">
        <v>137</v>
      </c>
      <c r="F48" s="5">
        <v>76</v>
      </c>
      <c r="G48" s="5">
        <v>61</v>
      </c>
    </row>
    <row r="49" spans="1:7" x14ac:dyDescent="0.3">
      <c r="A49" s="2" t="s">
        <v>51</v>
      </c>
      <c r="B49" s="5">
        <v>1905</v>
      </c>
      <c r="C49" s="5">
        <v>947</v>
      </c>
      <c r="D49" s="5">
        <v>958</v>
      </c>
      <c r="E49" s="5">
        <v>193</v>
      </c>
      <c r="F49" s="5">
        <v>89</v>
      </c>
      <c r="G49" s="5">
        <v>104</v>
      </c>
    </row>
    <row r="50" spans="1:7" x14ac:dyDescent="0.3">
      <c r="A50" s="2" t="s">
        <v>52</v>
      </c>
      <c r="B50" s="5">
        <v>189</v>
      </c>
      <c r="C50" s="5">
        <v>93</v>
      </c>
      <c r="D50" s="5">
        <v>96</v>
      </c>
      <c r="E50" s="5">
        <v>5</v>
      </c>
      <c r="F50" s="5">
        <v>2</v>
      </c>
      <c r="G50" s="5">
        <v>3</v>
      </c>
    </row>
    <row r="51" spans="1:7" x14ac:dyDescent="0.3">
      <c r="A51" s="2" t="s">
        <v>53</v>
      </c>
      <c r="B51" s="5">
        <v>499</v>
      </c>
      <c r="C51" s="5">
        <v>261</v>
      </c>
      <c r="D51" s="5">
        <v>238</v>
      </c>
      <c r="E51" s="5">
        <v>41</v>
      </c>
      <c r="F51" s="5">
        <v>16</v>
      </c>
      <c r="G51" s="5">
        <v>25</v>
      </c>
    </row>
    <row r="52" spans="1:7" x14ac:dyDescent="0.3">
      <c r="A52" s="2" t="s">
        <v>54</v>
      </c>
      <c r="B52" s="5">
        <v>13508</v>
      </c>
      <c r="C52" s="5">
        <v>6583</v>
      </c>
      <c r="D52" s="5">
        <v>6925</v>
      </c>
      <c r="E52" s="5">
        <v>1302</v>
      </c>
      <c r="F52" s="5">
        <v>644</v>
      </c>
      <c r="G52" s="5">
        <v>658</v>
      </c>
    </row>
    <row r="53" spans="1:7" x14ac:dyDescent="0.3">
      <c r="A53" s="2" t="s">
        <v>55</v>
      </c>
      <c r="B53" s="5">
        <v>13644</v>
      </c>
      <c r="C53" s="5">
        <v>6857</v>
      </c>
      <c r="D53" s="5">
        <v>6787</v>
      </c>
      <c r="E53" s="5">
        <v>3228</v>
      </c>
      <c r="F53" s="5">
        <v>1896</v>
      </c>
      <c r="G53" s="5">
        <v>1332</v>
      </c>
    </row>
    <row r="54" spans="1:7" x14ac:dyDescent="0.3">
      <c r="A54" s="2" t="s">
        <v>56</v>
      </c>
      <c r="B54" s="5">
        <v>3084</v>
      </c>
      <c r="C54" s="5">
        <v>1569</v>
      </c>
      <c r="D54" s="5">
        <v>1515</v>
      </c>
      <c r="E54" s="5">
        <v>135</v>
      </c>
      <c r="F54" s="5">
        <v>73</v>
      </c>
      <c r="G54" s="5">
        <v>62</v>
      </c>
    </row>
    <row r="55" spans="1:7" x14ac:dyDescent="0.3">
      <c r="A55" s="2" t="s">
        <v>57</v>
      </c>
      <c r="B55" s="5">
        <v>4410</v>
      </c>
      <c r="C55" s="5">
        <v>2314</v>
      </c>
      <c r="D55" s="5">
        <v>2096</v>
      </c>
      <c r="E55" s="5">
        <v>476</v>
      </c>
      <c r="F55" s="5">
        <v>219</v>
      </c>
      <c r="G55" s="5">
        <v>257</v>
      </c>
    </row>
    <row r="56" spans="1:7" x14ac:dyDescent="0.3">
      <c r="A56" s="2" t="s">
        <v>58</v>
      </c>
      <c r="B56" s="5">
        <v>4966</v>
      </c>
      <c r="C56" s="5">
        <v>2467</v>
      </c>
      <c r="D56" s="5">
        <v>2499</v>
      </c>
      <c r="E56" s="5">
        <v>348</v>
      </c>
      <c r="F56" s="5">
        <v>180</v>
      </c>
      <c r="G56" s="5">
        <v>168</v>
      </c>
    </row>
    <row r="57" spans="1:7" x14ac:dyDescent="0.3">
      <c r="A57" s="2" t="s">
        <v>59</v>
      </c>
      <c r="B57" s="5">
        <v>84</v>
      </c>
      <c r="C57" s="5">
        <v>40</v>
      </c>
      <c r="D57" s="5">
        <v>44</v>
      </c>
      <c r="E57" s="5">
        <v>0</v>
      </c>
      <c r="F57" s="5">
        <v>0</v>
      </c>
      <c r="G57" s="5">
        <v>0</v>
      </c>
    </row>
    <row r="58" spans="1:7" x14ac:dyDescent="0.3">
      <c r="A58" s="2" t="s">
        <v>60</v>
      </c>
      <c r="B58" s="5">
        <v>17451</v>
      </c>
      <c r="C58" s="5">
        <v>8480</v>
      </c>
      <c r="D58" s="5">
        <v>8971</v>
      </c>
      <c r="E58" s="5">
        <v>1158</v>
      </c>
      <c r="F58" s="5">
        <v>586</v>
      </c>
      <c r="G58" s="5">
        <v>572</v>
      </c>
    </row>
    <row r="59" spans="1:7" x14ac:dyDescent="0.3">
      <c r="A59" s="2" t="s">
        <v>61</v>
      </c>
      <c r="B59" s="5">
        <v>4301</v>
      </c>
      <c r="C59" s="5">
        <v>2106</v>
      </c>
      <c r="D59" s="5">
        <v>2195</v>
      </c>
      <c r="E59" s="5">
        <v>292</v>
      </c>
      <c r="F59" s="5">
        <v>150</v>
      </c>
      <c r="G59" s="5">
        <v>142</v>
      </c>
    </row>
    <row r="60" spans="1:7" x14ac:dyDescent="0.3">
      <c r="A60" s="2" t="s">
        <v>62</v>
      </c>
      <c r="B60" s="5">
        <v>681</v>
      </c>
      <c r="C60" s="5">
        <v>345</v>
      </c>
      <c r="D60" s="5">
        <v>336</v>
      </c>
      <c r="E60" s="5">
        <v>87</v>
      </c>
      <c r="F60" s="5">
        <v>52</v>
      </c>
      <c r="G60" s="5">
        <v>35</v>
      </c>
    </row>
    <row r="61" spans="1:7" x14ac:dyDescent="0.3">
      <c r="A61" s="2" t="s">
        <v>63</v>
      </c>
      <c r="B61" s="5">
        <v>1562</v>
      </c>
      <c r="C61" s="5">
        <v>774</v>
      </c>
      <c r="D61" s="5">
        <v>788</v>
      </c>
      <c r="E61" s="5">
        <v>74</v>
      </c>
      <c r="F61" s="5">
        <v>38</v>
      </c>
      <c r="G61" s="5">
        <v>36</v>
      </c>
    </row>
    <row r="62" spans="1:7" x14ac:dyDescent="0.3">
      <c r="A62" s="2" t="s">
        <v>64</v>
      </c>
      <c r="B62" s="5">
        <v>71</v>
      </c>
      <c r="C62" s="5">
        <v>39</v>
      </c>
      <c r="D62" s="5">
        <v>32</v>
      </c>
      <c r="E62" s="5">
        <v>1</v>
      </c>
      <c r="F62" s="5">
        <v>1</v>
      </c>
      <c r="G62" s="5">
        <v>0</v>
      </c>
    </row>
    <row r="63" spans="1:7" x14ac:dyDescent="0.3">
      <c r="A63" s="2" t="s">
        <v>65</v>
      </c>
      <c r="B63" s="5">
        <v>160</v>
      </c>
      <c r="C63" s="5">
        <v>82</v>
      </c>
      <c r="D63" s="5">
        <v>78</v>
      </c>
      <c r="E63" s="5">
        <v>7</v>
      </c>
      <c r="F63" s="5">
        <v>5</v>
      </c>
      <c r="G63" s="5">
        <v>2</v>
      </c>
    </row>
    <row r="64" spans="1:7" x14ac:dyDescent="0.3">
      <c r="A64" s="2" t="s">
        <v>66</v>
      </c>
      <c r="B64" s="5">
        <v>170</v>
      </c>
      <c r="C64" s="5">
        <v>97</v>
      </c>
      <c r="D64" s="5">
        <v>73</v>
      </c>
      <c r="E64" s="5">
        <v>1</v>
      </c>
      <c r="F64" s="5">
        <v>1</v>
      </c>
      <c r="G64" s="5">
        <v>0</v>
      </c>
    </row>
    <row r="65" spans="1:7" x14ac:dyDescent="0.3">
      <c r="A65" s="2" t="s">
        <v>67</v>
      </c>
      <c r="B65" s="5">
        <v>23498</v>
      </c>
      <c r="C65" s="5">
        <v>11619</v>
      </c>
      <c r="D65" s="5">
        <v>11879</v>
      </c>
      <c r="E65" s="5">
        <v>1161</v>
      </c>
      <c r="F65" s="5">
        <v>573</v>
      </c>
      <c r="G65" s="5">
        <v>588</v>
      </c>
    </row>
    <row r="66" spans="1:7" x14ac:dyDescent="0.3">
      <c r="A66" s="2" t="s">
        <v>68</v>
      </c>
      <c r="B66" s="5">
        <v>3585</v>
      </c>
      <c r="C66" s="5">
        <v>1840</v>
      </c>
      <c r="D66" s="5">
        <v>1745</v>
      </c>
      <c r="E66" s="5">
        <v>268</v>
      </c>
      <c r="F66" s="5">
        <v>145</v>
      </c>
      <c r="G66" s="5">
        <v>123</v>
      </c>
    </row>
    <row r="67" spans="1:7" x14ac:dyDescent="0.3">
      <c r="A67" s="2" t="s">
        <v>69</v>
      </c>
      <c r="B67" s="5">
        <v>11839</v>
      </c>
      <c r="C67" s="5">
        <v>5940</v>
      </c>
      <c r="D67" s="5">
        <v>5899</v>
      </c>
      <c r="E67" s="5">
        <v>771</v>
      </c>
      <c r="F67" s="5">
        <v>408</v>
      </c>
      <c r="G67" s="5">
        <v>363</v>
      </c>
    </row>
    <row r="68" spans="1:7" x14ac:dyDescent="0.3">
      <c r="A68" s="2" t="s">
        <v>70</v>
      </c>
      <c r="B68" s="5">
        <v>693</v>
      </c>
      <c r="C68" s="5">
        <v>358</v>
      </c>
      <c r="D68" s="5">
        <v>335</v>
      </c>
      <c r="E68" s="5">
        <v>60</v>
      </c>
      <c r="F68" s="5">
        <v>34</v>
      </c>
      <c r="G68" s="5">
        <v>26</v>
      </c>
    </row>
    <row r="69" spans="1:7" x14ac:dyDescent="0.3">
      <c r="A69" s="2" t="s">
        <v>71</v>
      </c>
      <c r="B69" s="5">
        <v>52880</v>
      </c>
      <c r="C69" s="5">
        <v>25719</v>
      </c>
      <c r="D69" s="5">
        <v>27161</v>
      </c>
      <c r="E69" s="5">
        <v>14346</v>
      </c>
      <c r="F69" s="5">
        <v>7211</v>
      </c>
      <c r="G69" s="5">
        <v>7135</v>
      </c>
    </row>
    <row r="70" spans="1:7" x14ac:dyDescent="0.3">
      <c r="A70" s="2" t="s">
        <v>72</v>
      </c>
      <c r="B70" s="5">
        <v>2262</v>
      </c>
      <c r="C70" s="5">
        <v>1174</v>
      </c>
      <c r="D70" s="5">
        <v>1088</v>
      </c>
      <c r="E70" s="5">
        <v>190</v>
      </c>
      <c r="F70" s="5">
        <v>104</v>
      </c>
      <c r="G70" s="5">
        <v>86</v>
      </c>
    </row>
    <row r="71" spans="1:7" x14ac:dyDescent="0.3">
      <c r="A71" s="2" t="s">
        <v>73</v>
      </c>
      <c r="B71" s="5">
        <v>158</v>
      </c>
      <c r="C71" s="5">
        <v>86</v>
      </c>
      <c r="D71" s="5">
        <v>72</v>
      </c>
      <c r="E71" s="5">
        <v>5</v>
      </c>
      <c r="F71" s="5">
        <v>2</v>
      </c>
      <c r="G71" s="5">
        <v>3</v>
      </c>
    </row>
    <row r="72" spans="1:7" x14ac:dyDescent="0.3">
      <c r="A72" s="2" t="s">
        <v>74</v>
      </c>
      <c r="B72" s="5">
        <v>435</v>
      </c>
      <c r="C72" s="5">
        <v>224</v>
      </c>
      <c r="D72" s="5">
        <v>211</v>
      </c>
      <c r="E72" s="5">
        <v>13</v>
      </c>
      <c r="F72" s="5">
        <v>9</v>
      </c>
      <c r="G72" s="5">
        <v>4</v>
      </c>
    </row>
    <row r="73" spans="1:7" x14ac:dyDescent="0.3">
      <c r="A73" s="2" t="s">
        <v>75</v>
      </c>
      <c r="B73" s="5">
        <v>2092</v>
      </c>
      <c r="C73" s="5">
        <v>1090</v>
      </c>
      <c r="D73" s="5">
        <v>1002</v>
      </c>
      <c r="E73" s="5">
        <v>87</v>
      </c>
      <c r="F73" s="5">
        <v>53</v>
      </c>
      <c r="G73" s="5">
        <v>34</v>
      </c>
    </row>
    <row r="74" spans="1:7" x14ac:dyDescent="0.3">
      <c r="A74" s="2" t="s">
        <v>76</v>
      </c>
      <c r="B74" s="5">
        <v>1340</v>
      </c>
      <c r="C74" s="5">
        <v>688</v>
      </c>
      <c r="D74" s="5">
        <v>652</v>
      </c>
      <c r="E74" s="5">
        <v>80</v>
      </c>
      <c r="F74" s="5">
        <v>64</v>
      </c>
      <c r="G74" s="5">
        <v>16</v>
      </c>
    </row>
    <row r="75" spans="1:7" x14ac:dyDescent="0.3">
      <c r="A75" s="2" t="s">
        <v>77</v>
      </c>
      <c r="B75" s="5">
        <v>635</v>
      </c>
      <c r="C75" s="5">
        <v>308</v>
      </c>
      <c r="D75" s="5">
        <v>327</v>
      </c>
      <c r="E75" s="5">
        <v>18</v>
      </c>
      <c r="F75" s="5">
        <v>9</v>
      </c>
      <c r="G75" s="5">
        <v>9</v>
      </c>
    </row>
    <row r="76" spans="1:7" x14ac:dyDescent="0.3">
      <c r="A76" s="2" t="s">
        <v>78</v>
      </c>
      <c r="B76" s="5">
        <v>2397</v>
      </c>
      <c r="C76" s="5">
        <v>1206</v>
      </c>
      <c r="D76" s="5">
        <v>1191</v>
      </c>
      <c r="E76" s="5">
        <v>235</v>
      </c>
      <c r="F76" s="5">
        <v>127</v>
      </c>
      <c r="G76" s="5">
        <v>108</v>
      </c>
    </row>
    <row r="77" spans="1:7" x14ac:dyDescent="0.3">
      <c r="A77" s="2" t="s">
        <v>79</v>
      </c>
      <c r="B77" s="5">
        <v>1470</v>
      </c>
      <c r="C77" s="5">
        <v>752</v>
      </c>
      <c r="D77" s="5">
        <v>718</v>
      </c>
      <c r="E77" s="5">
        <v>127</v>
      </c>
      <c r="F77" s="5">
        <v>68</v>
      </c>
      <c r="G77" s="5">
        <v>59</v>
      </c>
    </row>
    <row r="78" spans="1:7" x14ac:dyDescent="0.3">
      <c r="A78" s="2" t="s">
        <v>80</v>
      </c>
      <c r="B78" s="5">
        <v>1878</v>
      </c>
      <c r="C78" s="5">
        <v>925</v>
      </c>
      <c r="D78" s="5">
        <v>953</v>
      </c>
      <c r="E78" s="5">
        <v>118</v>
      </c>
      <c r="F78" s="5">
        <v>61</v>
      </c>
      <c r="G78" s="5">
        <v>57</v>
      </c>
    </row>
    <row r="79" spans="1:7" x14ac:dyDescent="0.3">
      <c r="A79" s="2" t="s">
        <v>81</v>
      </c>
      <c r="B79" s="5">
        <v>7132</v>
      </c>
      <c r="C79" s="5">
        <v>3514</v>
      </c>
      <c r="D79" s="5">
        <v>3618</v>
      </c>
      <c r="E79" s="5">
        <v>463</v>
      </c>
      <c r="F79" s="5">
        <v>222</v>
      </c>
      <c r="G79" s="5">
        <v>241</v>
      </c>
    </row>
    <row r="80" spans="1:7" x14ac:dyDescent="0.3">
      <c r="A80" s="2" t="s">
        <v>82</v>
      </c>
      <c r="B80" s="5">
        <v>1144</v>
      </c>
      <c r="C80" s="5">
        <v>576</v>
      </c>
      <c r="D80" s="5">
        <v>568</v>
      </c>
      <c r="E80" s="5">
        <v>46</v>
      </c>
      <c r="F80" s="5">
        <v>20</v>
      </c>
      <c r="G80" s="5">
        <v>26</v>
      </c>
    </row>
    <row r="81" spans="1:7" x14ac:dyDescent="0.3">
      <c r="A81" s="2" t="s">
        <v>83</v>
      </c>
      <c r="B81" s="5">
        <v>51716</v>
      </c>
      <c r="C81" s="5">
        <v>25299</v>
      </c>
      <c r="D81" s="5">
        <v>26417</v>
      </c>
      <c r="E81" s="5">
        <v>5501</v>
      </c>
      <c r="F81" s="5">
        <v>2612</v>
      </c>
      <c r="G81" s="5">
        <v>2889</v>
      </c>
    </row>
    <row r="82" spans="1:7" x14ac:dyDescent="0.3">
      <c r="A82" s="2" t="s">
        <v>84</v>
      </c>
      <c r="B82" s="5">
        <v>8617</v>
      </c>
      <c r="C82" s="5">
        <v>4345</v>
      </c>
      <c r="D82" s="5">
        <v>4272</v>
      </c>
      <c r="E82" s="5">
        <v>616</v>
      </c>
      <c r="F82" s="5">
        <v>288</v>
      </c>
      <c r="G82" s="5">
        <v>328</v>
      </c>
    </row>
    <row r="83" spans="1:7" x14ac:dyDescent="0.3">
      <c r="A83" s="2" t="s">
        <v>85</v>
      </c>
      <c r="B83" s="5">
        <v>4479</v>
      </c>
      <c r="C83" s="5">
        <v>2342</v>
      </c>
      <c r="D83" s="5">
        <v>2137</v>
      </c>
      <c r="E83" s="5">
        <v>176</v>
      </c>
      <c r="F83" s="5">
        <v>72</v>
      </c>
      <c r="G83" s="5">
        <v>104</v>
      </c>
    </row>
    <row r="84" spans="1:7" x14ac:dyDescent="0.3">
      <c r="A84" s="2" t="s">
        <v>86</v>
      </c>
      <c r="B84" s="5">
        <v>381</v>
      </c>
      <c r="C84" s="5">
        <v>191</v>
      </c>
      <c r="D84" s="5">
        <v>190</v>
      </c>
      <c r="E84" s="5">
        <v>6</v>
      </c>
      <c r="F84" s="5">
        <v>2</v>
      </c>
      <c r="G84" s="5">
        <v>4</v>
      </c>
    </row>
    <row r="85" spans="1:7" x14ac:dyDescent="0.3">
      <c r="A85" s="2" t="s">
        <v>87</v>
      </c>
      <c r="B85" s="5">
        <v>317</v>
      </c>
      <c r="C85" s="5">
        <v>156</v>
      </c>
      <c r="D85" s="5">
        <v>161</v>
      </c>
      <c r="E85" s="5">
        <v>5</v>
      </c>
      <c r="F85" s="5">
        <v>2</v>
      </c>
      <c r="G85" s="5">
        <v>3</v>
      </c>
    </row>
    <row r="86" spans="1:7" x14ac:dyDescent="0.3">
      <c r="A86" s="2" t="s">
        <v>88</v>
      </c>
      <c r="B86" s="5">
        <v>13636</v>
      </c>
      <c r="C86" s="5">
        <v>6885</v>
      </c>
      <c r="D86" s="5">
        <v>6751</v>
      </c>
      <c r="E86" s="5">
        <v>1381</v>
      </c>
      <c r="F86" s="5">
        <v>647</v>
      </c>
      <c r="G86" s="5">
        <v>734</v>
      </c>
    </row>
    <row r="87" spans="1:7" x14ac:dyDescent="0.3">
      <c r="A87" s="2" t="s">
        <v>89</v>
      </c>
      <c r="B87" s="5">
        <v>75245</v>
      </c>
      <c r="C87" s="5">
        <v>36176</v>
      </c>
      <c r="D87" s="5">
        <v>39069</v>
      </c>
      <c r="E87" s="5">
        <v>14055</v>
      </c>
      <c r="F87" s="5">
        <v>7158</v>
      </c>
      <c r="G87" s="5">
        <v>6897</v>
      </c>
    </row>
    <row r="88" spans="1:7" x14ac:dyDescent="0.3">
      <c r="A88" s="2" t="s">
        <v>90</v>
      </c>
      <c r="B88" s="5">
        <v>14241</v>
      </c>
      <c r="C88" s="5">
        <v>7166</v>
      </c>
      <c r="D88" s="5">
        <v>7075</v>
      </c>
      <c r="E88" s="5">
        <v>1810</v>
      </c>
      <c r="F88" s="5">
        <v>907</v>
      </c>
      <c r="G88" s="5">
        <v>903</v>
      </c>
    </row>
    <row r="89" spans="1:7" x14ac:dyDescent="0.3">
      <c r="A89" s="2" t="s">
        <v>91</v>
      </c>
      <c r="B89" s="5">
        <v>5332</v>
      </c>
      <c r="C89" s="5">
        <v>2651</v>
      </c>
      <c r="D89" s="5">
        <v>2681</v>
      </c>
      <c r="E89" s="5">
        <v>353</v>
      </c>
      <c r="F89" s="5">
        <v>216</v>
      </c>
      <c r="G89" s="5">
        <v>137</v>
      </c>
    </row>
    <row r="90" spans="1:7" x14ac:dyDescent="0.3">
      <c r="A90" s="2" t="s">
        <v>92</v>
      </c>
      <c r="B90" s="5">
        <v>20490</v>
      </c>
      <c r="C90" s="5">
        <v>10325</v>
      </c>
      <c r="D90" s="5">
        <v>10165</v>
      </c>
      <c r="E90" s="5">
        <v>1868</v>
      </c>
      <c r="F90" s="5">
        <v>973</v>
      </c>
      <c r="G90" s="5">
        <v>895</v>
      </c>
    </row>
    <row r="91" spans="1:7" x14ac:dyDescent="0.3">
      <c r="A91" s="2" t="s">
        <v>93</v>
      </c>
      <c r="B91" s="5">
        <v>40835</v>
      </c>
      <c r="C91" s="5">
        <v>19425</v>
      </c>
      <c r="D91" s="5">
        <v>21410</v>
      </c>
      <c r="E91" s="5">
        <v>5942</v>
      </c>
      <c r="F91" s="5">
        <v>2849</v>
      </c>
      <c r="G91" s="5">
        <v>3093</v>
      </c>
    </row>
    <row r="92" spans="1:7" x14ac:dyDescent="0.3">
      <c r="A92" s="2" t="s">
        <v>94</v>
      </c>
      <c r="B92" s="5">
        <v>256</v>
      </c>
      <c r="C92" s="5">
        <v>128</v>
      </c>
      <c r="D92" s="5">
        <v>128</v>
      </c>
      <c r="E92" s="5">
        <v>2</v>
      </c>
      <c r="F92" s="5">
        <v>1</v>
      </c>
      <c r="G92" s="5">
        <v>1</v>
      </c>
    </row>
    <row r="93" spans="1:7" x14ac:dyDescent="0.3">
      <c r="A93" s="2" t="s">
        <v>95</v>
      </c>
      <c r="B93" s="5">
        <v>2063</v>
      </c>
      <c r="C93" s="5">
        <v>1036</v>
      </c>
      <c r="D93" s="5">
        <v>1027</v>
      </c>
      <c r="E93" s="5">
        <v>135</v>
      </c>
      <c r="F93" s="5">
        <v>73</v>
      </c>
      <c r="G93" s="5">
        <v>62</v>
      </c>
    </row>
    <row r="94" spans="1:7" x14ac:dyDescent="0.3">
      <c r="A94" s="2" t="s">
        <v>96</v>
      </c>
      <c r="B94" s="5">
        <v>395</v>
      </c>
      <c r="C94" s="5">
        <v>209</v>
      </c>
      <c r="D94" s="5">
        <v>186</v>
      </c>
      <c r="E94" s="5">
        <v>13</v>
      </c>
      <c r="F94" s="5">
        <v>6</v>
      </c>
      <c r="G94" s="5">
        <v>7</v>
      </c>
    </row>
    <row r="95" spans="1:7" x14ac:dyDescent="0.3">
      <c r="A95" s="2" t="s">
        <v>97</v>
      </c>
      <c r="B95" s="5">
        <v>1025</v>
      </c>
      <c r="C95" s="5">
        <v>501</v>
      </c>
      <c r="D95" s="5">
        <v>524</v>
      </c>
      <c r="E95" s="5">
        <v>102</v>
      </c>
      <c r="F95" s="5">
        <v>49</v>
      </c>
      <c r="G95" s="5">
        <v>53</v>
      </c>
    </row>
    <row r="96" spans="1:7" x14ac:dyDescent="0.3">
      <c r="A96" s="2" t="s">
        <v>98</v>
      </c>
      <c r="B96" s="5">
        <v>42</v>
      </c>
      <c r="C96" s="5">
        <v>26</v>
      </c>
      <c r="D96" s="5">
        <v>16</v>
      </c>
      <c r="E96" s="5">
        <v>4</v>
      </c>
      <c r="F96" s="5">
        <v>1</v>
      </c>
      <c r="G96" s="5">
        <v>3</v>
      </c>
    </row>
    <row r="97" spans="1:7" x14ac:dyDescent="0.3">
      <c r="A97" s="2" t="s">
        <v>99</v>
      </c>
      <c r="B97" s="5">
        <v>1455</v>
      </c>
      <c r="C97" s="5">
        <v>744</v>
      </c>
      <c r="D97" s="5">
        <v>711</v>
      </c>
      <c r="E97" s="5">
        <v>85</v>
      </c>
      <c r="F97" s="5">
        <v>49</v>
      </c>
      <c r="G97" s="5">
        <v>36</v>
      </c>
    </row>
    <row r="98" spans="1:7" x14ac:dyDescent="0.3">
      <c r="A98" s="2" t="s">
        <v>100</v>
      </c>
      <c r="B98" s="5">
        <v>448</v>
      </c>
      <c r="C98" s="5">
        <v>242</v>
      </c>
      <c r="D98" s="5">
        <v>206</v>
      </c>
      <c r="E98" s="5">
        <v>19</v>
      </c>
      <c r="F98" s="5">
        <v>9</v>
      </c>
      <c r="G98" s="5">
        <v>10</v>
      </c>
    </row>
    <row r="99" spans="1:7" x14ac:dyDescent="0.3">
      <c r="A99" s="2" t="s">
        <v>101</v>
      </c>
      <c r="B99" s="5">
        <v>2204</v>
      </c>
      <c r="C99" s="5">
        <v>1115</v>
      </c>
      <c r="D99" s="5">
        <v>1089</v>
      </c>
      <c r="E99" s="5">
        <v>65</v>
      </c>
      <c r="F99" s="5">
        <v>25</v>
      </c>
      <c r="G99" s="5">
        <v>40</v>
      </c>
    </row>
    <row r="100" spans="1:7" x14ac:dyDescent="0.3">
      <c r="A100" s="2" t="s">
        <v>102</v>
      </c>
      <c r="B100" s="5">
        <v>1442</v>
      </c>
      <c r="C100" s="5">
        <v>746</v>
      </c>
      <c r="D100" s="5">
        <v>696</v>
      </c>
      <c r="E100" s="5">
        <v>53</v>
      </c>
      <c r="F100" s="5">
        <v>20</v>
      </c>
      <c r="G100" s="5">
        <v>33</v>
      </c>
    </row>
    <row r="101" spans="1:7" x14ac:dyDescent="0.3">
      <c r="A101" s="2" t="s">
        <v>103</v>
      </c>
      <c r="B101" s="5">
        <v>1233</v>
      </c>
      <c r="C101" s="5">
        <v>635</v>
      </c>
      <c r="D101" s="5">
        <v>598</v>
      </c>
      <c r="E101" s="5">
        <v>207</v>
      </c>
      <c r="F101" s="5">
        <v>117</v>
      </c>
      <c r="G101" s="5">
        <v>90</v>
      </c>
    </row>
    <row r="102" spans="1:7" x14ac:dyDescent="0.3">
      <c r="A102" s="2" t="s">
        <v>104</v>
      </c>
      <c r="B102" s="5">
        <v>18232</v>
      </c>
      <c r="C102" s="5">
        <v>9101</v>
      </c>
      <c r="D102" s="5">
        <v>9131</v>
      </c>
      <c r="E102" s="5">
        <v>2119</v>
      </c>
      <c r="F102" s="5">
        <v>1206</v>
      </c>
      <c r="G102" s="5">
        <v>913</v>
      </c>
    </row>
    <row r="103" spans="1:7" x14ac:dyDescent="0.3">
      <c r="A103" s="2" t="s">
        <v>105</v>
      </c>
      <c r="B103" s="5">
        <v>179</v>
      </c>
      <c r="C103" s="5">
        <v>96</v>
      </c>
      <c r="D103" s="5">
        <v>83</v>
      </c>
      <c r="E103" s="5">
        <v>10</v>
      </c>
      <c r="F103" s="5">
        <v>6</v>
      </c>
      <c r="G103" s="5">
        <v>4</v>
      </c>
    </row>
    <row r="104" spans="1:7" x14ac:dyDescent="0.3">
      <c r="A104" s="2" t="s">
        <v>106</v>
      </c>
      <c r="B104" s="5">
        <v>171</v>
      </c>
      <c r="C104" s="5">
        <v>89</v>
      </c>
      <c r="D104" s="5">
        <v>82</v>
      </c>
      <c r="E104" s="5">
        <v>12</v>
      </c>
      <c r="F104" s="5">
        <v>8</v>
      </c>
      <c r="G104" s="5">
        <v>4</v>
      </c>
    </row>
    <row r="105" spans="1:7" x14ac:dyDescent="0.3">
      <c r="A105" s="2" t="s">
        <v>107</v>
      </c>
      <c r="B105" s="5">
        <v>15409</v>
      </c>
      <c r="C105" s="5">
        <v>7440</v>
      </c>
      <c r="D105" s="5">
        <v>7969</v>
      </c>
      <c r="E105" s="5">
        <v>1324</v>
      </c>
      <c r="F105" s="5">
        <v>633</v>
      </c>
      <c r="G105" s="5">
        <v>691</v>
      </c>
    </row>
    <row r="106" spans="1:7" x14ac:dyDescent="0.3">
      <c r="A106" s="2" t="s">
        <v>108</v>
      </c>
      <c r="B106" s="5">
        <v>41634</v>
      </c>
      <c r="C106" s="5">
        <v>20317</v>
      </c>
      <c r="D106" s="5">
        <v>21317</v>
      </c>
      <c r="E106" s="5">
        <v>5297</v>
      </c>
      <c r="F106" s="5">
        <v>2646</v>
      </c>
      <c r="G106" s="5">
        <v>2651</v>
      </c>
    </row>
    <row r="107" spans="1:7" x14ac:dyDescent="0.3">
      <c r="A107" s="2" t="s">
        <v>109</v>
      </c>
      <c r="B107" s="5">
        <v>6918</v>
      </c>
      <c r="C107" s="5">
        <v>3485</v>
      </c>
      <c r="D107" s="5">
        <v>3433</v>
      </c>
      <c r="E107" s="5">
        <v>805</v>
      </c>
      <c r="F107" s="5">
        <v>378</v>
      </c>
      <c r="G107" s="5">
        <v>427</v>
      </c>
    </row>
    <row r="108" spans="1:7" x14ac:dyDescent="0.3">
      <c r="A108" s="2" t="s">
        <v>110</v>
      </c>
      <c r="B108" s="5">
        <v>4366</v>
      </c>
      <c r="C108" s="5">
        <v>2144</v>
      </c>
      <c r="D108" s="5">
        <v>2222</v>
      </c>
      <c r="E108" s="5">
        <v>550</v>
      </c>
      <c r="F108" s="5">
        <v>290</v>
      </c>
      <c r="G108" s="5">
        <v>260</v>
      </c>
    </row>
    <row r="109" spans="1:7" x14ac:dyDescent="0.3">
      <c r="A109" s="2" t="s">
        <v>111</v>
      </c>
      <c r="B109" s="5">
        <v>27</v>
      </c>
      <c r="C109" s="5">
        <v>18</v>
      </c>
      <c r="D109" s="5">
        <v>9</v>
      </c>
      <c r="E109" s="5">
        <v>0</v>
      </c>
      <c r="F109" s="5">
        <v>0</v>
      </c>
      <c r="G109" s="5">
        <v>0</v>
      </c>
    </row>
    <row r="110" spans="1:7" x14ac:dyDescent="0.3">
      <c r="A110" s="2" t="s">
        <v>112</v>
      </c>
      <c r="B110" s="5">
        <v>2040</v>
      </c>
      <c r="C110" s="5">
        <v>1017</v>
      </c>
      <c r="D110" s="5">
        <v>1023</v>
      </c>
      <c r="E110" s="5">
        <v>167</v>
      </c>
      <c r="F110" s="5">
        <v>89</v>
      </c>
      <c r="G110" s="5">
        <v>78</v>
      </c>
    </row>
    <row r="111" spans="1:7" x14ac:dyDescent="0.3">
      <c r="A111" s="2" t="s">
        <v>113</v>
      </c>
      <c r="B111" s="5">
        <v>82</v>
      </c>
      <c r="C111" s="5">
        <v>55</v>
      </c>
      <c r="D111" s="5">
        <v>27</v>
      </c>
      <c r="E111" s="5">
        <v>3</v>
      </c>
      <c r="F111" s="5">
        <v>0</v>
      </c>
      <c r="G111" s="5">
        <v>3</v>
      </c>
    </row>
    <row r="112" spans="1:7" x14ac:dyDescent="0.3">
      <c r="A112" s="2" t="s">
        <v>114</v>
      </c>
      <c r="B112" s="5">
        <v>53436</v>
      </c>
      <c r="C112" s="5">
        <v>25816</v>
      </c>
      <c r="D112" s="5">
        <v>27620</v>
      </c>
      <c r="E112" s="5">
        <v>9039</v>
      </c>
      <c r="F112" s="5">
        <v>5087</v>
      </c>
      <c r="G112" s="5">
        <v>3952</v>
      </c>
    </row>
    <row r="113" spans="1:7" x14ac:dyDescent="0.3">
      <c r="A113" s="2" t="s">
        <v>115</v>
      </c>
      <c r="B113" s="5">
        <v>1489</v>
      </c>
      <c r="C113" s="5">
        <v>745</v>
      </c>
      <c r="D113" s="5">
        <v>744</v>
      </c>
      <c r="E113" s="5">
        <v>96</v>
      </c>
      <c r="F113" s="5">
        <v>60</v>
      </c>
      <c r="G113" s="5">
        <v>36</v>
      </c>
    </row>
    <row r="114" spans="1:7" x14ac:dyDescent="0.3">
      <c r="A114" s="2" t="s">
        <v>116</v>
      </c>
      <c r="B114" s="5">
        <v>864</v>
      </c>
      <c r="C114" s="5">
        <v>445</v>
      </c>
      <c r="D114" s="5">
        <v>419</v>
      </c>
      <c r="E114" s="5">
        <v>65</v>
      </c>
      <c r="F114" s="5">
        <v>34</v>
      </c>
      <c r="G114" s="5">
        <v>31</v>
      </c>
    </row>
    <row r="115" spans="1:7" x14ac:dyDescent="0.3">
      <c r="A115" s="2" t="s">
        <v>117</v>
      </c>
      <c r="B115" s="5">
        <v>2637</v>
      </c>
      <c r="C115" s="5">
        <v>1358</v>
      </c>
      <c r="D115" s="5">
        <v>1279</v>
      </c>
      <c r="E115" s="5">
        <v>68</v>
      </c>
      <c r="F115" s="5">
        <v>28</v>
      </c>
      <c r="G115" s="5">
        <v>40</v>
      </c>
    </row>
    <row r="116" spans="1:7" x14ac:dyDescent="0.3">
      <c r="A116" s="2" t="s">
        <v>118</v>
      </c>
      <c r="B116" s="5">
        <v>205972</v>
      </c>
      <c r="C116" s="5">
        <v>97887</v>
      </c>
      <c r="D116" s="5">
        <v>108085</v>
      </c>
      <c r="E116" s="5">
        <v>58685</v>
      </c>
      <c r="F116" s="5">
        <v>30104</v>
      </c>
      <c r="G116" s="5">
        <v>28581</v>
      </c>
    </row>
    <row r="117" spans="1:7" x14ac:dyDescent="0.3">
      <c r="A117" s="2" t="s">
        <v>119</v>
      </c>
      <c r="B117" s="5">
        <v>2781</v>
      </c>
      <c r="C117" s="5">
        <v>1400</v>
      </c>
      <c r="D117" s="5">
        <v>1381</v>
      </c>
      <c r="E117" s="5">
        <v>283</v>
      </c>
      <c r="F117" s="5">
        <v>147</v>
      </c>
      <c r="G117" s="5">
        <v>136</v>
      </c>
    </row>
    <row r="118" spans="1:7" x14ac:dyDescent="0.3">
      <c r="A118" s="2" t="s">
        <v>120</v>
      </c>
      <c r="B118" s="5">
        <v>35573</v>
      </c>
      <c r="C118" s="5">
        <v>17329</v>
      </c>
      <c r="D118" s="5">
        <v>18244</v>
      </c>
      <c r="E118" s="5">
        <v>5302</v>
      </c>
      <c r="F118" s="5">
        <v>2795</v>
      </c>
      <c r="G118" s="5">
        <v>2507</v>
      </c>
    </row>
    <row r="119" spans="1:7" x14ac:dyDescent="0.3">
      <c r="A119" s="2" t="s">
        <v>121</v>
      </c>
      <c r="B119" s="5">
        <v>801</v>
      </c>
      <c r="C119" s="5">
        <v>410</v>
      </c>
      <c r="D119" s="5">
        <v>391</v>
      </c>
      <c r="E119" s="5">
        <v>24</v>
      </c>
      <c r="F119" s="5">
        <v>12</v>
      </c>
      <c r="G119" s="5">
        <v>12</v>
      </c>
    </row>
    <row r="120" spans="1:7" x14ac:dyDescent="0.3">
      <c r="A120" s="2" t="s">
        <v>122</v>
      </c>
      <c r="B120" s="5">
        <v>789</v>
      </c>
      <c r="C120" s="5">
        <v>413</v>
      </c>
      <c r="D120" s="5">
        <v>376</v>
      </c>
      <c r="E120" s="5">
        <v>128</v>
      </c>
      <c r="F120" s="5">
        <v>78</v>
      </c>
      <c r="G120" s="5">
        <v>50</v>
      </c>
    </row>
    <row r="121" spans="1:7" x14ac:dyDescent="0.3">
      <c r="A121" s="2" t="s">
        <v>123</v>
      </c>
      <c r="B121" s="5">
        <v>11706</v>
      </c>
      <c r="C121" s="5">
        <v>5696</v>
      </c>
      <c r="D121" s="5">
        <v>6010</v>
      </c>
      <c r="E121" s="5">
        <v>1553</v>
      </c>
      <c r="F121" s="5">
        <v>819</v>
      </c>
      <c r="G121" s="5">
        <v>734</v>
      </c>
    </row>
    <row r="122" spans="1:7" x14ac:dyDescent="0.3">
      <c r="A122" s="2" t="s">
        <v>124</v>
      </c>
      <c r="B122" s="5">
        <v>15173</v>
      </c>
      <c r="C122" s="5">
        <v>7752</v>
      </c>
      <c r="D122" s="5">
        <v>7421</v>
      </c>
      <c r="E122" s="5">
        <v>500</v>
      </c>
      <c r="F122" s="5">
        <v>240</v>
      </c>
      <c r="G122" s="5">
        <v>260</v>
      </c>
    </row>
    <row r="123" spans="1:7" x14ac:dyDescent="0.3">
      <c r="A123" s="2" t="s">
        <v>125</v>
      </c>
      <c r="B123" s="5">
        <v>6356</v>
      </c>
      <c r="C123" s="5">
        <v>3254</v>
      </c>
      <c r="D123" s="5">
        <v>3102</v>
      </c>
      <c r="E123" s="5">
        <v>224</v>
      </c>
      <c r="F123" s="5">
        <v>107</v>
      </c>
      <c r="G123" s="5">
        <v>117</v>
      </c>
    </row>
    <row r="124" spans="1:7" x14ac:dyDescent="0.3">
      <c r="A124" s="2" t="s">
        <v>126</v>
      </c>
      <c r="B124" s="5">
        <v>9284</v>
      </c>
      <c r="C124" s="5">
        <v>4621</v>
      </c>
      <c r="D124" s="5">
        <v>4663</v>
      </c>
      <c r="E124" s="5">
        <v>832</v>
      </c>
      <c r="F124" s="5">
        <v>418</v>
      </c>
      <c r="G124" s="5">
        <v>414</v>
      </c>
    </row>
    <row r="125" spans="1:7" x14ac:dyDescent="0.3">
      <c r="A125" s="2" t="s">
        <v>127</v>
      </c>
      <c r="B125" s="5">
        <v>260</v>
      </c>
      <c r="C125" s="5">
        <v>129</v>
      </c>
      <c r="D125" s="5">
        <v>131</v>
      </c>
      <c r="E125" s="5">
        <v>11</v>
      </c>
      <c r="F125" s="5">
        <v>5</v>
      </c>
      <c r="G125" s="5">
        <v>6</v>
      </c>
    </row>
    <row r="126" spans="1:7" x14ac:dyDescent="0.3">
      <c r="A126" s="2" t="s">
        <v>128</v>
      </c>
      <c r="B126" s="5">
        <v>16617</v>
      </c>
      <c r="C126" s="5">
        <v>8200</v>
      </c>
      <c r="D126" s="5">
        <v>8417</v>
      </c>
      <c r="E126" s="5">
        <v>2333</v>
      </c>
      <c r="F126" s="5">
        <v>1228</v>
      </c>
      <c r="G126" s="5">
        <v>1105</v>
      </c>
    </row>
    <row r="127" spans="1:7" x14ac:dyDescent="0.3">
      <c r="A127" s="2" t="s">
        <v>129</v>
      </c>
      <c r="B127" s="5">
        <v>267</v>
      </c>
      <c r="C127" s="5">
        <v>136</v>
      </c>
      <c r="D127" s="5">
        <v>131</v>
      </c>
      <c r="E127" s="5">
        <v>9</v>
      </c>
      <c r="F127" s="5">
        <v>5</v>
      </c>
      <c r="G127" s="5">
        <v>4</v>
      </c>
    </row>
    <row r="128" spans="1:7" x14ac:dyDescent="0.3">
      <c r="A128" s="2" t="s">
        <v>130</v>
      </c>
      <c r="B128" s="5">
        <v>15837</v>
      </c>
      <c r="C128" s="5">
        <v>7854</v>
      </c>
      <c r="D128" s="5">
        <v>7983</v>
      </c>
      <c r="E128" s="5">
        <v>4967</v>
      </c>
      <c r="F128" s="5">
        <v>2637</v>
      </c>
      <c r="G128" s="5">
        <v>2330</v>
      </c>
    </row>
    <row r="129" spans="1:7" x14ac:dyDescent="0.3">
      <c r="A129" s="2" t="s">
        <v>131</v>
      </c>
      <c r="B129" s="5">
        <v>63165</v>
      </c>
      <c r="C129" s="5">
        <v>30663</v>
      </c>
      <c r="D129" s="5">
        <v>32502</v>
      </c>
      <c r="E129" s="5">
        <v>15027</v>
      </c>
      <c r="F129" s="5">
        <v>7667</v>
      </c>
      <c r="G129" s="5">
        <v>7360</v>
      </c>
    </row>
    <row r="130" spans="1:7" x14ac:dyDescent="0.3">
      <c r="A130" s="2" t="s">
        <v>132</v>
      </c>
      <c r="B130" s="5">
        <v>253</v>
      </c>
      <c r="C130" s="5">
        <v>129</v>
      </c>
      <c r="D130" s="5">
        <v>124</v>
      </c>
      <c r="E130" s="5">
        <v>18</v>
      </c>
      <c r="F130" s="5">
        <v>6</v>
      </c>
      <c r="G130" s="5">
        <v>12</v>
      </c>
    </row>
    <row r="131" spans="1:7" x14ac:dyDescent="0.3">
      <c r="A131" s="2" t="s">
        <v>133</v>
      </c>
      <c r="B131" s="5">
        <v>23464</v>
      </c>
      <c r="C131" s="5">
        <v>11715</v>
      </c>
      <c r="D131" s="5">
        <v>11749</v>
      </c>
      <c r="E131" s="5">
        <v>5203</v>
      </c>
      <c r="F131" s="5">
        <v>2908</v>
      </c>
      <c r="G131" s="5">
        <v>2295</v>
      </c>
    </row>
    <row r="132" spans="1:7" x14ac:dyDescent="0.3">
      <c r="A132" s="2" t="s">
        <v>134</v>
      </c>
      <c r="B132" s="5">
        <v>4521</v>
      </c>
      <c r="C132" s="5">
        <v>2277</v>
      </c>
      <c r="D132" s="5">
        <v>2244</v>
      </c>
      <c r="E132" s="5">
        <v>302</v>
      </c>
      <c r="F132" s="5">
        <v>157</v>
      </c>
      <c r="G132" s="5">
        <v>145</v>
      </c>
    </row>
    <row r="133" spans="1:7" x14ac:dyDescent="0.3">
      <c r="A133" s="2" t="s">
        <v>135</v>
      </c>
      <c r="B133" s="5">
        <v>657</v>
      </c>
      <c r="C133" s="5">
        <v>335</v>
      </c>
      <c r="D133" s="5">
        <v>322</v>
      </c>
      <c r="E133" s="5">
        <v>47</v>
      </c>
      <c r="F133" s="5">
        <v>22</v>
      </c>
      <c r="G133" s="5">
        <v>25</v>
      </c>
    </row>
    <row r="134" spans="1:7" x14ac:dyDescent="0.3">
      <c r="A134" s="2" t="s">
        <v>136</v>
      </c>
      <c r="B134" s="5">
        <v>3037</v>
      </c>
      <c r="C134" s="5">
        <v>1499</v>
      </c>
      <c r="D134" s="5">
        <v>1538</v>
      </c>
      <c r="E134" s="5">
        <v>141</v>
      </c>
      <c r="F134" s="5">
        <v>66</v>
      </c>
      <c r="G134" s="5">
        <v>75</v>
      </c>
    </row>
    <row r="135" spans="1:7" x14ac:dyDescent="0.3">
      <c r="A135" s="2" t="s">
        <v>137</v>
      </c>
      <c r="B135" s="5">
        <v>21308</v>
      </c>
      <c r="C135" s="5">
        <v>10247</v>
      </c>
      <c r="D135" s="5">
        <v>11061</v>
      </c>
      <c r="E135" s="5">
        <v>2540</v>
      </c>
      <c r="F135" s="5">
        <v>1258</v>
      </c>
      <c r="G135" s="5">
        <v>1282</v>
      </c>
    </row>
    <row r="136" spans="1:7" x14ac:dyDescent="0.3">
      <c r="A136" s="2" t="s">
        <v>138</v>
      </c>
      <c r="B136" s="5">
        <v>9025</v>
      </c>
      <c r="C136" s="5">
        <v>4589</v>
      </c>
      <c r="D136" s="5">
        <v>4436</v>
      </c>
      <c r="E136" s="5">
        <v>598</v>
      </c>
      <c r="F136" s="5">
        <v>315</v>
      </c>
      <c r="G136" s="5">
        <v>283</v>
      </c>
    </row>
    <row r="137" spans="1:7" x14ac:dyDescent="0.3">
      <c r="A137" s="2" t="s">
        <v>139</v>
      </c>
      <c r="B137" s="5">
        <v>9342</v>
      </c>
      <c r="C137" s="5">
        <v>4691</v>
      </c>
      <c r="D137" s="5">
        <v>4651</v>
      </c>
      <c r="E137" s="5">
        <v>330</v>
      </c>
      <c r="F137" s="5">
        <v>153</v>
      </c>
      <c r="G137" s="5">
        <v>177</v>
      </c>
    </row>
    <row r="138" spans="1:7" x14ac:dyDescent="0.3">
      <c r="A138" s="2" t="s">
        <v>140</v>
      </c>
      <c r="B138" s="5">
        <v>107295</v>
      </c>
      <c r="C138" s="5">
        <v>52145</v>
      </c>
      <c r="D138" s="5">
        <v>55150</v>
      </c>
      <c r="E138" s="5">
        <v>21825</v>
      </c>
      <c r="F138" s="5">
        <v>11941</v>
      </c>
      <c r="G138" s="5">
        <v>9884</v>
      </c>
    </row>
    <row r="139" spans="1:7" x14ac:dyDescent="0.3">
      <c r="A139" s="2" t="s">
        <v>141</v>
      </c>
      <c r="B139" s="5">
        <v>2195</v>
      </c>
      <c r="C139" s="5">
        <v>1103</v>
      </c>
      <c r="D139" s="5">
        <v>1092</v>
      </c>
      <c r="E139" s="5">
        <v>224</v>
      </c>
      <c r="F139" s="5">
        <v>125</v>
      </c>
      <c r="G139" s="5">
        <v>99</v>
      </c>
    </row>
    <row r="140" spans="1:7" x14ac:dyDescent="0.3">
      <c r="A140" s="2" t="s">
        <v>142</v>
      </c>
      <c r="B140" s="5">
        <v>5597</v>
      </c>
      <c r="C140" s="5">
        <v>2785</v>
      </c>
      <c r="D140" s="5">
        <v>2812</v>
      </c>
      <c r="E140" s="5">
        <v>877</v>
      </c>
      <c r="F140" s="5">
        <v>544</v>
      </c>
      <c r="G140" s="5">
        <v>333</v>
      </c>
    </row>
    <row r="141" spans="1:7" x14ac:dyDescent="0.3">
      <c r="A141" s="2" t="s">
        <v>143</v>
      </c>
      <c r="B141" s="5">
        <v>24507</v>
      </c>
      <c r="C141" s="5">
        <v>11936</v>
      </c>
      <c r="D141" s="5">
        <v>12571</v>
      </c>
      <c r="E141" s="5">
        <v>1597</v>
      </c>
      <c r="F141" s="5">
        <v>782</v>
      </c>
      <c r="G141" s="5">
        <v>815</v>
      </c>
    </row>
    <row r="142" spans="1:7" x14ac:dyDescent="0.3">
      <c r="A142" s="2" t="s">
        <v>144</v>
      </c>
      <c r="B142" s="5">
        <v>45157</v>
      </c>
      <c r="C142" s="5">
        <v>22042</v>
      </c>
      <c r="D142" s="5">
        <v>23115</v>
      </c>
      <c r="E142" s="5">
        <v>5994</v>
      </c>
      <c r="F142" s="5">
        <v>3138</v>
      </c>
      <c r="G142" s="5">
        <v>2856</v>
      </c>
    </row>
    <row r="143" spans="1:7" x14ac:dyDescent="0.3">
      <c r="A143" s="2" t="s">
        <v>145</v>
      </c>
      <c r="B143" s="5">
        <v>696</v>
      </c>
      <c r="C143" s="5">
        <v>372</v>
      </c>
      <c r="D143" s="5">
        <v>324</v>
      </c>
      <c r="E143" s="5">
        <v>20</v>
      </c>
      <c r="F143" s="5">
        <v>8</v>
      </c>
      <c r="G143" s="5">
        <v>12</v>
      </c>
    </row>
    <row r="144" spans="1:7" x14ac:dyDescent="0.3">
      <c r="A144" s="2" t="s">
        <v>146</v>
      </c>
      <c r="B144" s="5">
        <v>2733</v>
      </c>
      <c r="C144" s="5">
        <v>1404</v>
      </c>
      <c r="D144" s="5">
        <v>1329</v>
      </c>
      <c r="E144" s="5">
        <v>445</v>
      </c>
      <c r="F144" s="5">
        <v>233</v>
      </c>
      <c r="G144" s="5">
        <v>212</v>
      </c>
    </row>
    <row r="145" spans="1:7" x14ac:dyDescent="0.3">
      <c r="A145" s="2" t="s">
        <v>147</v>
      </c>
      <c r="B145" s="5">
        <v>31768</v>
      </c>
      <c r="C145" s="5">
        <v>15624</v>
      </c>
      <c r="D145" s="5">
        <v>16144</v>
      </c>
      <c r="E145" s="5">
        <v>5026</v>
      </c>
      <c r="F145" s="5">
        <v>2555</v>
      </c>
      <c r="G145" s="5">
        <v>2471</v>
      </c>
    </row>
    <row r="146" spans="1:7" x14ac:dyDescent="0.3">
      <c r="A146" s="2" t="s">
        <v>148</v>
      </c>
      <c r="B146" s="5">
        <v>135</v>
      </c>
      <c r="C146" s="5">
        <v>69</v>
      </c>
      <c r="D146" s="5">
        <v>66</v>
      </c>
      <c r="E146" s="5">
        <v>1</v>
      </c>
      <c r="F146" s="5">
        <v>1</v>
      </c>
      <c r="G146" s="5">
        <v>0</v>
      </c>
    </row>
    <row r="147" spans="1:7" x14ac:dyDescent="0.3">
      <c r="A147" s="2" t="s">
        <v>149</v>
      </c>
      <c r="B147" s="5">
        <v>923</v>
      </c>
      <c r="C147" s="5">
        <v>464</v>
      </c>
      <c r="D147" s="5">
        <v>459</v>
      </c>
      <c r="E147" s="5">
        <v>125</v>
      </c>
      <c r="F147" s="5">
        <v>61</v>
      </c>
      <c r="G147" s="5">
        <v>64</v>
      </c>
    </row>
    <row r="148" spans="1:7" x14ac:dyDescent="0.3">
      <c r="A148" s="2" t="s">
        <v>150</v>
      </c>
      <c r="B148" s="5">
        <v>11065</v>
      </c>
      <c r="C148" s="5">
        <v>5424</v>
      </c>
      <c r="D148" s="5">
        <v>5641</v>
      </c>
      <c r="E148" s="5">
        <v>1195</v>
      </c>
      <c r="F148" s="5">
        <v>612</v>
      </c>
      <c r="G148" s="5">
        <v>583</v>
      </c>
    </row>
    <row r="149" spans="1:7" x14ac:dyDescent="0.3">
      <c r="A149" s="2" t="s">
        <v>151</v>
      </c>
      <c r="B149" s="5">
        <v>439</v>
      </c>
      <c r="C149" s="5">
        <v>221</v>
      </c>
      <c r="D149" s="5">
        <v>218</v>
      </c>
      <c r="E149" s="5">
        <v>33</v>
      </c>
      <c r="F149" s="5">
        <v>15</v>
      </c>
      <c r="G149" s="5">
        <v>18</v>
      </c>
    </row>
    <row r="150" spans="1:7" x14ac:dyDescent="0.3">
      <c r="A150" s="2" t="s">
        <v>152</v>
      </c>
      <c r="B150" s="5">
        <v>142</v>
      </c>
      <c r="C150" s="5">
        <v>78</v>
      </c>
      <c r="D150" s="5">
        <v>64</v>
      </c>
      <c r="E150" s="5">
        <v>16</v>
      </c>
      <c r="F150" s="5">
        <v>9</v>
      </c>
      <c r="G150" s="5">
        <v>7</v>
      </c>
    </row>
    <row r="151" spans="1:7" x14ac:dyDescent="0.3">
      <c r="A151" s="2" t="s">
        <v>153</v>
      </c>
      <c r="B151" s="5">
        <v>8162</v>
      </c>
      <c r="C151" s="5">
        <v>3960</v>
      </c>
      <c r="D151" s="5">
        <v>4202</v>
      </c>
      <c r="E151" s="5">
        <v>636</v>
      </c>
      <c r="F151" s="5">
        <v>328</v>
      </c>
      <c r="G151" s="5">
        <v>308</v>
      </c>
    </row>
    <row r="152" spans="1:7" x14ac:dyDescent="0.3">
      <c r="A152" s="2" t="s">
        <v>154</v>
      </c>
      <c r="B152" s="5">
        <v>14927</v>
      </c>
      <c r="C152" s="5">
        <v>7446</v>
      </c>
      <c r="D152" s="5">
        <v>7481</v>
      </c>
      <c r="E152" s="5">
        <v>1877</v>
      </c>
      <c r="F152" s="5">
        <v>1036</v>
      </c>
      <c r="G152" s="5">
        <v>841</v>
      </c>
    </row>
    <row r="153" spans="1:7" x14ac:dyDescent="0.3">
      <c r="A153" s="2" t="s">
        <v>155</v>
      </c>
      <c r="B153" s="5">
        <v>347</v>
      </c>
      <c r="C153" s="5">
        <v>181</v>
      </c>
      <c r="D153" s="5">
        <v>166</v>
      </c>
      <c r="E153" s="5">
        <v>15</v>
      </c>
      <c r="F153" s="5">
        <v>8</v>
      </c>
      <c r="G153" s="5">
        <v>7</v>
      </c>
    </row>
    <row r="154" spans="1:7" x14ac:dyDescent="0.3">
      <c r="A154" s="2" t="s">
        <v>156</v>
      </c>
      <c r="B154" s="5">
        <v>631</v>
      </c>
      <c r="C154" s="5">
        <v>332</v>
      </c>
      <c r="D154" s="5">
        <v>299</v>
      </c>
      <c r="E154" s="5">
        <v>24</v>
      </c>
      <c r="F154" s="5">
        <v>18</v>
      </c>
      <c r="G154" s="5">
        <v>6</v>
      </c>
    </row>
    <row r="155" spans="1:7" x14ac:dyDescent="0.3">
      <c r="A155" s="2" t="s">
        <v>157</v>
      </c>
      <c r="B155" s="5">
        <v>229</v>
      </c>
      <c r="C155" s="5">
        <v>121</v>
      </c>
      <c r="D155" s="5">
        <v>108</v>
      </c>
      <c r="E155" s="5">
        <v>2</v>
      </c>
      <c r="F155" s="5">
        <v>0</v>
      </c>
      <c r="G155" s="5">
        <v>2</v>
      </c>
    </row>
    <row r="156" spans="1:7" x14ac:dyDescent="0.3">
      <c r="A156" s="2" t="s">
        <v>158</v>
      </c>
      <c r="B156" s="5">
        <v>5712</v>
      </c>
      <c r="C156" s="5">
        <v>2806</v>
      </c>
      <c r="D156" s="5">
        <v>2906</v>
      </c>
      <c r="E156" s="5">
        <v>356</v>
      </c>
      <c r="F156" s="5">
        <v>166</v>
      </c>
      <c r="G156" s="5">
        <v>190</v>
      </c>
    </row>
    <row r="157" spans="1:7" x14ac:dyDescent="0.3">
      <c r="A157" s="2" t="s">
        <v>159</v>
      </c>
      <c r="B157" s="5">
        <v>5421</v>
      </c>
      <c r="C157" s="5">
        <v>2680</v>
      </c>
      <c r="D157" s="5">
        <v>2741</v>
      </c>
      <c r="E157" s="5">
        <v>552</v>
      </c>
      <c r="F157" s="5">
        <v>271</v>
      </c>
      <c r="G157" s="5">
        <v>281</v>
      </c>
    </row>
    <row r="158" spans="1:7" x14ac:dyDescent="0.3">
      <c r="A158" s="2" t="s">
        <v>160</v>
      </c>
      <c r="B158" s="5">
        <v>167</v>
      </c>
      <c r="C158" s="5">
        <v>91</v>
      </c>
      <c r="D158" s="5">
        <v>76</v>
      </c>
      <c r="E158" s="5">
        <v>9</v>
      </c>
      <c r="F158" s="5">
        <v>3</v>
      </c>
      <c r="G158" s="5">
        <v>6</v>
      </c>
    </row>
    <row r="159" spans="1:7" x14ac:dyDescent="0.3">
      <c r="A159" s="2" t="s">
        <v>161</v>
      </c>
      <c r="B159" s="5">
        <v>3482</v>
      </c>
      <c r="C159" s="5">
        <v>1777</v>
      </c>
      <c r="D159" s="5">
        <v>1705</v>
      </c>
      <c r="E159" s="5">
        <v>199</v>
      </c>
      <c r="F159" s="5">
        <v>119</v>
      </c>
      <c r="G159" s="5">
        <v>80</v>
      </c>
    </row>
    <row r="160" spans="1:7" x14ac:dyDescent="0.3">
      <c r="A160" s="2" t="s">
        <v>162</v>
      </c>
      <c r="B160" s="5">
        <v>3521</v>
      </c>
      <c r="C160" s="5">
        <v>1812</v>
      </c>
      <c r="D160" s="5">
        <v>1709</v>
      </c>
      <c r="E160" s="5">
        <v>326</v>
      </c>
      <c r="F160" s="5">
        <v>177</v>
      </c>
      <c r="G160" s="5">
        <v>149</v>
      </c>
    </row>
    <row r="161" spans="1:7" x14ac:dyDescent="0.3">
      <c r="A161" s="2" t="s">
        <v>163</v>
      </c>
      <c r="B161" s="5">
        <v>1816</v>
      </c>
      <c r="C161" s="5">
        <v>950</v>
      </c>
      <c r="D161" s="5">
        <v>866</v>
      </c>
      <c r="E161" s="5">
        <v>107</v>
      </c>
      <c r="F161" s="5">
        <v>54</v>
      </c>
      <c r="G161" s="5">
        <v>53</v>
      </c>
    </row>
    <row r="162" spans="1:7" x14ac:dyDescent="0.3">
      <c r="A162" s="2" t="s">
        <v>164</v>
      </c>
      <c r="B162" s="5">
        <v>21931</v>
      </c>
      <c r="C162" s="5">
        <v>10961</v>
      </c>
      <c r="D162" s="5">
        <v>10970</v>
      </c>
      <c r="E162" s="5">
        <v>2201</v>
      </c>
      <c r="F162" s="5">
        <v>1100</v>
      </c>
      <c r="G162" s="5">
        <v>1101</v>
      </c>
    </row>
    <row r="163" spans="1:7" x14ac:dyDescent="0.3">
      <c r="A163" s="2" t="s">
        <v>165</v>
      </c>
      <c r="B163" s="5">
        <v>3226</v>
      </c>
      <c r="C163" s="5">
        <v>1667</v>
      </c>
      <c r="D163" s="5">
        <v>1559</v>
      </c>
      <c r="E163" s="5">
        <v>901</v>
      </c>
      <c r="F163" s="5">
        <v>462</v>
      </c>
      <c r="G163" s="5">
        <v>439</v>
      </c>
    </row>
    <row r="164" spans="1:7" x14ac:dyDescent="0.3">
      <c r="A164" s="2" t="s">
        <v>166</v>
      </c>
      <c r="B164" s="5">
        <v>1135</v>
      </c>
      <c r="C164" s="5">
        <v>553</v>
      </c>
      <c r="D164" s="5">
        <v>582</v>
      </c>
      <c r="E164" s="5">
        <v>55</v>
      </c>
      <c r="F164" s="5">
        <v>25</v>
      </c>
      <c r="G164" s="5">
        <v>30</v>
      </c>
    </row>
    <row r="165" spans="1:7" x14ac:dyDescent="0.3">
      <c r="A165" s="2" t="s">
        <v>167</v>
      </c>
      <c r="B165" s="5">
        <v>852</v>
      </c>
      <c r="C165" s="5">
        <v>414</v>
      </c>
      <c r="D165" s="5">
        <v>438</v>
      </c>
      <c r="E165" s="5">
        <v>22</v>
      </c>
      <c r="F165" s="5">
        <v>11</v>
      </c>
      <c r="G165" s="5">
        <v>11</v>
      </c>
    </row>
    <row r="166" spans="1:7" x14ac:dyDescent="0.3">
      <c r="A166" s="2" t="s">
        <v>168</v>
      </c>
      <c r="B166" s="5">
        <v>324</v>
      </c>
      <c r="C166" s="5">
        <v>165</v>
      </c>
      <c r="D166" s="5">
        <v>159</v>
      </c>
      <c r="E166" s="5">
        <v>15</v>
      </c>
      <c r="F166" s="5">
        <v>9</v>
      </c>
      <c r="G166" s="5">
        <v>6</v>
      </c>
    </row>
    <row r="167" spans="1:7" x14ac:dyDescent="0.3">
      <c r="A167" s="2" t="s">
        <v>169</v>
      </c>
      <c r="B167" s="5">
        <v>514</v>
      </c>
      <c r="C167" s="5">
        <v>265</v>
      </c>
      <c r="D167" s="5">
        <v>249</v>
      </c>
      <c r="E167" s="5">
        <v>33</v>
      </c>
      <c r="F167" s="5">
        <v>17</v>
      </c>
      <c r="G167" s="5">
        <v>16</v>
      </c>
    </row>
    <row r="168" spans="1:7" x14ac:dyDescent="0.3">
      <c r="A168" s="2" t="s">
        <v>170</v>
      </c>
      <c r="B168" s="5">
        <v>150</v>
      </c>
      <c r="C168" s="5">
        <v>76</v>
      </c>
      <c r="D168" s="5">
        <v>74</v>
      </c>
      <c r="E168" s="5">
        <v>4</v>
      </c>
      <c r="F168" s="5">
        <v>2</v>
      </c>
      <c r="G168" s="5">
        <v>2</v>
      </c>
    </row>
    <row r="169" spans="1:7" x14ac:dyDescent="0.3">
      <c r="A169" s="2" t="s">
        <v>171</v>
      </c>
      <c r="B169" s="5">
        <v>759</v>
      </c>
      <c r="C169" s="5">
        <v>382</v>
      </c>
      <c r="D169" s="5">
        <v>377</v>
      </c>
      <c r="E169" s="5">
        <v>20</v>
      </c>
      <c r="F169" s="5">
        <v>15</v>
      </c>
      <c r="G169" s="5">
        <v>5</v>
      </c>
    </row>
    <row r="170" spans="1:7" x14ac:dyDescent="0.3">
      <c r="A170" s="2" t="s">
        <v>172</v>
      </c>
      <c r="B170" s="5">
        <v>860</v>
      </c>
      <c r="C170" s="5">
        <v>434</v>
      </c>
      <c r="D170" s="5">
        <v>426</v>
      </c>
      <c r="E170" s="5">
        <v>55</v>
      </c>
      <c r="F170" s="5">
        <v>32</v>
      </c>
      <c r="G170" s="5">
        <v>23</v>
      </c>
    </row>
    <row r="171" spans="1:7" x14ac:dyDescent="0.3">
      <c r="A171" s="2" t="s">
        <v>173</v>
      </c>
      <c r="B171" s="5">
        <v>9066</v>
      </c>
      <c r="C171" s="5">
        <v>4559</v>
      </c>
      <c r="D171" s="5">
        <v>4507</v>
      </c>
      <c r="E171" s="5">
        <v>580</v>
      </c>
      <c r="F171" s="5">
        <v>281</v>
      </c>
      <c r="G171" s="5">
        <v>299</v>
      </c>
    </row>
    <row r="172" spans="1:7" x14ac:dyDescent="0.3">
      <c r="A172" s="2" t="s">
        <v>174</v>
      </c>
      <c r="B172" s="5">
        <v>13969</v>
      </c>
      <c r="C172" s="5">
        <v>6858</v>
      </c>
      <c r="D172" s="5">
        <v>7111</v>
      </c>
      <c r="E172" s="5">
        <v>948</v>
      </c>
      <c r="F172" s="5">
        <v>436</v>
      </c>
      <c r="G172" s="5">
        <v>512</v>
      </c>
    </row>
    <row r="173" spans="1:7" x14ac:dyDescent="0.3">
      <c r="A173" s="2" t="s">
        <v>175</v>
      </c>
      <c r="B173" s="5">
        <v>10898</v>
      </c>
      <c r="C173" s="5">
        <v>5451</v>
      </c>
      <c r="D173" s="5">
        <v>5447</v>
      </c>
      <c r="E173" s="5">
        <v>738</v>
      </c>
      <c r="F173" s="5">
        <v>348</v>
      </c>
      <c r="G173" s="5">
        <v>390</v>
      </c>
    </row>
    <row r="174" spans="1:7" x14ac:dyDescent="0.3">
      <c r="A174" s="2" t="s">
        <v>176</v>
      </c>
      <c r="B174" s="5">
        <v>2832</v>
      </c>
      <c r="C174" s="5">
        <v>1407</v>
      </c>
      <c r="D174" s="5">
        <v>1425</v>
      </c>
      <c r="E174" s="5">
        <v>183</v>
      </c>
      <c r="F174" s="5">
        <v>82</v>
      </c>
      <c r="G174" s="5">
        <v>101</v>
      </c>
    </row>
    <row r="175" spans="1:7" x14ac:dyDescent="0.3">
      <c r="A175" s="2" t="s">
        <v>177</v>
      </c>
      <c r="B175" s="5">
        <v>3899</v>
      </c>
      <c r="C175" s="5">
        <v>1933</v>
      </c>
      <c r="D175" s="5">
        <v>1966</v>
      </c>
      <c r="E175" s="5">
        <v>333</v>
      </c>
      <c r="F175" s="5">
        <v>169</v>
      </c>
      <c r="G175" s="5">
        <v>164</v>
      </c>
    </row>
    <row r="176" spans="1:7" x14ac:dyDescent="0.3">
      <c r="A176" s="2" t="s">
        <v>178</v>
      </c>
      <c r="B176" s="5">
        <v>17654</v>
      </c>
      <c r="C176" s="5">
        <v>8758</v>
      </c>
      <c r="D176" s="5">
        <v>8896</v>
      </c>
      <c r="E176" s="5">
        <v>1253</v>
      </c>
      <c r="F176" s="5">
        <v>658</v>
      </c>
      <c r="G176" s="5">
        <v>595</v>
      </c>
    </row>
    <row r="177" spans="1:7" x14ac:dyDescent="0.3">
      <c r="A177" s="2" t="s">
        <v>179</v>
      </c>
      <c r="B177" s="5">
        <v>386</v>
      </c>
      <c r="C177" s="5">
        <v>195</v>
      </c>
      <c r="D177" s="5">
        <v>191</v>
      </c>
      <c r="E177" s="5">
        <v>26</v>
      </c>
      <c r="F177" s="5">
        <v>16</v>
      </c>
      <c r="G177" s="5">
        <v>10</v>
      </c>
    </row>
    <row r="178" spans="1:7" x14ac:dyDescent="0.3">
      <c r="A178" s="2" t="s">
        <v>180</v>
      </c>
      <c r="B178" s="5">
        <v>15100</v>
      </c>
      <c r="C178" s="5">
        <v>7674</v>
      </c>
      <c r="D178" s="5">
        <v>7426</v>
      </c>
      <c r="E178" s="5">
        <v>1311</v>
      </c>
      <c r="F178" s="5">
        <v>712</v>
      </c>
      <c r="G178" s="5">
        <v>599</v>
      </c>
    </row>
    <row r="179" spans="1:7" x14ac:dyDescent="0.3">
      <c r="A179" s="2" t="s">
        <v>181</v>
      </c>
      <c r="B179" s="5">
        <v>23893</v>
      </c>
      <c r="C179" s="5">
        <v>11782</v>
      </c>
      <c r="D179" s="5">
        <v>12111</v>
      </c>
      <c r="E179" s="5">
        <v>4081</v>
      </c>
      <c r="F179" s="5">
        <v>2151</v>
      </c>
      <c r="G179" s="5">
        <v>1930</v>
      </c>
    </row>
    <row r="180" spans="1:7" x14ac:dyDescent="0.3">
      <c r="A180" s="2" t="s">
        <v>182</v>
      </c>
      <c r="B180" s="5">
        <v>1187</v>
      </c>
      <c r="C180" s="5">
        <v>596</v>
      </c>
      <c r="D180" s="5">
        <v>591</v>
      </c>
      <c r="E180" s="5">
        <v>119</v>
      </c>
      <c r="F180" s="5">
        <v>60</v>
      </c>
      <c r="G180" s="5">
        <v>59</v>
      </c>
    </row>
    <row r="181" spans="1:7" x14ac:dyDescent="0.3">
      <c r="A181" s="2" t="s">
        <v>183</v>
      </c>
      <c r="B181" s="5">
        <v>2107</v>
      </c>
      <c r="C181" s="5">
        <v>1070</v>
      </c>
      <c r="D181" s="5">
        <v>1037</v>
      </c>
      <c r="E181" s="5">
        <v>100</v>
      </c>
      <c r="F181" s="5">
        <v>54</v>
      </c>
      <c r="G181" s="5">
        <v>46</v>
      </c>
    </row>
    <row r="182" spans="1:7" x14ac:dyDescent="0.3">
      <c r="A182" s="2" t="s">
        <v>184</v>
      </c>
      <c r="B182" s="5">
        <v>1018</v>
      </c>
      <c r="C182" s="5">
        <v>501</v>
      </c>
      <c r="D182" s="5">
        <v>517</v>
      </c>
      <c r="E182" s="5">
        <v>45</v>
      </c>
      <c r="F182" s="5">
        <v>12</v>
      </c>
      <c r="G182" s="5">
        <v>33</v>
      </c>
    </row>
    <row r="183" spans="1:7" x14ac:dyDescent="0.3">
      <c r="A183" s="2" t="s">
        <v>185</v>
      </c>
      <c r="B183" s="5">
        <v>7930</v>
      </c>
      <c r="C183" s="5">
        <v>3993</v>
      </c>
      <c r="D183" s="5">
        <v>3937</v>
      </c>
      <c r="E183" s="5">
        <v>564</v>
      </c>
      <c r="F183" s="5">
        <v>316</v>
      </c>
      <c r="G183" s="5">
        <v>248</v>
      </c>
    </row>
    <row r="184" spans="1:7" x14ac:dyDescent="0.3">
      <c r="A184" s="2" t="s">
        <v>186</v>
      </c>
      <c r="B184" s="5">
        <v>3730</v>
      </c>
      <c r="C184" s="5">
        <v>1925</v>
      </c>
      <c r="D184" s="5">
        <v>1805</v>
      </c>
      <c r="E184" s="5">
        <v>286</v>
      </c>
      <c r="F184" s="5">
        <v>147</v>
      </c>
      <c r="G184" s="5">
        <v>139</v>
      </c>
    </row>
    <row r="185" spans="1:7" x14ac:dyDescent="0.3">
      <c r="A185" s="2" t="s">
        <v>187</v>
      </c>
      <c r="B185" s="5">
        <v>444</v>
      </c>
      <c r="C185" s="5">
        <v>249</v>
      </c>
      <c r="D185" s="5">
        <v>195</v>
      </c>
      <c r="E185" s="5">
        <v>79</v>
      </c>
      <c r="F185" s="5">
        <v>37</v>
      </c>
      <c r="G185" s="5">
        <v>42</v>
      </c>
    </row>
    <row r="186" spans="1:7" x14ac:dyDescent="0.3">
      <c r="A186" s="2" t="s">
        <v>188</v>
      </c>
      <c r="B186" s="5">
        <v>59301</v>
      </c>
      <c r="C186" s="5">
        <v>28893</v>
      </c>
      <c r="D186" s="5">
        <v>30408</v>
      </c>
      <c r="E186" s="5">
        <v>6231</v>
      </c>
      <c r="F186" s="5">
        <v>3180</v>
      </c>
      <c r="G186" s="5">
        <v>3051</v>
      </c>
    </row>
    <row r="187" spans="1:7" x14ac:dyDescent="0.3">
      <c r="A187" s="2" t="s">
        <v>189</v>
      </c>
      <c r="B187" s="5">
        <v>2419</v>
      </c>
      <c r="C187" s="5">
        <v>1207</v>
      </c>
      <c r="D187" s="5">
        <v>1212</v>
      </c>
      <c r="E187" s="5">
        <v>215</v>
      </c>
      <c r="F187" s="5">
        <v>113</v>
      </c>
      <c r="G187" s="5">
        <v>102</v>
      </c>
    </row>
    <row r="188" spans="1:7" x14ac:dyDescent="0.3">
      <c r="A188" s="2" t="s">
        <v>190</v>
      </c>
      <c r="B188" s="5">
        <v>539</v>
      </c>
      <c r="C188" s="5">
        <v>291</v>
      </c>
      <c r="D188" s="5">
        <v>248</v>
      </c>
      <c r="E188" s="5">
        <v>12</v>
      </c>
      <c r="F188" s="5">
        <v>5</v>
      </c>
      <c r="G188" s="5">
        <v>7</v>
      </c>
    </row>
    <row r="189" spans="1:7" x14ac:dyDescent="0.3">
      <c r="A189" s="2" t="s">
        <v>191</v>
      </c>
      <c r="B189" s="5">
        <v>9438</v>
      </c>
      <c r="C189" s="5">
        <v>4706</v>
      </c>
      <c r="D189" s="5">
        <v>4732</v>
      </c>
      <c r="E189" s="5">
        <v>981</v>
      </c>
      <c r="F189" s="5">
        <v>497</v>
      </c>
      <c r="G189" s="5">
        <v>484</v>
      </c>
    </row>
    <row r="190" spans="1:7" x14ac:dyDescent="0.3">
      <c r="A190" s="2" t="s">
        <v>192</v>
      </c>
      <c r="B190" s="5">
        <v>24803</v>
      </c>
      <c r="C190" s="5">
        <v>11949</v>
      </c>
      <c r="D190" s="5">
        <v>12854</v>
      </c>
      <c r="E190" s="5">
        <v>3720</v>
      </c>
      <c r="F190" s="5">
        <v>1953</v>
      </c>
      <c r="G190" s="5">
        <v>1767</v>
      </c>
    </row>
    <row r="191" spans="1:7" x14ac:dyDescent="0.3">
      <c r="A191" s="2" t="s">
        <v>193</v>
      </c>
      <c r="B191" s="5">
        <v>520</v>
      </c>
      <c r="C191" s="5">
        <v>252</v>
      </c>
      <c r="D191" s="5">
        <v>268</v>
      </c>
      <c r="E191" s="5">
        <v>31</v>
      </c>
      <c r="F191" s="5">
        <v>13</v>
      </c>
      <c r="G191" s="5">
        <v>18</v>
      </c>
    </row>
    <row r="192" spans="1:7" x14ac:dyDescent="0.3">
      <c r="A192" s="2" t="s">
        <v>194</v>
      </c>
      <c r="B192" s="5">
        <v>3922</v>
      </c>
      <c r="C192" s="5">
        <v>1929</v>
      </c>
      <c r="D192" s="5">
        <v>1993</v>
      </c>
      <c r="E192" s="5">
        <v>367</v>
      </c>
      <c r="F192" s="5">
        <v>191</v>
      </c>
      <c r="G192" s="5">
        <v>176</v>
      </c>
    </row>
    <row r="193" spans="1:7" x14ac:dyDescent="0.3">
      <c r="A193" s="2" t="s">
        <v>195</v>
      </c>
      <c r="B193" s="5">
        <v>189</v>
      </c>
      <c r="C193" s="5">
        <v>102</v>
      </c>
      <c r="D193" s="5">
        <v>87</v>
      </c>
      <c r="E193" s="5">
        <v>17</v>
      </c>
      <c r="F193" s="5">
        <v>12</v>
      </c>
      <c r="G193" s="5">
        <v>5</v>
      </c>
    </row>
    <row r="194" spans="1:7" x14ac:dyDescent="0.3">
      <c r="A194" s="2" t="s">
        <v>196</v>
      </c>
      <c r="B194" s="5">
        <v>43</v>
      </c>
      <c r="C194" s="5">
        <v>24</v>
      </c>
      <c r="D194" s="5">
        <v>19</v>
      </c>
      <c r="E194" s="5">
        <v>8</v>
      </c>
      <c r="F194" s="5">
        <v>4</v>
      </c>
      <c r="G194" s="5">
        <v>4</v>
      </c>
    </row>
    <row r="195" spans="1:7" x14ac:dyDescent="0.3">
      <c r="A195" s="2" t="s">
        <v>197</v>
      </c>
      <c r="B195" s="5">
        <v>528</v>
      </c>
      <c r="C195" s="5">
        <v>271</v>
      </c>
      <c r="D195" s="5">
        <v>257</v>
      </c>
      <c r="E195" s="5">
        <v>21</v>
      </c>
      <c r="F195" s="5">
        <v>7</v>
      </c>
      <c r="G195" s="5">
        <v>14</v>
      </c>
    </row>
    <row r="196" spans="1:7" x14ac:dyDescent="0.3">
      <c r="A196" s="2" t="s">
        <v>198</v>
      </c>
      <c r="B196" s="5">
        <v>842</v>
      </c>
      <c r="C196" s="5">
        <v>438</v>
      </c>
      <c r="D196" s="5">
        <v>404</v>
      </c>
      <c r="E196" s="5">
        <v>26</v>
      </c>
      <c r="F196" s="5">
        <v>10</v>
      </c>
      <c r="G196" s="5">
        <v>16</v>
      </c>
    </row>
    <row r="197" spans="1:7" x14ac:dyDescent="0.3">
      <c r="A197" s="2" t="s">
        <v>199</v>
      </c>
      <c r="B197" s="5">
        <v>34304</v>
      </c>
      <c r="C197" s="5">
        <v>16837</v>
      </c>
      <c r="D197" s="5">
        <v>17467</v>
      </c>
      <c r="E197" s="5">
        <v>4835</v>
      </c>
      <c r="F197" s="5">
        <v>2513</v>
      </c>
      <c r="G197" s="5">
        <v>2322</v>
      </c>
    </row>
    <row r="198" spans="1:7" x14ac:dyDescent="0.3">
      <c r="A198" s="2" t="s">
        <v>200</v>
      </c>
      <c r="B198" s="5">
        <v>10163</v>
      </c>
      <c r="C198" s="5">
        <v>5073</v>
      </c>
      <c r="D198" s="5">
        <v>5090</v>
      </c>
      <c r="E198" s="5">
        <v>513</v>
      </c>
      <c r="F198" s="5">
        <v>261</v>
      </c>
      <c r="G198" s="5">
        <v>252</v>
      </c>
    </row>
    <row r="199" spans="1:7" x14ac:dyDescent="0.3">
      <c r="A199" s="2" t="s">
        <v>201</v>
      </c>
      <c r="B199" s="5">
        <v>5617</v>
      </c>
      <c r="C199" s="5">
        <v>2771</v>
      </c>
      <c r="D199" s="5">
        <v>2846</v>
      </c>
      <c r="E199" s="5">
        <v>832</v>
      </c>
      <c r="F199" s="5">
        <v>446</v>
      </c>
      <c r="G199" s="5">
        <v>386</v>
      </c>
    </row>
    <row r="200" spans="1:7" x14ac:dyDescent="0.3">
      <c r="A200" s="2" t="s">
        <v>202</v>
      </c>
      <c r="B200" s="5">
        <v>68498</v>
      </c>
      <c r="C200" s="5">
        <v>33837</v>
      </c>
      <c r="D200" s="5">
        <v>34661</v>
      </c>
      <c r="E200" s="5">
        <v>10051</v>
      </c>
      <c r="F200" s="5">
        <v>4945</v>
      </c>
      <c r="G200" s="5">
        <v>5106</v>
      </c>
    </row>
    <row r="201" spans="1:7" x14ac:dyDescent="0.3">
      <c r="A201" s="2" t="s">
        <v>203</v>
      </c>
      <c r="B201" s="5">
        <v>234</v>
      </c>
      <c r="C201" s="5">
        <v>139</v>
      </c>
      <c r="D201" s="5">
        <v>95</v>
      </c>
      <c r="E201" s="5">
        <v>2</v>
      </c>
      <c r="F201" s="5">
        <v>1</v>
      </c>
      <c r="G201" s="5">
        <v>1</v>
      </c>
    </row>
    <row r="202" spans="1:7" x14ac:dyDescent="0.3">
      <c r="A202" s="2" t="s">
        <v>204</v>
      </c>
      <c r="B202" s="5">
        <v>280</v>
      </c>
      <c r="C202" s="5">
        <v>138</v>
      </c>
      <c r="D202" s="5">
        <v>142</v>
      </c>
      <c r="E202" s="5">
        <v>16</v>
      </c>
      <c r="F202" s="5">
        <v>11</v>
      </c>
      <c r="G202" s="5">
        <v>5</v>
      </c>
    </row>
    <row r="203" spans="1:7" x14ac:dyDescent="0.3">
      <c r="A203" s="2" t="s">
        <v>205</v>
      </c>
      <c r="B203" s="5">
        <v>187410</v>
      </c>
      <c r="C203" s="5">
        <v>90593</v>
      </c>
      <c r="D203" s="5">
        <v>96817</v>
      </c>
      <c r="E203" s="5">
        <v>28794</v>
      </c>
      <c r="F203" s="5">
        <v>14483</v>
      </c>
      <c r="G203" s="5">
        <v>14311</v>
      </c>
    </row>
    <row r="204" spans="1:7" x14ac:dyDescent="0.3">
      <c r="A204" s="2" t="s">
        <v>206</v>
      </c>
      <c r="B204" s="5">
        <v>148</v>
      </c>
      <c r="C204" s="5">
        <v>77</v>
      </c>
      <c r="D204" s="5">
        <v>71</v>
      </c>
      <c r="E204" s="5">
        <v>3</v>
      </c>
      <c r="F204" s="5">
        <v>2</v>
      </c>
      <c r="G204" s="5">
        <v>1</v>
      </c>
    </row>
    <row r="205" spans="1:7" x14ac:dyDescent="0.3">
      <c r="A205" s="2" t="s">
        <v>207</v>
      </c>
      <c r="B205" s="5">
        <v>279</v>
      </c>
      <c r="C205" s="5">
        <v>161</v>
      </c>
      <c r="D205" s="5">
        <v>118</v>
      </c>
      <c r="E205" s="5">
        <v>4</v>
      </c>
      <c r="F205" s="5">
        <v>2</v>
      </c>
      <c r="G205" s="5">
        <v>2</v>
      </c>
    </row>
    <row r="206" spans="1:7" x14ac:dyDescent="0.3">
      <c r="A206" s="2" t="s">
        <v>208</v>
      </c>
      <c r="B206" s="5">
        <v>6244</v>
      </c>
      <c r="C206" s="5">
        <v>3008</v>
      </c>
      <c r="D206" s="5">
        <v>3236</v>
      </c>
      <c r="E206" s="5">
        <v>473</v>
      </c>
      <c r="F206" s="5">
        <v>241</v>
      </c>
      <c r="G206" s="5">
        <v>232</v>
      </c>
    </row>
    <row r="207" spans="1:7" x14ac:dyDescent="0.3">
      <c r="A207" s="2" t="s">
        <v>209</v>
      </c>
      <c r="B207" s="5">
        <v>31618</v>
      </c>
      <c r="C207" s="5">
        <v>15396</v>
      </c>
      <c r="D207" s="5">
        <v>16222</v>
      </c>
      <c r="E207" s="5">
        <v>5665</v>
      </c>
      <c r="F207" s="5">
        <v>2961</v>
      </c>
      <c r="G207" s="5">
        <v>2704</v>
      </c>
    </row>
    <row r="208" spans="1:7" x14ac:dyDescent="0.3">
      <c r="A208" s="2" t="s">
        <v>210</v>
      </c>
      <c r="B208" s="5">
        <v>92</v>
      </c>
      <c r="C208" s="5">
        <v>47</v>
      </c>
      <c r="D208" s="5">
        <v>45</v>
      </c>
      <c r="E208" s="5">
        <v>0</v>
      </c>
      <c r="F208" s="5">
        <v>0</v>
      </c>
      <c r="G208" s="5">
        <v>0</v>
      </c>
    </row>
    <row r="209" spans="1:7" x14ac:dyDescent="0.3">
      <c r="A209" s="2" t="s">
        <v>211</v>
      </c>
      <c r="B209" s="5">
        <v>24558</v>
      </c>
      <c r="C209" s="5">
        <v>12080</v>
      </c>
      <c r="D209" s="5">
        <v>12478</v>
      </c>
      <c r="E209" s="5">
        <v>2617</v>
      </c>
      <c r="F209" s="5">
        <v>1337</v>
      </c>
      <c r="G209" s="5">
        <v>1280</v>
      </c>
    </row>
    <row r="210" spans="1:7" x14ac:dyDescent="0.3">
      <c r="A210" s="2" t="s">
        <v>212</v>
      </c>
      <c r="B210" s="5">
        <v>9940</v>
      </c>
      <c r="C210" s="5">
        <v>4935</v>
      </c>
      <c r="D210" s="5">
        <v>5005</v>
      </c>
      <c r="E210" s="5">
        <v>1210</v>
      </c>
      <c r="F210" s="5">
        <v>583</v>
      </c>
      <c r="G210" s="5">
        <v>627</v>
      </c>
    </row>
    <row r="211" spans="1:7" x14ac:dyDescent="0.3">
      <c r="A211" s="2" t="s">
        <v>213</v>
      </c>
      <c r="B211" s="5">
        <v>6007</v>
      </c>
      <c r="C211" s="5">
        <v>2983</v>
      </c>
      <c r="D211" s="5">
        <v>3024</v>
      </c>
      <c r="E211" s="5">
        <v>376</v>
      </c>
      <c r="F211" s="5">
        <v>190</v>
      </c>
      <c r="G211" s="5">
        <v>186</v>
      </c>
    </row>
    <row r="212" spans="1:7" x14ac:dyDescent="0.3">
      <c r="A212" s="2" t="s">
        <v>214</v>
      </c>
      <c r="B212" s="5">
        <v>785</v>
      </c>
      <c r="C212" s="5">
        <v>412</v>
      </c>
      <c r="D212" s="5">
        <v>373</v>
      </c>
      <c r="E212" s="5">
        <v>128</v>
      </c>
      <c r="F212" s="5">
        <v>73</v>
      </c>
      <c r="G212" s="5">
        <v>55</v>
      </c>
    </row>
    <row r="213" spans="1:7" x14ac:dyDescent="0.3">
      <c r="A213" s="2" t="s">
        <v>215</v>
      </c>
      <c r="B213" s="5">
        <v>75251</v>
      </c>
      <c r="C213" s="5">
        <v>36547</v>
      </c>
      <c r="D213" s="5">
        <v>38704</v>
      </c>
      <c r="E213" s="5">
        <v>8504</v>
      </c>
      <c r="F213" s="5">
        <v>4276</v>
      </c>
      <c r="G213" s="5">
        <v>4228</v>
      </c>
    </row>
    <row r="214" spans="1:7" x14ac:dyDescent="0.3">
      <c r="A214" s="2" t="s">
        <v>216</v>
      </c>
      <c r="B214" s="5">
        <v>522</v>
      </c>
      <c r="C214" s="5">
        <v>268</v>
      </c>
      <c r="D214" s="5">
        <v>254</v>
      </c>
      <c r="E214" s="5">
        <v>51</v>
      </c>
      <c r="F214" s="5">
        <v>25</v>
      </c>
      <c r="G214" s="5">
        <v>26</v>
      </c>
    </row>
    <row r="215" spans="1:7" x14ac:dyDescent="0.3">
      <c r="A215" s="2" t="s">
        <v>217</v>
      </c>
      <c r="B215" s="5">
        <v>3228</v>
      </c>
      <c r="C215" s="5">
        <v>1672</v>
      </c>
      <c r="D215" s="5">
        <v>1556</v>
      </c>
      <c r="E215" s="5">
        <v>342</v>
      </c>
      <c r="F215" s="5">
        <v>186</v>
      </c>
      <c r="G215" s="5">
        <v>156</v>
      </c>
    </row>
    <row r="216" spans="1:7" x14ac:dyDescent="0.3">
      <c r="A216" s="2" t="s">
        <v>218</v>
      </c>
      <c r="B216" s="5">
        <v>16133</v>
      </c>
      <c r="C216" s="5">
        <v>8006</v>
      </c>
      <c r="D216" s="5">
        <v>8127</v>
      </c>
      <c r="E216" s="5">
        <v>2043</v>
      </c>
      <c r="F216" s="5">
        <v>1057</v>
      </c>
      <c r="G216" s="5">
        <v>986</v>
      </c>
    </row>
    <row r="217" spans="1:7" x14ac:dyDescent="0.3">
      <c r="A217" s="2" t="s">
        <v>219</v>
      </c>
      <c r="B217" s="5">
        <v>4040</v>
      </c>
      <c r="C217" s="5">
        <v>2029</v>
      </c>
      <c r="D217" s="5">
        <v>2011</v>
      </c>
      <c r="E217" s="5">
        <v>153</v>
      </c>
      <c r="F217" s="5">
        <v>70</v>
      </c>
      <c r="G217" s="5">
        <v>83</v>
      </c>
    </row>
    <row r="218" spans="1:7" x14ac:dyDescent="0.3">
      <c r="A218" s="2" t="s">
        <v>220</v>
      </c>
      <c r="B218" s="5">
        <v>81909</v>
      </c>
      <c r="C218" s="5">
        <v>39988</v>
      </c>
      <c r="D218" s="5">
        <v>41921</v>
      </c>
      <c r="E218" s="5">
        <v>12103</v>
      </c>
      <c r="F218" s="5">
        <v>5723</v>
      </c>
      <c r="G218" s="5">
        <v>6380</v>
      </c>
    </row>
    <row r="219" spans="1:7" x14ac:dyDescent="0.3">
      <c r="A219" s="2" t="s">
        <v>221</v>
      </c>
      <c r="B219" s="5">
        <v>909</v>
      </c>
      <c r="C219" s="5">
        <v>440</v>
      </c>
      <c r="D219" s="5">
        <v>469</v>
      </c>
      <c r="E219" s="5">
        <v>95</v>
      </c>
      <c r="F219" s="5">
        <v>54</v>
      </c>
      <c r="G219" s="5">
        <v>41</v>
      </c>
    </row>
    <row r="220" spans="1:7" x14ac:dyDescent="0.3">
      <c r="A220" s="2" t="s">
        <v>222</v>
      </c>
      <c r="B220" s="5">
        <v>2751</v>
      </c>
      <c r="C220" s="5">
        <v>1377</v>
      </c>
      <c r="D220" s="5">
        <v>1374</v>
      </c>
      <c r="E220" s="5">
        <v>246</v>
      </c>
      <c r="F220" s="5">
        <v>101</v>
      </c>
      <c r="G220" s="5">
        <v>145</v>
      </c>
    </row>
    <row r="221" spans="1:7" x14ac:dyDescent="0.3">
      <c r="A221" s="2" t="s">
        <v>223</v>
      </c>
      <c r="B221" s="5">
        <v>7316</v>
      </c>
      <c r="C221" s="5">
        <v>3696</v>
      </c>
      <c r="D221" s="5">
        <v>3620</v>
      </c>
      <c r="E221" s="5">
        <v>455</v>
      </c>
      <c r="F221" s="5">
        <v>214</v>
      </c>
      <c r="G221" s="5">
        <v>241</v>
      </c>
    </row>
    <row r="222" spans="1:7" x14ac:dyDescent="0.3">
      <c r="A222" s="2" t="s">
        <v>224</v>
      </c>
      <c r="B222" s="5">
        <v>5794</v>
      </c>
      <c r="C222" s="5">
        <v>2909</v>
      </c>
      <c r="D222" s="5">
        <v>2885</v>
      </c>
      <c r="E222" s="5">
        <v>612</v>
      </c>
      <c r="F222" s="5">
        <v>325</v>
      </c>
      <c r="G222" s="5">
        <v>287</v>
      </c>
    </row>
    <row r="223" spans="1:7" x14ac:dyDescent="0.3">
      <c r="A223" s="2" t="s">
        <v>225</v>
      </c>
      <c r="B223" s="5">
        <v>41866</v>
      </c>
      <c r="C223" s="5">
        <v>20306</v>
      </c>
      <c r="D223" s="5">
        <v>21560</v>
      </c>
      <c r="E223" s="5">
        <v>3597</v>
      </c>
      <c r="F223" s="5">
        <v>1783</v>
      </c>
      <c r="G223" s="5">
        <v>1814</v>
      </c>
    </row>
    <row r="224" spans="1:7" x14ac:dyDescent="0.3">
      <c r="A224" s="2" t="s">
        <v>226</v>
      </c>
      <c r="B224" s="5">
        <v>576</v>
      </c>
      <c r="C224" s="5">
        <v>305</v>
      </c>
      <c r="D224" s="5">
        <v>271</v>
      </c>
      <c r="E224" s="5">
        <v>41</v>
      </c>
      <c r="F224" s="5">
        <v>24</v>
      </c>
      <c r="G224" s="5">
        <v>17</v>
      </c>
    </row>
    <row r="225" spans="1:7" x14ac:dyDescent="0.3">
      <c r="A225" s="2" t="s">
        <v>227</v>
      </c>
      <c r="B225" s="5">
        <v>8595</v>
      </c>
      <c r="C225" s="5">
        <v>4264</v>
      </c>
      <c r="D225" s="5">
        <v>4331</v>
      </c>
      <c r="E225" s="5">
        <v>402</v>
      </c>
      <c r="F225" s="5">
        <v>214</v>
      </c>
      <c r="G225" s="5">
        <v>188</v>
      </c>
    </row>
    <row r="226" spans="1:7" x14ac:dyDescent="0.3">
      <c r="A226" s="2" t="s">
        <v>228</v>
      </c>
      <c r="B226" s="5">
        <v>8348</v>
      </c>
      <c r="C226" s="5">
        <v>4133</v>
      </c>
      <c r="D226" s="5">
        <v>4215</v>
      </c>
      <c r="E226" s="5">
        <v>588</v>
      </c>
      <c r="F226" s="5">
        <v>268</v>
      </c>
      <c r="G226" s="5">
        <v>320</v>
      </c>
    </row>
    <row r="227" spans="1:7" x14ac:dyDescent="0.3">
      <c r="A227" s="2" t="s">
        <v>229</v>
      </c>
      <c r="B227" s="5">
        <v>3156</v>
      </c>
      <c r="C227" s="5">
        <v>1568</v>
      </c>
      <c r="D227" s="5">
        <v>1588</v>
      </c>
      <c r="E227" s="5">
        <v>391</v>
      </c>
      <c r="F227" s="5">
        <v>220</v>
      </c>
      <c r="G227" s="5">
        <v>171</v>
      </c>
    </row>
    <row r="228" spans="1:7" x14ac:dyDescent="0.3">
      <c r="A228" s="2" t="s">
        <v>230</v>
      </c>
      <c r="B228" s="5">
        <v>1319</v>
      </c>
      <c r="C228" s="5">
        <v>693</v>
      </c>
      <c r="D228" s="5">
        <v>626</v>
      </c>
      <c r="E228" s="5">
        <v>119</v>
      </c>
      <c r="F228" s="5">
        <v>80</v>
      </c>
      <c r="G228" s="5">
        <v>39</v>
      </c>
    </row>
    <row r="229" spans="1:7" x14ac:dyDescent="0.3">
      <c r="A229" s="2" t="s">
        <v>231</v>
      </c>
      <c r="B229" s="5">
        <v>27</v>
      </c>
      <c r="C229" s="5">
        <v>17</v>
      </c>
      <c r="D229" s="5">
        <v>10</v>
      </c>
      <c r="E229" s="5">
        <v>1</v>
      </c>
      <c r="F229" s="5">
        <v>0</v>
      </c>
      <c r="G229" s="5">
        <v>1</v>
      </c>
    </row>
    <row r="230" spans="1:7" x14ac:dyDescent="0.3">
      <c r="A230" s="2" t="s">
        <v>232</v>
      </c>
      <c r="B230" s="5">
        <v>9824</v>
      </c>
      <c r="C230" s="5">
        <v>4905</v>
      </c>
      <c r="D230" s="5">
        <v>4919</v>
      </c>
      <c r="E230" s="5">
        <v>1047</v>
      </c>
      <c r="F230" s="5">
        <v>533</v>
      </c>
      <c r="G230" s="5">
        <v>514</v>
      </c>
    </row>
    <row r="231" spans="1:7" x14ac:dyDescent="0.3">
      <c r="A231" s="2" t="s">
        <v>233</v>
      </c>
      <c r="B231" s="5">
        <v>31265</v>
      </c>
      <c r="C231" s="5">
        <v>15252</v>
      </c>
      <c r="D231" s="5">
        <v>16013</v>
      </c>
      <c r="E231" s="5">
        <v>2865</v>
      </c>
      <c r="F231" s="5">
        <v>1370</v>
      </c>
      <c r="G231" s="5">
        <v>1495</v>
      </c>
    </row>
    <row r="232" spans="1:7" x14ac:dyDescent="0.3">
      <c r="A232" s="2" t="s">
        <v>234</v>
      </c>
      <c r="B232" s="5">
        <v>234</v>
      </c>
      <c r="C232" s="5">
        <v>130</v>
      </c>
      <c r="D232" s="5">
        <v>104</v>
      </c>
      <c r="E232" s="5">
        <v>1</v>
      </c>
      <c r="F232" s="5">
        <v>1</v>
      </c>
      <c r="G232" s="5">
        <v>0</v>
      </c>
    </row>
    <row r="233" spans="1:7" x14ac:dyDescent="0.3">
      <c r="A233" s="2" t="s">
        <v>235</v>
      </c>
      <c r="B233" s="5">
        <v>3020</v>
      </c>
      <c r="C233" s="5">
        <v>1500</v>
      </c>
      <c r="D233" s="5">
        <v>1520</v>
      </c>
      <c r="E233" s="5">
        <v>132</v>
      </c>
      <c r="F233" s="5">
        <v>66</v>
      </c>
      <c r="G233" s="5">
        <v>66</v>
      </c>
    </row>
    <row r="234" spans="1:7" x14ac:dyDescent="0.3">
      <c r="A234" s="2" t="s">
        <v>236</v>
      </c>
      <c r="B234" s="5">
        <v>17087</v>
      </c>
      <c r="C234" s="5">
        <v>8232</v>
      </c>
      <c r="D234" s="5">
        <v>8855</v>
      </c>
      <c r="E234" s="5">
        <v>2292</v>
      </c>
      <c r="F234" s="5">
        <v>1099</v>
      </c>
      <c r="G234" s="5">
        <v>1193</v>
      </c>
    </row>
    <row r="235" spans="1:7" x14ac:dyDescent="0.3">
      <c r="A235" s="2" t="s">
        <v>237</v>
      </c>
      <c r="B235" s="5">
        <v>2310</v>
      </c>
      <c r="C235" s="5">
        <v>1171</v>
      </c>
      <c r="D235" s="5">
        <v>1139</v>
      </c>
      <c r="E235" s="5">
        <v>149</v>
      </c>
      <c r="F235" s="5">
        <v>73</v>
      </c>
      <c r="G235" s="5">
        <v>76</v>
      </c>
    </row>
    <row r="236" spans="1:7" x14ac:dyDescent="0.3">
      <c r="A236" s="2" t="s">
        <v>238</v>
      </c>
      <c r="B236" s="5">
        <v>2383</v>
      </c>
      <c r="C236" s="5">
        <v>1205</v>
      </c>
      <c r="D236" s="5">
        <v>1178</v>
      </c>
      <c r="E236" s="5">
        <v>131</v>
      </c>
      <c r="F236" s="5">
        <v>57</v>
      </c>
      <c r="G236" s="5">
        <v>74</v>
      </c>
    </row>
    <row r="237" spans="1:7" x14ac:dyDescent="0.3">
      <c r="A237" s="2" t="s">
        <v>239</v>
      </c>
      <c r="B237" s="5">
        <v>106</v>
      </c>
      <c r="C237" s="5">
        <v>53</v>
      </c>
      <c r="D237" s="5">
        <v>53</v>
      </c>
      <c r="E237" s="5">
        <v>1</v>
      </c>
      <c r="F237" s="5">
        <v>0</v>
      </c>
      <c r="G237" s="5">
        <v>1</v>
      </c>
    </row>
    <row r="238" spans="1:7" x14ac:dyDescent="0.3">
      <c r="A238" s="2" t="s">
        <v>240</v>
      </c>
      <c r="B238" s="5">
        <v>1048</v>
      </c>
      <c r="C238" s="5">
        <v>531</v>
      </c>
      <c r="D238" s="5">
        <v>517</v>
      </c>
      <c r="E238" s="5">
        <v>138</v>
      </c>
      <c r="F238" s="5">
        <v>78</v>
      </c>
      <c r="G238" s="5">
        <v>60</v>
      </c>
    </row>
    <row r="239" spans="1:7" x14ac:dyDescent="0.3">
      <c r="A239" s="2" t="s">
        <v>241</v>
      </c>
      <c r="B239" s="5">
        <v>1203</v>
      </c>
      <c r="C239" s="5">
        <v>620</v>
      </c>
      <c r="D239" s="5">
        <v>583</v>
      </c>
      <c r="E239" s="5">
        <v>33</v>
      </c>
      <c r="F239" s="5">
        <v>14</v>
      </c>
      <c r="G239" s="5">
        <v>19</v>
      </c>
    </row>
    <row r="240" spans="1:7" x14ac:dyDescent="0.3">
      <c r="A240" s="2" t="s">
        <v>242</v>
      </c>
      <c r="B240" s="5">
        <v>2992</v>
      </c>
      <c r="C240" s="5">
        <v>1466</v>
      </c>
      <c r="D240" s="5">
        <v>1526</v>
      </c>
      <c r="E240" s="5">
        <v>294</v>
      </c>
      <c r="F240" s="5">
        <v>150</v>
      </c>
      <c r="G240" s="5">
        <v>144</v>
      </c>
    </row>
    <row r="241" spans="1:7" x14ac:dyDescent="0.3">
      <c r="A241" s="2" t="s">
        <v>243</v>
      </c>
      <c r="B241" s="5">
        <v>341</v>
      </c>
      <c r="C241" s="5">
        <v>180</v>
      </c>
      <c r="D241" s="5">
        <v>161</v>
      </c>
      <c r="E241" s="5">
        <v>3</v>
      </c>
      <c r="F241" s="5">
        <v>2</v>
      </c>
      <c r="G241" s="5">
        <v>1</v>
      </c>
    </row>
    <row r="242" spans="1:7" x14ac:dyDescent="0.3">
      <c r="A242" s="2" t="s">
        <v>244</v>
      </c>
      <c r="B242" s="5">
        <v>584</v>
      </c>
      <c r="C242" s="5">
        <v>302</v>
      </c>
      <c r="D242" s="5">
        <v>282</v>
      </c>
      <c r="E242" s="5">
        <v>30</v>
      </c>
      <c r="F242" s="5">
        <v>13</v>
      </c>
      <c r="G242" s="5">
        <v>17</v>
      </c>
    </row>
    <row r="243" spans="1:7" x14ac:dyDescent="0.3">
      <c r="A243" s="2" t="s">
        <v>245</v>
      </c>
      <c r="B243" s="5">
        <v>26643</v>
      </c>
      <c r="C243" s="5">
        <v>13276</v>
      </c>
      <c r="D243" s="5">
        <v>13367</v>
      </c>
      <c r="E243" s="5">
        <v>4882</v>
      </c>
      <c r="F243" s="5">
        <v>2451</v>
      </c>
      <c r="G243" s="5">
        <v>2431</v>
      </c>
    </row>
    <row r="244" spans="1:7" x14ac:dyDescent="0.3">
      <c r="A244" s="2" t="s">
        <v>246</v>
      </c>
      <c r="B244" s="5">
        <v>2273</v>
      </c>
      <c r="C244" s="5">
        <v>1148</v>
      </c>
      <c r="D244" s="5">
        <v>1125</v>
      </c>
      <c r="E244" s="5">
        <v>138</v>
      </c>
      <c r="F244" s="5">
        <v>70</v>
      </c>
      <c r="G244" s="5">
        <v>68</v>
      </c>
    </row>
    <row r="245" spans="1:7" x14ac:dyDescent="0.3">
      <c r="A245" s="2" t="s">
        <v>247</v>
      </c>
      <c r="B245" s="5">
        <v>2257</v>
      </c>
      <c r="C245" s="5">
        <v>1160</v>
      </c>
      <c r="D245" s="5">
        <v>1097</v>
      </c>
      <c r="E245" s="5">
        <v>231</v>
      </c>
      <c r="F245" s="5">
        <v>126</v>
      </c>
      <c r="G245" s="5">
        <v>105</v>
      </c>
    </row>
    <row r="246" spans="1:7" x14ac:dyDescent="0.3">
      <c r="A246" s="2" t="s">
        <v>248</v>
      </c>
      <c r="B246" s="5">
        <v>4398</v>
      </c>
      <c r="C246" s="5">
        <v>2205</v>
      </c>
      <c r="D246" s="5">
        <v>2193</v>
      </c>
      <c r="E246" s="5">
        <v>273</v>
      </c>
      <c r="F246" s="5">
        <v>145</v>
      </c>
      <c r="G246" s="5">
        <v>128</v>
      </c>
    </row>
    <row r="247" spans="1:7" x14ac:dyDescent="0.3">
      <c r="A247" s="2" t="s">
        <v>249</v>
      </c>
      <c r="B247" s="5">
        <v>158</v>
      </c>
      <c r="C247" s="5">
        <v>84</v>
      </c>
      <c r="D247" s="5">
        <v>74</v>
      </c>
      <c r="E247" s="5">
        <v>1</v>
      </c>
      <c r="F247" s="5">
        <v>0</v>
      </c>
      <c r="G247" s="5">
        <v>1</v>
      </c>
    </row>
    <row r="248" spans="1:7" x14ac:dyDescent="0.3">
      <c r="A248" s="2" t="s">
        <v>250</v>
      </c>
      <c r="B248" s="5">
        <v>4899</v>
      </c>
      <c r="C248" s="5">
        <v>2414</v>
      </c>
      <c r="D248" s="5">
        <v>2485</v>
      </c>
      <c r="E248" s="5">
        <v>639</v>
      </c>
      <c r="F248" s="5">
        <v>336</v>
      </c>
      <c r="G248" s="5">
        <v>303</v>
      </c>
    </row>
    <row r="249" spans="1:7" x14ac:dyDescent="0.3">
      <c r="A249" s="2" t="s">
        <v>251</v>
      </c>
      <c r="B249" s="5">
        <v>1970</v>
      </c>
      <c r="C249" s="5">
        <v>991</v>
      </c>
      <c r="D249" s="5">
        <v>979</v>
      </c>
      <c r="E249" s="5">
        <v>397</v>
      </c>
      <c r="F249" s="5">
        <v>223</v>
      </c>
      <c r="G249" s="5">
        <v>174</v>
      </c>
    </row>
    <row r="250" spans="1:7" x14ac:dyDescent="0.3">
      <c r="A250" s="2" t="s">
        <v>252</v>
      </c>
      <c r="B250" s="5">
        <v>1927</v>
      </c>
      <c r="C250" s="5">
        <v>922</v>
      </c>
      <c r="D250" s="5">
        <v>1005</v>
      </c>
      <c r="E250" s="5">
        <v>218</v>
      </c>
      <c r="F250" s="5">
        <v>113</v>
      </c>
      <c r="G250" s="5">
        <v>105</v>
      </c>
    </row>
    <row r="251" spans="1:7" x14ac:dyDescent="0.3">
      <c r="A251" s="2" t="s">
        <v>253</v>
      </c>
      <c r="B251" s="5">
        <v>19099</v>
      </c>
      <c r="C251" s="5">
        <v>9371</v>
      </c>
      <c r="D251" s="5">
        <v>9728</v>
      </c>
      <c r="E251" s="5">
        <v>1057</v>
      </c>
      <c r="F251" s="5">
        <v>504</v>
      </c>
      <c r="G251" s="5">
        <v>553</v>
      </c>
    </row>
    <row r="252" spans="1:7" x14ac:dyDescent="0.3">
      <c r="A252" s="2" t="s">
        <v>254</v>
      </c>
      <c r="B252" s="5">
        <v>630</v>
      </c>
      <c r="C252" s="5">
        <v>343</v>
      </c>
      <c r="D252" s="5">
        <v>287</v>
      </c>
      <c r="E252" s="5">
        <v>30</v>
      </c>
      <c r="F252" s="5">
        <v>18</v>
      </c>
      <c r="G252" s="5">
        <v>12</v>
      </c>
    </row>
    <row r="253" spans="1:7" x14ac:dyDescent="0.3">
      <c r="A253" s="2" t="s">
        <v>255</v>
      </c>
      <c r="B253" s="5">
        <v>11704</v>
      </c>
      <c r="C253" s="5">
        <v>5780</v>
      </c>
      <c r="D253" s="5">
        <v>5924</v>
      </c>
      <c r="E253" s="5">
        <v>1136</v>
      </c>
      <c r="F253" s="5">
        <v>535</v>
      </c>
      <c r="G253" s="5">
        <v>601</v>
      </c>
    </row>
    <row r="254" spans="1:7" x14ac:dyDescent="0.3">
      <c r="A254" s="2" t="s">
        <v>256</v>
      </c>
      <c r="B254" s="5">
        <v>70</v>
      </c>
      <c r="C254" s="5">
        <v>42</v>
      </c>
      <c r="D254" s="5">
        <v>28</v>
      </c>
      <c r="E254" s="5">
        <v>6</v>
      </c>
      <c r="F254" s="5">
        <v>5</v>
      </c>
      <c r="G254" s="5">
        <v>1</v>
      </c>
    </row>
    <row r="255" spans="1:7" x14ac:dyDescent="0.3">
      <c r="A255" s="2" t="s">
        <v>257</v>
      </c>
      <c r="B255" s="5">
        <v>3100</v>
      </c>
      <c r="C255" s="5">
        <v>1560</v>
      </c>
      <c r="D255" s="5">
        <v>1540</v>
      </c>
      <c r="E255" s="5">
        <v>143</v>
      </c>
      <c r="F255" s="5">
        <v>86</v>
      </c>
      <c r="G255" s="5">
        <v>57</v>
      </c>
    </row>
    <row r="256" spans="1:7" x14ac:dyDescent="0.3">
      <c r="A256" s="2" t="s">
        <v>258</v>
      </c>
      <c r="B256" s="5">
        <v>8533</v>
      </c>
      <c r="C256" s="5">
        <v>4225</v>
      </c>
      <c r="D256" s="5">
        <v>4308</v>
      </c>
      <c r="E256" s="5">
        <v>1335</v>
      </c>
      <c r="F256" s="5">
        <v>734</v>
      </c>
      <c r="G256" s="5">
        <v>601</v>
      </c>
    </row>
    <row r="257" spans="1:7" x14ac:dyDescent="0.3">
      <c r="A257" s="2" t="s">
        <v>259</v>
      </c>
      <c r="B257" s="5">
        <v>5838</v>
      </c>
      <c r="C257" s="5">
        <v>2947</v>
      </c>
      <c r="D257" s="5">
        <v>2891</v>
      </c>
      <c r="E257" s="5">
        <v>685</v>
      </c>
      <c r="F257" s="5">
        <v>333</v>
      </c>
      <c r="G257" s="5">
        <v>352</v>
      </c>
    </row>
    <row r="258" spans="1:7" x14ac:dyDescent="0.3">
      <c r="A258" s="2" t="s">
        <v>260</v>
      </c>
      <c r="B258" s="5">
        <v>1963</v>
      </c>
      <c r="C258" s="5">
        <v>978</v>
      </c>
      <c r="D258" s="5">
        <v>985</v>
      </c>
      <c r="E258" s="5">
        <v>114</v>
      </c>
      <c r="F258" s="5">
        <v>53</v>
      </c>
      <c r="G258" s="5">
        <v>61</v>
      </c>
    </row>
    <row r="259" spans="1:7" x14ac:dyDescent="0.3">
      <c r="A259" s="2" t="s">
        <v>261</v>
      </c>
      <c r="B259" s="5">
        <v>25926</v>
      </c>
      <c r="C259" s="5">
        <v>12794</v>
      </c>
      <c r="D259" s="5">
        <v>13132</v>
      </c>
      <c r="E259" s="5">
        <v>2189</v>
      </c>
      <c r="F259" s="5">
        <v>1136</v>
      </c>
      <c r="G259" s="5">
        <v>1053</v>
      </c>
    </row>
    <row r="260" spans="1:7" x14ac:dyDescent="0.3">
      <c r="A260" s="2" t="s">
        <v>262</v>
      </c>
      <c r="B260" s="5">
        <v>176</v>
      </c>
      <c r="C260" s="5">
        <v>97</v>
      </c>
      <c r="D260" s="5">
        <v>79</v>
      </c>
      <c r="E260" s="5">
        <v>3</v>
      </c>
      <c r="F260" s="5">
        <v>2</v>
      </c>
      <c r="G260" s="5">
        <v>1</v>
      </c>
    </row>
    <row r="261" spans="1:7" x14ac:dyDescent="0.3">
      <c r="A261" s="2" t="s">
        <v>263</v>
      </c>
      <c r="B261" s="5">
        <v>7948</v>
      </c>
      <c r="C261" s="5">
        <v>3902</v>
      </c>
      <c r="D261" s="5">
        <v>4046</v>
      </c>
      <c r="E261" s="5">
        <v>325</v>
      </c>
      <c r="F261" s="5">
        <v>139</v>
      </c>
      <c r="G261" s="5">
        <v>186</v>
      </c>
    </row>
    <row r="262" spans="1:7" x14ac:dyDescent="0.3">
      <c r="A262" s="2" t="s">
        <v>264</v>
      </c>
      <c r="B262" s="5">
        <v>92870</v>
      </c>
      <c r="C262" s="5">
        <v>44882</v>
      </c>
      <c r="D262" s="5">
        <v>47988</v>
      </c>
      <c r="E262" s="5">
        <v>26419</v>
      </c>
      <c r="F262" s="5">
        <v>13997</v>
      </c>
      <c r="G262" s="5">
        <v>12422</v>
      </c>
    </row>
    <row r="263" spans="1:7" x14ac:dyDescent="0.3">
      <c r="A263" s="2" t="s">
        <v>265</v>
      </c>
      <c r="B263" s="5">
        <v>2030</v>
      </c>
      <c r="C263" s="5">
        <v>1026</v>
      </c>
      <c r="D263" s="5">
        <v>1004</v>
      </c>
      <c r="E263" s="5">
        <v>229</v>
      </c>
      <c r="F263" s="5">
        <v>123</v>
      </c>
      <c r="G263" s="5">
        <v>106</v>
      </c>
    </row>
    <row r="264" spans="1:7" x14ac:dyDescent="0.3">
      <c r="A264" s="2" t="s">
        <v>266</v>
      </c>
      <c r="B264" s="5">
        <v>1337</v>
      </c>
      <c r="C264" s="5">
        <v>670</v>
      </c>
      <c r="D264" s="5">
        <v>667</v>
      </c>
      <c r="E264" s="5">
        <v>72</v>
      </c>
      <c r="F264" s="5">
        <v>35</v>
      </c>
      <c r="G264" s="5">
        <v>37</v>
      </c>
    </row>
    <row r="265" spans="1:7" x14ac:dyDescent="0.3">
      <c r="A265" s="2" t="s">
        <v>267</v>
      </c>
      <c r="B265" s="5">
        <v>7269</v>
      </c>
      <c r="C265" s="5">
        <v>3654</v>
      </c>
      <c r="D265" s="5">
        <v>3615</v>
      </c>
      <c r="E265" s="5">
        <v>269</v>
      </c>
      <c r="F265" s="5">
        <v>128</v>
      </c>
      <c r="G265" s="5">
        <v>141</v>
      </c>
    </row>
    <row r="266" spans="1:7" x14ac:dyDescent="0.3">
      <c r="A266" s="2" t="s">
        <v>268</v>
      </c>
      <c r="B266" s="5">
        <v>344</v>
      </c>
      <c r="C266" s="5">
        <v>162</v>
      </c>
      <c r="D266" s="5">
        <v>182</v>
      </c>
      <c r="E266" s="5">
        <v>34</v>
      </c>
      <c r="F266" s="5">
        <v>21</v>
      </c>
      <c r="G266" s="5">
        <v>13</v>
      </c>
    </row>
    <row r="267" spans="1:7" x14ac:dyDescent="0.3">
      <c r="A267" s="2" t="s">
        <v>269</v>
      </c>
      <c r="B267" s="5">
        <v>8980</v>
      </c>
      <c r="C267" s="5">
        <v>4501</v>
      </c>
      <c r="D267" s="5">
        <v>4479</v>
      </c>
      <c r="E267" s="5">
        <v>1212</v>
      </c>
      <c r="F267" s="5">
        <v>644</v>
      </c>
      <c r="G267" s="5">
        <v>568</v>
      </c>
    </row>
    <row r="268" spans="1:7" x14ac:dyDescent="0.3">
      <c r="A268" s="2" t="s">
        <v>270</v>
      </c>
      <c r="B268" s="5">
        <v>6619</v>
      </c>
      <c r="C268" s="5">
        <v>3344</v>
      </c>
      <c r="D268" s="5">
        <v>3275</v>
      </c>
      <c r="E268" s="5">
        <v>1045</v>
      </c>
      <c r="F268" s="5">
        <v>564</v>
      </c>
      <c r="G268" s="5">
        <v>481</v>
      </c>
    </row>
    <row r="269" spans="1:7" x14ac:dyDescent="0.3">
      <c r="A269" s="2" t="s">
        <v>271</v>
      </c>
      <c r="B269" s="5">
        <v>156</v>
      </c>
      <c r="C269" s="5">
        <v>82</v>
      </c>
      <c r="D269" s="5">
        <v>74</v>
      </c>
      <c r="E269" s="5">
        <v>5</v>
      </c>
      <c r="F269" s="5">
        <v>3</v>
      </c>
      <c r="G269" s="5">
        <v>2</v>
      </c>
    </row>
    <row r="270" spans="1:7" x14ac:dyDescent="0.3">
      <c r="A270" s="2" t="s">
        <v>272</v>
      </c>
      <c r="B270" s="5">
        <v>865</v>
      </c>
      <c r="C270" s="5">
        <v>437</v>
      </c>
      <c r="D270" s="5">
        <v>428</v>
      </c>
      <c r="E270" s="5">
        <v>17</v>
      </c>
      <c r="F270" s="5">
        <v>5</v>
      </c>
      <c r="G270" s="5">
        <v>12</v>
      </c>
    </row>
    <row r="271" spans="1:7" x14ac:dyDescent="0.3">
      <c r="A271" s="2" t="s">
        <v>273</v>
      </c>
      <c r="B271" s="5">
        <v>177</v>
      </c>
      <c r="C271" s="5">
        <v>89</v>
      </c>
      <c r="D271" s="5">
        <v>88</v>
      </c>
      <c r="E271" s="5">
        <v>3</v>
      </c>
      <c r="F271" s="5">
        <v>2</v>
      </c>
      <c r="G271" s="5">
        <v>1</v>
      </c>
    </row>
    <row r="272" spans="1:7" x14ac:dyDescent="0.3">
      <c r="A272" s="2" t="s">
        <v>274</v>
      </c>
      <c r="B272" s="5">
        <v>125</v>
      </c>
      <c r="C272" s="5">
        <v>67</v>
      </c>
      <c r="D272" s="5">
        <v>58</v>
      </c>
      <c r="E272" s="5">
        <v>4</v>
      </c>
      <c r="F272" s="5">
        <v>2</v>
      </c>
      <c r="G272" s="5">
        <v>2</v>
      </c>
    </row>
    <row r="273" spans="1:7" x14ac:dyDescent="0.3">
      <c r="A273" s="2" t="s">
        <v>275</v>
      </c>
      <c r="B273" s="5">
        <v>8779</v>
      </c>
      <c r="C273" s="5">
        <v>4352</v>
      </c>
      <c r="D273" s="5">
        <v>4427</v>
      </c>
      <c r="E273" s="5">
        <v>887</v>
      </c>
      <c r="F273" s="5">
        <v>500</v>
      </c>
      <c r="G273" s="5">
        <v>387</v>
      </c>
    </row>
    <row r="274" spans="1:7" x14ac:dyDescent="0.3">
      <c r="A274" s="2" t="s">
        <v>276</v>
      </c>
      <c r="B274" s="5">
        <v>1010</v>
      </c>
      <c r="C274" s="5">
        <v>498</v>
      </c>
      <c r="D274" s="5">
        <v>512</v>
      </c>
      <c r="E274" s="5">
        <v>55</v>
      </c>
      <c r="F274" s="5">
        <v>27</v>
      </c>
      <c r="G274" s="5">
        <v>28</v>
      </c>
    </row>
    <row r="275" spans="1:7" x14ac:dyDescent="0.3">
      <c r="A275" s="2" t="s">
        <v>277</v>
      </c>
      <c r="B275" s="5">
        <v>23402</v>
      </c>
      <c r="C275" s="5">
        <v>11708</v>
      </c>
      <c r="D275" s="5">
        <v>11694</v>
      </c>
      <c r="E275" s="5">
        <v>2631</v>
      </c>
      <c r="F275" s="5">
        <v>1391</v>
      </c>
      <c r="G275" s="5">
        <v>1240</v>
      </c>
    </row>
    <row r="276" spans="1:7" x14ac:dyDescent="0.3">
      <c r="A276" s="2" t="s">
        <v>278</v>
      </c>
      <c r="B276" s="5">
        <v>3117</v>
      </c>
      <c r="C276" s="5">
        <v>1578</v>
      </c>
      <c r="D276" s="5">
        <v>1539</v>
      </c>
      <c r="E276" s="5">
        <v>533</v>
      </c>
      <c r="F276" s="5">
        <v>260</v>
      </c>
      <c r="G276" s="5">
        <v>273</v>
      </c>
    </row>
    <row r="277" spans="1:7" x14ac:dyDescent="0.3">
      <c r="A277" s="2" t="s">
        <v>279</v>
      </c>
      <c r="B277" s="5">
        <v>7225</v>
      </c>
      <c r="C277" s="5">
        <v>3601</v>
      </c>
      <c r="D277" s="5">
        <v>3624</v>
      </c>
      <c r="E277" s="5">
        <v>341</v>
      </c>
      <c r="F277" s="5">
        <v>164</v>
      </c>
      <c r="G277" s="5">
        <v>177</v>
      </c>
    </row>
    <row r="278" spans="1:7" x14ac:dyDescent="0.3">
      <c r="A278" s="2" t="s">
        <v>280</v>
      </c>
      <c r="B278" s="5">
        <v>8763</v>
      </c>
      <c r="C278" s="5">
        <v>4427</v>
      </c>
      <c r="D278" s="5">
        <v>4336</v>
      </c>
      <c r="E278" s="5">
        <v>584</v>
      </c>
      <c r="F278" s="5">
        <v>304</v>
      </c>
      <c r="G278" s="5">
        <v>280</v>
      </c>
    </row>
    <row r="279" spans="1:7" x14ac:dyDescent="0.3">
      <c r="A279" s="2" t="s">
        <v>281</v>
      </c>
      <c r="B279" s="5">
        <v>3466</v>
      </c>
      <c r="C279" s="5">
        <v>1782</v>
      </c>
      <c r="D279" s="5">
        <v>1684</v>
      </c>
      <c r="E279" s="5">
        <v>230</v>
      </c>
      <c r="F279" s="5">
        <v>121</v>
      </c>
      <c r="G279" s="5">
        <v>109</v>
      </c>
    </row>
    <row r="280" spans="1:7" x14ac:dyDescent="0.3">
      <c r="A280" s="2" t="s">
        <v>282</v>
      </c>
      <c r="B280" s="5">
        <v>23019</v>
      </c>
      <c r="C280" s="5">
        <v>11306</v>
      </c>
      <c r="D280" s="5">
        <v>11713</v>
      </c>
      <c r="E280" s="5">
        <v>7198</v>
      </c>
      <c r="F280" s="5">
        <v>3803</v>
      </c>
      <c r="G280" s="5">
        <v>3395</v>
      </c>
    </row>
    <row r="281" spans="1:7" x14ac:dyDescent="0.3">
      <c r="A281" s="2" t="s">
        <v>283</v>
      </c>
      <c r="B281" s="5">
        <v>74</v>
      </c>
      <c r="C281" s="5">
        <v>30</v>
      </c>
      <c r="D281" s="5">
        <v>44</v>
      </c>
      <c r="E281" s="5">
        <v>4</v>
      </c>
      <c r="F281" s="5">
        <v>3</v>
      </c>
      <c r="G281" s="5">
        <v>1</v>
      </c>
    </row>
    <row r="282" spans="1:7" x14ac:dyDescent="0.3">
      <c r="A282" s="2" t="s">
        <v>284</v>
      </c>
      <c r="B282" s="5">
        <v>204</v>
      </c>
      <c r="C282" s="5">
        <v>114</v>
      </c>
      <c r="D282" s="5">
        <v>90</v>
      </c>
      <c r="E282" s="5">
        <v>7</v>
      </c>
      <c r="F282" s="5">
        <v>2</v>
      </c>
      <c r="G282" s="5">
        <v>5</v>
      </c>
    </row>
    <row r="283" spans="1:7" x14ac:dyDescent="0.3">
      <c r="A283" s="2" t="s">
        <v>285</v>
      </c>
      <c r="B283" s="5">
        <v>2967</v>
      </c>
      <c r="C283" s="5">
        <v>1542</v>
      </c>
      <c r="D283" s="5">
        <v>1425</v>
      </c>
      <c r="E283" s="5">
        <v>182</v>
      </c>
      <c r="F283" s="5">
        <v>96</v>
      </c>
      <c r="G283" s="5">
        <v>86</v>
      </c>
    </row>
    <row r="284" spans="1:7" x14ac:dyDescent="0.3">
      <c r="A284" s="2" t="s">
        <v>286</v>
      </c>
      <c r="B284" s="5">
        <v>5415</v>
      </c>
      <c r="C284" s="5">
        <v>2631</v>
      </c>
      <c r="D284" s="5">
        <v>2784</v>
      </c>
      <c r="E284" s="5">
        <v>508</v>
      </c>
      <c r="F284" s="5">
        <v>240</v>
      </c>
      <c r="G284" s="5">
        <v>268</v>
      </c>
    </row>
    <row r="285" spans="1:7" x14ac:dyDescent="0.3">
      <c r="A285" s="2" t="s">
        <v>287</v>
      </c>
      <c r="B285" s="5">
        <v>295</v>
      </c>
      <c r="C285" s="5">
        <v>150</v>
      </c>
      <c r="D285" s="5">
        <v>145</v>
      </c>
      <c r="E285" s="5">
        <v>30</v>
      </c>
      <c r="F285" s="5">
        <v>12</v>
      </c>
      <c r="G285" s="5">
        <v>18</v>
      </c>
    </row>
    <row r="286" spans="1:7" x14ac:dyDescent="0.3">
      <c r="A286" s="2" t="s">
        <v>288</v>
      </c>
      <c r="B286" s="5">
        <v>218</v>
      </c>
      <c r="C286" s="5">
        <v>122</v>
      </c>
      <c r="D286" s="5">
        <v>96</v>
      </c>
      <c r="E286" s="5">
        <v>4</v>
      </c>
      <c r="F286" s="5">
        <v>2</v>
      </c>
      <c r="G286" s="5">
        <v>2</v>
      </c>
    </row>
    <row r="287" spans="1:7" x14ac:dyDescent="0.3">
      <c r="A287" s="2" t="s">
        <v>289</v>
      </c>
      <c r="B287" s="5">
        <v>6151</v>
      </c>
      <c r="C287" s="5">
        <v>3080</v>
      </c>
      <c r="D287" s="5">
        <v>3071</v>
      </c>
      <c r="E287" s="5">
        <v>536</v>
      </c>
      <c r="F287" s="5">
        <v>262</v>
      </c>
      <c r="G287" s="5">
        <v>274</v>
      </c>
    </row>
    <row r="288" spans="1:7" x14ac:dyDescent="0.3">
      <c r="A288" s="2" t="s">
        <v>290</v>
      </c>
      <c r="B288" s="5">
        <v>318</v>
      </c>
      <c r="C288" s="5">
        <v>160</v>
      </c>
      <c r="D288" s="5">
        <v>158</v>
      </c>
      <c r="E288" s="5">
        <v>11</v>
      </c>
      <c r="F288" s="5">
        <v>5</v>
      </c>
      <c r="G288" s="5">
        <v>6</v>
      </c>
    </row>
    <row r="289" spans="1:7" x14ac:dyDescent="0.3">
      <c r="A289" s="2" t="s">
        <v>291</v>
      </c>
      <c r="B289" s="5">
        <v>107</v>
      </c>
      <c r="C289" s="5">
        <v>54</v>
      </c>
      <c r="D289" s="5">
        <v>53</v>
      </c>
      <c r="E289" s="5">
        <v>6</v>
      </c>
      <c r="F289" s="5">
        <v>1</v>
      </c>
      <c r="G289" s="5">
        <v>5</v>
      </c>
    </row>
    <row r="290" spans="1:7" x14ac:dyDescent="0.3">
      <c r="A290" s="2" t="s">
        <v>292</v>
      </c>
      <c r="B290" s="5">
        <v>6021</v>
      </c>
      <c r="C290" s="5">
        <v>2977</v>
      </c>
      <c r="D290" s="5">
        <v>3044</v>
      </c>
      <c r="E290" s="5">
        <v>511</v>
      </c>
      <c r="F290" s="5">
        <v>250</v>
      </c>
      <c r="G290" s="5">
        <v>261</v>
      </c>
    </row>
    <row r="291" spans="1:7" x14ac:dyDescent="0.3">
      <c r="A291" s="2" t="s">
        <v>293</v>
      </c>
      <c r="B291" s="5">
        <v>192713</v>
      </c>
      <c r="C291" s="5">
        <v>94165</v>
      </c>
      <c r="D291" s="5">
        <v>98548</v>
      </c>
      <c r="E291" s="5">
        <v>30298</v>
      </c>
      <c r="F291" s="5">
        <v>15480</v>
      </c>
      <c r="G291" s="5">
        <v>14818</v>
      </c>
    </row>
    <row r="292" spans="1:7" x14ac:dyDescent="0.3">
      <c r="A292" s="2" t="s">
        <v>294</v>
      </c>
      <c r="B292" s="5">
        <v>8561</v>
      </c>
      <c r="C292" s="5">
        <v>4154</v>
      </c>
      <c r="D292" s="5">
        <v>4407</v>
      </c>
      <c r="E292" s="5">
        <v>448</v>
      </c>
      <c r="F292" s="5">
        <v>192</v>
      </c>
      <c r="G292" s="5">
        <v>256</v>
      </c>
    </row>
    <row r="293" spans="1:7" x14ac:dyDescent="0.3">
      <c r="A293" s="2" t="s">
        <v>295</v>
      </c>
      <c r="B293" s="5">
        <v>7623</v>
      </c>
      <c r="C293" s="5">
        <v>3781</v>
      </c>
      <c r="D293" s="5">
        <v>3842</v>
      </c>
      <c r="E293" s="5">
        <v>745</v>
      </c>
      <c r="F293" s="5">
        <v>367</v>
      </c>
      <c r="G293" s="5">
        <v>378</v>
      </c>
    </row>
    <row r="294" spans="1:7" x14ac:dyDescent="0.3">
      <c r="A294" s="2" t="s">
        <v>296</v>
      </c>
      <c r="B294" s="5">
        <v>16009</v>
      </c>
      <c r="C294" s="5">
        <v>8093</v>
      </c>
      <c r="D294" s="5">
        <v>7916</v>
      </c>
      <c r="E294" s="5">
        <v>1779</v>
      </c>
      <c r="F294" s="5">
        <v>919</v>
      </c>
      <c r="G294" s="5">
        <v>860</v>
      </c>
    </row>
    <row r="295" spans="1:7" x14ac:dyDescent="0.3">
      <c r="A295" s="2" t="s">
        <v>297</v>
      </c>
      <c r="B295" s="5">
        <v>12508</v>
      </c>
      <c r="C295" s="5">
        <v>6133</v>
      </c>
      <c r="D295" s="5">
        <v>6375</v>
      </c>
      <c r="E295" s="5">
        <v>2045</v>
      </c>
      <c r="F295" s="5">
        <v>1132</v>
      </c>
      <c r="G295" s="5">
        <v>913</v>
      </c>
    </row>
    <row r="296" spans="1:7" x14ac:dyDescent="0.3">
      <c r="A296" s="2" t="s">
        <v>298</v>
      </c>
      <c r="B296" s="5">
        <v>3731</v>
      </c>
      <c r="C296" s="5">
        <v>1931</v>
      </c>
      <c r="D296" s="5">
        <v>1800</v>
      </c>
      <c r="E296" s="5">
        <v>121</v>
      </c>
      <c r="F296" s="5">
        <v>62</v>
      </c>
      <c r="G296" s="5">
        <v>59</v>
      </c>
    </row>
    <row r="297" spans="1:7" x14ac:dyDescent="0.3">
      <c r="A297" s="2" t="s">
        <v>299</v>
      </c>
      <c r="B297" s="5">
        <v>1351</v>
      </c>
      <c r="C297" s="5">
        <v>680</v>
      </c>
      <c r="D297" s="5">
        <v>671</v>
      </c>
      <c r="E297" s="5">
        <v>78</v>
      </c>
      <c r="F297" s="5">
        <v>43</v>
      </c>
      <c r="G297" s="5">
        <v>35</v>
      </c>
    </row>
    <row r="298" spans="1:7" x14ac:dyDescent="0.3">
      <c r="A298" s="2" t="s">
        <v>300</v>
      </c>
      <c r="B298" s="5">
        <v>2142</v>
      </c>
      <c r="C298" s="5">
        <v>1141</v>
      </c>
      <c r="D298" s="5">
        <v>1001</v>
      </c>
      <c r="E298" s="5">
        <v>337</v>
      </c>
      <c r="F298" s="5">
        <v>174</v>
      </c>
      <c r="G298" s="5">
        <v>163</v>
      </c>
    </row>
    <row r="299" spans="1:7" x14ac:dyDescent="0.3">
      <c r="A299" s="2" t="s">
        <v>301</v>
      </c>
      <c r="B299" s="5">
        <v>5799</v>
      </c>
      <c r="C299" s="5">
        <v>2878</v>
      </c>
      <c r="D299" s="5">
        <v>2921</v>
      </c>
      <c r="E299" s="5">
        <v>327</v>
      </c>
      <c r="F299" s="5">
        <v>152</v>
      </c>
      <c r="G299" s="5">
        <v>175</v>
      </c>
    </row>
    <row r="300" spans="1:7" x14ac:dyDescent="0.3">
      <c r="A300" s="2" t="s">
        <v>302</v>
      </c>
      <c r="B300" s="5">
        <v>2052</v>
      </c>
      <c r="C300" s="5">
        <v>1029</v>
      </c>
      <c r="D300" s="5">
        <v>1023</v>
      </c>
      <c r="E300" s="5">
        <v>44</v>
      </c>
      <c r="F300" s="5">
        <v>24</v>
      </c>
      <c r="G300" s="5">
        <v>20</v>
      </c>
    </row>
    <row r="301" spans="1:7" x14ac:dyDescent="0.3">
      <c r="A301" s="2" t="s">
        <v>303</v>
      </c>
      <c r="B301" s="5">
        <v>6774</v>
      </c>
      <c r="C301" s="5">
        <v>3503</v>
      </c>
      <c r="D301" s="5">
        <v>3271</v>
      </c>
      <c r="E301" s="5">
        <v>308</v>
      </c>
      <c r="F301" s="5">
        <v>150</v>
      </c>
      <c r="G301" s="5">
        <v>158</v>
      </c>
    </row>
    <row r="302" spans="1:7" x14ac:dyDescent="0.3">
      <c r="A302" s="2" t="s">
        <v>304</v>
      </c>
      <c r="B302" s="5">
        <v>1297</v>
      </c>
      <c r="C302" s="5">
        <v>659</v>
      </c>
      <c r="D302" s="5">
        <v>638</v>
      </c>
      <c r="E302" s="5">
        <v>78</v>
      </c>
      <c r="F302" s="5">
        <v>43</v>
      </c>
      <c r="G302" s="5">
        <v>35</v>
      </c>
    </row>
    <row r="303" spans="1:7" x14ac:dyDescent="0.3">
      <c r="A303" s="2" t="s">
        <v>305</v>
      </c>
      <c r="B303" s="5">
        <v>255</v>
      </c>
      <c r="C303" s="5">
        <v>142</v>
      </c>
      <c r="D303" s="5">
        <v>113</v>
      </c>
      <c r="E303" s="5">
        <v>3</v>
      </c>
      <c r="F303" s="5">
        <v>1</v>
      </c>
      <c r="G303" s="5">
        <v>2</v>
      </c>
    </row>
    <row r="304" spans="1:7" x14ac:dyDescent="0.3">
      <c r="A304" s="2" t="s">
        <v>306</v>
      </c>
      <c r="B304" s="5">
        <v>2830</v>
      </c>
      <c r="C304" s="5">
        <v>1447</v>
      </c>
      <c r="D304" s="5">
        <v>1383</v>
      </c>
      <c r="E304" s="5">
        <v>222</v>
      </c>
      <c r="F304" s="5">
        <v>106</v>
      </c>
      <c r="G304" s="5">
        <v>116</v>
      </c>
    </row>
    <row r="305" spans="1:7" x14ac:dyDescent="0.3">
      <c r="A305" s="2" t="s">
        <v>307</v>
      </c>
      <c r="B305" s="5">
        <v>14468</v>
      </c>
      <c r="C305" s="5">
        <v>7278</v>
      </c>
      <c r="D305" s="5">
        <v>7190</v>
      </c>
      <c r="E305" s="5">
        <v>970</v>
      </c>
      <c r="F305" s="5">
        <v>446</v>
      </c>
      <c r="G305" s="5">
        <v>524</v>
      </c>
    </row>
    <row r="306" spans="1:7" x14ac:dyDescent="0.3">
      <c r="A306" s="2" t="s">
        <v>308</v>
      </c>
      <c r="B306" s="5">
        <v>2402</v>
      </c>
      <c r="C306" s="5">
        <v>1254</v>
      </c>
      <c r="D306" s="5">
        <v>1148</v>
      </c>
      <c r="E306" s="5">
        <v>192</v>
      </c>
      <c r="F306" s="5">
        <v>99</v>
      </c>
      <c r="G306" s="5">
        <v>93</v>
      </c>
    </row>
    <row r="307" spans="1:7" x14ac:dyDescent="0.3">
      <c r="A307" s="2" t="s">
        <v>309</v>
      </c>
      <c r="B307" s="5">
        <v>171</v>
      </c>
      <c r="C307" s="5">
        <v>91</v>
      </c>
      <c r="D307" s="5">
        <v>80</v>
      </c>
      <c r="E307" s="5">
        <v>8</v>
      </c>
      <c r="F307" s="5">
        <v>6</v>
      </c>
      <c r="G307" s="5">
        <v>2</v>
      </c>
    </row>
    <row r="308" spans="1:7" x14ac:dyDescent="0.3">
      <c r="A308" s="2" t="s">
        <v>310</v>
      </c>
      <c r="B308" s="5">
        <v>33617</v>
      </c>
      <c r="C308" s="5">
        <v>16327</v>
      </c>
      <c r="D308" s="5">
        <v>17290</v>
      </c>
      <c r="E308" s="5">
        <v>13702</v>
      </c>
      <c r="F308" s="5">
        <v>7627</v>
      </c>
      <c r="G308" s="5">
        <v>6075</v>
      </c>
    </row>
    <row r="309" spans="1:7" x14ac:dyDescent="0.3">
      <c r="A309" s="2" t="s">
        <v>311</v>
      </c>
      <c r="B309" s="5">
        <v>414</v>
      </c>
      <c r="C309" s="5">
        <v>222</v>
      </c>
      <c r="D309" s="5">
        <v>192</v>
      </c>
      <c r="E309" s="5">
        <v>10</v>
      </c>
      <c r="F309" s="5">
        <v>8</v>
      </c>
      <c r="G309" s="5">
        <v>2</v>
      </c>
    </row>
    <row r="310" spans="1:7" x14ac:dyDescent="0.3">
      <c r="A310" s="2" t="s">
        <v>312</v>
      </c>
      <c r="B310" s="5">
        <v>61266</v>
      </c>
      <c r="C310" s="5">
        <v>30231</v>
      </c>
      <c r="D310" s="5">
        <v>31035</v>
      </c>
      <c r="E310" s="5">
        <v>5441</v>
      </c>
      <c r="F310" s="5">
        <v>2676</v>
      </c>
      <c r="G310" s="5">
        <v>2765</v>
      </c>
    </row>
    <row r="311" spans="1:7" x14ac:dyDescent="0.3">
      <c r="A311" s="2" t="s">
        <v>313</v>
      </c>
      <c r="B311" s="5">
        <v>7439</v>
      </c>
      <c r="C311" s="5">
        <v>3695</v>
      </c>
      <c r="D311" s="5">
        <v>3744</v>
      </c>
      <c r="E311" s="5">
        <v>182</v>
      </c>
      <c r="F311" s="5">
        <v>100</v>
      </c>
      <c r="G311" s="5">
        <v>82</v>
      </c>
    </row>
    <row r="312" spans="1:7" x14ac:dyDescent="0.3">
      <c r="A312" s="2" t="s">
        <v>314</v>
      </c>
      <c r="B312" s="5">
        <v>34493</v>
      </c>
      <c r="C312" s="5">
        <v>16689</v>
      </c>
      <c r="D312" s="5">
        <v>17804</v>
      </c>
      <c r="E312" s="5">
        <v>5476</v>
      </c>
      <c r="F312" s="5">
        <v>2744</v>
      </c>
      <c r="G312" s="5">
        <v>2732</v>
      </c>
    </row>
    <row r="313" spans="1:7" x14ac:dyDescent="0.3">
      <c r="A313" s="2" t="s">
        <v>315</v>
      </c>
      <c r="B313" s="5">
        <v>670</v>
      </c>
      <c r="C313" s="5">
        <v>341</v>
      </c>
      <c r="D313" s="5">
        <v>329</v>
      </c>
      <c r="E313" s="5">
        <v>88</v>
      </c>
      <c r="F313" s="5">
        <v>45</v>
      </c>
      <c r="G313" s="5">
        <v>43</v>
      </c>
    </row>
    <row r="314" spans="1:7" x14ac:dyDescent="0.3">
      <c r="A314" s="2" t="s">
        <v>316</v>
      </c>
      <c r="B314" s="5">
        <v>307</v>
      </c>
      <c r="C314" s="5">
        <v>146</v>
      </c>
      <c r="D314" s="5">
        <v>161</v>
      </c>
      <c r="E314" s="5">
        <v>7</v>
      </c>
      <c r="F314" s="5">
        <v>4</v>
      </c>
      <c r="G314" s="5">
        <v>3</v>
      </c>
    </row>
    <row r="315" spans="1:7" x14ac:dyDescent="0.3">
      <c r="A315" s="2" t="s">
        <v>317</v>
      </c>
      <c r="B315" s="5">
        <v>11793</v>
      </c>
      <c r="C315" s="5">
        <v>5905</v>
      </c>
      <c r="D315" s="5">
        <v>5888</v>
      </c>
      <c r="E315" s="5">
        <v>943</v>
      </c>
      <c r="F315" s="5">
        <v>477</v>
      </c>
      <c r="G315" s="5">
        <v>466</v>
      </c>
    </row>
    <row r="316" spans="1:7" x14ac:dyDescent="0.3">
      <c r="A316" s="2" t="s">
        <v>318</v>
      </c>
      <c r="B316" s="5">
        <v>5303</v>
      </c>
      <c r="C316" s="5">
        <v>2678</v>
      </c>
      <c r="D316" s="5">
        <v>2625</v>
      </c>
      <c r="E316" s="5">
        <v>232</v>
      </c>
      <c r="F316" s="5">
        <v>116</v>
      </c>
      <c r="G316" s="5">
        <v>116</v>
      </c>
    </row>
    <row r="317" spans="1:7" x14ac:dyDescent="0.3">
      <c r="A317" s="2" t="s">
        <v>319</v>
      </c>
      <c r="B317" s="5">
        <v>59919</v>
      </c>
      <c r="C317" s="5">
        <v>28712</v>
      </c>
      <c r="D317" s="5">
        <v>31207</v>
      </c>
      <c r="E317" s="5">
        <v>7539</v>
      </c>
      <c r="F317" s="5">
        <v>3904</v>
      </c>
      <c r="G317" s="5">
        <v>3635</v>
      </c>
    </row>
    <row r="318" spans="1:7" x14ac:dyDescent="0.3">
      <c r="A318" s="2" t="s">
        <v>320</v>
      </c>
      <c r="B318" s="5">
        <v>8540</v>
      </c>
      <c r="C318" s="5">
        <v>4217</v>
      </c>
      <c r="D318" s="5">
        <v>4323</v>
      </c>
      <c r="E318" s="5">
        <v>534</v>
      </c>
      <c r="F318" s="5">
        <v>258</v>
      </c>
      <c r="G318" s="5">
        <v>276</v>
      </c>
    </row>
    <row r="319" spans="1:7" x14ac:dyDescent="0.3">
      <c r="A319" s="2" t="s">
        <v>321</v>
      </c>
      <c r="B319" s="5">
        <v>19491</v>
      </c>
      <c r="C319" s="5">
        <v>9455</v>
      </c>
      <c r="D319" s="5">
        <v>10036</v>
      </c>
      <c r="E319" s="5">
        <v>1445</v>
      </c>
      <c r="F319" s="5">
        <v>673</v>
      </c>
      <c r="G319" s="5">
        <v>772</v>
      </c>
    </row>
    <row r="320" spans="1:7" x14ac:dyDescent="0.3">
      <c r="A320" s="2" t="s">
        <v>322</v>
      </c>
      <c r="B320" s="5">
        <v>1070</v>
      </c>
      <c r="C320" s="5">
        <v>556</v>
      </c>
      <c r="D320" s="5">
        <v>514</v>
      </c>
      <c r="E320" s="5">
        <v>58</v>
      </c>
      <c r="F320" s="5">
        <v>29</v>
      </c>
      <c r="G320" s="5">
        <v>29</v>
      </c>
    </row>
    <row r="321" spans="1:7" x14ac:dyDescent="0.3">
      <c r="A321" s="2" t="s">
        <v>323</v>
      </c>
      <c r="B321" s="5">
        <v>172</v>
      </c>
      <c r="C321" s="5">
        <v>87</v>
      </c>
      <c r="D321" s="5">
        <v>85</v>
      </c>
      <c r="E321" s="5">
        <v>3</v>
      </c>
      <c r="F321" s="5">
        <v>1</v>
      </c>
      <c r="G321" s="5">
        <v>2</v>
      </c>
    </row>
    <row r="324" spans="1:7" x14ac:dyDescent="0.3">
      <c r="A324" s="1" t="s">
        <v>324</v>
      </c>
    </row>
    <row r="325" spans="1:7" x14ac:dyDescent="0.3">
      <c r="A325" t="s">
        <v>325</v>
      </c>
    </row>
    <row r="327" spans="1:7" x14ac:dyDescent="0.3">
      <c r="A327" s="1" t="s">
        <v>326</v>
      </c>
    </row>
    <row r="328" spans="1:7" x14ac:dyDescent="0.3">
      <c r="A328" t="s">
        <v>327</v>
      </c>
    </row>
  </sheetData>
  <mergeCells count="10">
    <mergeCell ref="A1:K1"/>
    <mergeCell ref="A2:K2"/>
    <mergeCell ref="A3:K3"/>
    <mergeCell ref="A4:K4"/>
    <mergeCell ref="A5:K5"/>
    <mergeCell ref="A6:K6"/>
    <mergeCell ref="B7:D7"/>
    <mergeCell ref="E7:G7"/>
    <mergeCell ref="B8:D8"/>
    <mergeCell ref="E8:G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F293-C2FB-42EF-9117-7AE826DB3A3A}">
  <sheetPr>
    <tabColor theme="9"/>
  </sheetPr>
  <dimension ref="A1:K316"/>
  <sheetViews>
    <sheetView topLeftCell="J1" workbookViewId="0">
      <selection activeCell="K2" sqref="K2"/>
    </sheetView>
  </sheetViews>
  <sheetFormatPr defaultRowHeight="14.4" x14ac:dyDescent="0.3"/>
  <cols>
    <col min="2" max="2" width="31.88671875" bestFit="1" customWidth="1"/>
    <col min="3" max="3" width="11.33203125" bestFit="1" customWidth="1"/>
    <col min="4" max="4" width="12.77734375" bestFit="1" customWidth="1"/>
    <col min="5" max="5" width="17.77734375" bestFit="1" customWidth="1"/>
    <col min="6" max="6" width="15.6640625" bestFit="1" customWidth="1"/>
    <col min="7" max="7" width="15.109375" bestFit="1" customWidth="1"/>
    <col min="8" max="10" width="33.5546875" customWidth="1"/>
    <col min="11" max="11" width="18.5546875" customWidth="1"/>
  </cols>
  <sheetData>
    <row r="1" spans="1:11" x14ac:dyDescent="0.3">
      <c r="A1" t="s">
        <v>4088</v>
      </c>
      <c r="B1" t="s">
        <v>4081</v>
      </c>
      <c r="C1" t="s">
        <v>4072</v>
      </c>
      <c r="D1" t="s">
        <v>4071</v>
      </c>
      <c r="E1" t="s">
        <v>4084</v>
      </c>
      <c r="F1" t="s">
        <v>4085</v>
      </c>
      <c r="G1" t="s">
        <v>4075</v>
      </c>
      <c r="H1" t="s">
        <v>4076</v>
      </c>
      <c r="J1" t="s">
        <v>4087</v>
      </c>
      <c r="K1" t="s">
        <v>4401</v>
      </c>
    </row>
    <row r="2" spans="1:11" x14ac:dyDescent="0.3">
      <c r="A2" s="23" t="s">
        <v>4089</v>
      </c>
      <c r="B2" t="s">
        <v>13</v>
      </c>
      <c r="C2">
        <f>VLOOKUP('muncipality dissimilarity'!B2,'barcelona municipalities'!$A$10:$E$321,5,FALSE)</f>
        <v>842</v>
      </c>
      <c r="D2">
        <f>VLOOKUP('muncipality dissimilarity'!B2,'barcelona municipalities'!$A$10:$E$321,2,FALSE)</f>
        <v>11778</v>
      </c>
      <c r="E2" s="18">
        <f>C2/$C$314</f>
        <v>9.6586437979347475E-4</v>
      </c>
      <c r="F2" s="18">
        <f>D2/$D$314</f>
        <v>2.4319777194664765E-3</v>
      </c>
      <c r="G2" s="14">
        <f t="shared" ref="G2:G65" si="0">E2-F2</f>
        <v>-1.4661133396730018E-3</v>
      </c>
      <c r="H2" s="20">
        <f>ABS(G2)</f>
        <v>1.4661133396730018E-3</v>
      </c>
      <c r="I2" s="20"/>
      <c r="J2" s="20">
        <f>C2+D2</f>
        <v>12620</v>
      </c>
      <c r="K2" s="22">
        <f>C2/J2</f>
        <v>6.6719492868462751E-2</v>
      </c>
    </row>
    <row r="3" spans="1:11" x14ac:dyDescent="0.3">
      <c r="A3" s="23" t="s">
        <v>4114</v>
      </c>
      <c r="B3" t="s">
        <v>14</v>
      </c>
      <c r="C3">
        <f>VLOOKUP('muncipality dissimilarity'!B3,'barcelona municipalities'!$A$10:$E$321,5,FALSE)</f>
        <v>6</v>
      </c>
      <c r="D3">
        <f>VLOOKUP('muncipality dissimilarity'!B3,'barcelona municipalities'!$A$10:$E$321,2,FALSE)</f>
        <v>280</v>
      </c>
      <c r="E3" s="18">
        <f t="shared" ref="E3:E66" si="1">C3/$C$314</f>
        <v>6.8826440365330743E-6</v>
      </c>
      <c r="F3" s="18">
        <f t="shared" ref="F3:F66" si="2">D3/$D$314</f>
        <v>5.7815737939430578E-5</v>
      </c>
      <c r="G3" s="14">
        <f t="shared" si="0"/>
        <v>-5.0933093902897504E-5</v>
      </c>
      <c r="H3" s="20">
        <f t="shared" ref="H3:H66" si="3">ABS(G3)</f>
        <v>5.0933093902897504E-5</v>
      </c>
      <c r="I3" s="20"/>
      <c r="J3" s="20">
        <f t="shared" ref="J3:J66" si="4">C3+D3</f>
        <v>286</v>
      </c>
      <c r="K3" s="22">
        <f t="shared" ref="K3:K66" si="5">C3/J3</f>
        <v>2.097902097902098E-2</v>
      </c>
    </row>
    <row r="4" spans="1:11" x14ac:dyDescent="0.3">
      <c r="A4" s="23" t="s">
        <v>4090</v>
      </c>
      <c r="B4" t="s">
        <v>15</v>
      </c>
      <c r="C4">
        <f>VLOOKUP('muncipality dissimilarity'!B4,'barcelona municipalities'!$A$10:$E$321,5,FALSE)</f>
        <v>140</v>
      </c>
      <c r="D4">
        <f>VLOOKUP('muncipality dissimilarity'!B4,'barcelona municipalities'!$A$10:$E$321,2,FALSE)</f>
        <v>2416</v>
      </c>
      <c r="E4" s="18">
        <f t="shared" si="1"/>
        <v>1.6059502751910508E-4</v>
      </c>
      <c r="F4" s="18">
        <f t="shared" si="2"/>
        <v>4.9886722450594384E-4</v>
      </c>
      <c r="G4" s="14">
        <f t="shared" si="0"/>
        <v>-3.3827219698683876E-4</v>
      </c>
      <c r="H4" s="20">
        <f t="shared" si="3"/>
        <v>3.3827219698683876E-4</v>
      </c>
      <c r="I4" s="20"/>
      <c r="J4" s="20">
        <f t="shared" si="4"/>
        <v>2556</v>
      </c>
      <c r="K4" s="22">
        <f t="shared" si="5"/>
        <v>5.4773082942097026E-2</v>
      </c>
    </row>
    <row r="5" spans="1:11" x14ac:dyDescent="0.3">
      <c r="A5" s="23" t="s">
        <v>4091</v>
      </c>
      <c r="B5" t="s">
        <v>16</v>
      </c>
      <c r="C5">
        <f>VLOOKUP('muncipality dissimilarity'!B5,'barcelona municipalities'!$A$10:$E$321,5,FALSE)</f>
        <v>1128</v>
      </c>
      <c r="D5">
        <f>VLOOKUP('muncipality dissimilarity'!B5,'barcelona municipalities'!$A$10:$E$321,2,FALSE)</f>
        <v>8826</v>
      </c>
      <c r="E5" s="18">
        <f t="shared" si="1"/>
        <v>1.2939370788682179E-3</v>
      </c>
      <c r="F5" s="18">
        <f t="shared" si="2"/>
        <v>1.8224346537621941E-3</v>
      </c>
      <c r="G5" s="14">
        <f t="shared" si="0"/>
        <v>-5.2849757489397613E-4</v>
      </c>
      <c r="H5" s="20">
        <f t="shared" si="3"/>
        <v>5.2849757489397613E-4</v>
      </c>
      <c r="I5" s="20"/>
      <c r="J5" s="20">
        <f t="shared" si="4"/>
        <v>9954</v>
      </c>
      <c r="K5" s="22">
        <f t="shared" si="5"/>
        <v>0.11332127787823991</v>
      </c>
    </row>
    <row r="6" spans="1:11" x14ac:dyDescent="0.3">
      <c r="A6" s="23" t="s">
        <v>4092</v>
      </c>
      <c r="B6" t="s">
        <v>17</v>
      </c>
      <c r="C6">
        <f>VLOOKUP('muncipality dissimilarity'!B6,'barcelona municipalities'!$A$10:$E$321,5,FALSE)</f>
        <v>19</v>
      </c>
      <c r="D6">
        <f>VLOOKUP('muncipality dissimilarity'!B6,'barcelona municipalities'!$A$10:$E$321,2,FALSE)</f>
        <v>250</v>
      </c>
      <c r="E6" s="18">
        <f t="shared" si="1"/>
        <v>2.1795039449021402E-5</v>
      </c>
      <c r="F6" s="18">
        <f t="shared" si="2"/>
        <v>5.1621194588777308E-5</v>
      </c>
      <c r="G6" s="14">
        <f t="shared" si="0"/>
        <v>-2.9826155139755906E-5</v>
      </c>
      <c r="H6" s="20">
        <f t="shared" si="3"/>
        <v>2.9826155139755906E-5</v>
      </c>
      <c r="I6" s="20"/>
      <c r="J6" s="20">
        <f t="shared" si="4"/>
        <v>269</v>
      </c>
      <c r="K6" s="22">
        <f t="shared" si="5"/>
        <v>7.0631970260223054E-2</v>
      </c>
    </row>
    <row r="7" spans="1:11" x14ac:dyDescent="0.3">
      <c r="A7" s="23" t="s">
        <v>4093</v>
      </c>
      <c r="B7" t="s">
        <v>18</v>
      </c>
      <c r="C7">
        <f>VLOOKUP('muncipality dissimilarity'!B7,'barcelona municipalities'!$A$10:$E$321,5,FALSE)</f>
        <v>513</v>
      </c>
      <c r="D7">
        <f>VLOOKUP('muncipality dissimilarity'!B7,'barcelona municipalities'!$A$10:$E$321,2,FALSE)</f>
        <v>8274</v>
      </c>
      <c r="E7" s="18">
        <f t="shared" si="1"/>
        <v>5.8846606512357792E-4</v>
      </c>
      <c r="F7" s="18">
        <f t="shared" si="2"/>
        <v>1.7084550561101736E-3</v>
      </c>
      <c r="G7" s="14">
        <f t="shared" si="0"/>
        <v>-1.1199889909865957E-3</v>
      </c>
      <c r="H7" s="20">
        <f t="shared" si="3"/>
        <v>1.1199889909865957E-3</v>
      </c>
      <c r="I7" s="20"/>
      <c r="J7" s="20">
        <f t="shared" si="4"/>
        <v>8787</v>
      </c>
      <c r="K7" s="22">
        <f t="shared" si="5"/>
        <v>5.8381700238989413E-2</v>
      </c>
    </row>
    <row r="8" spans="1:11" x14ac:dyDescent="0.3">
      <c r="A8" s="23" t="s">
        <v>4094</v>
      </c>
      <c r="B8" t="s">
        <v>19</v>
      </c>
      <c r="C8">
        <f>VLOOKUP('muncipality dissimilarity'!B8,'barcelona municipalities'!$A$10:$E$321,5,FALSE)</f>
        <v>1775</v>
      </c>
      <c r="D8">
        <f>VLOOKUP('muncipality dissimilarity'!B8,'barcelona municipalities'!$A$10:$E$321,2,FALSE)</f>
        <v>14167</v>
      </c>
      <c r="E8" s="18">
        <f t="shared" si="1"/>
        <v>2.0361155274743678E-3</v>
      </c>
      <c r="F8" s="18">
        <f t="shared" si="2"/>
        <v>2.9252698549568322E-3</v>
      </c>
      <c r="G8" s="14">
        <f t="shared" si="0"/>
        <v>-8.891543274824644E-4</v>
      </c>
      <c r="H8" s="20">
        <f t="shared" si="3"/>
        <v>8.891543274824644E-4</v>
      </c>
      <c r="I8" s="20"/>
      <c r="J8" s="20">
        <f t="shared" si="4"/>
        <v>15942</v>
      </c>
      <c r="K8" s="22">
        <f t="shared" si="5"/>
        <v>0.11134111152929368</v>
      </c>
    </row>
    <row r="9" spans="1:11" x14ac:dyDescent="0.3">
      <c r="A9" s="23" t="s">
        <v>4095</v>
      </c>
      <c r="B9" t="s">
        <v>20</v>
      </c>
      <c r="C9">
        <f>VLOOKUP('muncipality dissimilarity'!B9,'barcelona municipalities'!$A$10:$E$321,5,FALSE)</f>
        <v>661</v>
      </c>
      <c r="D9">
        <f>VLOOKUP('muncipality dissimilarity'!B9,'barcelona municipalities'!$A$10:$E$321,2,FALSE)</f>
        <v>8530</v>
      </c>
      <c r="E9" s="18">
        <f t="shared" si="1"/>
        <v>7.582379513580604E-4</v>
      </c>
      <c r="F9" s="18">
        <f t="shared" si="2"/>
        <v>1.7613151593690816E-3</v>
      </c>
      <c r="G9" s="14">
        <f t="shared" si="0"/>
        <v>-1.0030772080110212E-3</v>
      </c>
      <c r="H9" s="20">
        <f t="shared" si="3"/>
        <v>1.0030772080110212E-3</v>
      </c>
      <c r="I9" s="20"/>
      <c r="J9" s="20">
        <f t="shared" si="4"/>
        <v>9191</v>
      </c>
      <c r="K9" s="22">
        <f t="shared" si="5"/>
        <v>7.191818082907192E-2</v>
      </c>
    </row>
    <row r="10" spans="1:11" x14ac:dyDescent="0.3">
      <c r="A10" s="23" t="s">
        <v>4096</v>
      </c>
      <c r="B10" t="s">
        <v>21</v>
      </c>
      <c r="C10">
        <f>VLOOKUP('muncipality dissimilarity'!B10,'barcelona municipalities'!$A$10:$E$321,5,FALSE)</f>
        <v>10</v>
      </c>
      <c r="D10">
        <f>VLOOKUP('muncipality dissimilarity'!B10,'barcelona municipalities'!$A$10:$E$321,2,FALSE)</f>
        <v>210</v>
      </c>
      <c r="E10" s="18">
        <f t="shared" si="1"/>
        <v>1.147107339422179E-5</v>
      </c>
      <c r="F10" s="18">
        <f t="shared" si="2"/>
        <v>4.3361803454572934E-5</v>
      </c>
      <c r="G10" s="14">
        <f t="shared" si="0"/>
        <v>-3.1890730060351143E-5</v>
      </c>
      <c r="H10" s="20">
        <f t="shared" si="3"/>
        <v>3.1890730060351143E-5</v>
      </c>
      <c r="I10" s="20"/>
      <c r="J10" s="20">
        <f t="shared" si="4"/>
        <v>220</v>
      </c>
      <c r="K10" s="22">
        <f t="shared" si="5"/>
        <v>4.5454545454545456E-2</v>
      </c>
    </row>
    <row r="11" spans="1:11" x14ac:dyDescent="0.3">
      <c r="A11" s="23" t="s">
        <v>4097</v>
      </c>
      <c r="B11" t="s">
        <v>22</v>
      </c>
      <c r="C11">
        <f>VLOOKUP('muncipality dissimilarity'!B11,'barcelona municipalities'!$A$10:$E$321,5,FALSE)</f>
        <v>681</v>
      </c>
      <c r="D11">
        <f>VLOOKUP('muncipality dissimilarity'!B11,'barcelona municipalities'!$A$10:$E$321,2,FALSE)</f>
        <v>11948</v>
      </c>
      <c r="E11" s="18">
        <f t="shared" si="1"/>
        <v>7.8118009814650397E-4</v>
      </c>
      <c r="F11" s="18">
        <f t="shared" si="2"/>
        <v>2.4670801317868449E-3</v>
      </c>
      <c r="G11" s="14">
        <f t="shared" si="0"/>
        <v>-1.6859000336403409E-3</v>
      </c>
      <c r="H11" s="20">
        <f t="shared" si="3"/>
        <v>1.6859000336403409E-3</v>
      </c>
      <c r="I11" s="20"/>
      <c r="J11" s="20">
        <f t="shared" si="4"/>
        <v>12629</v>
      </c>
      <c r="K11" s="22">
        <f t="shared" si="5"/>
        <v>5.392350938316573E-2</v>
      </c>
    </row>
    <row r="12" spans="1:11" x14ac:dyDescent="0.3">
      <c r="A12" s="23" t="s">
        <v>4098</v>
      </c>
      <c r="B12" t="s">
        <v>23</v>
      </c>
      <c r="C12">
        <f>VLOOKUP('muncipality dissimilarity'!B12,'barcelona municipalities'!$A$10:$E$321,5,FALSE)</f>
        <v>593</v>
      </c>
      <c r="D12">
        <f>VLOOKUP('muncipality dissimilarity'!B12,'barcelona municipalities'!$A$10:$E$321,2,FALSE)</f>
        <v>5189</v>
      </c>
      <c r="E12" s="18">
        <f t="shared" si="1"/>
        <v>6.8023465227735219E-4</v>
      </c>
      <c r="F12" s="18">
        <f t="shared" si="2"/>
        <v>1.0714495148846617E-3</v>
      </c>
      <c r="G12" s="14">
        <f t="shared" si="0"/>
        <v>-3.9121486260730956E-4</v>
      </c>
      <c r="H12" s="20">
        <f t="shared" si="3"/>
        <v>3.9121486260730956E-4</v>
      </c>
      <c r="I12" s="20"/>
      <c r="J12" s="20">
        <f t="shared" si="4"/>
        <v>5782</v>
      </c>
      <c r="K12" s="22">
        <f t="shared" si="5"/>
        <v>0.10255966793497059</v>
      </c>
    </row>
    <row r="13" spans="1:11" x14ac:dyDescent="0.3">
      <c r="A13" s="23" t="s">
        <v>4099</v>
      </c>
      <c r="B13" t="s">
        <v>24</v>
      </c>
      <c r="C13">
        <f>VLOOKUP('muncipality dissimilarity'!B13,'barcelona municipalities'!$A$10:$E$321,5,FALSE)</f>
        <v>104</v>
      </c>
      <c r="D13">
        <f>VLOOKUP('muncipality dissimilarity'!B13,'barcelona municipalities'!$A$10:$E$321,2,FALSE)</f>
        <v>2095</v>
      </c>
      <c r="E13" s="18">
        <f t="shared" si="1"/>
        <v>1.1929916329990662E-4</v>
      </c>
      <c r="F13" s="18">
        <f t="shared" si="2"/>
        <v>4.3258561065395381E-4</v>
      </c>
      <c r="G13" s="14">
        <f t="shared" si="0"/>
        <v>-3.1328644735404722E-4</v>
      </c>
      <c r="H13" s="20">
        <f t="shared" si="3"/>
        <v>3.1328644735404722E-4</v>
      </c>
      <c r="I13" s="20"/>
      <c r="J13" s="20">
        <f t="shared" si="4"/>
        <v>2199</v>
      </c>
      <c r="K13" s="22">
        <f t="shared" si="5"/>
        <v>4.7294224647567079E-2</v>
      </c>
    </row>
    <row r="14" spans="1:11" x14ac:dyDescent="0.3">
      <c r="A14" s="23" t="s">
        <v>4100</v>
      </c>
      <c r="B14" t="s">
        <v>25</v>
      </c>
      <c r="C14">
        <f>VLOOKUP('muncipality dissimilarity'!B14,'barcelona municipalities'!$A$10:$E$321,5,FALSE)</f>
        <v>218</v>
      </c>
      <c r="D14">
        <f>VLOOKUP('muncipality dissimilarity'!B14,'barcelona municipalities'!$A$10:$E$321,2,FALSE)</f>
        <v>2068</v>
      </c>
      <c r="E14" s="18">
        <f t="shared" si="1"/>
        <v>2.5006939999403503E-4</v>
      </c>
      <c r="F14" s="18">
        <f t="shared" si="2"/>
        <v>4.2701052163836588E-4</v>
      </c>
      <c r="G14" s="14">
        <f t="shared" si="0"/>
        <v>-1.7694112164433085E-4</v>
      </c>
      <c r="H14" s="20">
        <f t="shared" si="3"/>
        <v>1.7694112164433085E-4</v>
      </c>
      <c r="I14" s="20"/>
      <c r="J14" s="20">
        <f t="shared" si="4"/>
        <v>2286</v>
      </c>
      <c r="K14" s="22">
        <f t="shared" si="5"/>
        <v>9.5363079615048113E-2</v>
      </c>
    </row>
    <row r="15" spans="1:11" x14ac:dyDescent="0.3">
      <c r="A15" s="23" t="s">
        <v>4101</v>
      </c>
      <c r="B15" t="s">
        <v>26</v>
      </c>
      <c r="C15">
        <f>VLOOKUP('muncipality dissimilarity'!B15,'barcelona municipalities'!$A$10:$E$321,5,FALSE)</f>
        <v>159</v>
      </c>
      <c r="D15">
        <f>VLOOKUP('muncipality dissimilarity'!B15,'barcelona municipalities'!$A$10:$E$321,2,FALSE)</f>
        <v>1542</v>
      </c>
      <c r="E15" s="18">
        <f t="shared" si="1"/>
        <v>1.8239006696812649E-4</v>
      </c>
      <c r="F15" s="18">
        <f t="shared" si="2"/>
        <v>3.183995282235784E-4</v>
      </c>
      <c r="G15" s="14">
        <f t="shared" si="0"/>
        <v>-1.3600946125545192E-4</v>
      </c>
      <c r="H15" s="20">
        <f t="shared" si="3"/>
        <v>1.3600946125545192E-4</v>
      </c>
      <c r="I15" s="20"/>
      <c r="J15" s="20">
        <f t="shared" si="4"/>
        <v>1701</v>
      </c>
      <c r="K15" s="22">
        <f t="shared" si="5"/>
        <v>9.3474426807760136E-2</v>
      </c>
    </row>
    <row r="16" spans="1:11" x14ac:dyDescent="0.3">
      <c r="A16" s="23" t="s">
        <v>4102</v>
      </c>
      <c r="B16" t="s">
        <v>27</v>
      </c>
      <c r="C16">
        <f>VLOOKUP('muncipality dissimilarity'!B16,'barcelona municipalities'!$A$10:$E$321,5,FALSE)</f>
        <v>34361</v>
      </c>
      <c r="D16">
        <f>VLOOKUP('muncipality dissimilarity'!B16,'barcelona municipalities'!$A$10:$E$321,2,FALSE)</f>
        <v>188645</v>
      </c>
      <c r="E16" s="18">
        <f t="shared" si="1"/>
        <v>3.9415755289885494E-2</v>
      </c>
      <c r="F16" s="18">
        <f t="shared" si="2"/>
        <v>3.8952321012799579E-2</v>
      </c>
      <c r="G16" s="14">
        <f t="shared" si="0"/>
        <v>4.6343427708591539E-4</v>
      </c>
      <c r="H16" s="20">
        <f t="shared" si="3"/>
        <v>4.6343427708591539E-4</v>
      </c>
      <c r="I16" s="20"/>
      <c r="J16" s="20">
        <f t="shared" si="4"/>
        <v>223006</v>
      </c>
      <c r="K16" s="22">
        <f t="shared" si="5"/>
        <v>0.1540810561150821</v>
      </c>
    </row>
    <row r="17" spans="1:11" x14ac:dyDescent="0.3">
      <c r="A17" s="23" t="s">
        <v>4103</v>
      </c>
      <c r="B17" t="s">
        <v>28</v>
      </c>
      <c r="C17">
        <f>VLOOKUP('muncipality dissimilarity'!B17,'barcelona municipalities'!$A$10:$E$321,5,FALSE)</f>
        <v>791</v>
      </c>
      <c r="D17">
        <f>VLOOKUP('muncipality dissimilarity'!B17,'barcelona municipalities'!$A$10:$E$321,2,FALSE)</f>
        <v>12437</v>
      </c>
      <c r="E17" s="18">
        <f t="shared" si="1"/>
        <v>9.073619054829437E-4</v>
      </c>
      <c r="F17" s="18">
        <f t="shared" si="2"/>
        <v>2.5680511884024933E-3</v>
      </c>
      <c r="G17" s="14">
        <f t="shared" si="0"/>
        <v>-1.6606892829195497E-3</v>
      </c>
      <c r="H17" s="20">
        <f t="shared" si="3"/>
        <v>1.6606892829195497E-3</v>
      </c>
      <c r="I17" s="20"/>
      <c r="J17" s="20">
        <f t="shared" si="4"/>
        <v>13228</v>
      </c>
      <c r="K17" s="22">
        <f t="shared" si="5"/>
        <v>5.9797399455700027E-2</v>
      </c>
    </row>
    <row r="18" spans="1:11" x14ac:dyDescent="0.3">
      <c r="A18" s="23" t="s">
        <v>4104</v>
      </c>
      <c r="B18" t="s">
        <v>29</v>
      </c>
      <c r="C18">
        <f>VLOOKUP('muncipality dissimilarity'!B18,'barcelona municipalities'!$A$10:$E$321,5,FALSE)</f>
        <v>82</v>
      </c>
      <c r="D18">
        <f>VLOOKUP('muncipality dissimilarity'!B18,'barcelona municipalities'!$A$10:$E$321,2,FALSE)</f>
        <v>2063</v>
      </c>
      <c r="E18" s="18">
        <f t="shared" si="1"/>
        <v>9.4062801832618689E-5</v>
      </c>
      <c r="F18" s="18">
        <f t="shared" si="2"/>
        <v>4.2597809774659032E-4</v>
      </c>
      <c r="G18" s="14">
        <f t="shared" si="0"/>
        <v>-3.3191529591397161E-4</v>
      </c>
      <c r="H18" s="20">
        <f t="shared" si="3"/>
        <v>3.3191529591397161E-4</v>
      </c>
      <c r="I18" s="20"/>
      <c r="J18" s="20">
        <f t="shared" si="4"/>
        <v>2145</v>
      </c>
      <c r="K18" s="22">
        <f t="shared" si="5"/>
        <v>3.822843822843823E-2</v>
      </c>
    </row>
    <row r="19" spans="1:11" x14ac:dyDescent="0.3">
      <c r="A19" s="23" t="s">
        <v>4105</v>
      </c>
      <c r="B19" t="s">
        <v>30</v>
      </c>
      <c r="C19">
        <f>VLOOKUP('muncipality dissimilarity'!B19,'barcelona municipalities'!$A$10:$E$321,5,FALSE)</f>
        <v>443</v>
      </c>
      <c r="D19">
        <f>VLOOKUP('muncipality dissimilarity'!B19,'barcelona municipalities'!$A$10:$E$321,2,FALSE)</f>
        <v>3457</v>
      </c>
      <c r="E19" s="18">
        <f t="shared" si="1"/>
        <v>5.0816855136402532E-4</v>
      </c>
      <c r="F19" s="18">
        <f t="shared" si="2"/>
        <v>7.1381787877361253E-4</v>
      </c>
      <c r="G19" s="14">
        <f t="shared" si="0"/>
        <v>-2.056493274095872E-4</v>
      </c>
      <c r="H19" s="20">
        <f t="shared" si="3"/>
        <v>2.056493274095872E-4</v>
      </c>
      <c r="I19" s="20"/>
      <c r="J19" s="20">
        <f t="shared" si="4"/>
        <v>3900</v>
      </c>
      <c r="K19" s="22">
        <f t="shared" si="5"/>
        <v>0.11358974358974359</v>
      </c>
    </row>
    <row r="20" spans="1:11" x14ac:dyDescent="0.3">
      <c r="A20" s="23" t="s">
        <v>4106</v>
      </c>
      <c r="B20" t="s">
        <v>31</v>
      </c>
      <c r="C20">
        <f>VLOOKUP('muncipality dissimilarity'!B20,'barcelona municipalities'!$A$10:$E$321,5,FALSE)</f>
        <v>246</v>
      </c>
      <c r="D20">
        <f>VLOOKUP('muncipality dissimilarity'!B20,'barcelona municipalities'!$A$10:$E$321,2,FALSE)</f>
        <v>3032</v>
      </c>
      <c r="E20" s="18">
        <f t="shared" si="1"/>
        <v>2.8218840549785605E-4</v>
      </c>
      <c r="F20" s="18">
        <f t="shared" si="2"/>
        <v>6.2606184797269111E-4</v>
      </c>
      <c r="G20" s="14">
        <f t="shared" si="0"/>
        <v>-3.4387344247483506E-4</v>
      </c>
      <c r="H20" s="20">
        <f t="shared" si="3"/>
        <v>3.4387344247483506E-4</v>
      </c>
      <c r="I20" s="20"/>
      <c r="J20" s="20">
        <f t="shared" si="4"/>
        <v>3278</v>
      </c>
      <c r="K20" s="22">
        <f t="shared" si="5"/>
        <v>7.5045759609517995E-2</v>
      </c>
    </row>
    <row r="21" spans="1:11" x14ac:dyDescent="0.3">
      <c r="A21" s="23" t="s">
        <v>4107</v>
      </c>
      <c r="B21" t="s">
        <v>32</v>
      </c>
      <c r="C21">
        <f>VLOOKUP('muncipality dissimilarity'!B21,'barcelona municipalities'!$A$10:$E$321,5,FALSE)</f>
        <v>2530</v>
      </c>
      <c r="D21">
        <f>VLOOKUP('muncipality dissimilarity'!B21,'barcelona municipalities'!$A$10:$E$321,2,FALSE)</f>
        <v>30486</v>
      </c>
      <c r="E21" s="18">
        <f t="shared" si="1"/>
        <v>2.9021815687381132E-3</v>
      </c>
      <c r="F21" s="18">
        <f t="shared" si="2"/>
        <v>6.29489495293386E-3</v>
      </c>
      <c r="G21" s="14">
        <f t="shared" si="0"/>
        <v>-3.3927133841957467E-3</v>
      </c>
      <c r="H21" s="20">
        <f t="shared" si="3"/>
        <v>3.3927133841957467E-3</v>
      </c>
      <c r="I21" s="20"/>
      <c r="J21" s="20">
        <f t="shared" si="4"/>
        <v>33016</v>
      </c>
      <c r="K21" s="22">
        <f t="shared" si="5"/>
        <v>7.6629512963411681E-2</v>
      </c>
    </row>
    <row r="22" spans="1:11" x14ac:dyDescent="0.3">
      <c r="A22" s="23" t="s">
        <v>4108</v>
      </c>
      <c r="B22" t="s">
        <v>33</v>
      </c>
      <c r="C22">
        <f>VLOOKUP('muncipality dissimilarity'!B22,'barcelona municipalities'!$A$10:$E$321,5,FALSE)</f>
        <v>348302</v>
      </c>
      <c r="D22">
        <f>VLOOKUP('muncipality dissimilarity'!B22,'barcelona municipalities'!$A$10:$E$321,2,FALSE)</f>
        <v>1288430</v>
      </c>
      <c r="E22" s="18">
        <f t="shared" si="1"/>
        <v>0.39953978053542383</v>
      </c>
      <c r="F22" s="18">
        <f t="shared" si="2"/>
        <v>0.26604118297607338</v>
      </c>
      <c r="G22" s="14">
        <f t="shared" si="0"/>
        <v>0.13349859755935045</v>
      </c>
      <c r="H22" s="20">
        <f t="shared" si="3"/>
        <v>0.13349859755935045</v>
      </c>
      <c r="I22" s="20"/>
      <c r="J22" s="20">
        <f t="shared" si="4"/>
        <v>1636732</v>
      </c>
      <c r="K22" s="22">
        <f t="shared" si="5"/>
        <v>0.21280331783089718</v>
      </c>
    </row>
    <row r="23" spans="1:11" x14ac:dyDescent="0.3">
      <c r="A23" s="23" t="s">
        <v>4109</v>
      </c>
      <c r="B23" t="s">
        <v>34</v>
      </c>
      <c r="C23">
        <f>VLOOKUP('muncipality dissimilarity'!B23,'barcelona municipalities'!$A$10:$E$321,5,FALSE)</f>
        <v>530</v>
      </c>
      <c r="D23">
        <f>VLOOKUP('muncipality dissimilarity'!B23,'barcelona municipalities'!$A$10:$E$321,2,FALSE)</f>
        <v>6826</v>
      </c>
      <c r="E23" s="18">
        <f t="shared" si="1"/>
        <v>6.0796688989375497E-4</v>
      </c>
      <c r="F23" s="18">
        <f t="shared" si="2"/>
        <v>1.4094650970519756E-3</v>
      </c>
      <c r="G23" s="14">
        <f t="shared" si="0"/>
        <v>-8.0149820715822058E-4</v>
      </c>
      <c r="H23" s="20">
        <f t="shared" si="3"/>
        <v>8.0149820715822058E-4</v>
      </c>
      <c r="I23" s="20"/>
      <c r="J23" s="20">
        <f t="shared" si="4"/>
        <v>7356</v>
      </c>
      <c r="K23" s="22">
        <f t="shared" si="5"/>
        <v>7.2050027188689511E-2</v>
      </c>
    </row>
    <row r="24" spans="1:11" x14ac:dyDescent="0.3">
      <c r="A24" s="23" t="s">
        <v>4110</v>
      </c>
      <c r="B24" t="s">
        <v>35</v>
      </c>
      <c r="C24">
        <f>VLOOKUP('muncipality dissimilarity'!B24,'barcelona municipalities'!$A$10:$E$321,5,FALSE)</f>
        <v>0</v>
      </c>
      <c r="D24">
        <f>VLOOKUP('muncipality dissimilarity'!B24,'barcelona municipalities'!$A$10:$E$321,2,FALSE)</f>
        <v>73</v>
      </c>
      <c r="E24" s="18">
        <f t="shared" si="1"/>
        <v>0</v>
      </c>
      <c r="F24" s="18">
        <f t="shared" si="2"/>
        <v>1.5073388819922973E-5</v>
      </c>
      <c r="G24" s="14">
        <f t="shared" si="0"/>
        <v>-1.5073388819922973E-5</v>
      </c>
      <c r="H24" s="20">
        <f t="shared" si="3"/>
        <v>1.5073388819922973E-5</v>
      </c>
      <c r="I24" s="20"/>
      <c r="J24" s="20">
        <f t="shared" si="4"/>
        <v>73</v>
      </c>
      <c r="K24" s="22">
        <f t="shared" si="5"/>
        <v>0</v>
      </c>
    </row>
    <row r="25" spans="1:11" x14ac:dyDescent="0.3">
      <c r="A25" s="23" t="s">
        <v>4111</v>
      </c>
      <c r="B25" t="s">
        <v>36</v>
      </c>
      <c r="C25">
        <f>VLOOKUP('muncipality dissimilarity'!B25,'barcelona municipalities'!$A$10:$E$321,5,FALSE)</f>
        <v>2388</v>
      </c>
      <c r="D25">
        <f>VLOOKUP('muncipality dissimilarity'!B25,'barcelona municipalities'!$A$10:$E$321,2,FALSE)</f>
        <v>14294</v>
      </c>
      <c r="E25" s="18">
        <f t="shared" si="1"/>
        <v>2.7392923265401638E-3</v>
      </c>
      <c r="F25" s="18">
        <f t="shared" si="2"/>
        <v>2.9514934218079314E-3</v>
      </c>
      <c r="G25" s="14">
        <f t="shared" si="0"/>
        <v>-2.122010952677676E-4</v>
      </c>
      <c r="H25" s="20">
        <f t="shared" si="3"/>
        <v>2.122010952677676E-4</v>
      </c>
      <c r="I25" s="20"/>
      <c r="J25" s="20">
        <f t="shared" si="4"/>
        <v>16682</v>
      </c>
      <c r="K25" s="22">
        <f t="shared" si="5"/>
        <v>0.14314830356072414</v>
      </c>
    </row>
    <row r="26" spans="1:11" x14ac:dyDescent="0.3">
      <c r="A26" s="23" t="s">
        <v>4112</v>
      </c>
      <c r="B26" t="s">
        <v>37</v>
      </c>
      <c r="C26">
        <f>VLOOKUP('muncipality dissimilarity'!B26,'barcelona municipalities'!$A$10:$E$321,5,FALSE)</f>
        <v>422</v>
      </c>
      <c r="D26">
        <f>VLOOKUP('muncipality dissimilarity'!B26,'barcelona municipalities'!$A$10:$E$321,2,FALSE)</f>
        <v>9120</v>
      </c>
      <c r="E26" s="18">
        <f t="shared" si="1"/>
        <v>4.8407929723615957E-4</v>
      </c>
      <c r="F26" s="18">
        <f t="shared" si="2"/>
        <v>1.8831411785985961E-3</v>
      </c>
      <c r="G26" s="14">
        <f t="shared" si="0"/>
        <v>-1.3990618813624364E-3</v>
      </c>
      <c r="H26" s="20">
        <f t="shared" si="3"/>
        <v>1.3990618813624364E-3</v>
      </c>
      <c r="I26" s="20"/>
      <c r="J26" s="20">
        <f t="shared" si="4"/>
        <v>9542</v>
      </c>
      <c r="K26" s="22">
        <f t="shared" si="5"/>
        <v>4.4225529239153218E-2</v>
      </c>
    </row>
    <row r="27" spans="1:11" x14ac:dyDescent="0.3">
      <c r="A27" s="23" t="s">
        <v>4113</v>
      </c>
      <c r="B27" t="s">
        <v>38</v>
      </c>
      <c r="C27">
        <f>VLOOKUP('muncipality dissimilarity'!B27,'barcelona municipalities'!$A$10:$E$321,5,FALSE)</f>
        <v>55</v>
      </c>
      <c r="D27">
        <f>VLOOKUP('muncipality dissimilarity'!B27,'barcelona municipalities'!$A$10:$E$321,2,FALSE)</f>
        <v>400</v>
      </c>
      <c r="E27" s="18">
        <f t="shared" si="1"/>
        <v>6.3090903668219851E-5</v>
      </c>
      <c r="F27" s="18">
        <f t="shared" si="2"/>
        <v>8.2593911342043687E-5</v>
      </c>
      <c r="G27" s="14">
        <f t="shared" si="0"/>
        <v>-1.9503007673823836E-5</v>
      </c>
      <c r="H27" s="20">
        <f t="shared" si="3"/>
        <v>1.9503007673823836E-5</v>
      </c>
      <c r="I27" s="20"/>
      <c r="J27" s="20">
        <f t="shared" si="4"/>
        <v>455</v>
      </c>
      <c r="K27" s="22">
        <f t="shared" si="5"/>
        <v>0.12087912087912088</v>
      </c>
    </row>
    <row r="28" spans="1:11" x14ac:dyDescent="0.3">
      <c r="A28" s="23" t="s">
        <v>4115</v>
      </c>
      <c r="B28" t="s">
        <v>39</v>
      </c>
      <c r="C28">
        <f>VLOOKUP('muncipality dissimilarity'!B28,'barcelona municipalities'!$A$10:$E$321,5,FALSE)</f>
        <v>111</v>
      </c>
      <c r="D28">
        <f>VLOOKUP('muncipality dissimilarity'!B28,'barcelona municipalities'!$A$10:$E$321,2,FALSE)</f>
        <v>2066</v>
      </c>
      <c r="E28" s="18">
        <f t="shared" si="1"/>
        <v>1.2732891467586189E-4</v>
      </c>
      <c r="F28" s="18">
        <f t="shared" si="2"/>
        <v>4.2659755208165564E-4</v>
      </c>
      <c r="G28" s="14">
        <f t="shared" si="0"/>
        <v>-2.9926863740579372E-4</v>
      </c>
      <c r="H28" s="20">
        <f t="shared" si="3"/>
        <v>2.9926863740579372E-4</v>
      </c>
      <c r="I28" s="20"/>
      <c r="J28" s="20">
        <f t="shared" si="4"/>
        <v>2177</v>
      </c>
      <c r="K28" s="22">
        <f t="shared" si="5"/>
        <v>5.0987597611391822E-2</v>
      </c>
    </row>
    <row r="29" spans="1:11" x14ac:dyDescent="0.3">
      <c r="A29" s="23" t="s">
        <v>4116</v>
      </c>
      <c r="B29" t="s">
        <v>40</v>
      </c>
      <c r="C29">
        <f>VLOOKUP('muncipality dissimilarity'!B29,'barcelona municipalities'!$A$10:$E$321,5,FALSE)</f>
        <v>17</v>
      </c>
      <c r="D29">
        <f>VLOOKUP('muncipality dissimilarity'!B29,'barcelona municipalities'!$A$10:$E$321,2,FALSE)</f>
        <v>258</v>
      </c>
      <c r="E29" s="18">
        <f t="shared" si="1"/>
        <v>1.9500824770177044E-5</v>
      </c>
      <c r="F29" s="18">
        <f t="shared" si="2"/>
        <v>5.3273072815618176E-5</v>
      </c>
      <c r="G29" s="14">
        <f t="shared" si="0"/>
        <v>-3.3772248045441135E-5</v>
      </c>
      <c r="H29" s="20">
        <f t="shared" si="3"/>
        <v>3.3772248045441135E-5</v>
      </c>
      <c r="I29" s="20"/>
      <c r="J29" s="20">
        <f t="shared" si="4"/>
        <v>275</v>
      </c>
      <c r="K29" s="22">
        <f t="shared" si="5"/>
        <v>6.1818181818181821E-2</v>
      </c>
    </row>
    <row r="30" spans="1:11" x14ac:dyDescent="0.3">
      <c r="A30" s="23" t="s">
        <v>4117</v>
      </c>
      <c r="B30" t="s">
        <v>41</v>
      </c>
      <c r="C30">
        <f>VLOOKUP('muncipality dissimilarity'!B30,'barcelona municipalities'!$A$10:$E$321,5,FALSE)</f>
        <v>31</v>
      </c>
      <c r="D30">
        <f>VLOOKUP('muncipality dissimilarity'!B30,'barcelona municipalities'!$A$10:$E$321,2,FALSE)</f>
        <v>974</v>
      </c>
      <c r="E30" s="18">
        <f t="shared" si="1"/>
        <v>3.5560327522087554E-5</v>
      </c>
      <c r="F30" s="18">
        <f t="shared" si="2"/>
        <v>2.0111617411787638E-4</v>
      </c>
      <c r="G30" s="14">
        <f t="shared" si="0"/>
        <v>-1.6555584659578882E-4</v>
      </c>
      <c r="H30" s="20">
        <f t="shared" si="3"/>
        <v>1.6555584659578882E-4</v>
      </c>
      <c r="I30" s="20"/>
      <c r="J30" s="20">
        <f t="shared" si="4"/>
        <v>1005</v>
      </c>
      <c r="K30" s="22">
        <f t="shared" si="5"/>
        <v>3.0845771144278607E-2</v>
      </c>
    </row>
    <row r="31" spans="1:11" x14ac:dyDescent="0.3">
      <c r="A31" s="23" t="s">
        <v>4118</v>
      </c>
      <c r="B31" t="s">
        <v>42</v>
      </c>
      <c r="C31">
        <f>VLOOKUP('muncipality dissimilarity'!B31,'barcelona municipalities'!$A$10:$E$321,5,FALSE)</f>
        <v>95</v>
      </c>
      <c r="D31">
        <f>VLOOKUP('muncipality dissimilarity'!B31,'barcelona municipalities'!$A$10:$E$321,2,FALSE)</f>
        <v>1426</v>
      </c>
      <c r="E31" s="18">
        <f t="shared" si="1"/>
        <v>1.0897519724510701E-4</v>
      </c>
      <c r="F31" s="18">
        <f t="shared" si="2"/>
        <v>2.9444729393438576E-4</v>
      </c>
      <c r="G31" s="14">
        <f t="shared" si="0"/>
        <v>-1.8547209668927876E-4</v>
      </c>
      <c r="H31" s="20">
        <f t="shared" si="3"/>
        <v>1.8547209668927876E-4</v>
      </c>
      <c r="I31" s="20"/>
      <c r="J31" s="20">
        <f t="shared" si="4"/>
        <v>1521</v>
      </c>
      <c r="K31" s="22">
        <f t="shared" si="5"/>
        <v>6.2458908612754764E-2</v>
      </c>
    </row>
    <row r="32" spans="1:11" x14ac:dyDescent="0.3">
      <c r="A32" s="23" t="s">
        <v>4119</v>
      </c>
      <c r="B32" t="s">
        <v>43</v>
      </c>
      <c r="C32">
        <f>VLOOKUP('muncipality dissimilarity'!B32,'barcelona municipalities'!$A$10:$E$321,5,FALSE)</f>
        <v>305</v>
      </c>
      <c r="D32">
        <f>VLOOKUP('muncipality dissimilarity'!B32,'barcelona municipalities'!$A$10:$E$321,2,FALSE)</f>
        <v>4482</v>
      </c>
      <c r="E32" s="18">
        <f t="shared" si="1"/>
        <v>3.4986773852376462E-4</v>
      </c>
      <c r="F32" s="18">
        <f t="shared" si="2"/>
        <v>9.2546477658759954E-4</v>
      </c>
      <c r="G32" s="14">
        <f t="shared" si="0"/>
        <v>-5.7559703806383492E-4</v>
      </c>
      <c r="H32" s="20">
        <f t="shared" si="3"/>
        <v>5.7559703806383492E-4</v>
      </c>
      <c r="I32" s="20"/>
      <c r="J32" s="20">
        <f t="shared" si="4"/>
        <v>4787</v>
      </c>
      <c r="K32" s="22">
        <f t="shared" si="5"/>
        <v>6.3714226028828078E-2</v>
      </c>
    </row>
    <row r="33" spans="1:11" x14ac:dyDescent="0.3">
      <c r="A33" s="23" t="s">
        <v>4120</v>
      </c>
      <c r="B33" t="s">
        <v>44</v>
      </c>
      <c r="C33">
        <f>VLOOKUP('muncipality dissimilarity'!B33,'barcelona municipalities'!$A$10:$E$321,5,FALSE)</f>
        <v>927</v>
      </c>
      <c r="D33">
        <f>VLOOKUP('muncipality dissimilarity'!B33,'barcelona municipalities'!$A$10:$E$321,2,FALSE)</f>
        <v>6640</v>
      </c>
      <c r="E33" s="18">
        <f t="shared" si="1"/>
        <v>1.06336850364436E-3</v>
      </c>
      <c r="F33" s="18">
        <f t="shared" si="2"/>
        <v>1.3710589282779253E-3</v>
      </c>
      <c r="G33" s="14">
        <f t="shared" si="0"/>
        <v>-3.0769042463356529E-4</v>
      </c>
      <c r="H33" s="20">
        <f t="shared" si="3"/>
        <v>3.0769042463356529E-4</v>
      </c>
      <c r="I33" s="20"/>
      <c r="J33" s="20">
        <f t="shared" si="4"/>
        <v>7567</v>
      </c>
      <c r="K33" s="22">
        <f t="shared" si="5"/>
        <v>0.12250561649266552</v>
      </c>
    </row>
    <row r="34" spans="1:11" x14ac:dyDescent="0.3">
      <c r="A34" s="23" t="s">
        <v>4121</v>
      </c>
      <c r="B34" t="s">
        <v>45</v>
      </c>
      <c r="C34">
        <f>VLOOKUP('muncipality dissimilarity'!B34,'barcelona municipalities'!$A$10:$E$321,5,FALSE)</f>
        <v>800</v>
      </c>
      <c r="D34">
        <f>VLOOKUP('muncipality dissimilarity'!B34,'barcelona municipalities'!$A$10:$E$321,2,FALSE)</f>
        <v>2797</v>
      </c>
      <c r="E34" s="18">
        <f t="shared" si="1"/>
        <v>9.1768587153774324E-4</v>
      </c>
      <c r="F34" s="18">
        <f t="shared" si="2"/>
        <v>5.7753792505924051E-4</v>
      </c>
      <c r="G34" s="14">
        <f t="shared" si="0"/>
        <v>3.4014794647850273E-4</v>
      </c>
      <c r="H34" s="20">
        <f t="shared" si="3"/>
        <v>3.4014794647850273E-4</v>
      </c>
      <c r="I34" s="20"/>
      <c r="J34" s="20">
        <f t="shared" si="4"/>
        <v>3597</v>
      </c>
      <c r="K34" s="22">
        <f t="shared" si="5"/>
        <v>0.22240756185710314</v>
      </c>
    </row>
    <row r="35" spans="1:11" x14ac:dyDescent="0.3">
      <c r="A35" s="23" t="s">
        <v>4122</v>
      </c>
      <c r="B35" t="s">
        <v>46</v>
      </c>
      <c r="C35">
        <f>VLOOKUP('muncipality dissimilarity'!B35,'barcelona municipalities'!$A$10:$E$321,5,FALSE)</f>
        <v>46</v>
      </c>
      <c r="D35">
        <f>VLOOKUP('muncipality dissimilarity'!B35,'barcelona municipalities'!$A$10:$E$321,2,FALSE)</f>
        <v>1017</v>
      </c>
      <c r="E35" s="18">
        <f t="shared" si="1"/>
        <v>5.2766937613420236E-5</v>
      </c>
      <c r="F35" s="18">
        <f t="shared" si="2"/>
        <v>2.0999501958714607E-4</v>
      </c>
      <c r="G35" s="14">
        <f t="shared" si="0"/>
        <v>-1.5722808197372583E-4</v>
      </c>
      <c r="H35" s="20">
        <f t="shared" si="3"/>
        <v>1.5722808197372583E-4</v>
      </c>
      <c r="I35" s="20"/>
      <c r="J35" s="20">
        <f t="shared" si="4"/>
        <v>1063</v>
      </c>
      <c r="K35" s="22">
        <f t="shared" si="5"/>
        <v>4.3273753527751646E-2</v>
      </c>
    </row>
    <row r="36" spans="1:11" x14ac:dyDescent="0.3">
      <c r="A36" s="23" t="s">
        <v>4123</v>
      </c>
      <c r="B36" t="s">
        <v>47</v>
      </c>
      <c r="C36">
        <f>VLOOKUP('muncipality dissimilarity'!B36,'barcelona municipalities'!$A$10:$E$321,5,FALSE)</f>
        <v>1387</v>
      </c>
      <c r="D36">
        <f>VLOOKUP('muncipality dissimilarity'!B36,'barcelona municipalities'!$A$10:$E$321,2,FALSE)</f>
        <v>16410</v>
      </c>
      <c r="E36" s="18">
        <f t="shared" si="1"/>
        <v>1.5910378797785623E-3</v>
      </c>
      <c r="F36" s="18">
        <f t="shared" si="2"/>
        <v>3.3884152128073422E-3</v>
      </c>
      <c r="G36" s="14">
        <f t="shared" si="0"/>
        <v>-1.7973773330287799E-3</v>
      </c>
      <c r="H36" s="20">
        <f t="shared" si="3"/>
        <v>1.7973773330287799E-3</v>
      </c>
      <c r="I36" s="20"/>
      <c r="J36" s="20">
        <f t="shared" si="4"/>
        <v>17797</v>
      </c>
      <c r="K36" s="22">
        <f t="shared" si="5"/>
        <v>7.7934483339888741E-2</v>
      </c>
    </row>
    <row r="37" spans="1:11" x14ac:dyDescent="0.3">
      <c r="A37" s="23" t="s">
        <v>4124</v>
      </c>
      <c r="B37" t="s">
        <v>48</v>
      </c>
      <c r="C37">
        <f>VLOOKUP('muncipality dissimilarity'!B37,'barcelona municipalities'!$A$10:$E$321,5,FALSE)</f>
        <v>512</v>
      </c>
      <c r="D37">
        <f>VLOOKUP('muncipality dissimilarity'!B37,'barcelona municipalities'!$A$10:$E$321,2,FALSE)</f>
        <v>2585</v>
      </c>
      <c r="E37" s="18">
        <f t="shared" si="1"/>
        <v>5.8731895778415567E-4</v>
      </c>
      <c r="F37" s="18">
        <f t="shared" si="2"/>
        <v>5.3376315204795737E-4</v>
      </c>
      <c r="G37" s="14">
        <f t="shared" si="0"/>
        <v>5.35558057361983E-5</v>
      </c>
      <c r="H37" s="20">
        <f t="shared" si="3"/>
        <v>5.35558057361983E-5</v>
      </c>
      <c r="I37" s="20"/>
      <c r="J37" s="20">
        <f t="shared" si="4"/>
        <v>3097</v>
      </c>
      <c r="K37" s="22">
        <f t="shared" si="5"/>
        <v>0.1653212786567646</v>
      </c>
    </row>
    <row r="38" spans="1:11" x14ac:dyDescent="0.3">
      <c r="A38" s="23" t="s">
        <v>4125</v>
      </c>
      <c r="B38" t="s">
        <v>49</v>
      </c>
      <c r="C38">
        <f>VLOOKUP('muncipality dissimilarity'!B38,'barcelona municipalities'!$A$10:$E$321,5,FALSE)</f>
        <v>3573</v>
      </c>
      <c r="D38">
        <f>VLOOKUP('muncipality dissimilarity'!B38,'barcelona municipalities'!$A$10:$E$321,2,FALSE)</f>
        <v>15663</v>
      </c>
      <c r="E38" s="18">
        <f t="shared" si="1"/>
        <v>4.0986145237554457E-3</v>
      </c>
      <c r="F38" s="18">
        <f t="shared" si="2"/>
        <v>3.2341710833760757E-3</v>
      </c>
      <c r="G38" s="14">
        <f t="shared" si="0"/>
        <v>8.6444344037937002E-4</v>
      </c>
      <c r="H38" s="20">
        <f t="shared" si="3"/>
        <v>8.6444344037937002E-4</v>
      </c>
      <c r="I38" s="20"/>
      <c r="J38" s="20">
        <f t="shared" si="4"/>
        <v>19236</v>
      </c>
      <c r="K38" s="22">
        <f t="shared" si="5"/>
        <v>0.18574547723019338</v>
      </c>
    </row>
    <row r="39" spans="1:11" x14ac:dyDescent="0.3">
      <c r="A39" s="23" t="s">
        <v>4126</v>
      </c>
      <c r="B39" t="s">
        <v>50</v>
      </c>
      <c r="C39">
        <f>VLOOKUP('muncipality dissimilarity'!B39,'barcelona municipalities'!$A$10:$E$321,5,FALSE)</f>
        <v>137</v>
      </c>
      <c r="D39">
        <f>VLOOKUP('muncipality dissimilarity'!B39,'barcelona municipalities'!$A$10:$E$321,2,FALSE)</f>
        <v>2367</v>
      </c>
      <c r="E39" s="18">
        <f t="shared" si="1"/>
        <v>1.5715370550083854E-4</v>
      </c>
      <c r="F39" s="18">
        <f t="shared" si="2"/>
        <v>4.8874947036654348E-4</v>
      </c>
      <c r="G39" s="14">
        <f t="shared" si="0"/>
        <v>-3.3159576486570491E-4</v>
      </c>
      <c r="H39" s="20">
        <f t="shared" si="3"/>
        <v>3.3159576486570491E-4</v>
      </c>
      <c r="I39" s="20"/>
      <c r="J39" s="20">
        <f t="shared" si="4"/>
        <v>2504</v>
      </c>
      <c r="K39" s="22">
        <f t="shared" si="5"/>
        <v>5.4712460063897767E-2</v>
      </c>
    </row>
    <row r="40" spans="1:11" x14ac:dyDescent="0.3">
      <c r="A40" s="23" t="s">
        <v>4127</v>
      </c>
      <c r="B40" t="s">
        <v>51</v>
      </c>
      <c r="C40">
        <f>VLOOKUP('muncipality dissimilarity'!B40,'barcelona municipalities'!$A$10:$E$321,5,FALSE)</f>
        <v>193</v>
      </c>
      <c r="D40">
        <f>VLOOKUP('muncipality dissimilarity'!B40,'barcelona municipalities'!$A$10:$E$321,2,FALSE)</f>
        <v>1905</v>
      </c>
      <c r="E40" s="18">
        <f t="shared" si="1"/>
        <v>2.2139171650848057E-4</v>
      </c>
      <c r="F40" s="18">
        <f t="shared" si="2"/>
        <v>3.9335350276648305E-4</v>
      </c>
      <c r="G40" s="14">
        <f t="shared" si="0"/>
        <v>-1.7196178625800249E-4</v>
      </c>
      <c r="H40" s="20">
        <f t="shared" si="3"/>
        <v>1.7196178625800249E-4</v>
      </c>
      <c r="I40" s="20"/>
      <c r="J40" s="20">
        <f t="shared" si="4"/>
        <v>2098</v>
      </c>
      <c r="K40" s="22">
        <f t="shared" si="5"/>
        <v>9.199237368922783E-2</v>
      </c>
    </row>
    <row r="41" spans="1:11" x14ac:dyDescent="0.3">
      <c r="A41" s="23" t="s">
        <v>4128</v>
      </c>
      <c r="B41" t="s">
        <v>52</v>
      </c>
      <c r="C41">
        <f>VLOOKUP('muncipality dissimilarity'!B41,'barcelona municipalities'!$A$10:$E$321,5,FALSE)</f>
        <v>5</v>
      </c>
      <c r="D41">
        <f>VLOOKUP('muncipality dissimilarity'!B41,'barcelona municipalities'!$A$10:$E$321,2,FALSE)</f>
        <v>189</v>
      </c>
      <c r="E41" s="18">
        <f t="shared" si="1"/>
        <v>5.7355366971108952E-6</v>
      </c>
      <c r="F41" s="18">
        <f t="shared" si="2"/>
        <v>3.9025623109115642E-5</v>
      </c>
      <c r="G41" s="14">
        <f t="shared" si="0"/>
        <v>-3.329008641200475E-5</v>
      </c>
      <c r="H41" s="20">
        <f t="shared" si="3"/>
        <v>3.329008641200475E-5</v>
      </c>
      <c r="I41" s="20"/>
      <c r="J41" s="20">
        <f t="shared" si="4"/>
        <v>194</v>
      </c>
      <c r="K41" s="22">
        <f t="shared" si="5"/>
        <v>2.5773195876288658E-2</v>
      </c>
    </row>
    <row r="42" spans="1:11" x14ac:dyDescent="0.3">
      <c r="A42" s="23" t="s">
        <v>4129</v>
      </c>
      <c r="B42" t="s">
        <v>53</v>
      </c>
      <c r="C42">
        <f>VLOOKUP('muncipality dissimilarity'!B42,'barcelona municipalities'!$A$10:$E$321,5,FALSE)</f>
        <v>41</v>
      </c>
      <c r="D42">
        <f>VLOOKUP('muncipality dissimilarity'!B42,'barcelona municipalities'!$A$10:$E$321,2,FALSE)</f>
        <v>499</v>
      </c>
      <c r="E42" s="18">
        <f t="shared" si="1"/>
        <v>4.7031400916309344E-5</v>
      </c>
      <c r="F42" s="18">
        <f t="shared" si="2"/>
        <v>1.030359043991995E-4</v>
      </c>
      <c r="G42" s="14">
        <f t="shared" si="0"/>
        <v>-5.6004503482890153E-5</v>
      </c>
      <c r="H42" s="20">
        <f t="shared" si="3"/>
        <v>5.6004503482890153E-5</v>
      </c>
      <c r="I42" s="20"/>
      <c r="J42" s="20">
        <f t="shared" si="4"/>
        <v>540</v>
      </c>
      <c r="K42" s="22">
        <f t="shared" si="5"/>
        <v>7.5925925925925924E-2</v>
      </c>
    </row>
    <row r="43" spans="1:11" x14ac:dyDescent="0.3">
      <c r="A43" s="23" t="s">
        <v>4130</v>
      </c>
      <c r="B43" t="s">
        <v>54</v>
      </c>
      <c r="C43">
        <f>VLOOKUP('muncipality dissimilarity'!B43,'barcelona municipalities'!$A$10:$E$321,5,FALSE)</f>
        <v>1302</v>
      </c>
      <c r="D43">
        <f>VLOOKUP('muncipality dissimilarity'!B43,'barcelona municipalities'!$A$10:$E$321,2,FALSE)</f>
        <v>13508</v>
      </c>
      <c r="E43" s="18">
        <f t="shared" si="1"/>
        <v>1.4935337559276772E-3</v>
      </c>
      <c r="F43" s="18">
        <f t="shared" si="2"/>
        <v>2.7891963860208154E-3</v>
      </c>
      <c r="G43" s="14">
        <f t="shared" si="0"/>
        <v>-1.2956626300931382E-3</v>
      </c>
      <c r="H43" s="20">
        <f t="shared" si="3"/>
        <v>1.2956626300931382E-3</v>
      </c>
      <c r="I43" s="20"/>
      <c r="J43" s="20">
        <f t="shared" si="4"/>
        <v>14810</v>
      </c>
      <c r="K43" s="22">
        <f t="shared" si="5"/>
        <v>8.7913571910871027E-2</v>
      </c>
    </row>
    <row r="44" spans="1:11" x14ac:dyDescent="0.3">
      <c r="A44" s="23" t="s">
        <v>4131</v>
      </c>
      <c r="B44" t="s">
        <v>55</v>
      </c>
      <c r="C44">
        <f>VLOOKUP('muncipality dissimilarity'!B44,'barcelona municipalities'!$A$10:$E$321,5,FALSE)</f>
        <v>3228</v>
      </c>
      <c r="D44">
        <f>VLOOKUP('muncipality dissimilarity'!B44,'barcelona municipalities'!$A$10:$E$321,2,FALSE)</f>
        <v>13644</v>
      </c>
      <c r="E44" s="18">
        <f t="shared" si="1"/>
        <v>3.702862491654794E-3</v>
      </c>
      <c r="F44" s="18">
        <f t="shared" si="2"/>
        <v>2.8172783158771104E-3</v>
      </c>
      <c r="G44" s="14">
        <f t="shared" si="0"/>
        <v>8.8558417577768367E-4</v>
      </c>
      <c r="H44" s="20">
        <f t="shared" si="3"/>
        <v>8.8558417577768367E-4</v>
      </c>
      <c r="I44" s="20"/>
      <c r="J44" s="20">
        <f t="shared" si="4"/>
        <v>16872</v>
      </c>
      <c r="K44" s="22">
        <f t="shared" si="5"/>
        <v>0.19132290184921763</v>
      </c>
    </row>
    <row r="45" spans="1:11" x14ac:dyDescent="0.3">
      <c r="A45" s="23" t="s">
        <v>4132</v>
      </c>
      <c r="B45" t="s">
        <v>56</v>
      </c>
      <c r="C45">
        <f>VLOOKUP('muncipality dissimilarity'!B45,'barcelona municipalities'!$A$10:$E$321,5,FALSE)</f>
        <v>135</v>
      </c>
      <c r="D45">
        <f>VLOOKUP('muncipality dissimilarity'!B45,'barcelona municipalities'!$A$10:$E$321,2,FALSE)</f>
        <v>3084</v>
      </c>
      <c r="E45" s="18">
        <f t="shared" si="1"/>
        <v>1.5485949082199419E-4</v>
      </c>
      <c r="F45" s="18">
        <f t="shared" si="2"/>
        <v>6.367990564471568E-4</v>
      </c>
      <c r="G45" s="14">
        <f t="shared" si="0"/>
        <v>-4.8193956562516261E-4</v>
      </c>
      <c r="H45" s="20">
        <f t="shared" si="3"/>
        <v>4.8193956562516261E-4</v>
      </c>
      <c r="I45" s="20"/>
      <c r="J45" s="20">
        <f t="shared" si="4"/>
        <v>3219</v>
      </c>
      <c r="K45" s="22">
        <f t="shared" si="5"/>
        <v>4.1938490214352281E-2</v>
      </c>
    </row>
    <row r="46" spans="1:11" x14ac:dyDescent="0.3">
      <c r="A46" s="23" t="s">
        <v>4133</v>
      </c>
      <c r="B46" t="s">
        <v>57</v>
      </c>
      <c r="C46">
        <f>VLOOKUP('muncipality dissimilarity'!B46,'barcelona municipalities'!$A$10:$E$321,5,FALSE)</f>
        <v>476</v>
      </c>
      <c r="D46">
        <f>VLOOKUP('muncipality dissimilarity'!B46,'barcelona municipalities'!$A$10:$E$321,2,FALSE)</f>
        <v>4410</v>
      </c>
      <c r="E46" s="18">
        <f t="shared" si="1"/>
        <v>5.460230935649573E-4</v>
      </c>
      <c r="F46" s="18">
        <f t="shared" si="2"/>
        <v>9.105978725460316E-4</v>
      </c>
      <c r="G46" s="14">
        <f t="shared" si="0"/>
        <v>-3.645747789810743E-4</v>
      </c>
      <c r="H46" s="20">
        <f t="shared" si="3"/>
        <v>3.645747789810743E-4</v>
      </c>
      <c r="I46" s="20"/>
      <c r="J46" s="20">
        <f t="shared" si="4"/>
        <v>4886</v>
      </c>
      <c r="K46" s="22">
        <f t="shared" si="5"/>
        <v>9.7421203438395415E-2</v>
      </c>
    </row>
    <row r="47" spans="1:11" x14ac:dyDescent="0.3">
      <c r="A47" s="23" t="s">
        <v>4134</v>
      </c>
      <c r="B47" t="s">
        <v>58</v>
      </c>
      <c r="C47">
        <f>VLOOKUP('muncipality dissimilarity'!B47,'barcelona municipalities'!$A$10:$E$321,5,FALSE)</f>
        <v>348</v>
      </c>
      <c r="D47">
        <f>VLOOKUP('muncipality dissimilarity'!B47,'barcelona municipalities'!$A$10:$E$321,2,FALSE)</f>
        <v>4966</v>
      </c>
      <c r="E47" s="18">
        <f t="shared" si="1"/>
        <v>3.9919335411891832E-4</v>
      </c>
      <c r="F47" s="18">
        <f t="shared" si="2"/>
        <v>1.0254034093114723E-3</v>
      </c>
      <c r="G47" s="14">
        <f t="shared" si="0"/>
        <v>-6.2621005519255396E-4</v>
      </c>
      <c r="H47" s="20">
        <f t="shared" si="3"/>
        <v>6.2621005519255396E-4</v>
      </c>
      <c r="I47" s="20"/>
      <c r="J47" s="20">
        <f t="shared" si="4"/>
        <v>5314</v>
      </c>
      <c r="K47" s="22">
        <f t="shared" si="5"/>
        <v>6.548739179525781E-2</v>
      </c>
    </row>
    <row r="48" spans="1:11" x14ac:dyDescent="0.3">
      <c r="A48" s="23" t="s">
        <v>4135</v>
      </c>
      <c r="B48" t="s">
        <v>59</v>
      </c>
      <c r="C48">
        <f>VLOOKUP('muncipality dissimilarity'!B48,'barcelona municipalities'!$A$10:$E$321,5,FALSE)</f>
        <v>0</v>
      </c>
      <c r="D48">
        <f>VLOOKUP('muncipality dissimilarity'!B48,'barcelona municipalities'!$A$10:$E$321,2,FALSE)</f>
        <v>84</v>
      </c>
      <c r="E48" s="18">
        <f t="shared" si="1"/>
        <v>0</v>
      </c>
      <c r="F48" s="18">
        <f t="shared" si="2"/>
        <v>1.7344721381829175E-5</v>
      </c>
      <c r="G48" s="14">
        <f t="shared" si="0"/>
        <v>-1.7344721381829175E-5</v>
      </c>
      <c r="H48" s="20">
        <f t="shared" si="3"/>
        <v>1.7344721381829175E-5</v>
      </c>
      <c r="I48" s="20"/>
      <c r="J48" s="20">
        <f t="shared" si="4"/>
        <v>84</v>
      </c>
      <c r="K48" s="22">
        <f t="shared" si="5"/>
        <v>0</v>
      </c>
    </row>
    <row r="49" spans="1:11" x14ac:dyDescent="0.3">
      <c r="A49" s="23" t="s">
        <v>4136</v>
      </c>
      <c r="B49" t="s">
        <v>60</v>
      </c>
      <c r="C49">
        <f>VLOOKUP('muncipality dissimilarity'!B49,'barcelona municipalities'!$A$10:$E$321,5,FALSE)</f>
        <v>1158</v>
      </c>
      <c r="D49">
        <f>VLOOKUP('muncipality dissimilarity'!B49,'barcelona municipalities'!$A$10:$E$321,2,FALSE)</f>
        <v>17451</v>
      </c>
      <c r="E49" s="18">
        <f t="shared" si="1"/>
        <v>1.3283502990508833E-3</v>
      </c>
      <c r="F49" s="18">
        <f t="shared" si="2"/>
        <v>3.603365867075011E-3</v>
      </c>
      <c r="G49" s="14">
        <f t="shared" si="0"/>
        <v>-2.2750155680241278E-3</v>
      </c>
      <c r="H49" s="20">
        <f t="shared" si="3"/>
        <v>2.2750155680241278E-3</v>
      </c>
      <c r="I49" s="20"/>
      <c r="J49" s="20">
        <f t="shared" si="4"/>
        <v>18609</v>
      </c>
      <c r="K49" s="22">
        <f t="shared" si="5"/>
        <v>6.2227954215702076E-2</v>
      </c>
    </row>
    <row r="50" spans="1:11" x14ac:dyDescent="0.3">
      <c r="A50" s="23" t="s">
        <v>4137</v>
      </c>
      <c r="B50" t="s">
        <v>61</v>
      </c>
      <c r="C50">
        <f>VLOOKUP('muncipality dissimilarity'!B50,'barcelona municipalities'!$A$10:$E$321,5,FALSE)</f>
        <v>292</v>
      </c>
      <c r="D50">
        <f>VLOOKUP('muncipality dissimilarity'!B50,'barcelona municipalities'!$A$10:$E$321,2,FALSE)</f>
        <v>4301</v>
      </c>
      <c r="E50" s="18">
        <f t="shared" si="1"/>
        <v>3.3495534311127627E-4</v>
      </c>
      <c r="F50" s="18">
        <f t="shared" si="2"/>
        <v>8.880910317053247E-4</v>
      </c>
      <c r="G50" s="14">
        <f t="shared" si="0"/>
        <v>-5.5313568859404849E-4</v>
      </c>
      <c r="H50" s="20">
        <f t="shared" si="3"/>
        <v>5.5313568859404849E-4</v>
      </c>
      <c r="I50" s="20"/>
      <c r="J50" s="20">
        <f t="shared" si="4"/>
        <v>4593</v>
      </c>
      <c r="K50" s="22">
        <f t="shared" si="5"/>
        <v>6.3575005443065533E-2</v>
      </c>
    </row>
    <row r="51" spans="1:11" x14ac:dyDescent="0.3">
      <c r="A51" s="23" t="s">
        <v>4138</v>
      </c>
      <c r="B51" t="s">
        <v>62</v>
      </c>
      <c r="C51">
        <f>VLOOKUP('muncipality dissimilarity'!B51,'barcelona municipalities'!$A$10:$E$321,5,FALSE)</f>
        <v>87</v>
      </c>
      <c r="D51">
        <f>VLOOKUP('muncipality dissimilarity'!B51,'barcelona municipalities'!$A$10:$E$321,2,FALSE)</f>
        <v>681</v>
      </c>
      <c r="E51" s="18">
        <f t="shared" si="1"/>
        <v>9.9798338529729581E-5</v>
      </c>
      <c r="F51" s="18">
        <f t="shared" si="2"/>
        <v>1.4061613405982938E-4</v>
      </c>
      <c r="G51" s="14">
        <f t="shared" si="0"/>
        <v>-4.0817795530099802E-5</v>
      </c>
      <c r="H51" s="20">
        <f t="shared" si="3"/>
        <v>4.0817795530099802E-5</v>
      </c>
      <c r="I51" s="20"/>
      <c r="J51" s="20">
        <f t="shared" si="4"/>
        <v>768</v>
      </c>
      <c r="K51" s="22">
        <f t="shared" si="5"/>
        <v>0.11328125</v>
      </c>
    </row>
    <row r="52" spans="1:11" x14ac:dyDescent="0.3">
      <c r="A52" s="23" t="s">
        <v>4139</v>
      </c>
      <c r="B52" t="s">
        <v>63</v>
      </c>
      <c r="C52">
        <f>VLOOKUP('muncipality dissimilarity'!B52,'barcelona municipalities'!$A$10:$E$321,5,FALSE)</f>
        <v>74</v>
      </c>
      <c r="D52">
        <f>VLOOKUP('muncipality dissimilarity'!B52,'barcelona municipalities'!$A$10:$E$321,2,FALSE)</f>
        <v>1562</v>
      </c>
      <c r="E52" s="18">
        <f t="shared" si="1"/>
        <v>8.4885943117241256E-5</v>
      </c>
      <c r="F52" s="18">
        <f t="shared" si="2"/>
        <v>3.225292237906806E-4</v>
      </c>
      <c r="G52" s="14">
        <f t="shared" si="0"/>
        <v>-2.3764328067343935E-4</v>
      </c>
      <c r="H52" s="20">
        <f t="shared" si="3"/>
        <v>2.3764328067343935E-4</v>
      </c>
      <c r="I52" s="20"/>
      <c r="J52" s="20">
        <f t="shared" si="4"/>
        <v>1636</v>
      </c>
      <c r="K52" s="22">
        <f t="shared" si="5"/>
        <v>4.5232273838630807E-2</v>
      </c>
    </row>
    <row r="53" spans="1:11" x14ac:dyDescent="0.3">
      <c r="A53" s="23" t="s">
        <v>4140</v>
      </c>
      <c r="B53" t="s">
        <v>64</v>
      </c>
      <c r="C53">
        <f>VLOOKUP('muncipality dissimilarity'!B53,'barcelona municipalities'!$A$10:$E$321,5,FALSE)</f>
        <v>1</v>
      </c>
      <c r="D53">
        <f>VLOOKUP('muncipality dissimilarity'!B53,'barcelona municipalities'!$A$10:$E$321,2,FALSE)</f>
        <v>71</v>
      </c>
      <c r="E53" s="18">
        <f t="shared" si="1"/>
        <v>1.147107339422179E-6</v>
      </c>
      <c r="F53" s="18">
        <f t="shared" si="2"/>
        <v>1.4660419263212754E-5</v>
      </c>
      <c r="G53" s="14">
        <f t="shared" si="0"/>
        <v>-1.3513311923790575E-5</v>
      </c>
      <c r="H53" s="20">
        <f t="shared" si="3"/>
        <v>1.3513311923790575E-5</v>
      </c>
      <c r="I53" s="20"/>
      <c r="J53" s="20">
        <f t="shared" si="4"/>
        <v>72</v>
      </c>
      <c r="K53" s="22">
        <f t="shared" si="5"/>
        <v>1.3888888888888888E-2</v>
      </c>
    </row>
    <row r="54" spans="1:11" x14ac:dyDescent="0.3">
      <c r="A54" s="23" t="s">
        <v>4141</v>
      </c>
      <c r="B54" t="s">
        <v>65</v>
      </c>
      <c r="C54">
        <f>VLOOKUP('muncipality dissimilarity'!B54,'barcelona municipalities'!$A$10:$E$321,5,FALSE)</f>
        <v>7</v>
      </c>
      <c r="D54">
        <f>VLOOKUP('muncipality dissimilarity'!B54,'barcelona municipalities'!$A$10:$E$321,2,FALSE)</f>
        <v>160</v>
      </c>
      <c r="E54" s="18">
        <f t="shared" si="1"/>
        <v>8.0297513759552533E-6</v>
      </c>
      <c r="F54" s="18">
        <f t="shared" si="2"/>
        <v>3.3037564536817476E-5</v>
      </c>
      <c r="G54" s="14">
        <f t="shared" si="0"/>
        <v>-2.5007813160862223E-5</v>
      </c>
      <c r="H54" s="20">
        <f t="shared" si="3"/>
        <v>2.5007813160862223E-5</v>
      </c>
      <c r="I54" s="20"/>
      <c r="J54" s="20">
        <f t="shared" si="4"/>
        <v>167</v>
      </c>
      <c r="K54" s="22">
        <f t="shared" si="5"/>
        <v>4.1916167664670656E-2</v>
      </c>
    </row>
    <row r="55" spans="1:11" x14ac:dyDescent="0.3">
      <c r="A55" s="23" t="s">
        <v>4142</v>
      </c>
      <c r="B55" t="s">
        <v>66</v>
      </c>
      <c r="C55">
        <f>VLOOKUP('muncipality dissimilarity'!B55,'barcelona municipalities'!$A$10:$E$321,5,FALSE)</f>
        <v>1</v>
      </c>
      <c r="D55">
        <f>VLOOKUP('muncipality dissimilarity'!B55,'barcelona municipalities'!$A$10:$E$321,2,FALSE)</f>
        <v>170</v>
      </c>
      <c r="E55" s="18">
        <f t="shared" si="1"/>
        <v>1.147107339422179E-6</v>
      </c>
      <c r="F55" s="18">
        <f t="shared" si="2"/>
        <v>3.5102412320368566E-5</v>
      </c>
      <c r="G55" s="14">
        <f t="shared" si="0"/>
        <v>-3.3955304980946391E-5</v>
      </c>
      <c r="H55" s="20">
        <f t="shared" si="3"/>
        <v>3.3955304980946391E-5</v>
      </c>
      <c r="I55" s="20"/>
      <c r="J55" s="20">
        <f t="shared" si="4"/>
        <v>171</v>
      </c>
      <c r="K55" s="22">
        <f t="shared" si="5"/>
        <v>5.8479532163742687E-3</v>
      </c>
    </row>
    <row r="56" spans="1:11" x14ac:dyDescent="0.3">
      <c r="A56" s="23" t="s">
        <v>4143</v>
      </c>
      <c r="B56" t="s">
        <v>67</v>
      </c>
      <c r="C56">
        <f>VLOOKUP('muncipality dissimilarity'!B56,'barcelona municipalities'!$A$10:$E$321,5,FALSE)</f>
        <v>1161</v>
      </c>
      <c r="D56">
        <f>VLOOKUP('muncipality dissimilarity'!B56,'barcelona municipalities'!$A$10:$E$321,2,FALSE)</f>
        <v>23498</v>
      </c>
      <c r="E56" s="18">
        <f t="shared" si="1"/>
        <v>1.33179162106915E-3</v>
      </c>
      <c r="F56" s="18">
        <f t="shared" si="2"/>
        <v>4.8519793217883566E-3</v>
      </c>
      <c r="G56" s="14">
        <f t="shared" si="0"/>
        <v>-3.5201877007192068E-3</v>
      </c>
      <c r="H56" s="20">
        <f t="shared" si="3"/>
        <v>3.5201877007192068E-3</v>
      </c>
      <c r="I56" s="20"/>
      <c r="J56" s="20">
        <f t="shared" si="4"/>
        <v>24659</v>
      </c>
      <c r="K56" s="22">
        <f t="shared" si="5"/>
        <v>4.7082201224704974E-2</v>
      </c>
    </row>
    <row r="57" spans="1:11" x14ac:dyDescent="0.3">
      <c r="A57" s="23" t="s">
        <v>4144</v>
      </c>
      <c r="B57" t="s">
        <v>68</v>
      </c>
      <c r="C57">
        <f>VLOOKUP('muncipality dissimilarity'!B57,'barcelona municipalities'!$A$10:$E$321,5,FALSE)</f>
        <v>268</v>
      </c>
      <c r="D57">
        <f>VLOOKUP('muncipality dissimilarity'!B57,'barcelona municipalities'!$A$10:$E$321,2,FALSE)</f>
        <v>3585</v>
      </c>
      <c r="E57" s="18">
        <f t="shared" si="1"/>
        <v>3.07424766965144E-4</v>
      </c>
      <c r="F57" s="18">
        <f t="shared" si="2"/>
        <v>7.4024793040306652E-4</v>
      </c>
      <c r="G57" s="14">
        <f t="shared" si="0"/>
        <v>-4.3282316343792252E-4</v>
      </c>
      <c r="H57" s="20">
        <f t="shared" si="3"/>
        <v>4.3282316343792252E-4</v>
      </c>
      <c r="I57" s="20"/>
      <c r="J57" s="20">
        <f t="shared" si="4"/>
        <v>3853</v>
      </c>
      <c r="K57" s="22">
        <f t="shared" si="5"/>
        <v>6.9556189981832342E-2</v>
      </c>
    </row>
    <row r="58" spans="1:11" x14ac:dyDescent="0.3">
      <c r="A58" s="23" t="s">
        <v>4145</v>
      </c>
      <c r="B58" t="s">
        <v>69</v>
      </c>
      <c r="C58">
        <f>VLOOKUP('muncipality dissimilarity'!B58,'barcelona municipalities'!$A$10:$E$321,5,FALSE)</f>
        <v>771</v>
      </c>
      <c r="D58">
        <f>VLOOKUP('muncipality dissimilarity'!B58,'barcelona municipalities'!$A$10:$E$321,2,FALSE)</f>
        <v>11839</v>
      </c>
      <c r="E58" s="18">
        <f t="shared" si="1"/>
        <v>8.8441975869450013E-4</v>
      </c>
      <c r="F58" s="18">
        <f t="shared" si="2"/>
        <v>2.4445732909461381E-3</v>
      </c>
      <c r="G58" s="14">
        <f t="shared" si="0"/>
        <v>-1.560153532251638E-3</v>
      </c>
      <c r="H58" s="20">
        <f t="shared" si="3"/>
        <v>1.560153532251638E-3</v>
      </c>
      <c r="I58" s="20"/>
      <c r="J58" s="20">
        <f t="shared" si="4"/>
        <v>12610</v>
      </c>
      <c r="K58" s="22">
        <f t="shared" si="5"/>
        <v>6.114195083267248E-2</v>
      </c>
    </row>
    <row r="59" spans="1:11" x14ac:dyDescent="0.3">
      <c r="A59" s="23" t="s">
        <v>4146</v>
      </c>
      <c r="B59" t="s">
        <v>70</v>
      </c>
      <c r="C59">
        <f>VLOOKUP('muncipality dissimilarity'!B59,'barcelona municipalities'!$A$10:$E$321,5,FALSE)</f>
        <v>60</v>
      </c>
      <c r="D59">
        <f>VLOOKUP('muncipality dissimilarity'!B59,'barcelona municipalities'!$A$10:$E$321,2,FALSE)</f>
        <v>693</v>
      </c>
      <c r="E59" s="18">
        <f t="shared" si="1"/>
        <v>6.8826440365330743E-5</v>
      </c>
      <c r="F59" s="18">
        <f t="shared" si="2"/>
        <v>1.4309395140009069E-4</v>
      </c>
      <c r="G59" s="14">
        <f t="shared" si="0"/>
        <v>-7.4267511034759945E-5</v>
      </c>
      <c r="H59" s="20">
        <f t="shared" si="3"/>
        <v>7.4267511034759945E-5</v>
      </c>
      <c r="I59" s="20"/>
      <c r="J59" s="20">
        <f t="shared" si="4"/>
        <v>753</v>
      </c>
      <c r="K59" s="22">
        <f t="shared" si="5"/>
        <v>7.9681274900398405E-2</v>
      </c>
    </row>
    <row r="60" spans="1:11" x14ac:dyDescent="0.3">
      <c r="A60" s="23" t="s">
        <v>4147</v>
      </c>
      <c r="B60" t="s">
        <v>71</v>
      </c>
      <c r="C60">
        <f>VLOOKUP('muncipality dissimilarity'!B60,'barcelona municipalities'!$A$10:$E$321,5,FALSE)</f>
        <v>14346</v>
      </c>
      <c r="D60">
        <f>VLOOKUP('muncipality dissimilarity'!B60,'barcelona municipalities'!$A$10:$E$321,2,FALSE)</f>
        <v>52880</v>
      </c>
      <c r="E60" s="18">
        <f t="shared" si="1"/>
        <v>1.6456401891350583E-2</v>
      </c>
      <c r="F60" s="18">
        <f t="shared" si="2"/>
        <v>1.0918915079418175E-2</v>
      </c>
      <c r="G60" s="14">
        <f t="shared" si="0"/>
        <v>5.5374868119324079E-3</v>
      </c>
      <c r="H60" s="20">
        <f t="shared" si="3"/>
        <v>5.5374868119324079E-3</v>
      </c>
      <c r="I60" s="20"/>
      <c r="J60" s="20">
        <f t="shared" si="4"/>
        <v>67226</v>
      </c>
      <c r="K60" s="22">
        <f t="shared" si="5"/>
        <v>0.21339957754440247</v>
      </c>
    </row>
    <row r="61" spans="1:11" x14ac:dyDescent="0.3">
      <c r="A61" s="23" t="s">
        <v>4148</v>
      </c>
      <c r="B61" t="s">
        <v>72</v>
      </c>
      <c r="C61">
        <f>VLOOKUP('muncipality dissimilarity'!B61,'barcelona municipalities'!$A$10:$E$321,5,FALSE)</f>
        <v>190</v>
      </c>
      <c r="D61">
        <f>VLOOKUP('muncipality dissimilarity'!B61,'barcelona municipalities'!$A$10:$E$321,2,FALSE)</f>
        <v>2262</v>
      </c>
      <c r="E61" s="18">
        <f t="shared" si="1"/>
        <v>2.1795039449021403E-4</v>
      </c>
      <c r="F61" s="18">
        <f t="shared" si="2"/>
        <v>4.6706856863925705E-4</v>
      </c>
      <c r="G61" s="14">
        <f t="shared" si="0"/>
        <v>-2.4911817414904306E-4</v>
      </c>
      <c r="H61" s="20">
        <f t="shared" si="3"/>
        <v>2.4911817414904306E-4</v>
      </c>
      <c r="I61" s="20"/>
      <c r="J61" s="20">
        <f t="shared" si="4"/>
        <v>2452</v>
      </c>
      <c r="K61" s="22">
        <f t="shared" si="5"/>
        <v>7.7487765089722674E-2</v>
      </c>
    </row>
    <row r="62" spans="1:11" x14ac:dyDescent="0.3">
      <c r="A62" s="23" t="s">
        <v>4149</v>
      </c>
      <c r="B62" t="s">
        <v>73</v>
      </c>
      <c r="C62">
        <f>VLOOKUP('muncipality dissimilarity'!B62,'barcelona municipalities'!$A$10:$E$321,5,FALSE)</f>
        <v>5</v>
      </c>
      <c r="D62">
        <f>VLOOKUP('muncipality dissimilarity'!B62,'barcelona municipalities'!$A$10:$E$321,2,FALSE)</f>
        <v>158</v>
      </c>
      <c r="E62" s="18">
        <f t="shared" si="1"/>
        <v>5.7355366971108952E-6</v>
      </c>
      <c r="F62" s="18">
        <f t="shared" si="2"/>
        <v>3.2624594980107254E-5</v>
      </c>
      <c r="G62" s="14">
        <f t="shared" si="0"/>
        <v>-2.6889058282996359E-5</v>
      </c>
      <c r="H62" s="20">
        <f t="shared" si="3"/>
        <v>2.6889058282996359E-5</v>
      </c>
      <c r="I62" s="20"/>
      <c r="J62" s="20">
        <f t="shared" si="4"/>
        <v>163</v>
      </c>
      <c r="K62" s="22">
        <f t="shared" si="5"/>
        <v>3.0674846625766871E-2</v>
      </c>
    </row>
    <row r="63" spans="1:11" x14ac:dyDescent="0.3">
      <c r="A63" s="23" t="s">
        <v>4150</v>
      </c>
      <c r="B63" t="s">
        <v>74</v>
      </c>
      <c r="C63">
        <f>VLOOKUP('muncipality dissimilarity'!B63,'barcelona municipalities'!$A$10:$E$321,5,FALSE)</f>
        <v>13</v>
      </c>
      <c r="D63">
        <f>VLOOKUP('muncipality dissimilarity'!B63,'barcelona municipalities'!$A$10:$E$321,2,FALSE)</f>
        <v>435</v>
      </c>
      <c r="E63" s="18">
        <f t="shared" si="1"/>
        <v>1.4912395412488328E-5</v>
      </c>
      <c r="F63" s="18">
        <f t="shared" si="2"/>
        <v>8.9820878584472513E-5</v>
      </c>
      <c r="G63" s="14">
        <f t="shared" si="0"/>
        <v>-7.4908483171984188E-5</v>
      </c>
      <c r="H63" s="20">
        <f t="shared" si="3"/>
        <v>7.4908483171984188E-5</v>
      </c>
      <c r="I63" s="20"/>
      <c r="J63" s="20">
        <f t="shared" si="4"/>
        <v>448</v>
      </c>
      <c r="K63" s="22">
        <f t="shared" si="5"/>
        <v>2.9017857142857144E-2</v>
      </c>
    </row>
    <row r="64" spans="1:11" x14ac:dyDescent="0.3">
      <c r="A64" s="23" t="s">
        <v>4151</v>
      </c>
      <c r="B64" t="s">
        <v>75</v>
      </c>
      <c r="C64">
        <f>VLOOKUP('muncipality dissimilarity'!B64,'barcelona municipalities'!$A$10:$E$321,5,FALSE)</f>
        <v>87</v>
      </c>
      <c r="D64">
        <f>VLOOKUP('muncipality dissimilarity'!B64,'barcelona municipalities'!$A$10:$E$321,2,FALSE)</f>
        <v>2092</v>
      </c>
      <c r="E64" s="18">
        <f t="shared" si="1"/>
        <v>9.9798338529729581E-5</v>
      </c>
      <c r="F64" s="18">
        <f t="shared" si="2"/>
        <v>4.3196615631888849E-4</v>
      </c>
      <c r="G64" s="14">
        <f t="shared" si="0"/>
        <v>-3.3216781778915889E-4</v>
      </c>
      <c r="H64" s="20">
        <f t="shared" si="3"/>
        <v>3.3216781778915889E-4</v>
      </c>
      <c r="I64" s="20"/>
      <c r="J64" s="20">
        <f t="shared" si="4"/>
        <v>2179</v>
      </c>
      <c r="K64" s="22">
        <f t="shared" si="5"/>
        <v>3.9926571821936666E-2</v>
      </c>
    </row>
    <row r="65" spans="1:11" x14ac:dyDescent="0.3">
      <c r="A65" s="23" t="s">
        <v>4152</v>
      </c>
      <c r="B65" t="s">
        <v>76</v>
      </c>
      <c r="C65">
        <f>VLOOKUP('muncipality dissimilarity'!B65,'barcelona municipalities'!$A$10:$E$321,5,FALSE)</f>
        <v>80</v>
      </c>
      <c r="D65">
        <f>VLOOKUP('muncipality dissimilarity'!B65,'barcelona municipalities'!$A$10:$E$321,2,FALSE)</f>
        <v>1340</v>
      </c>
      <c r="E65" s="18">
        <f t="shared" si="1"/>
        <v>9.1768587153774324E-5</v>
      </c>
      <c r="F65" s="18">
        <f t="shared" si="2"/>
        <v>2.7668960299584634E-4</v>
      </c>
      <c r="G65" s="14">
        <f t="shared" si="0"/>
        <v>-1.8492101584207201E-4</v>
      </c>
      <c r="H65" s="20">
        <f t="shared" si="3"/>
        <v>1.8492101584207201E-4</v>
      </c>
      <c r="I65" s="20"/>
      <c r="J65" s="20">
        <f t="shared" si="4"/>
        <v>1420</v>
      </c>
      <c r="K65" s="22">
        <f t="shared" si="5"/>
        <v>5.6338028169014086E-2</v>
      </c>
    </row>
    <row r="66" spans="1:11" x14ac:dyDescent="0.3">
      <c r="A66" s="23" t="s">
        <v>4153</v>
      </c>
      <c r="B66" t="s">
        <v>77</v>
      </c>
      <c r="C66">
        <f>VLOOKUP('muncipality dissimilarity'!B66,'barcelona municipalities'!$A$10:$E$321,5,FALSE)</f>
        <v>18</v>
      </c>
      <c r="D66">
        <f>VLOOKUP('muncipality dissimilarity'!B66,'barcelona municipalities'!$A$10:$E$321,2,FALSE)</f>
        <v>635</v>
      </c>
      <c r="E66" s="18">
        <f t="shared" si="1"/>
        <v>2.0647932109599223E-5</v>
      </c>
      <c r="F66" s="18">
        <f t="shared" si="2"/>
        <v>1.3111783425549434E-4</v>
      </c>
      <c r="G66" s="14">
        <f t="shared" ref="G66:G129" si="6">E66-F66</f>
        <v>-1.1046990214589513E-4</v>
      </c>
      <c r="H66" s="20">
        <f t="shared" si="3"/>
        <v>1.1046990214589513E-4</v>
      </c>
      <c r="I66" s="20"/>
      <c r="J66" s="20">
        <f t="shared" si="4"/>
        <v>653</v>
      </c>
      <c r="K66" s="22">
        <f t="shared" si="5"/>
        <v>2.7565084226646247E-2</v>
      </c>
    </row>
    <row r="67" spans="1:11" x14ac:dyDescent="0.3">
      <c r="A67" s="23" t="s">
        <v>4154</v>
      </c>
      <c r="B67" t="s">
        <v>78</v>
      </c>
      <c r="C67">
        <f>VLOOKUP('muncipality dissimilarity'!B67,'barcelona municipalities'!$A$10:$E$321,5,FALSE)</f>
        <v>235</v>
      </c>
      <c r="D67">
        <f>VLOOKUP('muncipality dissimilarity'!B67,'barcelona municipalities'!$A$10:$E$321,2,FALSE)</f>
        <v>2397</v>
      </c>
      <c r="E67" s="18">
        <f t="shared" ref="E67:E130" si="7">C67/$C$314</f>
        <v>2.6957022476421208E-4</v>
      </c>
      <c r="F67" s="18">
        <f t="shared" ref="F67:F130" si="8">D67/$D$314</f>
        <v>4.9494401371719685E-4</v>
      </c>
      <c r="G67" s="14">
        <f t="shared" si="6"/>
        <v>-2.2537378895298477E-4</v>
      </c>
      <c r="H67" s="20">
        <f t="shared" ref="H67:H130" si="9">ABS(G67)</f>
        <v>2.2537378895298477E-4</v>
      </c>
      <c r="I67" s="20"/>
      <c r="J67" s="20">
        <f t="shared" ref="J67:J130" si="10">C67+D67</f>
        <v>2632</v>
      </c>
      <c r="K67" s="22">
        <f t="shared" ref="K67:K130" si="11">C67/J67</f>
        <v>8.9285714285714288E-2</v>
      </c>
    </row>
    <row r="68" spans="1:11" x14ac:dyDescent="0.3">
      <c r="A68" s="23" t="s">
        <v>4155</v>
      </c>
      <c r="B68" t="s">
        <v>79</v>
      </c>
      <c r="C68">
        <f>VLOOKUP('muncipality dissimilarity'!B68,'barcelona municipalities'!$A$10:$E$321,5,FALSE)</f>
        <v>127</v>
      </c>
      <c r="D68">
        <f>VLOOKUP('muncipality dissimilarity'!B68,'barcelona municipalities'!$A$10:$E$321,2,FALSE)</f>
        <v>1470</v>
      </c>
      <c r="E68" s="18">
        <f t="shared" si="7"/>
        <v>1.4568263210661676E-4</v>
      </c>
      <c r="F68" s="18">
        <f t="shared" si="8"/>
        <v>3.0353262418201057E-4</v>
      </c>
      <c r="G68" s="14">
        <f t="shared" si="6"/>
        <v>-1.5784999207539381E-4</v>
      </c>
      <c r="H68" s="20">
        <f t="shared" si="9"/>
        <v>1.5784999207539381E-4</v>
      </c>
      <c r="I68" s="20"/>
      <c r="J68" s="20">
        <f t="shared" si="10"/>
        <v>1597</v>
      </c>
      <c r="K68" s="22">
        <f t="shared" si="11"/>
        <v>7.9524107701941141E-2</v>
      </c>
    </row>
    <row r="69" spans="1:11" x14ac:dyDescent="0.3">
      <c r="A69" s="23" t="s">
        <v>4156</v>
      </c>
      <c r="B69" t="s">
        <v>80</v>
      </c>
      <c r="C69">
        <f>VLOOKUP('muncipality dissimilarity'!B69,'barcelona municipalities'!$A$10:$E$321,5,FALSE)</f>
        <v>118</v>
      </c>
      <c r="D69">
        <f>VLOOKUP('muncipality dissimilarity'!B69,'barcelona municipalities'!$A$10:$E$321,2,FALSE)</f>
        <v>1878</v>
      </c>
      <c r="E69" s="18">
        <f t="shared" si="7"/>
        <v>1.3535866605181713E-4</v>
      </c>
      <c r="F69" s="18">
        <f t="shared" si="8"/>
        <v>3.8777841375089512E-4</v>
      </c>
      <c r="G69" s="14">
        <f t="shared" si="6"/>
        <v>-2.5241974769907798E-4</v>
      </c>
      <c r="H69" s="20">
        <f t="shared" si="9"/>
        <v>2.5241974769907798E-4</v>
      </c>
      <c r="I69" s="20"/>
      <c r="J69" s="20">
        <f t="shared" si="10"/>
        <v>1996</v>
      </c>
      <c r="K69" s="22">
        <f t="shared" si="11"/>
        <v>5.9118236472945888E-2</v>
      </c>
    </row>
    <row r="70" spans="1:11" x14ac:dyDescent="0.3">
      <c r="A70" s="23" t="s">
        <v>4157</v>
      </c>
      <c r="B70" t="s">
        <v>81</v>
      </c>
      <c r="C70">
        <f>VLOOKUP('muncipality dissimilarity'!B70,'barcelona municipalities'!$A$10:$E$321,5,FALSE)</f>
        <v>463</v>
      </c>
      <c r="D70">
        <f>VLOOKUP('muncipality dissimilarity'!B70,'barcelona municipalities'!$A$10:$E$321,2,FALSE)</f>
        <v>7132</v>
      </c>
      <c r="E70" s="18">
        <f t="shared" si="7"/>
        <v>5.3111069815246889E-4</v>
      </c>
      <c r="F70" s="18">
        <f t="shared" si="8"/>
        <v>1.4726494392286388E-3</v>
      </c>
      <c r="G70" s="14">
        <f t="shared" si="6"/>
        <v>-9.4153874107616995E-4</v>
      </c>
      <c r="H70" s="20">
        <f t="shared" si="9"/>
        <v>9.4153874107616995E-4</v>
      </c>
      <c r="I70" s="20"/>
      <c r="J70" s="20">
        <f t="shared" si="10"/>
        <v>7595</v>
      </c>
      <c r="K70" s="22">
        <f t="shared" si="11"/>
        <v>6.096115865701119E-2</v>
      </c>
    </row>
    <row r="71" spans="1:11" x14ac:dyDescent="0.3">
      <c r="A71" s="23" t="s">
        <v>4158</v>
      </c>
      <c r="B71" t="s">
        <v>82</v>
      </c>
      <c r="C71">
        <f>VLOOKUP('muncipality dissimilarity'!B71,'barcelona municipalities'!$A$10:$E$321,5,FALSE)</f>
        <v>46</v>
      </c>
      <c r="D71">
        <f>VLOOKUP('muncipality dissimilarity'!B71,'barcelona municipalities'!$A$10:$E$321,2,FALSE)</f>
        <v>1144</v>
      </c>
      <c r="E71" s="18">
        <f t="shared" si="7"/>
        <v>5.2766937613420236E-5</v>
      </c>
      <c r="F71" s="18">
        <f t="shared" si="8"/>
        <v>2.3621858643824495E-4</v>
      </c>
      <c r="G71" s="14">
        <f t="shared" si="6"/>
        <v>-1.8345164882482471E-4</v>
      </c>
      <c r="H71" s="20">
        <f t="shared" si="9"/>
        <v>1.8345164882482471E-4</v>
      </c>
      <c r="I71" s="20"/>
      <c r="J71" s="20">
        <f t="shared" si="10"/>
        <v>1190</v>
      </c>
      <c r="K71" s="22">
        <f t="shared" si="11"/>
        <v>3.8655462184873951E-2</v>
      </c>
    </row>
    <row r="72" spans="1:11" x14ac:dyDescent="0.3">
      <c r="A72" s="23" t="s">
        <v>4159</v>
      </c>
      <c r="B72" t="s">
        <v>83</v>
      </c>
      <c r="C72">
        <f>VLOOKUP('muncipality dissimilarity'!B72,'barcelona municipalities'!$A$10:$E$321,5,FALSE)</f>
        <v>5501</v>
      </c>
      <c r="D72">
        <f>VLOOKUP('muncipality dissimilarity'!B72,'barcelona municipalities'!$A$10:$E$321,2,FALSE)</f>
        <v>51716</v>
      </c>
      <c r="E72" s="18">
        <f t="shared" si="7"/>
        <v>6.310237474161407E-3</v>
      </c>
      <c r="F72" s="18">
        <f t="shared" si="8"/>
        <v>1.0678566797412829E-2</v>
      </c>
      <c r="G72" s="14">
        <f t="shared" si="6"/>
        <v>-4.3683293232514219E-3</v>
      </c>
      <c r="H72" s="20">
        <f t="shared" si="9"/>
        <v>4.3683293232514219E-3</v>
      </c>
      <c r="I72" s="20"/>
      <c r="J72" s="20">
        <f t="shared" si="10"/>
        <v>57217</v>
      </c>
      <c r="K72" s="22">
        <f t="shared" si="11"/>
        <v>9.614275477567856E-2</v>
      </c>
    </row>
    <row r="73" spans="1:11" x14ac:dyDescent="0.3">
      <c r="A73" s="23" t="s">
        <v>4160</v>
      </c>
      <c r="B73" t="s">
        <v>84</v>
      </c>
      <c r="C73">
        <f>VLOOKUP('muncipality dissimilarity'!B73,'barcelona municipalities'!$A$10:$E$321,5,FALSE)</f>
        <v>616</v>
      </c>
      <c r="D73">
        <f>VLOOKUP('muncipality dissimilarity'!B73,'barcelona municipalities'!$A$10:$E$321,2,FALSE)</f>
        <v>8617</v>
      </c>
      <c r="E73" s="18">
        <f t="shared" si="7"/>
        <v>7.0661812108406227E-4</v>
      </c>
      <c r="F73" s="18">
        <f t="shared" si="8"/>
        <v>1.779279335085976E-3</v>
      </c>
      <c r="G73" s="14">
        <f t="shared" si="6"/>
        <v>-1.0726612140019138E-3</v>
      </c>
      <c r="H73" s="20">
        <f t="shared" si="9"/>
        <v>1.0726612140019138E-3</v>
      </c>
      <c r="I73" s="20"/>
      <c r="J73" s="20">
        <f t="shared" si="10"/>
        <v>9233</v>
      </c>
      <c r="K73" s="22">
        <f t="shared" si="11"/>
        <v>6.6717210007581504E-2</v>
      </c>
    </row>
    <row r="74" spans="1:11" x14ac:dyDescent="0.3">
      <c r="A74" s="23" t="s">
        <v>4161</v>
      </c>
      <c r="B74" t="s">
        <v>85</v>
      </c>
      <c r="C74">
        <f>VLOOKUP('muncipality dissimilarity'!B74,'barcelona municipalities'!$A$10:$E$321,5,FALSE)</f>
        <v>176</v>
      </c>
      <c r="D74">
        <f>VLOOKUP('muncipality dissimilarity'!B74,'barcelona municipalities'!$A$10:$E$321,2,FALSE)</f>
        <v>4479</v>
      </c>
      <c r="E74" s="18">
        <f t="shared" si="7"/>
        <v>2.0189089173830351E-4</v>
      </c>
      <c r="F74" s="18">
        <f t="shared" si="8"/>
        <v>9.2484532225253421E-4</v>
      </c>
      <c r="G74" s="14">
        <f t="shared" si="6"/>
        <v>-7.2295443051423065E-4</v>
      </c>
      <c r="H74" s="20">
        <f t="shared" si="9"/>
        <v>7.2295443051423065E-4</v>
      </c>
      <c r="I74" s="20"/>
      <c r="J74" s="20">
        <f t="shared" si="10"/>
        <v>4655</v>
      </c>
      <c r="K74" s="22">
        <f t="shared" si="11"/>
        <v>3.7808807733619762E-2</v>
      </c>
    </row>
    <row r="75" spans="1:11" x14ac:dyDescent="0.3">
      <c r="A75" s="23" t="s">
        <v>4162</v>
      </c>
      <c r="B75" t="s">
        <v>86</v>
      </c>
      <c r="C75">
        <f>VLOOKUP('muncipality dissimilarity'!B75,'barcelona municipalities'!$A$10:$E$321,5,FALSE)</f>
        <v>6</v>
      </c>
      <c r="D75">
        <f>VLOOKUP('muncipality dissimilarity'!B75,'barcelona municipalities'!$A$10:$E$321,2,FALSE)</f>
        <v>381</v>
      </c>
      <c r="E75" s="18">
        <f t="shared" si="7"/>
        <v>6.8826440365330743E-6</v>
      </c>
      <c r="F75" s="18">
        <f t="shared" si="8"/>
        <v>7.8670700553296611E-5</v>
      </c>
      <c r="G75" s="14">
        <f t="shared" si="6"/>
        <v>-7.178805651676353E-5</v>
      </c>
      <c r="H75" s="20">
        <f t="shared" si="9"/>
        <v>7.178805651676353E-5</v>
      </c>
      <c r="I75" s="20"/>
      <c r="J75" s="20">
        <f t="shared" si="10"/>
        <v>387</v>
      </c>
      <c r="K75" s="22">
        <f t="shared" si="11"/>
        <v>1.5503875968992248E-2</v>
      </c>
    </row>
    <row r="76" spans="1:11" x14ac:dyDescent="0.3">
      <c r="A76" s="23" t="s">
        <v>4163</v>
      </c>
      <c r="B76" t="s">
        <v>87</v>
      </c>
      <c r="C76">
        <f>VLOOKUP('muncipality dissimilarity'!B76,'barcelona municipalities'!$A$10:$E$321,5,FALSE)</f>
        <v>5</v>
      </c>
      <c r="D76">
        <f>VLOOKUP('muncipality dissimilarity'!B76,'barcelona municipalities'!$A$10:$E$321,2,FALSE)</f>
        <v>317</v>
      </c>
      <c r="E76" s="18">
        <f t="shared" si="7"/>
        <v>5.7355366971108952E-6</v>
      </c>
      <c r="F76" s="18">
        <f t="shared" si="8"/>
        <v>6.5455674738569626E-5</v>
      </c>
      <c r="G76" s="14">
        <f t="shared" si="6"/>
        <v>-5.9720138041458734E-5</v>
      </c>
      <c r="H76" s="20">
        <f t="shared" si="9"/>
        <v>5.9720138041458734E-5</v>
      </c>
      <c r="I76" s="20"/>
      <c r="J76" s="20">
        <f t="shared" si="10"/>
        <v>322</v>
      </c>
      <c r="K76" s="22">
        <f t="shared" si="11"/>
        <v>1.5527950310559006E-2</v>
      </c>
    </row>
    <row r="77" spans="1:11" x14ac:dyDescent="0.3">
      <c r="A77" s="23" t="s">
        <v>4164</v>
      </c>
      <c r="B77" t="s">
        <v>88</v>
      </c>
      <c r="C77">
        <f>VLOOKUP('muncipality dissimilarity'!B77,'barcelona municipalities'!$A$10:$E$321,5,FALSE)</f>
        <v>1381</v>
      </c>
      <c r="D77">
        <f>VLOOKUP('muncipality dissimilarity'!B77,'barcelona municipalities'!$A$10:$E$321,2,FALSE)</f>
        <v>13636</v>
      </c>
      <c r="E77" s="18">
        <f t="shared" si="7"/>
        <v>1.5841552357420293E-3</v>
      </c>
      <c r="F77" s="18">
        <f t="shared" si="8"/>
        <v>2.8156264376502692E-3</v>
      </c>
      <c r="G77" s="14">
        <f t="shared" si="6"/>
        <v>-1.23147120190824E-3</v>
      </c>
      <c r="H77" s="20">
        <f t="shared" si="9"/>
        <v>1.23147120190824E-3</v>
      </c>
      <c r="I77" s="20"/>
      <c r="J77" s="20">
        <f t="shared" si="10"/>
        <v>15017</v>
      </c>
      <c r="K77" s="22">
        <f t="shared" si="11"/>
        <v>9.1962442565092894E-2</v>
      </c>
    </row>
    <row r="78" spans="1:11" x14ac:dyDescent="0.3">
      <c r="A78" s="23" t="s">
        <v>4165</v>
      </c>
      <c r="B78" t="s">
        <v>89</v>
      </c>
      <c r="C78">
        <f>VLOOKUP('muncipality dissimilarity'!B78,'barcelona municipalities'!$A$10:$E$321,5,FALSE)</f>
        <v>14055</v>
      </c>
      <c r="D78">
        <f>VLOOKUP('muncipality dissimilarity'!B78,'barcelona municipalities'!$A$10:$E$321,2,FALSE)</f>
        <v>75245</v>
      </c>
      <c r="E78" s="18">
        <f t="shared" si="7"/>
        <v>1.6122593655578728E-2</v>
      </c>
      <c r="F78" s="18">
        <f t="shared" si="8"/>
        <v>1.5536947147330194E-2</v>
      </c>
      <c r="G78" s="14">
        <f t="shared" si="6"/>
        <v>5.8564650824853397E-4</v>
      </c>
      <c r="H78" s="20">
        <f t="shared" si="9"/>
        <v>5.8564650824853397E-4</v>
      </c>
      <c r="I78" s="20"/>
      <c r="J78" s="20">
        <f t="shared" si="10"/>
        <v>89300</v>
      </c>
      <c r="K78" s="22">
        <f t="shared" si="11"/>
        <v>0.15739081746920491</v>
      </c>
    </row>
    <row r="79" spans="1:11" x14ac:dyDescent="0.3">
      <c r="A79" s="23" t="s">
        <v>4166</v>
      </c>
      <c r="B79" t="s">
        <v>90</v>
      </c>
      <c r="C79">
        <f>VLOOKUP('muncipality dissimilarity'!B79,'barcelona municipalities'!$A$10:$E$321,5,FALSE)</f>
        <v>1810</v>
      </c>
      <c r="D79">
        <f>VLOOKUP('muncipality dissimilarity'!B79,'barcelona municipalities'!$A$10:$E$321,2,FALSE)</f>
        <v>14241</v>
      </c>
      <c r="E79" s="18">
        <f t="shared" si="7"/>
        <v>2.0762642843541439E-3</v>
      </c>
      <c r="F79" s="18">
        <f t="shared" si="8"/>
        <v>2.9405497285551105E-3</v>
      </c>
      <c r="G79" s="14">
        <f t="shared" si="6"/>
        <v>-8.642854442009666E-4</v>
      </c>
      <c r="H79" s="20">
        <f t="shared" si="9"/>
        <v>8.642854442009666E-4</v>
      </c>
      <c r="I79" s="20"/>
      <c r="J79" s="20">
        <f t="shared" si="10"/>
        <v>16051</v>
      </c>
      <c r="K79" s="22">
        <f t="shared" si="11"/>
        <v>0.11276555977820696</v>
      </c>
    </row>
    <row r="80" spans="1:11" x14ac:dyDescent="0.3">
      <c r="A80" s="23" t="s">
        <v>4167</v>
      </c>
      <c r="B80" t="s">
        <v>91</v>
      </c>
      <c r="C80">
        <f>VLOOKUP('muncipality dissimilarity'!B80,'barcelona municipalities'!$A$10:$E$321,5,FALSE)</f>
        <v>353</v>
      </c>
      <c r="D80">
        <f>VLOOKUP('muncipality dissimilarity'!B80,'barcelona municipalities'!$A$10:$E$321,2,FALSE)</f>
        <v>5332</v>
      </c>
      <c r="E80" s="18">
        <f t="shared" si="7"/>
        <v>4.0492889081602921E-4</v>
      </c>
      <c r="F80" s="18">
        <f t="shared" si="8"/>
        <v>1.1009768381894424E-3</v>
      </c>
      <c r="G80" s="14">
        <f t="shared" si="6"/>
        <v>-6.9604794737341321E-4</v>
      </c>
      <c r="H80" s="20">
        <f t="shared" si="9"/>
        <v>6.9604794737341321E-4</v>
      </c>
      <c r="I80" s="20"/>
      <c r="J80" s="20">
        <f t="shared" si="10"/>
        <v>5685</v>
      </c>
      <c r="K80" s="22">
        <f t="shared" si="11"/>
        <v>6.2093227792436236E-2</v>
      </c>
    </row>
    <row r="81" spans="1:11" x14ac:dyDescent="0.3">
      <c r="A81" s="23" t="s">
        <v>4168</v>
      </c>
      <c r="B81" t="s">
        <v>92</v>
      </c>
      <c r="C81">
        <f>VLOOKUP('muncipality dissimilarity'!B81,'barcelona municipalities'!$A$10:$E$321,5,FALSE)</f>
        <v>1868</v>
      </c>
      <c r="D81">
        <f>VLOOKUP('muncipality dissimilarity'!B81,'barcelona municipalities'!$A$10:$E$321,2,FALSE)</f>
        <v>20490</v>
      </c>
      <c r="E81" s="18">
        <f t="shared" si="7"/>
        <v>2.1427965100406306E-3</v>
      </c>
      <c r="F81" s="18">
        <f t="shared" si="8"/>
        <v>4.2308731084961882E-3</v>
      </c>
      <c r="G81" s="14">
        <f t="shared" si="6"/>
        <v>-2.0880765984555576E-3</v>
      </c>
      <c r="H81" s="20">
        <f t="shared" si="9"/>
        <v>2.0880765984555576E-3</v>
      </c>
      <c r="I81" s="20"/>
      <c r="J81" s="20">
        <f t="shared" si="10"/>
        <v>22358</v>
      </c>
      <c r="K81" s="22">
        <f t="shared" si="11"/>
        <v>8.3549512478754806E-2</v>
      </c>
    </row>
    <row r="82" spans="1:11" x14ac:dyDescent="0.3">
      <c r="A82" s="23" t="s">
        <v>4169</v>
      </c>
      <c r="B82" t="s">
        <v>93</v>
      </c>
      <c r="C82">
        <f>VLOOKUP('muncipality dissimilarity'!B82,'barcelona municipalities'!$A$10:$E$321,5,FALSE)</f>
        <v>5942</v>
      </c>
      <c r="D82">
        <f>VLOOKUP('muncipality dissimilarity'!B82,'barcelona municipalities'!$A$10:$E$321,2,FALSE)</f>
        <v>40835</v>
      </c>
      <c r="E82" s="18">
        <f t="shared" si="7"/>
        <v>6.8161118108465884E-3</v>
      </c>
      <c r="F82" s="18">
        <f t="shared" si="8"/>
        <v>8.4318059241308852E-3</v>
      </c>
      <c r="G82" s="14">
        <f t="shared" si="6"/>
        <v>-1.6156941132842969E-3</v>
      </c>
      <c r="H82" s="20">
        <f t="shared" si="9"/>
        <v>1.6156941132842969E-3</v>
      </c>
      <c r="I82" s="20"/>
      <c r="J82" s="20">
        <f t="shared" si="10"/>
        <v>46777</v>
      </c>
      <c r="K82" s="22">
        <f t="shared" si="11"/>
        <v>0.12702824037454305</v>
      </c>
    </row>
    <row r="83" spans="1:11" x14ac:dyDescent="0.3">
      <c r="A83" s="23" t="s">
        <v>4170</v>
      </c>
      <c r="B83" t="s">
        <v>94</v>
      </c>
      <c r="C83">
        <f>VLOOKUP('muncipality dissimilarity'!B83,'barcelona municipalities'!$A$10:$E$321,5,FALSE)</f>
        <v>2</v>
      </c>
      <c r="D83">
        <f>VLOOKUP('muncipality dissimilarity'!B83,'barcelona municipalities'!$A$10:$E$321,2,FALSE)</f>
        <v>256</v>
      </c>
      <c r="E83" s="18">
        <f t="shared" si="7"/>
        <v>2.2942146788443581E-6</v>
      </c>
      <c r="F83" s="18">
        <f t="shared" si="8"/>
        <v>5.286010325890796E-5</v>
      </c>
      <c r="G83" s="14">
        <f t="shared" si="6"/>
        <v>-5.0565888580063602E-5</v>
      </c>
      <c r="H83" s="20">
        <f t="shared" si="9"/>
        <v>5.0565888580063602E-5</v>
      </c>
      <c r="I83" s="20"/>
      <c r="J83" s="20">
        <f t="shared" si="10"/>
        <v>258</v>
      </c>
      <c r="K83" s="22">
        <f t="shared" si="11"/>
        <v>7.7519379844961239E-3</v>
      </c>
    </row>
    <row r="84" spans="1:11" x14ac:dyDescent="0.3">
      <c r="A84" s="23" t="s">
        <v>4171</v>
      </c>
      <c r="B84" t="s">
        <v>95</v>
      </c>
      <c r="C84">
        <f>VLOOKUP('muncipality dissimilarity'!B84,'barcelona municipalities'!$A$10:$E$321,5,FALSE)</f>
        <v>135</v>
      </c>
      <c r="D84">
        <f>VLOOKUP('muncipality dissimilarity'!B84,'barcelona municipalities'!$A$10:$E$321,2,FALSE)</f>
        <v>2063</v>
      </c>
      <c r="E84" s="18">
        <f t="shared" si="7"/>
        <v>1.5485949082199419E-4</v>
      </c>
      <c r="F84" s="18">
        <f t="shared" si="8"/>
        <v>4.2597809774659032E-4</v>
      </c>
      <c r="G84" s="14">
        <f t="shared" si="6"/>
        <v>-2.7111860692459613E-4</v>
      </c>
      <c r="H84" s="20">
        <f t="shared" si="9"/>
        <v>2.7111860692459613E-4</v>
      </c>
      <c r="I84" s="20"/>
      <c r="J84" s="20">
        <f t="shared" si="10"/>
        <v>2198</v>
      </c>
      <c r="K84" s="22">
        <f t="shared" si="11"/>
        <v>6.1419472247497726E-2</v>
      </c>
    </row>
    <row r="85" spans="1:11" x14ac:dyDescent="0.3">
      <c r="A85" s="23" t="s">
        <v>4172</v>
      </c>
      <c r="B85" t="s">
        <v>96</v>
      </c>
      <c r="C85">
        <f>VLOOKUP('muncipality dissimilarity'!B85,'barcelona municipalities'!$A$10:$E$321,5,FALSE)</f>
        <v>13</v>
      </c>
      <c r="D85">
        <f>VLOOKUP('muncipality dissimilarity'!B85,'barcelona municipalities'!$A$10:$E$321,2,FALSE)</f>
        <v>395</v>
      </c>
      <c r="E85" s="18">
        <f t="shared" si="7"/>
        <v>1.4912395412488328E-5</v>
      </c>
      <c r="F85" s="18">
        <f t="shared" si="8"/>
        <v>8.1561487450268138E-5</v>
      </c>
      <c r="G85" s="14">
        <f t="shared" si="6"/>
        <v>-6.6649092037779814E-5</v>
      </c>
      <c r="H85" s="20">
        <f t="shared" si="9"/>
        <v>6.6649092037779814E-5</v>
      </c>
      <c r="I85" s="20"/>
      <c r="J85" s="20">
        <f t="shared" si="10"/>
        <v>408</v>
      </c>
      <c r="K85" s="22">
        <f t="shared" si="11"/>
        <v>3.1862745098039214E-2</v>
      </c>
    </row>
    <row r="86" spans="1:11" x14ac:dyDescent="0.3">
      <c r="A86" s="23" t="s">
        <v>4173</v>
      </c>
      <c r="B86" t="s">
        <v>97</v>
      </c>
      <c r="C86">
        <f>VLOOKUP('muncipality dissimilarity'!B86,'barcelona municipalities'!$A$10:$E$321,5,FALSE)</f>
        <v>102</v>
      </c>
      <c r="D86">
        <f>VLOOKUP('muncipality dissimilarity'!B86,'barcelona municipalities'!$A$10:$E$321,2,FALSE)</f>
        <v>1025</v>
      </c>
      <c r="E86" s="18">
        <f t="shared" si="7"/>
        <v>1.1700494862106227E-4</v>
      </c>
      <c r="F86" s="18">
        <f t="shared" si="8"/>
        <v>2.1164689781398696E-4</v>
      </c>
      <c r="G86" s="14">
        <f t="shared" si="6"/>
        <v>-9.464194919292469E-5</v>
      </c>
      <c r="H86" s="20">
        <f t="shared" si="9"/>
        <v>9.464194919292469E-5</v>
      </c>
      <c r="I86" s="20"/>
      <c r="J86" s="20">
        <f t="shared" si="10"/>
        <v>1127</v>
      </c>
      <c r="K86" s="22">
        <f t="shared" si="11"/>
        <v>9.0505767524401065E-2</v>
      </c>
    </row>
    <row r="87" spans="1:11" x14ac:dyDescent="0.3">
      <c r="A87" s="23" t="s">
        <v>4174</v>
      </c>
      <c r="B87" t="s">
        <v>98</v>
      </c>
      <c r="C87">
        <f>VLOOKUP('muncipality dissimilarity'!B87,'barcelona municipalities'!$A$10:$E$321,5,FALSE)</f>
        <v>4</v>
      </c>
      <c r="D87">
        <f>VLOOKUP('muncipality dissimilarity'!B87,'barcelona municipalities'!$A$10:$E$321,2,FALSE)</f>
        <v>42</v>
      </c>
      <c r="E87" s="18">
        <f t="shared" si="7"/>
        <v>4.5884293576887162E-6</v>
      </c>
      <c r="F87" s="18">
        <f t="shared" si="8"/>
        <v>8.6723606909145877E-6</v>
      </c>
      <c r="G87" s="14">
        <f t="shared" si="6"/>
        <v>-4.0839313332258715E-6</v>
      </c>
      <c r="H87" s="20">
        <f t="shared" si="9"/>
        <v>4.0839313332258715E-6</v>
      </c>
      <c r="I87" s="20"/>
      <c r="J87" s="20">
        <f t="shared" si="10"/>
        <v>46</v>
      </c>
      <c r="K87" s="22">
        <f t="shared" si="11"/>
        <v>8.6956521739130432E-2</v>
      </c>
    </row>
    <row r="88" spans="1:11" x14ac:dyDescent="0.3">
      <c r="A88" s="23" t="s">
        <v>4175</v>
      </c>
      <c r="B88" t="s">
        <v>99</v>
      </c>
      <c r="C88">
        <f>VLOOKUP('muncipality dissimilarity'!B88,'barcelona municipalities'!$A$10:$E$321,5,FALSE)</f>
        <v>85</v>
      </c>
      <c r="D88">
        <f>VLOOKUP('muncipality dissimilarity'!B88,'barcelona municipalities'!$A$10:$E$321,2,FALSE)</f>
        <v>1455</v>
      </c>
      <c r="E88" s="18">
        <f t="shared" si="7"/>
        <v>9.7504123850885229E-5</v>
      </c>
      <c r="F88" s="18">
        <f t="shared" si="8"/>
        <v>3.0043535250668394E-4</v>
      </c>
      <c r="G88" s="14">
        <f t="shared" si="6"/>
        <v>-2.0293122865579872E-4</v>
      </c>
      <c r="H88" s="20">
        <f t="shared" si="9"/>
        <v>2.0293122865579872E-4</v>
      </c>
      <c r="I88" s="20"/>
      <c r="J88" s="20">
        <f t="shared" si="10"/>
        <v>1540</v>
      </c>
      <c r="K88" s="22">
        <f t="shared" si="11"/>
        <v>5.5194805194805192E-2</v>
      </c>
    </row>
    <row r="89" spans="1:11" x14ac:dyDescent="0.3">
      <c r="A89" s="23" t="s">
        <v>4176</v>
      </c>
      <c r="B89" t="s">
        <v>100</v>
      </c>
      <c r="C89">
        <f>VLOOKUP('muncipality dissimilarity'!B89,'barcelona municipalities'!$A$10:$E$321,5,FALSE)</f>
        <v>19</v>
      </c>
      <c r="D89">
        <f>VLOOKUP('muncipality dissimilarity'!B89,'barcelona municipalities'!$A$10:$E$321,2,FALSE)</f>
        <v>448</v>
      </c>
      <c r="E89" s="18">
        <f t="shared" si="7"/>
        <v>2.1795039449021402E-5</v>
      </c>
      <c r="F89" s="18">
        <f t="shared" si="8"/>
        <v>9.2505180703088936E-5</v>
      </c>
      <c r="G89" s="14">
        <f t="shared" si="6"/>
        <v>-7.071014125406753E-5</v>
      </c>
      <c r="H89" s="20">
        <f t="shared" si="9"/>
        <v>7.071014125406753E-5</v>
      </c>
      <c r="I89" s="20"/>
      <c r="J89" s="20">
        <f t="shared" si="10"/>
        <v>467</v>
      </c>
      <c r="K89" s="22">
        <f t="shared" si="11"/>
        <v>4.068522483940043E-2</v>
      </c>
    </row>
    <row r="90" spans="1:11" x14ac:dyDescent="0.3">
      <c r="A90" s="23" t="s">
        <v>4177</v>
      </c>
      <c r="B90" t="s">
        <v>101</v>
      </c>
      <c r="C90">
        <f>VLOOKUP('muncipality dissimilarity'!B90,'barcelona municipalities'!$A$10:$E$321,5,FALSE)</f>
        <v>65</v>
      </c>
      <c r="D90">
        <f>VLOOKUP('muncipality dissimilarity'!B90,'barcelona municipalities'!$A$10:$E$321,2,FALSE)</f>
        <v>2204</v>
      </c>
      <c r="E90" s="18">
        <f t="shared" si="7"/>
        <v>7.4561977062441635E-5</v>
      </c>
      <c r="F90" s="18">
        <f t="shared" si="8"/>
        <v>4.5509245149466071E-4</v>
      </c>
      <c r="G90" s="14">
        <f t="shared" si="6"/>
        <v>-3.8053047443221906E-4</v>
      </c>
      <c r="H90" s="20">
        <f t="shared" si="9"/>
        <v>3.8053047443221906E-4</v>
      </c>
      <c r="I90" s="20"/>
      <c r="J90" s="20">
        <f t="shared" si="10"/>
        <v>2269</v>
      </c>
      <c r="K90" s="22">
        <f t="shared" si="11"/>
        <v>2.8646981048920231E-2</v>
      </c>
    </row>
    <row r="91" spans="1:11" x14ac:dyDescent="0.3">
      <c r="A91" s="23" t="s">
        <v>4178</v>
      </c>
      <c r="B91" t="s">
        <v>102</v>
      </c>
      <c r="C91">
        <f>VLOOKUP('muncipality dissimilarity'!B91,'barcelona municipalities'!$A$10:$E$321,5,FALSE)</f>
        <v>53</v>
      </c>
      <c r="D91">
        <f>VLOOKUP('muncipality dissimilarity'!B91,'barcelona municipalities'!$A$10:$E$321,2,FALSE)</f>
        <v>1442</v>
      </c>
      <c r="E91" s="18">
        <f t="shared" si="7"/>
        <v>6.0796688989375493E-5</v>
      </c>
      <c r="F91" s="18">
        <f t="shared" si="8"/>
        <v>2.9775105038806749E-4</v>
      </c>
      <c r="G91" s="14">
        <f t="shared" si="6"/>
        <v>-2.36954361398692E-4</v>
      </c>
      <c r="H91" s="20">
        <f t="shared" si="9"/>
        <v>2.36954361398692E-4</v>
      </c>
      <c r="I91" s="20"/>
      <c r="J91" s="20">
        <f t="shared" si="10"/>
        <v>1495</v>
      </c>
      <c r="K91" s="22">
        <f t="shared" si="11"/>
        <v>3.5451505016722409E-2</v>
      </c>
    </row>
    <row r="92" spans="1:11" x14ac:dyDescent="0.3">
      <c r="A92" s="23" t="s">
        <v>4179</v>
      </c>
      <c r="B92" t="s">
        <v>103</v>
      </c>
      <c r="C92">
        <f>VLOOKUP('muncipality dissimilarity'!B92,'barcelona municipalities'!$A$10:$E$321,5,FALSE)</f>
        <v>207</v>
      </c>
      <c r="D92">
        <f>VLOOKUP('muncipality dissimilarity'!B92,'barcelona municipalities'!$A$10:$E$321,2,FALSE)</f>
        <v>1233</v>
      </c>
      <c r="E92" s="18">
        <f t="shared" si="7"/>
        <v>2.3745121926039108E-4</v>
      </c>
      <c r="F92" s="18">
        <f t="shared" si="8"/>
        <v>2.5459573171184968E-4</v>
      </c>
      <c r="G92" s="14">
        <f t="shared" si="6"/>
        <v>-1.7144512451458597E-5</v>
      </c>
      <c r="H92" s="20">
        <f t="shared" si="9"/>
        <v>1.7144512451458597E-5</v>
      </c>
      <c r="I92" s="20"/>
      <c r="J92" s="20">
        <f t="shared" si="10"/>
        <v>1440</v>
      </c>
      <c r="K92" s="22">
        <f t="shared" si="11"/>
        <v>0.14374999999999999</v>
      </c>
    </row>
    <row r="93" spans="1:11" x14ac:dyDescent="0.3">
      <c r="A93" s="23" t="s">
        <v>4180</v>
      </c>
      <c r="B93" t="s">
        <v>104</v>
      </c>
      <c r="C93">
        <f>VLOOKUP('muncipality dissimilarity'!B93,'barcelona municipalities'!$A$10:$E$321,5,FALSE)</f>
        <v>2119</v>
      </c>
      <c r="D93">
        <f>VLOOKUP('muncipality dissimilarity'!B93,'barcelona municipalities'!$A$10:$E$321,2,FALSE)</f>
        <v>18232</v>
      </c>
      <c r="E93" s="18">
        <f t="shared" si="7"/>
        <v>2.4307204522355974E-3</v>
      </c>
      <c r="F93" s="18">
        <f t="shared" si="8"/>
        <v>3.7646304789703514E-3</v>
      </c>
      <c r="G93" s="14">
        <f t="shared" si="6"/>
        <v>-1.333910026734754E-3</v>
      </c>
      <c r="H93" s="20">
        <f t="shared" si="9"/>
        <v>1.333910026734754E-3</v>
      </c>
      <c r="I93" s="20"/>
      <c r="J93" s="20">
        <f t="shared" si="10"/>
        <v>20351</v>
      </c>
      <c r="K93" s="22">
        <f t="shared" si="11"/>
        <v>0.10412264753574763</v>
      </c>
    </row>
    <row r="94" spans="1:11" x14ac:dyDescent="0.3">
      <c r="A94" s="23" t="s">
        <v>4181</v>
      </c>
      <c r="B94" t="s">
        <v>105</v>
      </c>
      <c r="C94">
        <f>VLOOKUP('muncipality dissimilarity'!B94,'barcelona municipalities'!$A$10:$E$321,5,FALSE)</f>
        <v>10</v>
      </c>
      <c r="D94">
        <f>VLOOKUP('muncipality dissimilarity'!B94,'barcelona municipalities'!$A$10:$E$321,2,FALSE)</f>
        <v>179</v>
      </c>
      <c r="E94" s="18">
        <f t="shared" si="7"/>
        <v>1.147107339422179E-5</v>
      </c>
      <c r="F94" s="18">
        <f t="shared" si="8"/>
        <v>3.6960775325564552E-5</v>
      </c>
      <c r="G94" s="14">
        <f t="shared" si="6"/>
        <v>-2.5489701931342762E-5</v>
      </c>
      <c r="H94" s="20">
        <f t="shared" si="9"/>
        <v>2.5489701931342762E-5</v>
      </c>
      <c r="I94" s="20"/>
      <c r="J94" s="20">
        <f t="shared" si="10"/>
        <v>189</v>
      </c>
      <c r="K94" s="22">
        <f t="shared" si="11"/>
        <v>5.2910052910052907E-2</v>
      </c>
    </row>
    <row r="95" spans="1:11" x14ac:dyDescent="0.3">
      <c r="A95" s="23" t="s">
        <v>4182</v>
      </c>
      <c r="B95" t="s">
        <v>106</v>
      </c>
      <c r="C95">
        <f>VLOOKUP('muncipality dissimilarity'!B95,'barcelona municipalities'!$A$10:$E$321,5,FALSE)</f>
        <v>12</v>
      </c>
      <c r="D95">
        <f>VLOOKUP('muncipality dissimilarity'!B95,'barcelona municipalities'!$A$10:$E$321,2,FALSE)</f>
        <v>171</v>
      </c>
      <c r="E95" s="18">
        <f t="shared" si="7"/>
        <v>1.3765288073066149E-5</v>
      </c>
      <c r="F95" s="18">
        <f t="shared" si="8"/>
        <v>3.5308897098723677E-5</v>
      </c>
      <c r="G95" s="14">
        <f t="shared" si="6"/>
        <v>-2.1543609025657529E-5</v>
      </c>
      <c r="H95" s="20">
        <f t="shared" si="9"/>
        <v>2.1543609025657529E-5</v>
      </c>
      <c r="I95" s="20"/>
      <c r="J95" s="20">
        <f t="shared" si="10"/>
        <v>183</v>
      </c>
      <c r="K95" s="22">
        <f t="shared" si="11"/>
        <v>6.5573770491803282E-2</v>
      </c>
    </row>
    <row r="96" spans="1:11" x14ac:dyDescent="0.3">
      <c r="A96" s="23" t="s">
        <v>4183</v>
      </c>
      <c r="B96" t="s">
        <v>107</v>
      </c>
      <c r="C96">
        <f>VLOOKUP('muncipality dissimilarity'!B96,'barcelona municipalities'!$A$10:$E$321,5,FALSE)</f>
        <v>1324</v>
      </c>
      <c r="D96">
        <f>VLOOKUP('muncipality dissimilarity'!B96,'barcelona municipalities'!$A$10:$E$321,2,FALSE)</f>
        <v>15409</v>
      </c>
      <c r="E96" s="18">
        <f t="shared" si="7"/>
        <v>1.5187701173949651E-3</v>
      </c>
      <c r="F96" s="18">
        <f t="shared" si="8"/>
        <v>3.1817239496738777E-3</v>
      </c>
      <c r="G96" s="14">
        <f t="shared" si="6"/>
        <v>-1.6629538322789127E-3</v>
      </c>
      <c r="H96" s="20">
        <f t="shared" si="9"/>
        <v>1.6629538322789127E-3</v>
      </c>
      <c r="I96" s="20"/>
      <c r="J96" s="20">
        <f t="shared" si="10"/>
        <v>16733</v>
      </c>
      <c r="K96" s="22">
        <f t="shared" si="11"/>
        <v>7.9125082172951652E-2</v>
      </c>
    </row>
    <row r="97" spans="1:11" x14ac:dyDescent="0.3">
      <c r="A97" s="23" t="s">
        <v>4184</v>
      </c>
      <c r="B97" t="s">
        <v>108</v>
      </c>
      <c r="C97">
        <f>VLOOKUP('muncipality dissimilarity'!B97,'barcelona municipalities'!$A$10:$E$321,5,FALSE)</f>
        <v>5297</v>
      </c>
      <c r="D97">
        <f>VLOOKUP('muncipality dissimilarity'!B97,'barcelona municipalities'!$A$10:$E$321,2,FALSE)</f>
        <v>41634</v>
      </c>
      <c r="E97" s="18">
        <f t="shared" si="7"/>
        <v>6.0762275769192823E-3</v>
      </c>
      <c r="F97" s="18">
        <f t="shared" si="8"/>
        <v>8.5967872620366179E-3</v>
      </c>
      <c r="G97" s="14">
        <f t="shared" si="6"/>
        <v>-2.5205596851173356E-3</v>
      </c>
      <c r="H97" s="20">
        <f t="shared" si="9"/>
        <v>2.5205596851173356E-3</v>
      </c>
      <c r="I97" s="20"/>
      <c r="J97" s="20">
        <f t="shared" si="10"/>
        <v>46931</v>
      </c>
      <c r="K97" s="22">
        <f t="shared" si="11"/>
        <v>0.11286782723572905</v>
      </c>
    </row>
    <row r="98" spans="1:11" x14ac:dyDescent="0.3">
      <c r="A98" s="23" t="s">
        <v>4185</v>
      </c>
      <c r="B98" t="s">
        <v>109</v>
      </c>
      <c r="C98">
        <f>VLOOKUP('muncipality dissimilarity'!B98,'barcelona municipalities'!$A$10:$E$321,5,FALSE)</f>
        <v>805</v>
      </c>
      <c r="D98">
        <f>VLOOKUP('muncipality dissimilarity'!B98,'barcelona municipalities'!$A$10:$E$321,2,FALSE)</f>
        <v>6918</v>
      </c>
      <c r="E98" s="18">
        <f t="shared" si="7"/>
        <v>9.2342140823485413E-4</v>
      </c>
      <c r="F98" s="18">
        <f t="shared" si="8"/>
        <v>1.4284616966606456E-3</v>
      </c>
      <c r="G98" s="14">
        <f t="shared" si="6"/>
        <v>-5.050402884257915E-4</v>
      </c>
      <c r="H98" s="20">
        <f t="shared" si="9"/>
        <v>5.050402884257915E-4</v>
      </c>
      <c r="I98" s="20"/>
      <c r="J98" s="20">
        <f t="shared" si="10"/>
        <v>7723</v>
      </c>
      <c r="K98" s="22">
        <f t="shared" si="11"/>
        <v>0.10423410591738962</v>
      </c>
    </row>
    <row r="99" spans="1:11" x14ac:dyDescent="0.3">
      <c r="A99" s="23" t="s">
        <v>4186</v>
      </c>
      <c r="B99" t="s">
        <v>110</v>
      </c>
      <c r="C99">
        <f>VLOOKUP('muncipality dissimilarity'!B99,'barcelona municipalities'!$A$10:$E$321,5,FALSE)</f>
        <v>550</v>
      </c>
      <c r="D99">
        <f>VLOOKUP('muncipality dissimilarity'!B99,'barcelona municipalities'!$A$10:$E$321,2,FALSE)</f>
        <v>4366</v>
      </c>
      <c r="E99" s="18">
        <f t="shared" si="7"/>
        <v>6.3090903668219854E-4</v>
      </c>
      <c r="F99" s="18">
        <f t="shared" si="8"/>
        <v>9.0151254229840685E-4</v>
      </c>
      <c r="G99" s="14">
        <f t="shared" si="6"/>
        <v>-2.7060350561620831E-4</v>
      </c>
      <c r="H99" s="20">
        <f t="shared" si="9"/>
        <v>2.7060350561620831E-4</v>
      </c>
      <c r="I99" s="20"/>
      <c r="J99" s="20">
        <f t="shared" si="10"/>
        <v>4916</v>
      </c>
      <c r="K99" s="22">
        <f t="shared" si="11"/>
        <v>0.11187957689178193</v>
      </c>
    </row>
    <row r="100" spans="1:11" x14ac:dyDescent="0.3">
      <c r="A100" s="23" t="s">
        <v>4187</v>
      </c>
      <c r="B100" t="s">
        <v>111</v>
      </c>
      <c r="C100">
        <f>VLOOKUP('muncipality dissimilarity'!B100,'barcelona municipalities'!$A$10:$E$321,5,FALSE)</f>
        <v>0</v>
      </c>
      <c r="D100">
        <f>VLOOKUP('muncipality dissimilarity'!B100,'barcelona municipalities'!$A$10:$E$321,2,FALSE)</f>
        <v>27</v>
      </c>
      <c r="E100" s="18">
        <f t="shared" si="7"/>
        <v>0</v>
      </c>
      <c r="F100" s="18">
        <f t="shared" si="8"/>
        <v>5.5750890155879491E-6</v>
      </c>
      <c r="G100" s="14">
        <f t="shared" si="6"/>
        <v>-5.5750890155879491E-6</v>
      </c>
      <c r="H100" s="20">
        <f t="shared" si="9"/>
        <v>5.5750890155879491E-6</v>
      </c>
      <c r="I100" s="20"/>
      <c r="J100" s="20">
        <f t="shared" si="10"/>
        <v>27</v>
      </c>
      <c r="K100" s="22">
        <f t="shared" si="11"/>
        <v>0</v>
      </c>
    </row>
    <row r="101" spans="1:11" x14ac:dyDescent="0.3">
      <c r="A101" s="23" t="s">
        <v>4188</v>
      </c>
      <c r="B101" t="s">
        <v>112</v>
      </c>
      <c r="C101">
        <f>VLOOKUP('muncipality dissimilarity'!B101,'barcelona municipalities'!$A$10:$E$321,5,FALSE)</f>
        <v>167</v>
      </c>
      <c r="D101">
        <f>VLOOKUP('muncipality dissimilarity'!B101,'barcelona municipalities'!$A$10:$E$321,2,FALSE)</f>
        <v>2040</v>
      </c>
      <c r="E101" s="18">
        <f t="shared" si="7"/>
        <v>1.9156692568350392E-4</v>
      </c>
      <c r="F101" s="18">
        <f t="shared" si="8"/>
        <v>4.2122894784442279E-4</v>
      </c>
      <c r="G101" s="14">
        <f t="shared" si="6"/>
        <v>-2.2966202216091888E-4</v>
      </c>
      <c r="H101" s="20">
        <f t="shared" si="9"/>
        <v>2.2966202216091888E-4</v>
      </c>
      <c r="I101" s="20"/>
      <c r="J101" s="20">
        <f t="shared" si="10"/>
        <v>2207</v>
      </c>
      <c r="K101" s="22">
        <f t="shared" si="11"/>
        <v>7.5668328047122785E-2</v>
      </c>
    </row>
    <row r="102" spans="1:11" x14ac:dyDescent="0.3">
      <c r="A102" s="23" t="s">
        <v>4189</v>
      </c>
      <c r="B102" t="s">
        <v>113</v>
      </c>
      <c r="C102">
        <f>VLOOKUP('muncipality dissimilarity'!B102,'barcelona municipalities'!$A$10:$E$321,5,FALSE)</f>
        <v>3</v>
      </c>
      <c r="D102">
        <f>VLOOKUP('muncipality dissimilarity'!B102,'barcelona municipalities'!$A$10:$E$321,2,FALSE)</f>
        <v>82</v>
      </c>
      <c r="E102" s="18">
        <f t="shared" si="7"/>
        <v>3.4413220182665371E-6</v>
      </c>
      <c r="F102" s="18">
        <f t="shared" si="8"/>
        <v>1.6931751825118957E-5</v>
      </c>
      <c r="G102" s="14">
        <f t="shared" si="6"/>
        <v>-1.349042980685242E-5</v>
      </c>
      <c r="H102" s="20">
        <f t="shared" si="9"/>
        <v>1.349042980685242E-5</v>
      </c>
      <c r="I102" s="20"/>
      <c r="J102" s="20">
        <f t="shared" si="10"/>
        <v>85</v>
      </c>
      <c r="K102" s="22">
        <f t="shared" si="11"/>
        <v>3.5294117647058823E-2</v>
      </c>
    </row>
    <row r="103" spans="1:11" x14ac:dyDescent="0.3">
      <c r="A103" s="23" t="s">
        <v>4190</v>
      </c>
      <c r="B103" t="s">
        <v>114</v>
      </c>
      <c r="C103">
        <f>VLOOKUP('muncipality dissimilarity'!B103,'barcelona municipalities'!$A$10:$E$321,5,FALSE)</f>
        <v>9039</v>
      </c>
      <c r="D103">
        <f>VLOOKUP('muncipality dissimilarity'!B103,'barcelona municipalities'!$A$10:$E$321,2,FALSE)</f>
        <v>53436</v>
      </c>
      <c r="E103" s="18">
        <f t="shared" si="7"/>
        <v>1.0368703241037077E-2</v>
      </c>
      <c r="F103" s="18">
        <f t="shared" si="8"/>
        <v>1.1033720616183617E-2</v>
      </c>
      <c r="G103" s="14">
        <f t="shared" si="6"/>
        <v>-6.6501737514653922E-4</v>
      </c>
      <c r="H103" s="20">
        <f t="shared" si="9"/>
        <v>6.6501737514653922E-4</v>
      </c>
      <c r="I103" s="20"/>
      <c r="J103" s="20">
        <f t="shared" si="10"/>
        <v>62475</v>
      </c>
      <c r="K103" s="22">
        <f t="shared" si="11"/>
        <v>0.14468187274909963</v>
      </c>
    </row>
    <row r="104" spans="1:11" x14ac:dyDescent="0.3">
      <c r="A104" s="23" t="s">
        <v>4191</v>
      </c>
      <c r="B104" t="s">
        <v>115</v>
      </c>
      <c r="C104">
        <f>VLOOKUP('muncipality dissimilarity'!B104,'barcelona municipalities'!$A$10:$E$321,5,FALSE)</f>
        <v>96</v>
      </c>
      <c r="D104">
        <f>VLOOKUP('muncipality dissimilarity'!B104,'barcelona municipalities'!$A$10:$E$321,2,FALSE)</f>
        <v>1489</v>
      </c>
      <c r="E104" s="18">
        <f t="shared" si="7"/>
        <v>1.1012230458452919E-4</v>
      </c>
      <c r="F104" s="18">
        <f t="shared" si="8"/>
        <v>3.0745583497075762E-4</v>
      </c>
      <c r="G104" s="14">
        <f t="shared" si="6"/>
        <v>-1.9733353038622843E-4</v>
      </c>
      <c r="H104" s="20">
        <f t="shared" si="9"/>
        <v>1.9733353038622843E-4</v>
      </c>
      <c r="I104" s="20"/>
      <c r="J104" s="20">
        <f t="shared" si="10"/>
        <v>1585</v>
      </c>
      <c r="K104" s="22">
        <f t="shared" si="11"/>
        <v>6.0567823343848581E-2</v>
      </c>
    </row>
    <row r="105" spans="1:11" x14ac:dyDescent="0.3">
      <c r="A105" s="23" t="s">
        <v>4192</v>
      </c>
      <c r="B105" t="s">
        <v>116</v>
      </c>
      <c r="C105">
        <f>VLOOKUP('muncipality dissimilarity'!B105,'barcelona municipalities'!$A$10:$E$321,5,FALSE)</f>
        <v>65</v>
      </c>
      <c r="D105">
        <f>VLOOKUP('muncipality dissimilarity'!B105,'barcelona municipalities'!$A$10:$E$321,2,FALSE)</f>
        <v>864</v>
      </c>
      <c r="E105" s="18">
        <f t="shared" si="7"/>
        <v>7.4561977062441635E-5</v>
      </c>
      <c r="F105" s="18">
        <f t="shared" si="8"/>
        <v>1.7840284849881437E-4</v>
      </c>
      <c r="G105" s="14">
        <f t="shared" si="6"/>
        <v>-1.0384087143637274E-4</v>
      </c>
      <c r="H105" s="20">
        <f t="shared" si="9"/>
        <v>1.0384087143637274E-4</v>
      </c>
      <c r="I105" s="20"/>
      <c r="J105" s="20">
        <f t="shared" si="10"/>
        <v>929</v>
      </c>
      <c r="K105" s="22">
        <f t="shared" si="11"/>
        <v>6.9967707212055974E-2</v>
      </c>
    </row>
    <row r="106" spans="1:11" x14ac:dyDescent="0.3">
      <c r="A106" s="23" t="s">
        <v>4193</v>
      </c>
      <c r="B106" t="s">
        <v>117</v>
      </c>
      <c r="C106">
        <f>VLOOKUP('muncipality dissimilarity'!B106,'barcelona municipalities'!$A$10:$E$321,5,FALSE)</f>
        <v>68</v>
      </c>
      <c r="D106">
        <f>VLOOKUP('muncipality dissimilarity'!B106,'barcelona municipalities'!$A$10:$E$321,2,FALSE)</f>
        <v>2637</v>
      </c>
      <c r="E106" s="18">
        <f t="shared" si="7"/>
        <v>7.8003299080708175E-5</v>
      </c>
      <c r="F106" s="18">
        <f t="shared" si="8"/>
        <v>5.4450036052242296E-4</v>
      </c>
      <c r="G106" s="14">
        <f t="shared" si="6"/>
        <v>-4.664970614417148E-4</v>
      </c>
      <c r="H106" s="20">
        <f t="shared" si="9"/>
        <v>4.664970614417148E-4</v>
      </c>
      <c r="I106" s="20"/>
      <c r="J106" s="20">
        <f t="shared" si="10"/>
        <v>2705</v>
      </c>
      <c r="K106" s="22">
        <f t="shared" si="11"/>
        <v>2.5138632162661736E-2</v>
      </c>
    </row>
    <row r="107" spans="1:11" x14ac:dyDescent="0.3">
      <c r="A107" s="23" t="s">
        <v>4194</v>
      </c>
      <c r="B107" t="s">
        <v>118</v>
      </c>
      <c r="C107">
        <f>VLOOKUP('muncipality dissimilarity'!B107,'barcelona municipalities'!$A$10:$E$321,5,FALSE)</f>
        <v>58685</v>
      </c>
      <c r="D107">
        <f>VLOOKUP('muncipality dissimilarity'!B107,'barcelona municipalities'!$A$10:$E$321,2,FALSE)</f>
        <v>205972</v>
      </c>
      <c r="E107" s="18">
        <f t="shared" si="7"/>
        <v>6.7317994213990581E-2</v>
      </c>
      <c r="F107" s="18">
        <f t="shared" si="8"/>
        <v>4.2530082767358555E-2</v>
      </c>
      <c r="G107" s="14">
        <f t="shared" si="6"/>
        <v>2.4787911446632026E-2</v>
      </c>
      <c r="H107" s="20">
        <f t="shared" si="9"/>
        <v>2.4787911446632026E-2</v>
      </c>
      <c r="I107" s="20"/>
      <c r="J107" s="20">
        <f t="shared" si="10"/>
        <v>264657</v>
      </c>
      <c r="K107" s="22">
        <f t="shared" si="11"/>
        <v>0.22173983684542634</v>
      </c>
    </row>
    <row r="108" spans="1:11" x14ac:dyDescent="0.3">
      <c r="A108" s="23" t="s">
        <v>4195</v>
      </c>
      <c r="B108" t="s">
        <v>119</v>
      </c>
      <c r="C108">
        <f>VLOOKUP('muncipality dissimilarity'!B108,'barcelona municipalities'!$A$10:$E$321,5,FALSE)</f>
        <v>283</v>
      </c>
      <c r="D108">
        <f>VLOOKUP('muncipality dissimilarity'!B108,'barcelona municipalities'!$A$10:$E$321,2,FALSE)</f>
        <v>2781</v>
      </c>
      <c r="E108" s="18">
        <f t="shared" si="7"/>
        <v>3.2463137705647667E-4</v>
      </c>
      <c r="F108" s="18">
        <f t="shared" si="8"/>
        <v>5.7423416860555873E-4</v>
      </c>
      <c r="G108" s="14">
        <f t="shared" si="6"/>
        <v>-2.4960279154908206E-4</v>
      </c>
      <c r="H108" s="20">
        <f t="shared" si="9"/>
        <v>2.4960279154908206E-4</v>
      </c>
      <c r="I108" s="20"/>
      <c r="J108" s="20">
        <f t="shared" si="10"/>
        <v>3064</v>
      </c>
      <c r="K108" s="22">
        <f t="shared" si="11"/>
        <v>9.2362924281984338E-2</v>
      </c>
    </row>
    <row r="109" spans="1:11" x14ac:dyDescent="0.3">
      <c r="A109" s="23" t="s">
        <v>4196</v>
      </c>
      <c r="B109" t="s">
        <v>120</v>
      </c>
      <c r="C109">
        <f>VLOOKUP('muncipality dissimilarity'!B109,'barcelona municipalities'!$A$10:$E$321,5,FALSE)</f>
        <v>5302</v>
      </c>
      <c r="D109">
        <f>VLOOKUP('muncipality dissimilarity'!B109,'barcelona municipalities'!$A$10:$E$321,2,FALSE)</f>
        <v>35573</v>
      </c>
      <c r="E109" s="18">
        <f t="shared" si="7"/>
        <v>6.0819631136163933E-3</v>
      </c>
      <c r="F109" s="18">
        <f t="shared" si="8"/>
        <v>7.3452830204263006E-3</v>
      </c>
      <c r="G109" s="14">
        <f t="shared" si="6"/>
        <v>-1.2633199068099073E-3</v>
      </c>
      <c r="H109" s="20">
        <f t="shared" si="9"/>
        <v>1.2633199068099073E-3</v>
      </c>
      <c r="I109" s="20"/>
      <c r="J109" s="20">
        <f t="shared" si="10"/>
        <v>40875</v>
      </c>
      <c r="K109" s="22">
        <f t="shared" si="11"/>
        <v>0.12971253822629969</v>
      </c>
    </row>
    <row r="110" spans="1:11" x14ac:dyDescent="0.3">
      <c r="A110" s="23" t="s">
        <v>4197</v>
      </c>
      <c r="B110" t="s">
        <v>121</v>
      </c>
      <c r="C110">
        <f>VLOOKUP('muncipality dissimilarity'!B110,'barcelona municipalities'!$A$10:$E$321,5,FALSE)</f>
        <v>24</v>
      </c>
      <c r="D110">
        <f>VLOOKUP('muncipality dissimilarity'!B110,'barcelona municipalities'!$A$10:$E$321,2,FALSE)</f>
        <v>801</v>
      </c>
      <c r="E110" s="18">
        <f t="shared" si="7"/>
        <v>2.7530576146132297E-5</v>
      </c>
      <c r="F110" s="18">
        <f t="shared" si="8"/>
        <v>1.6539430746244249E-4</v>
      </c>
      <c r="G110" s="14">
        <f t="shared" si="6"/>
        <v>-1.3786373131631019E-4</v>
      </c>
      <c r="H110" s="20">
        <f t="shared" si="9"/>
        <v>1.3786373131631019E-4</v>
      </c>
      <c r="I110" s="20"/>
      <c r="J110" s="20">
        <f t="shared" si="10"/>
        <v>825</v>
      </c>
      <c r="K110" s="22">
        <f t="shared" si="11"/>
        <v>2.9090909090909091E-2</v>
      </c>
    </row>
    <row r="111" spans="1:11" x14ac:dyDescent="0.3">
      <c r="A111" s="23" t="s">
        <v>4198</v>
      </c>
      <c r="B111" t="s">
        <v>122</v>
      </c>
      <c r="C111">
        <f>VLOOKUP('muncipality dissimilarity'!B111,'barcelona municipalities'!$A$10:$E$321,5,FALSE)</f>
        <v>128</v>
      </c>
      <c r="D111">
        <f>VLOOKUP('muncipality dissimilarity'!B111,'barcelona municipalities'!$A$10:$E$321,2,FALSE)</f>
        <v>789</v>
      </c>
      <c r="E111" s="18">
        <f t="shared" si="7"/>
        <v>1.4682973944603892E-4</v>
      </c>
      <c r="F111" s="18">
        <f t="shared" si="8"/>
        <v>1.6291649012218119E-4</v>
      </c>
      <c r="G111" s="14">
        <f t="shared" si="6"/>
        <v>-1.6086750676142268E-5</v>
      </c>
      <c r="H111" s="20">
        <f t="shared" si="9"/>
        <v>1.6086750676142268E-5</v>
      </c>
      <c r="I111" s="20"/>
      <c r="J111" s="20">
        <f t="shared" si="10"/>
        <v>917</v>
      </c>
      <c r="K111" s="22">
        <f t="shared" si="11"/>
        <v>0.1395856052344602</v>
      </c>
    </row>
    <row r="112" spans="1:11" x14ac:dyDescent="0.3">
      <c r="A112" s="23" t="s">
        <v>4199</v>
      </c>
      <c r="B112" t="s">
        <v>123</v>
      </c>
      <c r="C112">
        <f>VLOOKUP('muncipality dissimilarity'!B112,'barcelona municipalities'!$A$10:$E$321,5,FALSE)</f>
        <v>1553</v>
      </c>
      <c r="D112">
        <f>VLOOKUP('muncipality dissimilarity'!B112,'barcelona municipalities'!$A$10:$E$321,2,FALSE)</f>
        <v>11706</v>
      </c>
      <c r="E112" s="18">
        <f t="shared" si="7"/>
        <v>1.7814576981226441E-3</v>
      </c>
      <c r="F112" s="18">
        <f t="shared" si="8"/>
        <v>2.4171108154249087E-3</v>
      </c>
      <c r="G112" s="14">
        <f t="shared" si="6"/>
        <v>-6.356531173022646E-4</v>
      </c>
      <c r="H112" s="20">
        <f t="shared" si="9"/>
        <v>6.356531173022646E-4</v>
      </c>
      <c r="I112" s="20"/>
      <c r="J112" s="20">
        <f t="shared" si="10"/>
        <v>13259</v>
      </c>
      <c r="K112" s="22">
        <f t="shared" si="11"/>
        <v>0.11712798853608869</v>
      </c>
    </row>
    <row r="113" spans="1:11" x14ac:dyDescent="0.3">
      <c r="A113" s="23" t="s">
        <v>4200</v>
      </c>
      <c r="B113" t="s">
        <v>124</v>
      </c>
      <c r="C113">
        <f>VLOOKUP('muncipality dissimilarity'!B113,'barcelona municipalities'!$A$10:$E$321,5,FALSE)</f>
        <v>500</v>
      </c>
      <c r="D113">
        <f>VLOOKUP('muncipality dissimilarity'!B113,'barcelona municipalities'!$A$10:$E$321,2,FALSE)</f>
        <v>15173</v>
      </c>
      <c r="E113" s="18">
        <f t="shared" si="7"/>
        <v>5.7355366971108951E-4</v>
      </c>
      <c r="F113" s="18">
        <f t="shared" si="8"/>
        <v>3.1329935419820722E-3</v>
      </c>
      <c r="G113" s="14">
        <f t="shared" si="6"/>
        <v>-2.5594398722709826E-3</v>
      </c>
      <c r="H113" s="20">
        <f t="shared" si="9"/>
        <v>2.5594398722709826E-3</v>
      </c>
      <c r="I113" s="20"/>
      <c r="J113" s="20">
        <f t="shared" si="10"/>
        <v>15673</v>
      </c>
      <c r="K113" s="22">
        <f t="shared" si="11"/>
        <v>3.1901997065016272E-2</v>
      </c>
    </row>
    <row r="114" spans="1:11" x14ac:dyDescent="0.3">
      <c r="A114" s="23" t="s">
        <v>4201</v>
      </c>
      <c r="B114" t="s">
        <v>125</v>
      </c>
      <c r="C114">
        <f>VLOOKUP('muncipality dissimilarity'!B114,'barcelona municipalities'!$A$10:$E$321,5,FALSE)</f>
        <v>224</v>
      </c>
      <c r="D114">
        <f>VLOOKUP('muncipality dissimilarity'!B114,'barcelona municipalities'!$A$10:$E$321,2,FALSE)</f>
        <v>6356</v>
      </c>
      <c r="E114" s="18">
        <f t="shared" si="7"/>
        <v>2.5695204403056811E-4</v>
      </c>
      <c r="F114" s="18">
        <f t="shared" si="8"/>
        <v>1.3124172512250741E-3</v>
      </c>
      <c r="G114" s="14">
        <f t="shared" si="6"/>
        <v>-1.0554652071945061E-3</v>
      </c>
      <c r="H114" s="20">
        <f t="shared" si="9"/>
        <v>1.0554652071945061E-3</v>
      </c>
      <c r="I114" s="20"/>
      <c r="J114" s="20">
        <f t="shared" si="10"/>
        <v>6580</v>
      </c>
      <c r="K114" s="22">
        <f t="shared" si="11"/>
        <v>3.4042553191489362E-2</v>
      </c>
    </row>
    <row r="115" spans="1:11" x14ac:dyDescent="0.3">
      <c r="A115" s="23" t="s">
        <v>4202</v>
      </c>
      <c r="B115" t="s">
        <v>126</v>
      </c>
      <c r="C115">
        <f>VLOOKUP('muncipality dissimilarity'!B115,'barcelona municipalities'!$A$10:$E$321,5,FALSE)</f>
        <v>832</v>
      </c>
      <c r="D115">
        <f>VLOOKUP('muncipality dissimilarity'!B115,'barcelona municipalities'!$A$10:$E$321,2,FALSE)</f>
        <v>9284</v>
      </c>
      <c r="E115" s="18">
        <f t="shared" si="7"/>
        <v>9.5439330639925297E-4</v>
      </c>
      <c r="F115" s="18">
        <f t="shared" si="8"/>
        <v>1.917004682248834E-3</v>
      </c>
      <c r="G115" s="14">
        <f t="shared" si="6"/>
        <v>-9.6261137584958099E-4</v>
      </c>
      <c r="H115" s="20">
        <f t="shared" si="9"/>
        <v>9.6261137584958099E-4</v>
      </c>
      <c r="I115" s="20"/>
      <c r="J115" s="20">
        <f t="shared" si="10"/>
        <v>10116</v>
      </c>
      <c r="K115" s="22">
        <f t="shared" si="11"/>
        <v>8.2245947014630283E-2</v>
      </c>
    </row>
    <row r="116" spans="1:11" x14ac:dyDescent="0.3">
      <c r="A116" s="23" t="s">
        <v>4203</v>
      </c>
      <c r="B116" t="s">
        <v>127</v>
      </c>
      <c r="C116">
        <f>VLOOKUP('muncipality dissimilarity'!B116,'barcelona municipalities'!$A$10:$E$321,5,FALSE)</f>
        <v>11</v>
      </c>
      <c r="D116">
        <f>VLOOKUP('muncipality dissimilarity'!B116,'barcelona municipalities'!$A$10:$E$321,2,FALSE)</f>
        <v>260</v>
      </c>
      <c r="E116" s="18">
        <f t="shared" si="7"/>
        <v>1.261818073364397E-5</v>
      </c>
      <c r="F116" s="18">
        <f t="shared" si="8"/>
        <v>5.3686042372328398E-5</v>
      </c>
      <c r="G116" s="14">
        <f t="shared" si="6"/>
        <v>-4.1067861638684425E-5</v>
      </c>
      <c r="H116" s="20">
        <f t="shared" si="9"/>
        <v>4.1067861638684425E-5</v>
      </c>
      <c r="I116" s="20"/>
      <c r="J116" s="20">
        <f t="shared" si="10"/>
        <v>271</v>
      </c>
      <c r="K116" s="22">
        <f t="shared" si="11"/>
        <v>4.0590405904059039E-2</v>
      </c>
    </row>
    <row r="117" spans="1:11" x14ac:dyDescent="0.3">
      <c r="A117" s="23" t="s">
        <v>4204</v>
      </c>
      <c r="B117" t="s">
        <v>128</v>
      </c>
      <c r="C117">
        <f>VLOOKUP('muncipality dissimilarity'!B117,'barcelona municipalities'!$A$10:$E$321,5,FALSE)</f>
        <v>2333</v>
      </c>
      <c r="D117">
        <f>VLOOKUP('muncipality dissimilarity'!B117,'barcelona municipalities'!$A$10:$E$321,2,FALSE)</f>
        <v>16617</v>
      </c>
      <c r="E117" s="18">
        <f t="shared" si="7"/>
        <v>2.6762014228719436E-3</v>
      </c>
      <c r="F117" s="18">
        <f t="shared" si="8"/>
        <v>3.4311575619268499E-3</v>
      </c>
      <c r="G117" s="14">
        <f t="shared" si="6"/>
        <v>-7.5495613905490625E-4</v>
      </c>
      <c r="H117" s="20">
        <f t="shared" si="9"/>
        <v>7.5495613905490625E-4</v>
      </c>
      <c r="I117" s="20"/>
      <c r="J117" s="20">
        <f t="shared" si="10"/>
        <v>18950</v>
      </c>
      <c r="K117" s="22">
        <f t="shared" si="11"/>
        <v>0.12311345646437995</v>
      </c>
    </row>
    <row r="118" spans="1:11" x14ac:dyDescent="0.3">
      <c r="A118" s="23" t="s">
        <v>4205</v>
      </c>
      <c r="B118" t="s">
        <v>129</v>
      </c>
      <c r="C118">
        <f>VLOOKUP('muncipality dissimilarity'!B118,'barcelona municipalities'!$A$10:$E$321,5,FALSE)</f>
        <v>9</v>
      </c>
      <c r="D118">
        <f>VLOOKUP('muncipality dissimilarity'!B118,'barcelona municipalities'!$A$10:$E$321,2,FALSE)</f>
        <v>267</v>
      </c>
      <c r="E118" s="18">
        <f t="shared" si="7"/>
        <v>1.0323966054799611E-5</v>
      </c>
      <c r="F118" s="18">
        <f t="shared" si="8"/>
        <v>5.5131435820814162E-5</v>
      </c>
      <c r="G118" s="14">
        <f t="shared" si="6"/>
        <v>-4.4807469766014547E-5</v>
      </c>
      <c r="H118" s="20">
        <f t="shared" si="9"/>
        <v>4.4807469766014547E-5</v>
      </c>
      <c r="I118" s="20"/>
      <c r="J118" s="20">
        <f t="shared" si="10"/>
        <v>276</v>
      </c>
      <c r="K118" s="22">
        <f t="shared" si="11"/>
        <v>3.2608695652173912E-2</v>
      </c>
    </row>
    <row r="119" spans="1:11" x14ac:dyDescent="0.3">
      <c r="A119" s="23" t="s">
        <v>4206</v>
      </c>
      <c r="B119" t="s">
        <v>130</v>
      </c>
      <c r="C119">
        <f>VLOOKUP('muncipality dissimilarity'!B119,'barcelona municipalities'!$A$10:$E$321,5,FALSE)</f>
        <v>4967</v>
      </c>
      <c r="D119">
        <f>VLOOKUP('muncipality dissimilarity'!B119,'barcelona municipalities'!$A$10:$E$321,2,FALSE)</f>
        <v>15837</v>
      </c>
      <c r="E119" s="18">
        <f t="shared" si="7"/>
        <v>5.6976821549099632E-3</v>
      </c>
      <c r="F119" s="18">
        <f t="shared" si="8"/>
        <v>3.2700994348098646E-3</v>
      </c>
      <c r="G119" s="14">
        <f t="shared" si="6"/>
        <v>2.4275827201000987E-3</v>
      </c>
      <c r="H119" s="20">
        <f t="shared" si="9"/>
        <v>2.4275827201000987E-3</v>
      </c>
      <c r="I119" s="20"/>
      <c r="J119" s="20">
        <f t="shared" si="10"/>
        <v>20804</v>
      </c>
      <c r="K119" s="22">
        <f t="shared" si="11"/>
        <v>0.23875216304556815</v>
      </c>
    </row>
    <row r="120" spans="1:11" x14ac:dyDescent="0.3">
      <c r="A120" s="23" t="s">
        <v>4207</v>
      </c>
      <c r="B120" t="s">
        <v>131</v>
      </c>
      <c r="C120">
        <f>VLOOKUP('muncipality dissimilarity'!B120,'barcelona municipalities'!$A$10:$E$321,5,FALSE)</f>
        <v>15027</v>
      </c>
      <c r="D120">
        <f>VLOOKUP('muncipality dissimilarity'!B120,'barcelona municipalities'!$A$10:$E$321,2,FALSE)</f>
        <v>63165</v>
      </c>
      <c r="E120" s="18">
        <f t="shared" si="7"/>
        <v>1.7237581989497087E-2</v>
      </c>
      <c r="F120" s="18">
        <f t="shared" si="8"/>
        <v>1.3042611024800473E-2</v>
      </c>
      <c r="G120" s="14">
        <f t="shared" si="6"/>
        <v>4.1949709646966135E-3</v>
      </c>
      <c r="H120" s="20">
        <f t="shared" si="9"/>
        <v>4.1949709646966135E-3</v>
      </c>
      <c r="I120" s="20"/>
      <c r="J120" s="20">
        <f t="shared" si="10"/>
        <v>78192</v>
      </c>
      <c r="K120" s="22">
        <f t="shared" si="11"/>
        <v>0.19218078575813383</v>
      </c>
    </row>
    <row r="121" spans="1:11" x14ac:dyDescent="0.3">
      <c r="A121" s="23" t="s">
        <v>4208</v>
      </c>
      <c r="B121" t="s">
        <v>132</v>
      </c>
      <c r="C121">
        <f>VLOOKUP('muncipality dissimilarity'!B121,'barcelona municipalities'!$A$10:$E$321,5,FALSE)</f>
        <v>18</v>
      </c>
      <c r="D121">
        <f>VLOOKUP('muncipality dissimilarity'!B121,'barcelona municipalities'!$A$10:$E$321,2,FALSE)</f>
        <v>253</v>
      </c>
      <c r="E121" s="18">
        <f t="shared" si="7"/>
        <v>2.0647932109599223E-5</v>
      </c>
      <c r="F121" s="18">
        <f t="shared" si="8"/>
        <v>5.2240648923842634E-5</v>
      </c>
      <c r="G121" s="14">
        <f t="shared" si="6"/>
        <v>-3.1592716814243411E-5</v>
      </c>
      <c r="H121" s="20">
        <f t="shared" si="9"/>
        <v>3.1592716814243411E-5</v>
      </c>
      <c r="I121" s="20"/>
      <c r="J121" s="20">
        <f t="shared" si="10"/>
        <v>271</v>
      </c>
      <c r="K121" s="22">
        <f t="shared" si="11"/>
        <v>6.6420664206642069E-2</v>
      </c>
    </row>
    <row r="122" spans="1:11" x14ac:dyDescent="0.3">
      <c r="A122" s="23" t="s">
        <v>4209</v>
      </c>
      <c r="B122" t="s">
        <v>133</v>
      </c>
      <c r="C122">
        <f>VLOOKUP('muncipality dissimilarity'!B122,'barcelona municipalities'!$A$10:$E$321,5,FALSE)</f>
        <v>5203</v>
      </c>
      <c r="D122">
        <f>VLOOKUP('muncipality dissimilarity'!B122,'barcelona municipalities'!$A$10:$E$321,2,FALSE)</f>
        <v>23464</v>
      </c>
      <c r="E122" s="18">
        <f t="shared" si="7"/>
        <v>5.968399487013598E-3</v>
      </c>
      <c r="F122" s="18">
        <f t="shared" si="8"/>
        <v>4.8449588393242827E-3</v>
      </c>
      <c r="G122" s="14">
        <f t="shared" si="6"/>
        <v>1.1234406476893152E-3</v>
      </c>
      <c r="H122" s="20">
        <f t="shared" si="9"/>
        <v>1.1234406476893152E-3</v>
      </c>
      <c r="I122" s="20"/>
      <c r="J122" s="20">
        <f t="shared" si="10"/>
        <v>28667</v>
      </c>
      <c r="K122" s="22">
        <f t="shared" si="11"/>
        <v>0.18149788955942373</v>
      </c>
    </row>
    <row r="123" spans="1:11" x14ac:dyDescent="0.3">
      <c r="A123" s="23" t="s">
        <v>4210</v>
      </c>
      <c r="B123" t="s">
        <v>134</v>
      </c>
      <c r="C123">
        <f>VLOOKUP('muncipality dissimilarity'!B123,'barcelona municipalities'!$A$10:$E$321,5,FALSE)</f>
        <v>302</v>
      </c>
      <c r="D123">
        <f>VLOOKUP('muncipality dissimilarity'!B123,'barcelona municipalities'!$A$10:$E$321,2,FALSE)</f>
        <v>4521</v>
      </c>
      <c r="E123" s="18">
        <f t="shared" si="7"/>
        <v>3.4642641650549811E-4</v>
      </c>
      <c r="F123" s="18">
        <f t="shared" si="8"/>
        <v>9.3351768294344878E-4</v>
      </c>
      <c r="G123" s="14">
        <f t="shared" si="6"/>
        <v>-5.8709126643795068E-4</v>
      </c>
      <c r="H123" s="20">
        <f t="shared" si="9"/>
        <v>5.8709126643795068E-4</v>
      </c>
      <c r="I123" s="20"/>
      <c r="J123" s="20">
        <f t="shared" si="10"/>
        <v>4823</v>
      </c>
      <c r="K123" s="22">
        <f t="shared" si="11"/>
        <v>6.2616628654364501E-2</v>
      </c>
    </row>
    <row r="124" spans="1:11" x14ac:dyDescent="0.3">
      <c r="A124" s="23" t="s">
        <v>4211</v>
      </c>
      <c r="B124" t="s">
        <v>135</v>
      </c>
      <c r="C124">
        <f>VLOOKUP('muncipality dissimilarity'!B124,'barcelona municipalities'!$A$10:$E$321,5,FALSE)</f>
        <v>47</v>
      </c>
      <c r="D124">
        <f>VLOOKUP('muncipality dissimilarity'!B124,'barcelona municipalities'!$A$10:$E$321,2,FALSE)</f>
        <v>657</v>
      </c>
      <c r="E124" s="18">
        <f t="shared" si="7"/>
        <v>5.3914044952842419E-5</v>
      </c>
      <c r="F124" s="18">
        <f t="shared" si="8"/>
        <v>1.3566049937930674E-4</v>
      </c>
      <c r="G124" s="14">
        <f t="shared" si="6"/>
        <v>-8.1746454426464326E-5</v>
      </c>
      <c r="H124" s="20">
        <f t="shared" si="9"/>
        <v>8.1746454426464326E-5</v>
      </c>
      <c r="I124" s="20"/>
      <c r="J124" s="20">
        <f t="shared" si="10"/>
        <v>704</v>
      </c>
      <c r="K124" s="22">
        <f t="shared" si="11"/>
        <v>6.6761363636363633E-2</v>
      </c>
    </row>
    <row r="125" spans="1:11" x14ac:dyDescent="0.3">
      <c r="A125" s="23" t="s">
        <v>4212</v>
      </c>
      <c r="B125" t="s">
        <v>136</v>
      </c>
      <c r="C125">
        <f>VLOOKUP('muncipality dissimilarity'!B125,'barcelona municipalities'!$A$10:$E$321,5,FALSE)</f>
        <v>141</v>
      </c>
      <c r="D125">
        <f>VLOOKUP('muncipality dissimilarity'!B125,'barcelona municipalities'!$A$10:$E$321,2,FALSE)</f>
        <v>3037</v>
      </c>
      <c r="E125" s="18">
        <f t="shared" si="7"/>
        <v>1.6174213485852724E-4</v>
      </c>
      <c r="F125" s="18">
        <f t="shared" si="8"/>
        <v>6.2709427186446673E-4</v>
      </c>
      <c r="G125" s="14">
        <f t="shared" si="6"/>
        <v>-4.6535213700593951E-4</v>
      </c>
      <c r="H125" s="20">
        <f t="shared" si="9"/>
        <v>4.6535213700593951E-4</v>
      </c>
      <c r="I125" s="20"/>
      <c r="J125" s="20">
        <f t="shared" si="10"/>
        <v>3178</v>
      </c>
      <c r="K125" s="22">
        <f t="shared" si="11"/>
        <v>4.4367526746381371E-2</v>
      </c>
    </row>
    <row r="126" spans="1:11" x14ac:dyDescent="0.3">
      <c r="A126" s="23" t="s">
        <v>4213</v>
      </c>
      <c r="B126" t="s">
        <v>137</v>
      </c>
      <c r="C126">
        <f>VLOOKUP('muncipality dissimilarity'!B126,'barcelona municipalities'!$A$10:$E$321,5,FALSE)</f>
        <v>2540</v>
      </c>
      <c r="D126">
        <f>VLOOKUP('muncipality dissimilarity'!B126,'barcelona municipalities'!$A$10:$E$321,2,FALSE)</f>
        <v>21308</v>
      </c>
      <c r="E126" s="18">
        <f t="shared" si="7"/>
        <v>2.9136526421323348E-3</v>
      </c>
      <c r="F126" s="18">
        <f t="shared" si="8"/>
        <v>4.399777657190667E-3</v>
      </c>
      <c r="G126" s="14">
        <f t="shared" si="6"/>
        <v>-1.4861250150583322E-3</v>
      </c>
      <c r="H126" s="20">
        <f t="shared" si="9"/>
        <v>1.4861250150583322E-3</v>
      </c>
      <c r="I126" s="20"/>
      <c r="J126" s="20">
        <f t="shared" si="10"/>
        <v>23848</v>
      </c>
      <c r="K126" s="22">
        <f t="shared" si="11"/>
        <v>0.10650788326065079</v>
      </c>
    </row>
    <row r="127" spans="1:11" x14ac:dyDescent="0.3">
      <c r="A127" s="23" t="s">
        <v>4214</v>
      </c>
      <c r="B127" t="s">
        <v>138</v>
      </c>
      <c r="C127">
        <f>VLOOKUP('muncipality dissimilarity'!B127,'barcelona municipalities'!$A$10:$E$321,5,FALSE)</f>
        <v>598</v>
      </c>
      <c r="D127">
        <f>VLOOKUP('muncipality dissimilarity'!B127,'barcelona municipalities'!$A$10:$E$321,2,FALSE)</f>
        <v>9025</v>
      </c>
      <c r="E127" s="18">
        <f t="shared" si="7"/>
        <v>6.8597018897446308E-4</v>
      </c>
      <c r="F127" s="18">
        <f t="shared" si="8"/>
        <v>1.8635251246548606E-3</v>
      </c>
      <c r="G127" s="14">
        <f t="shared" si="6"/>
        <v>-1.1775549356803977E-3</v>
      </c>
      <c r="H127" s="20">
        <f t="shared" si="9"/>
        <v>1.1775549356803977E-3</v>
      </c>
      <c r="I127" s="20"/>
      <c r="J127" s="20">
        <f t="shared" si="10"/>
        <v>9623</v>
      </c>
      <c r="K127" s="22">
        <f t="shared" si="11"/>
        <v>6.2142782915930582E-2</v>
      </c>
    </row>
    <row r="128" spans="1:11" x14ac:dyDescent="0.3">
      <c r="A128" s="23" t="s">
        <v>4215</v>
      </c>
      <c r="B128" t="s">
        <v>139</v>
      </c>
      <c r="C128">
        <f>VLOOKUP('muncipality dissimilarity'!B128,'barcelona municipalities'!$A$10:$E$321,5,FALSE)</f>
        <v>330</v>
      </c>
      <c r="D128">
        <f>VLOOKUP('muncipality dissimilarity'!B128,'barcelona municipalities'!$A$10:$E$321,2,FALSE)</f>
        <v>9342</v>
      </c>
      <c r="E128" s="18">
        <f t="shared" si="7"/>
        <v>3.7854542200931908E-4</v>
      </c>
      <c r="F128" s="18">
        <f t="shared" si="8"/>
        <v>1.9289807993934304E-3</v>
      </c>
      <c r="G128" s="14">
        <f t="shared" si="6"/>
        <v>-1.5504353773841113E-3</v>
      </c>
      <c r="H128" s="20">
        <f t="shared" si="9"/>
        <v>1.5504353773841113E-3</v>
      </c>
      <c r="I128" s="20"/>
      <c r="J128" s="20">
        <f t="shared" si="10"/>
        <v>9672</v>
      </c>
      <c r="K128" s="22">
        <f t="shared" si="11"/>
        <v>3.4119106699751864E-2</v>
      </c>
    </row>
    <row r="129" spans="1:11" x14ac:dyDescent="0.3">
      <c r="A129" s="23" t="s">
        <v>4216</v>
      </c>
      <c r="B129" t="s">
        <v>140</v>
      </c>
      <c r="C129">
        <f>VLOOKUP('muncipality dissimilarity'!B129,'barcelona municipalities'!$A$10:$E$321,5,FALSE)</f>
        <v>21825</v>
      </c>
      <c r="D129">
        <f>VLOOKUP('muncipality dissimilarity'!B129,'barcelona municipalities'!$A$10:$E$321,2,FALSE)</f>
        <v>107295</v>
      </c>
      <c r="E129" s="18">
        <f t="shared" si="7"/>
        <v>2.5035617682889057E-2</v>
      </c>
      <c r="F129" s="18">
        <f t="shared" si="8"/>
        <v>2.2154784293611444E-2</v>
      </c>
      <c r="G129" s="14">
        <f t="shared" si="6"/>
        <v>2.8808333892776129E-3</v>
      </c>
      <c r="H129" s="20">
        <f t="shared" si="9"/>
        <v>2.8808333892776129E-3</v>
      </c>
      <c r="I129" s="20"/>
      <c r="J129" s="20">
        <f t="shared" si="10"/>
        <v>129120</v>
      </c>
      <c r="K129" s="22">
        <f t="shared" si="11"/>
        <v>0.16902881040892193</v>
      </c>
    </row>
    <row r="130" spans="1:11" x14ac:dyDescent="0.3">
      <c r="A130" s="23" t="s">
        <v>4217</v>
      </c>
      <c r="B130" t="s">
        <v>141</v>
      </c>
      <c r="C130">
        <f>VLOOKUP('muncipality dissimilarity'!B130,'barcelona municipalities'!$A$10:$E$321,5,FALSE)</f>
        <v>224</v>
      </c>
      <c r="D130">
        <f>VLOOKUP('muncipality dissimilarity'!B130,'barcelona municipalities'!$A$10:$E$321,2,FALSE)</f>
        <v>2195</v>
      </c>
      <c r="E130" s="18">
        <f t="shared" si="7"/>
        <v>2.5695204403056811E-4</v>
      </c>
      <c r="F130" s="18">
        <f t="shared" si="8"/>
        <v>4.5323408848946473E-4</v>
      </c>
      <c r="G130" s="14">
        <f t="shared" ref="G130:G193" si="12">E130-F130</f>
        <v>-1.9628204445889662E-4</v>
      </c>
      <c r="H130" s="20">
        <f t="shared" si="9"/>
        <v>1.9628204445889662E-4</v>
      </c>
      <c r="I130" s="20"/>
      <c r="J130" s="20">
        <f t="shared" si="10"/>
        <v>2419</v>
      </c>
      <c r="K130" s="22">
        <f t="shared" si="11"/>
        <v>9.2600248036378674E-2</v>
      </c>
    </row>
    <row r="131" spans="1:11" x14ac:dyDescent="0.3">
      <c r="A131" s="23" t="s">
        <v>4218</v>
      </c>
      <c r="B131" t="s">
        <v>142</v>
      </c>
      <c r="C131">
        <f>VLOOKUP('muncipality dissimilarity'!B131,'barcelona municipalities'!$A$10:$E$321,5,FALSE)</f>
        <v>877</v>
      </c>
      <c r="D131">
        <f>VLOOKUP('muncipality dissimilarity'!B131,'barcelona municipalities'!$A$10:$E$321,2,FALSE)</f>
        <v>5597</v>
      </c>
      <c r="E131" s="18">
        <f t="shared" ref="E131:E194" si="13">C131/$C$314</f>
        <v>1.0060131366732511E-3</v>
      </c>
      <c r="F131" s="18">
        <f t="shared" ref="F131:F194" si="14">D131/$D$314</f>
        <v>1.1556953044535463E-3</v>
      </c>
      <c r="G131" s="14">
        <f t="shared" si="12"/>
        <v>-1.4968216778029524E-4</v>
      </c>
      <c r="H131" s="20">
        <f t="shared" ref="H131:H194" si="15">ABS(G131)</f>
        <v>1.4968216778029524E-4</v>
      </c>
      <c r="I131" s="20"/>
      <c r="J131" s="20">
        <f t="shared" ref="J131:J194" si="16">C131+D131</f>
        <v>6474</v>
      </c>
      <c r="K131" s="22">
        <f t="shared" ref="K131:K194" si="17">C131/J131</f>
        <v>0.13546493666975595</v>
      </c>
    </row>
    <row r="132" spans="1:11" x14ac:dyDescent="0.3">
      <c r="A132" s="23" t="s">
        <v>4219</v>
      </c>
      <c r="B132" t="s">
        <v>143</v>
      </c>
      <c r="C132">
        <f>VLOOKUP('muncipality dissimilarity'!B132,'barcelona municipalities'!$A$10:$E$321,5,FALSE)</f>
        <v>1597</v>
      </c>
      <c r="D132">
        <f>VLOOKUP('muncipality dissimilarity'!B132,'barcelona municipalities'!$A$10:$E$321,2,FALSE)</f>
        <v>24507</v>
      </c>
      <c r="E132" s="18">
        <f t="shared" si="13"/>
        <v>1.83193042105722E-3</v>
      </c>
      <c r="F132" s="18">
        <f t="shared" si="14"/>
        <v>5.0603224631486617E-3</v>
      </c>
      <c r="G132" s="14">
        <f t="shared" si="12"/>
        <v>-3.2283920420914415E-3</v>
      </c>
      <c r="H132" s="20">
        <f t="shared" si="15"/>
        <v>3.2283920420914415E-3</v>
      </c>
      <c r="I132" s="20"/>
      <c r="J132" s="20">
        <f t="shared" si="16"/>
        <v>26104</v>
      </c>
      <c r="K132" s="22">
        <f t="shared" si="17"/>
        <v>6.1178363469200123E-2</v>
      </c>
    </row>
    <row r="133" spans="1:11" x14ac:dyDescent="0.3">
      <c r="A133" s="23" t="s">
        <v>4220</v>
      </c>
      <c r="B133" t="s">
        <v>144</v>
      </c>
      <c r="C133">
        <f>VLOOKUP('muncipality dissimilarity'!B133,'barcelona municipalities'!$A$10:$E$321,5,FALSE)</f>
        <v>5994</v>
      </c>
      <c r="D133">
        <f>VLOOKUP('muncipality dissimilarity'!B133,'barcelona municipalities'!$A$10:$E$321,2,FALSE)</f>
        <v>45157</v>
      </c>
      <c r="E133" s="18">
        <f t="shared" si="13"/>
        <v>6.8757613924965415E-3</v>
      </c>
      <c r="F133" s="18">
        <f t="shared" si="14"/>
        <v>9.3242331361816661E-3</v>
      </c>
      <c r="G133" s="14">
        <f t="shared" si="12"/>
        <v>-2.4484717436851246E-3</v>
      </c>
      <c r="H133" s="20">
        <f t="shared" si="15"/>
        <v>2.4484717436851246E-3</v>
      </c>
      <c r="I133" s="20"/>
      <c r="J133" s="20">
        <f t="shared" si="16"/>
        <v>51151</v>
      </c>
      <c r="K133" s="22">
        <f t="shared" si="17"/>
        <v>0.11718245977595745</v>
      </c>
    </row>
    <row r="134" spans="1:11" x14ac:dyDescent="0.3">
      <c r="A134" s="23" t="s">
        <v>4221</v>
      </c>
      <c r="B134" t="s">
        <v>145</v>
      </c>
      <c r="C134">
        <f>VLOOKUP('muncipality dissimilarity'!B134,'barcelona municipalities'!$A$10:$E$321,5,FALSE)</f>
        <v>20</v>
      </c>
      <c r="D134">
        <f>VLOOKUP('muncipality dissimilarity'!B134,'barcelona municipalities'!$A$10:$E$321,2,FALSE)</f>
        <v>696</v>
      </c>
      <c r="E134" s="18">
        <f t="shared" si="13"/>
        <v>2.2942146788443581E-5</v>
      </c>
      <c r="F134" s="18">
        <f t="shared" si="14"/>
        <v>1.4371340573515601E-4</v>
      </c>
      <c r="G134" s="14">
        <f t="shared" si="12"/>
        <v>-1.2077125894671243E-4</v>
      </c>
      <c r="H134" s="20">
        <f t="shared" si="15"/>
        <v>1.2077125894671243E-4</v>
      </c>
      <c r="I134" s="20"/>
      <c r="J134" s="20">
        <f t="shared" si="16"/>
        <v>716</v>
      </c>
      <c r="K134" s="22">
        <f t="shared" si="17"/>
        <v>2.7932960893854747E-2</v>
      </c>
    </row>
    <row r="135" spans="1:11" x14ac:dyDescent="0.3">
      <c r="A135" s="23" t="s">
        <v>4222</v>
      </c>
      <c r="B135" t="s">
        <v>146</v>
      </c>
      <c r="C135">
        <f>VLOOKUP('muncipality dissimilarity'!B135,'barcelona municipalities'!$A$10:$E$321,5,FALSE)</f>
        <v>445</v>
      </c>
      <c r="D135">
        <f>VLOOKUP('muncipality dissimilarity'!B135,'barcelona municipalities'!$A$10:$E$321,2,FALSE)</f>
        <v>2733</v>
      </c>
      <c r="E135" s="18">
        <f t="shared" si="13"/>
        <v>5.104627660428697E-4</v>
      </c>
      <c r="F135" s="18">
        <f t="shared" si="14"/>
        <v>5.6432289924451351E-4</v>
      </c>
      <c r="G135" s="14">
        <f t="shared" si="12"/>
        <v>-5.3860133201643809E-5</v>
      </c>
      <c r="H135" s="20">
        <f t="shared" si="15"/>
        <v>5.3860133201643809E-5</v>
      </c>
      <c r="I135" s="20"/>
      <c r="J135" s="20">
        <f t="shared" si="16"/>
        <v>3178</v>
      </c>
      <c r="K135" s="22">
        <f t="shared" si="17"/>
        <v>0.14002517306482065</v>
      </c>
    </row>
    <row r="136" spans="1:11" x14ac:dyDescent="0.3">
      <c r="A136" s="23" t="s">
        <v>4223</v>
      </c>
      <c r="B136" t="s">
        <v>147</v>
      </c>
      <c r="C136">
        <f>VLOOKUP('muncipality dissimilarity'!B136,'barcelona municipalities'!$A$10:$E$321,5,FALSE)</f>
        <v>5026</v>
      </c>
      <c r="D136">
        <f>VLOOKUP('muncipality dissimilarity'!B136,'barcelona municipalities'!$A$10:$E$321,2,FALSE)</f>
        <v>31768</v>
      </c>
      <c r="E136" s="18">
        <f t="shared" si="13"/>
        <v>5.7653614879358724E-3</v>
      </c>
      <c r="F136" s="18">
        <f t="shared" si="14"/>
        <v>6.5596084387851096E-3</v>
      </c>
      <c r="G136" s="14">
        <f t="shared" si="12"/>
        <v>-7.9424695084923721E-4</v>
      </c>
      <c r="H136" s="20">
        <f t="shared" si="15"/>
        <v>7.9424695084923721E-4</v>
      </c>
      <c r="I136" s="20"/>
      <c r="J136" s="20">
        <f t="shared" si="16"/>
        <v>36794</v>
      </c>
      <c r="K136" s="22">
        <f t="shared" si="17"/>
        <v>0.13659835842800458</v>
      </c>
    </row>
    <row r="137" spans="1:11" x14ac:dyDescent="0.3">
      <c r="A137" s="23" t="s">
        <v>4224</v>
      </c>
      <c r="B137" t="s">
        <v>148</v>
      </c>
      <c r="C137">
        <f>VLOOKUP('muncipality dissimilarity'!B137,'barcelona municipalities'!$A$10:$E$321,5,FALSE)</f>
        <v>1</v>
      </c>
      <c r="D137">
        <f>VLOOKUP('muncipality dissimilarity'!B137,'barcelona municipalities'!$A$10:$E$321,2,FALSE)</f>
        <v>135</v>
      </c>
      <c r="E137" s="18">
        <f t="shared" si="13"/>
        <v>1.147107339422179E-6</v>
      </c>
      <c r="F137" s="18">
        <f t="shared" si="14"/>
        <v>2.7875445077939744E-5</v>
      </c>
      <c r="G137" s="14">
        <f t="shared" si="12"/>
        <v>-2.6728337738517565E-5</v>
      </c>
      <c r="H137" s="20">
        <f t="shared" si="15"/>
        <v>2.6728337738517565E-5</v>
      </c>
      <c r="I137" s="20"/>
      <c r="J137" s="20">
        <f t="shared" si="16"/>
        <v>136</v>
      </c>
      <c r="K137" s="22">
        <f t="shared" si="17"/>
        <v>7.3529411764705881E-3</v>
      </c>
    </row>
    <row r="138" spans="1:11" x14ac:dyDescent="0.3">
      <c r="A138" s="23" t="s">
        <v>4225</v>
      </c>
      <c r="B138" t="s">
        <v>149</v>
      </c>
      <c r="C138">
        <f>VLOOKUP('muncipality dissimilarity'!B138,'barcelona municipalities'!$A$10:$E$321,5,FALSE)</f>
        <v>125</v>
      </c>
      <c r="D138">
        <f>VLOOKUP('muncipality dissimilarity'!B138,'barcelona municipalities'!$A$10:$E$321,2,FALSE)</f>
        <v>923</v>
      </c>
      <c r="E138" s="18">
        <f t="shared" si="13"/>
        <v>1.4338841742777238E-4</v>
      </c>
      <c r="F138" s="18">
        <f t="shared" si="14"/>
        <v>1.9058545042176581E-4</v>
      </c>
      <c r="G138" s="14">
        <f t="shared" si="12"/>
        <v>-4.7197032993993431E-5</v>
      </c>
      <c r="H138" s="20">
        <f t="shared" si="15"/>
        <v>4.7197032993993431E-5</v>
      </c>
      <c r="I138" s="20"/>
      <c r="J138" s="20">
        <f t="shared" si="16"/>
        <v>1048</v>
      </c>
      <c r="K138" s="22">
        <f t="shared" si="17"/>
        <v>0.11927480916030535</v>
      </c>
    </row>
    <row r="139" spans="1:11" x14ac:dyDescent="0.3">
      <c r="A139" s="23" t="s">
        <v>4226</v>
      </c>
      <c r="B139" t="s">
        <v>150</v>
      </c>
      <c r="C139">
        <f>VLOOKUP('muncipality dissimilarity'!B139,'barcelona municipalities'!$A$10:$E$321,5,FALSE)</f>
        <v>1195</v>
      </c>
      <c r="D139">
        <f>VLOOKUP('muncipality dissimilarity'!B139,'barcelona municipalities'!$A$10:$E$321,2,FALSE)</f>
        <v>11065</v>
      </c>
      <c r="E139" s="18">
        <f t="shared" si="13"/>
        <v>1.3707932706095039E-3</v>
      </c>
      <c r="F139" s="18">
        <f t="shared" si="14"/>
        <v>2.2847540724992834E-3</v>
      </c>
      <c r="G139" s="14">
        <f t="shared" si="12"/>
        <v>-9.1396080188977952E-4</v>
      </c>
      <c r="H139" s="20">
        <f t="shared" si="15"/>
        <v>9.1396080188977952E-4</v>
      </c>
      <c r="I139" s="20"/>
      <c r="J139" s="20">
        <f t="shared" si="16"/>
        <v>12260</v>
      </c>
      <c r="K139" s="22">
        <f t="shared" si="17"/>
        <v>9.7471451876019577E-2</v>
      </c>
    </row>
    <row r="140" spans="1:11" x14ac:dyDescent="0.3">
      <c r="A140" s="23" t="s">
        <v>4227</v>
      </c>
      <c r="B140" t="s">
        <v>151</v>
      </c>
      <c r="C140">
        <f>VLOOKUP('muncipality dissimilarity'!B140,'barcelona municipalities'!$A$10:$E$321,5,FALSE)</f>
        <v>33</v>
      </c>
      <c r="D140">
        <f>VLOOKUP('muncipality dissimilarity'!B140,'barcelona municipalities'!$A$10:$E$321,2,FALSE)</f>
        <v>439</v>
      </c>
      <c r="E140" s="18">
        <f t="shared" si="13"/>
        <v>3.7854542200931912E-5</v>
      </c>
      <c r="F140" s="18">
        <f t="shared" si="14"/>
        <v>9.0646817697892943E-5</v>
      </c>
      <c r="G140" s="14">
        <f t="shared" si="12"/>
        <v>-5.2792275496961031E-5</v>
      </c>
      <c r="H140" s="20">
        <f t="shared" si="15"/>
        <v>5.2792275496961031E-5</v>
      </c>
      <c r="I140" s="20"/>
      <c r="J140" s="20">
        <f t="shared" si="16"/>
        <v>472</v>
      </c>
      <c r="K140" s="22">
        <f t="shared" si="17"/>
        <v>6.991525423728813E-2</v>
      </c>
    </row>
    <row r="141" spans="1:11" x14ac:dyDescent="0.3">
      <c r="A141" s="23" t="s">
        <v>4228</v>
      </c>
      <c r="B141" t="s">
        <v>152</v>
      </c>
      <c r="C141">
        <f>VLOOKUP('muncipality dissimilarity'!B141,'barcelona municipalities'!$A$10:$E$321,5,FALSE)</f>
        <v>16</v>
      </c>
      <c r="D141">
        <f>VLOOKUP('muncipality dissimilarity'!B141,'barcelona municipalities'!$A$10:$E$321,2,FALSE)</f>
        <v>142</v>
      </c>
      <c r="E141" s="18">
        <f t="shared" si="13"/>
        <v>1.8353717430754865E-5</v>
      </c>
      <c r="F141" s="18">
        <f t="shared" si="14"/>
        <v>2.9320838526425508E-5</v>
      </c>
      <c r="G141" s="14">
        <f t="shared" si="12"/>
        <v>-1.0967121095670643E-5</v>
      </c>
      <c r="H141" s="20">
        <f t="shared" si="15"/>
        <v>1.0967121095670643E-5</v>
      </c>
      <c r="I141" s="20"/>
      <c r="J141" s="20">
        <f t="shared" si="16"/>
        <v>158</v>
      </c>
      <c r="K141" s="22">
        <f t="shared" si="17"/>
        <v>0.10126582278481013</v>
      </c>
    </row>
    <row r="142" spans="1:11" x14ac:dyDescent="0.3">
      <c r="A142" s="23" t="s">
        <v>4229</v>
      </c>
      <c r="B142" t="s">
        <v>153</v>
      </c>
      <c r="C142">
        <f>VLOOKUP('muncipality dissimilarity'!B142,'barcelona municipalities'!$A$10:$E$321,5,FALSE)</f>
        <v>636</v>
      </c>
      <c r="D142">
        <f>VLOOKUP('muncipality dissimilarity'!B142,'barcelona municipalities'!$A$10:$E$321,2,FALSE)</f>
        <v>8162</v>
      </c>
      <c r="E142" s="18">
        <f t="shared" si="13"/>
        <v>7.2956026787250594E-4</v>
      </c>
      <c r="F142" s="18">
        <f t="shared" si="14"/>
        <v>1.6853287609344015E-3</v>
      </c>
      <c r="G142" s="14">
        <f t="shared" si="12"/>
        <v>-9.5576849306189553E-4</v>
      </c>
      <c r="H142" s="20">
        <f t="shared" si="15"/>
        <v>9.5576849306189553E-4</v>
      </c>
      <c r="I142" s="20"/>
      <c r="J142" s="20">
        <f t="shared" si="16"/>
        <v>8798</v>
      </c>
      <c r="K142" s="22">
        <f t="shared" si="17"/>
        <v>7.2289156626506021E-2</v>
      </c>
    </row>
    <row r="143" spans="1:11" x14ac:dyDescent="0.3">
      <c r="A143" s="23" t="s">
        <v>4230</v>
      </c>
      <c r="B143" t="s">
        <v>154</v>
      </c>
      <c r="C143">
        <f>VLOOKUP('muncipality dissimilarity'!B143,'barcelona municipalities'!$A$10:$E$321,5,FALSE)</f>
        <v>1877</v>
      </c>
      <c r="D143">
        <f>VLOOKUP('muncipality dissimilarity'!B143,'barcelona municipalities'!$A$10:$E$321,2,FALSE)</f>
        <v>14927</v>
      </c>
      <c r="E143" s="18">
        <f t="shared" si="13"/>
        <v>2.1531204760954301E-3</v>
      </c>
      <c r="F143" s="18">
        <f t="shared" si="14"/>
        <v>3.0821982865067155E-3</v>
      </c>
      <c r="G143" s="14">
        <f t="shared" si="12"/>
        <v>-9.2907781041128533E-4</v>
      </c>
      <c r="H143" s="20">
        <f t="shared" si="15"/>
        <v>9.2907781041128533E-4</v>
      </c>
      <c r="I143" s="20"/>
      <c r="J143" s="20">
        <f t="shared" si="16"/>
        <v>16804</v>
      </c>
      <c r="K143" s="22">
        <f t="shared" si="17"/>
        <v>0.11169959533444418</v>
      </c>
    </row>
    <row r="144" spans="1:11" x14ac:dyDescent="0.3">
      <c r="A144" s="23" t="s">
        <v>4231</v>
      </c>
      <c r="B144" t="s">
        <v>155</v>
      </c>
      <c r="C144">
        <f>VLOOKUP('muncipality dissimilarity'!B144,'barcelona municipalities'!$A$10:$E$321,5,FALSE)</f>
        <v>15</v>
      </c>
      <c r="D144">
        <f>VLOOKUP('muncipality dissimilarity'!B144,'barcelona municipalities'!$A$10:$E$321,2,FALSE)</f>
        <v>347</v>
      </c>
      <c r="E144" s="18">
        <f t="shared" si="13"/>
        <v>1.7206610091332686E-5</v>
      </c>
      <c r="F144" s="18">
        <f t="shared" si="14"/>
        <v>7.1650218089222903E-5</v>
      </c>
      <c r="G144" s="14">
        <f t="shared" si="12"/>
        <v>-5.4443607997890214E-5</v>
      </c>
      <c r="H144" s="20">
        <f t="shared" si="15"/>
        <v>5.4443607997890214E-5</v>
      </c>
      <c r="I144" s="20"/>
      <c r="J144" s="20">
        <f t="shared" si="16"/>
        <v>362</v>
      </c>
      <c r="K144" s="22">
        <f t="shared" si="17"/>
        <v>4.1436464088397788E-2</v>
      </c>
    </row>
    <row r="145" spans="1:11" x14ac:dyDescent="0.3">
      <c r="A145" s="23" t="s">
        <v>4232</v>
      </c>
      <c r="B145" t="s">
        <v>156</v>
      </c>
      <c r="C145">
        <f>VLOOKUP('muncipality dissimilarity'!B145,'barcelona municipalities'!$A$10:$E$321,5,FALSE)</f>
        <v>24</v>
      </c>
      <c r="D145">
        <f>VLOOKUP('muncipality dissimilarity'!B145,'barcelona municipalities'!$A$10:$E$321,2,FALSE)</f>
        <v>631</v>
      </c>
      <c r="E145" s="18">
        <f t="shared" si="13"/>
        <v>2.7530576146132297E-5</v>
      </c>
      <c r="F145" s="18">
        <f t="shared" si="14"/>
        <v>1.3029189514207393E-4</v>
      </c>
      <c r="G145" s="14">
        <f t="shared" si="12"/>
        <v>-1.0276131899594163E-4</v>
      </c>
      <c r="H145" s="20">
        <f t="shared" si="15"/>
        <v>1.0276131899594163E-4</v>
      </c>
      <c r="I145" s="20"/>
      <c r="J145" s="20">
        <f t="shared" si="16"/>
        <v>655</v>
      </c>
      <c r="K145" s="22">
        <f t="shared" si="17"/>
        <v>3.6641221374045803E-2</v>
      </c>
    </row>
    <row r="146" spans="1:11" x14ac:dyDescent="0.3">
      <c r="A146" s="23" t="s">
        <v>4233</v>
      </c>
      <c r="B146" t="s">
        <v>157</v>
      </c>
      <c r="C146">
        <f>VLOOKUP('muncipality dissimilarity'!B146,'barcelona municipalities'!$A$10:$E$321,5,FALSE)</f>
        <v>2</v>
      </c>
      <c r="D146">
        <f>VLOOKUP('muncipality dissimilarity'!B146,'barcelona municipalities'!$A$10:$E$321,2,FALSE)</f>
        <v>229</v>
      </c>
      <c r="E146" s="18">
        <f t="shared" si="13"/>
        <v>2.2942146788443581E-6</v>
      </c>
      <c r="F146" s="18">
        <f t="shared" si="14"/>
        <v>4.728501424332001E-5</v>
      </c>
      <c r="G146" s="14">
        <f t="shared" si="12"/>
        <v>-4.4990799564475651E-5</v>
      </c>
      <c r="H146" s="20">
        <f t="shared" si="15"/>
        <v>4.4990799564475651E-5</v>
      </c>
      <c r="I146" s="20"/>
      <c r="J146" s="20">
        <f t="shared" si="16"/>
        <v>231</v>
      </c>
      <c r="K146" s="22">
        <f t="shared" si="17"/>
        <v>8.658008658008658E-3</v>
      </c>
    </row>
    <row r="147" spans="1:11" x14ac:dyDescent="0.3">
      <c r="A147" s="23" t="s">
        <v>4234</v>
      </c>
      <c r="B147" t="s">
        <v>158</v>
      </c>
      <c r="C147">
        <f>VLOOKUP('muncipality dissimilarity'!B147,'barcelona municipalities'!$A$10:$E$321,5,FALSE)</f>
        <v>356</v>
      </c>
      <c r="D147">
        <f>VLOOKUP('muncipality dissimilarity'!B147,'barcelona municipalities'!$A$10:$E$321,2,FALSE)</f>
        <v>5712</v>
      </c>
      <c r="E147" s="18">
        <f t="shared" si="13"/>
        <v>4.0837021283429578E-4</v>
      </c>
      <c r="F147" s="18">
        <f t="shared" si="14"/>
        <v>1.1794410539643838E-3</v>
      </c>
      <c r="G147" s="14">
        <f t="shared" si="12"/>
        <v>-7.71070841130088E-4</v>
      </c>
      <c r="H147" s="20">
        <f t="shared" si="15"/>
        <v>7.71070841130088E-4</v>
      </c>
      <c r="I147" s="20"/>
      <c r="J147" s="20">
        <f t="shared" si="16"/>
        <v>6068</v>
      </c>
      <c r="K147" s="22">
        <f t="shared" si="17"/>
        <v>5.8668424522083061E-2</v>
      </c>
    </row>
    <row r="148" spans="1:11" x14ac:dyDescent="0.3">
      <c r="A148" s="23" t="s">
        <v>4235</v>
      </c>
      <c r="B148" t="s">
        <v>159</v>
      </c>
      <c r="C148">
        <f>VLOOKUP('muncipality dissimilarity'!B148,'barcelona municipalities'!$A$10:$E$321,5,FALSE)</f>
        <v>552</v>
      </c>
      <c r="D148">
        <f>VLOOKUP('muncipality dissimilarity'!B148,'barcelona municipalities'!$A$10:$E$321,2,FALSE)</f>
        <v>5421</v>
      </c>
      <c r="E148" s="18">
        <f t="shared" si="13"/>
        <v>6.3320325136104281E-4</v>
      </c>
      <c r="F148" s="18">
        <f t="shared" si="14"/>
        <v>1.1193539834630471E-3</v>
      </c>
      <c r="G148" s="14">
        <f t="shared" si="12"/>
        <v>-4.8615073210200432E-4</v>
      </c>
      <c r="H148" s="20">
        <f t="shared" si="15"/>
        <v>4.8615073210200432E-4</v>
      </c>
      <c r="I148" s="20"/>
      <c r="J148" s="20">
        <f t="shared" si="16"/>
        <v>5973</v>
      </c>
      <c r="K148" s="22">
        <f t="shared" si="17"/>
        <v>9.241587142139629E-2</v>
      </c>
    </row>
    <row r="149" spans="1:11" x14ac:dyDescent="0.3">
      <c r="A149" s="23" t="s">
        <v>4236</v>
      </c>
      <c r="B149" t="s">
        <v>160</v>
      </c>
      <c r="C149">
        <f>VLOOKUP('muncipality dissimilarity'!B149,'barcelona municipalities'!$A$10:$E$321,5,FALSE)</f>
        <v>9</v>
      </c>
      <c r="D149">
        <f>VLOOKUP('muncipality dissimilarity'!B149,'barcelona municipalities'!$A$10:$E$321,2,FALSE)</f>
        <v>167</v>
      </c>
      <c r="E149" s="18">
        <f t="shared" si="13"/>
        <v>1.0323966054799611E-5</v>
      </c>
      <c r="F149" s="18">
        <f t="shared" si="14"/>
        <v>3.448295798530324E-5</v>
      </c>
      <c r="G149" s="14">
        <f t="shared" si="12"/>
        <v>-2.4158991930503628E-5</v>
      </c>
      <c r="H149" s="20">
        <f t="shared" si="15"/>
        <v>2.4158991930503628E-5</v>
      </c>
      <c r="I149" s="20"/>
      <c r="J149" s="20">
        <f t="shared" si="16"/>
        <v>176</v>
      </c>
      <c r="K149" s="22">
        <f t="shared" si="17"/>
        <v>5.113636363636364E-2</v>
      </c>
    </row>
    <row r="150" spans="1:11" x14ac:dyDescent="0.3">
      <c r="A150" s="23" t="s">
        <v>4237</v>
      </c>
      <c r="B150" t="s">
        <v>161</v>
      </c>
      <c r="C150">
        <f>VLOOKUP('muncipality dissimilarity'!B150,'barcelona municipalities'!$A$10:$E$321,5,FALSE)</f>
        <v>199</v>
      </c>
      <c r="D150">
        <f>VLOOKUP('muncipality dissimilarity'!B150,'barcelona municipalities'!$A$10:$E$321,2,FALSE)</f>
        <v>3482</v>
      </c>
      <c r="E150" s="18">
        <f t="shared" si="13"/>
        <v>2.2827436054501365E-4</v>
      </c>
      <c r="F150" s="18">
        <f t="shared" si="14"/>
        <v>7.1897999823249028E-4</v>
      </c>
      <c r="G150" s="14">
        <f t="shared" si="12"/>
        <v>-4.9070563768747663E-4</v>
      </c>
      <c r="H150" s="20">
        <f t="shared" si="15"/>
        <v>4.9070563768747663E-4</v>
      </c>
      <c r="I150" s="20"/>
      <c r="J150" s="20">
        <f t="shared" si="16"/>
        <v>3681</v>
      </c>
      <c r="K150" s="22">
        <f t="shared" si="17"/>
        <v>5.406139635968487E-2</v>
      </c>
    </row>
    <row r="151" spans="1:11" x14ac:dyDescent="0.3">
      <c r="A151" s="23" t="s">
        <v>4238</v>
      </c>
      <c r="B151" t="s">
        <v>162</v>
      </c>
      <c r="C151">
        <f>VLOOKUP('muncipality dissimilarity'!B151,'barcelona municipalities'!$A$10:$E$321,5,FALSE)</f>
        <v>326</v>
      </c>
      <c r="D151">
        <f>VLOOKUP('muncipality dissimilarity'!B151,'barcelona municipalities'!$A$10:$E$321,2,FALSE)</f>
        <v>3521</v>
      </c>
      <c r="E151" s="18">
        <f t="shared" si="13"/>
        <v>3.7395699265163038E-4</v>
      </c>
      <c r="F151" s="18">
        <f t="shared" si="14"/>
        <v>7.2703290458833952E-4</v>
      </c>
      <c r="G151" s="14">
        <f t="shared" si="12"/>
        <v>-3.5307591193670915E-4</v>
      </c>
      <c r="H151" s="20">
        <f t="shared" si="15"/>
        <v>3.5307591193670915E-4</v>
      </c>
      <c r="I151" s="20"/>
      <c r="J151" s="20">
        <f t="shared" si="16"/>
        <v>3847</v>
      </c>
      <c r="K151" s="22">
        <f t="shared" si="17"/>
        <v>8.4741356901481671E-2</v>
      </c>
    </row>
    <row r="152" spans="1:11" x14ac:dyDescent="0.3">
      <c r="A152" s="23" t="s">
        <v>4239</v>
      </c>
      <c r="B152" t="s">
        <v>163</v>
      </c>
      <c r="C152">
        <f>VLOOKUP('muncipality dissimilarity'!B152,'barcelona municipalities'!$A$10:$E$321,5,FALSE)</f>
        <v>107</v>
      </c>
      <c r="D152">
        <f>VLOOKUP('muncipality dissimilarity'!B152,'barcelona municipalities'!$A$10:$E$321,2,FALSE)</f>
        <v>1816</v>
      </c>
      <c r="E152" s="18">
        <f t="shared" si="13"/>
        <v>1.2274048531817316E-4</v>
      </c>
      <c r="F152" s="18">
        <f t="shared" si="14"/>
        <v>3.7497635749287835E-4</v>
      </c>
      <c r="G152" s="14">
        <f t="shared" si="12"/>
        <v>-2.5223587217470519E-4</v>
      </c>
      <c r="H152" s="20">
        <f t="shared" si="15"/>
        <v>2.5223587217470519E-4</v>
      </c>
      <c r="I152" s="20"/>
      <c r="J152" s="20">
        <f t="shared" si="16"/>
        <v>1923</v>
      </c>
      <c r="K152" s="22">
        <f t="shared" si="17"/>
        <v>5.5642225689027561E-2</v>
      </c>
    </row>
    <row r="153" spans="1:11" x14ac:dyDescent="0.3">
      <c r="A153" s="23" t="s">
        <v>4240</v>
      </c>
      <c r="B153" t="s">
        <v>164</v>
      </c>
      <c r="C153">
        <f>VLOOKUP('muncipality dissimilarity'!B153,'barcelona municipalities'!$A$10:$E$321,5,FALSE)</f>
        <v>2201</v>
      </c>
      <c r="D153">
        <f>VLOOKUP('muncipality dissimilarity'!B153,'barcelona municipalities'!$A$10:$E$321,2,FALSE)</f>
        <v>21931</v>
      </c>
      <c r="E153" s="18">
        <f t="shared" si="13"/>
        <v>2.5247832540682162E-3</v>
      </c>
      <c r="F153" s="18">
        <f t="shared" si="14"/>
        <v>4.5284176741059003E-3</v>
      </c>
      <c r="G153" s="14">
        <f t="shared" si="12"/>
        <v>-2.0036344200376841E-3</v>
      </c>
      <c r="H153" s="20">
        <f t="shared" si="15"/>
        <v>2.0036344200376841E-3</v>
      </c>
      <c r="I153" s="20"/>
      <c r="J153" s="20">
        <f t="shared" si="16"/>
        <v>24132</v>
      </c>
      <c r="K153" s="22">
        <f t="shared" si="17"/>
        <v>9.1206696502569198E-2</v>
      </c>
    </row>
    <row r="154" spans="1:11" x14ac:dyDescent="0.3">
      <c r="A154" s="23" t="s">
        <v>4241</v>
      </c>
      <c r="B154" t="s">
        <v>165</v>
      </c>
      <c r="C154">
        <f>VLOOKUP('muncipality dissimilarity'!B154,'barcelona municipalities'!$A$10:$E$321,5,FALSE)</f>
        <v>901</v>
      </c>
      <c r="D154">
        <f>VLOOKUP('muncipality dissimilarity'!B154,'barcelona municipalities'!$A$10:$E$321,2,FALSE)</f>
        <v>3226</v>
      </c>
      <c r="E154" s="18">
        <f t="shared" si="13"/>
        <v>1.0335437128193834E-3</v>
      </c>
      <c r="F154" s="18">
        <f t="shared" si="14"/>
        <v>6.6611989497358229E-4</v>
      </c>
      <c r="G154" s="14">
        <f t="shared" si="12"/>
        <v>3.6742381784580114E-4</v>
      </c>
      <c r="H154" s="20">
        <f t="shared" si="15"/>
        <v>3.6742381784580114E-4</v>
      </c>
      <c r="I154" s="20"/>
      <c r="J154" s="20">
        <f t="shared" si="16"/>
        <v>4127</v>
      </c>
      <c r="K154" s="22">
        <f t="shared" si="17"/>
        <v>0.21831839108311121</v>
      </c>
    </row>
    <row r="155" spans="1:11" x14ac:dyDescent="0.3">
      <c r="A155" s="23" t="s">
        <v>4242</v>
      </c>
      <c r="B155" t="s">
        <v>166</v>
      </c>
      <c r="C155">
        <f>VLOOKUP('muncipality dissimilarity'!B155,'barcelona municipalities'!$A$10:$E$321,5,FALSE)</f>
        <v>55</v>
      </c>
      <c r="D155">
        <f>VLOOKUP('muncipality dissimilarity'!B155,'barcelona municipalities'!$A$10:$E$321,2,FALSE)</f>
        <v>1135</v>
      </c>
      <c r="E155" s="18">
        <f t="shared" si="13"/>
        <v>6.3090903668219851E-5</v>
      </c>
      <c r="F155" s="18">
        <f t="shared" si="14"/>
        <v>2.3436022343304897E-4</v>
      </c>
      <c r="G155" s="14">
        <f t="shared" si="12"/>
        <v>-1.7126931976482913E-4</v>
      </c>
      <c r="H155" s="20">
        <f t="shared" si="15"/>
        <v>1.7126931976482913E-4</v>
      </c>
      <c r="I155" s="20"/>
      <c r="J155" s="20">
        <f t="shared" si="16"/>
        <v>1190</v>
      </c>
      <c r="K155" s="22">
        <f t="shared" si="17"/>
        <v>4.6218487394957986E-2</v>
      </c>
    </row>
    <row r="156" spans="1:11" x14ac:dyDescent="0.3">
      <c r="A156" s="23" t="s">
        <v>4243</v>
      </c>
      <c r="B156" t="s">
        <v>167</v>
      </c>
      <c r="C156">
        <f>VLOOKUP('muncipality dissimilarity'!B156,'barcelona municipalities'!$A$10:$E$321,5,FALSE)</f>
        <v>22</v>
      </c>
      <c r="D156">
        <f>VLOOKUP('muncipality dissimilarity'!B156,'barcelona municipalities'!$A$10:$E$321,2,FALSE)</f>
        <v>852</v>
      </c>
      <c r="E156" s="18">
        <f t="shared" si="13"/>
        <v>2.5236361467287939E-5</v>
      </c>
      <c r="F156" s="18">
        <f t="shared" si="14"/>
        <v>1.7592503115855307E-4</v>
      </c>
      <c r="G156" s="14">
        <f t="shared" si="12"/>
        <v>-1.5068866969126512E-4</v>
      </c>
      <c r="H156" s="20">
        <f t="shared" si="15"/>
        <v>1.5068866969126512E-4</v>
      </c>
      <c r="I156" s="20"/>
      <c r="J156" s="20">
        <f t="shared" si="16"/>
        <v>874</v>
      </c>
      <c r="K156" s="22">
        <f t="shared" si="17"/>
        <v>2.5171624713958809E-2</v>
      </c>
    </row>
    <row r="157" spans="1:11" x14ac:dyDescent="0.3">
      <c r="A157" s="23" t="s">
        <v>4244</v>
      </c>
      <c r="B157" t="s">
        <v>168</v>
      </c>
      <c r="C157">
        <f>VLOOKUP('muncipality dissimilarity'!B157,'barcelona municipalities'!$A$10:$E$321,5,FALSE)</f>
        <v>15</v>
      </c>
      <c r="D157">
        <f>VLOOKUP('muncipality dissimilarity'!B157,'barcelona municipalities'!$A$10:$E$321,2,FALSE)</f>
        <v>324</v>
      </c>
      <c r="E157" s="18">
        <f t="shared" si="13"/>
        <v>1.7206610091332686E-5</v>
      </c>
      <c r="F157" s="18">
        <f t="shared" si="14"/>
        <v>6.6901068187055383E-5</v>
      </c>
      <c r="G157" s="14">
        <f t="shared" si="12"/>
        <v>-4.9694458095722694E-5</v>
      </c>
      <c r="H157" s="20">
        <f t="shared" si="15"/>
        <v>4.9694458095722694E-5</v>
      </c>
      <c r="I157" s="20"/>
      <c r="J157" s="20">
        <f t="shared" si="16"/>
        <v>339</v>
      </c>
      <c r="K157" s="22">
        <f t="shared" si="17"/>
        <v>4.4247787610619468E-2</v>
      </c>
    </row>
    <row r="158" spans="1:11" x14ac:dyDescent="0.3">
      <c r="A158" s="23" t="s">
        <v>4245</v>
      </c>
      <c r="B158" t="s">
        <v>169</v>
      </c>
      <c r="C158">
        <f>VLOOKUP('muncipality dissimilarity'!B158,'barcelona municipalities'!$A$10:$E$321,5,FALSE)</f>
        <v>33</v>
      </c>
      <c r="D158">
        <f>VLOOKUP('muncipality dissimilarity'!B158,'barcelona municipalities'!$A$10:$E$321,2,FALSE)</f>
        <v>514</v>
      </c>
      <c r="E158" s="18">
        <f t="shared" si="13"/>
        <v>3.7854542200931912E-5</v>
      </c>
      <c r="F158" s="18">
        <f t="shared" si="14"/>
        <v>1.0613317607452614E-4</v>
      </c>
      <c r="G158" s="14">
        <f t="shared" si="12"/>
        <v>-6.8278633873594224E-5</v>
      </c>
      <c r="H158" s="20">
        <f t="shared" si="15"/>
        <v>6.8278633873594224E-5</v>
      </c>
      <c r="I158" s="20"/>
      <c r="J158" s="20">
        <f t="shared" si="16"/>
        <v>547</v>
      </c>
      <c r="K158" s="22">
        <f t="shared" si="17"/>
        <v>6.0329067641681902E-2</v>
      </c>
    </row>
    <row r="159" spans="1:11" x14ac:dyDescent="0.3">
      <c r="A159" s="23" t="s">
        <v>4246</v>
      </c>
      <c r="B159" t="s">
        <v>170</v>
      </c>
      <c r="C159">
        <f>VLOOKUP('muncipality dissimilarity'!B159,'barcelona municipalities'!$A$10:$E$321,5,FALSE)</f>
        <v>4</v>
      </c>
      <c r="D159">
        <f>VLOOKUP('muncipality dissimilarity'!B159,'barcelona municipalities'!$A$10:$E$321,2,FALSE)</f>
        <v>150</v>
      </c>
      <c r="E159" s="18">
        <f t="shared" si="13"/>
        <v>4.5884293576887162E-6</v>
      </c>
      <c r="F159" s="18">
        <f t="shared" si="14"/>
        <v>3.0972716753266386E-5</v>
      </c>
      <c r="G159" s="14">
        <f t="shared" si="12"/>
        <v>-2.638428739557767E-5</v>
      </c>
      <c r="H159" s="20">
        <f t="shared" si="15"/>
        <v>2.638428739557767E-5</v>
      </c>
      <c r="I159" s="20"/>
      <c r="J159" s="20">
        <f t="shared" si="16"/>
        <v>154</v>
      </c>
      <c r="K159" s="22">
        <f t="shared" si="17"/>
        <v>2.5974025974025976E-2</v>
      </c>
    </row>
    <row r="160" spans="1:11" x14ac:dyDescent="0.3">
      <c r="A160" s="23" t="s">
        <v>4247</v>
      </c>
      <c r="B160" t="s">
        <v>171</v>
      </c>
      <c r="C160">
        <f>VLOOKUP('muncipality dissimilarity'!B160,'barcelona municipalities'!$A$10:$E$321,5,FALSE)</f>
        <v>20</v>
      </c>
      <c r="D160">
        <f>VLOOKUP('muncipality dissimilarity'!B160,'barcelona municipalities'!$A$10:$E$321,2,FALSE)</f>
        <v>759</v>
      </c>
      <c r="E160" s="18">
        <f t="shared" si="13"/>
        <v>2.2942146788443581E-5</v>
      </c>
      <c r="F160" s="18">
        <f t="shared" si="14"/>
        <v>1.567219467715279E-4</v>
      </c>
      <c r="G160" s="14">
        <f t="shared" si="12"/>
        <v>-1.3377979998308433E-4</v>
      </c>
      <c r="H160" s="20">
        <f t="shared" si="15"/>
        <v>1.3377979998308433E-4</v>
      </c>
      <c r="I160" s="20"/>
      <c r="J160" s="20">
        <f t="shared" si="16"/>
        <v>779</v>
      </c>
      <c r="K160" s="22">
        <f t="shared" si="17"/>
        <v>2.5673940949935817E-2</v>
      </c>
    </row>
    <row r="161" spans="1:11" x14ac:dyDescent="0.3">
      <c r="A161" s="23" t="s">
        <v>4248</v>
      </c>
      <c r="B161" t="s">
        <v>172</v>
      </c>
      <c r="C161">
        <f>VLOOKUP('muncipality dissimilarity'!B161,'barcelona municipalities'!$A$10:$E$321,5,FALSE)</f>
        <v>55</v>
      </c>
      <c r="D161">
        <f>VLOOKUP('muncipality dissimilarity'!B161,'barcelona municipalities'!$A$10:$E$321,2,FALSE)</f>
        <v>860</v>
      </c>
      <c r="E161" s="18">
        <f t="shared" si="13"/>
        <v>6.3090903668219851E-5</v>
      </c>
      <c r="F161" s="18">
        <f t="shared" si="14"/>
        <v>1.7757690938539393E-4</v>
      </c>
      <c r="G161" s="14">
        <f t="shared" si="12"/>
        <v>-1.1448600571717408E-4</v>
      </c>
      <c r="H161" s="20">
        <f t="shared" si="15"/>
        <v>1.1448600571717408E-4</v>
      </c>
      <c r="I161" s="20"/>
      <c r="J161" s="20">
        <f t="shared" si="16"/>
        <v>915</v>
      </c>
      <c r="K161" s="22">
        <f t="shared" si="17"/>
        <v>6.0109289617486336E-2</v>
      </c>
    </row>
    <row r="162" spans="1:11" x14ac:dyDescent="0.3">
      <c r="A162" s="23" t="s">
        <v>4249</v>
      </c>
      <c r="B162" t="s">
        <v>173</v>
      </c>
      <c r="C162">
        <f>VLOOKUP('muncipality dissimilarity'!B162,'barcelona municipalities'!$A$10:$E$321,5,FALSE)</f>
        <v>580</v>
      </c>
      <c r="D162">
        <f>VLOOKUP('muncipality dissimilarity'!B162,'barcelona municipalities'!$A$10:$E$321,2,FALSE)</f>
        <v>9066</v>
      </c>
      <c r="E162" s="18">
        <f t="shared" si="13"/>
        <v>6.6532225686486389E-4</v>
      </c>
      <c r="F162" s="18">
        <f t="shared" si="14"/>
        <v>1.8719910005674202E-3</v>
      </c>
      <c r="G162" s="14">
        <f t="shared" si="12"/>
        <v>-1.2066687437025563E-3</v>
      </c>
      <c r="H162" s="20">
        <f t="shared" si="15"/>
        <v>1.2066687437025563E-3</v>
      </c>
      <c r="I162" s="20"/>
      <c r="J162" s="20">
        <f t="shared" si="16"/>
        <v>9646</v>
      </c>
      <c r="K162" s="22">
        <f t="shared" si="17"/>
        <v>6.0128550694588431E-2</v>
      </c>
    </row>
    <row r="163" spans="1:11" x14ac:dyDescent="0.3">
      <c r="A163" s="23" t="s">
        <v>4250</v>
      </c>
      <c r="B163" t="s">
        <v>174</v>
      </c>
      <c r="C163">
        <f>VLOOKUP('muncipality dissimilarity'!B163,'barcelona municipalities'!$A$10:$E$321,5,FALSE)</f>
        <v>948</v>
      </c>
      <c r="D163">
        <f>VLOOKUP('muncipality dissimilarity'!B163,'barcelona municipalities'!$A$10:$E$321,2,FALSE)</f>
        <v>13969</v>
      </c>
      <c r="E163" s="18">
        <f t="shared" si="13"/>
        <v>1.0874577577722258E-3</v>
      </c>
      <c r="F163" s="18">
        <f t="shared" si="14"/>
        <v>2.8843858688425207E-3</v>
      </c>
      <c r="G163" s="14">
        <f t="shared" si="12"/>
        <v>-1.7969281110702948E-3</v>
      </c>
      <c r="H163" s="20">
        <f t="shared" si="15"/>
        <v>1.7969281110702948E-3</v>
      </c>
      <c r="I163" s="20"/>
      <c r="J163" s="20">
        <f t="shared" si="16"/>
        <v>14917</v>
      </c>
      <c r="K163" s="22">
        <f t="shared" si="17"/>
        <v>6.3551652477039616E-2</v>
      </c>
    </row>
    <row r="164" spans="1:11" x14ac:dyDescent="0.3">
      <c r="A164" s="23" t="s">
        <v>4251</v>
      </c>
      <c r="B164" t="s">
        <v>175</v>
      </c>
      <c r="C164">
        <f>VLOOKUP('muncipality dissimilarity'!B164,'barcelona municipalities'!$A$10:$E$321,5,FALSE)</f>
        <v>738</v>
      </c>
      <c r="D164">
        <f>VLOOKUP('muncipality dissimilarity'!B164,'barcelona municipalities'!$A$10:$E$321,2,FALSE)</f>
        <v>10898</v>
      </c>
      <c r="E164" s="18">
        <f t="shared" si="13"/>
        <v>8.4656521649356816E-4</v>
      </c>
      <c r="F164" s="18">
        <f t="shared" si="14"/>
        <v>2.2502711145139802E-3</v>
      </c>
      <c r="G164" s="14">
        <f t="shared" si="12"/>
        <v>-1.403705898020412E-3</v>
      </c>
      <c r="H164" s="20">
        <f t="shared" si="15"/>
        <v>1.403705898020412E-3</v>
      </c>
      <c r="I164" s="20"/>
      <c r="J164" s="20">
        <f t="shared" si="16"/>
        <v>11636</v>
      </c>
      <c r="K164" s="22">
        <f t="shared" si="17"/>
        <v>6.3423856995531117E-2</v>
      </c>
    </row>
    <row r="165" spans="1:11" x14ac:dyDescent="0.3">
      <c r="A165" s="23" t="s">
        <v>4252</v>
      </c>
      <c r="B165" t="s">
        <v>176</v>
      </c>
      <c r="C165">
        <f>VLOOKUP('muncipality dissimilarity'!B165,'barcelona municipalities'!$A$10:$E$321,5,FALSE)</f>
        <v>183</v>
      </c>
      <c r="D165">
        <f>VLOOKUP('muncipality dissimilarity'!B165,'barcelona municipalities'!$A$10:$E$321,2,FALSE)</f>
        <v>2832</v>
      </c>
      <c r="E165" s="18">
        <f t="shared" si="13"/>
        <v>2.0992064311425878E-4</v>
      </c>
      <c r="F165" s="18">
        <f t="shared" si="14"/>
        <v>5.8476489230166928E-4</v>
      </c>
      <c r="G165" s="14">
        <f t="shared" si="12"/>
        <v>-3.748442491874105E-4</v>
      </c>
      <c r="H165" s="20">
        <f t="shared" si="15"/>
        <v>3.748442491874105E-4</v>
      </c>
      <c r="I165" s="20"/>
      <c r="J165" s="20">
        <f t="shared" si="16"/>
        <v>3015</v>
      </c>
      <c r="K165" s="22">
        <f t="shared" si="17"/>
        <v>6.0696517412935323E-2</v>
      </c>
    </row>
    <row r="166" spans="1:11" x14ac:dyDescent="0.3">
      <c r="A166" s="23" t="s">
        <v>4253</v>
      </c>
      <c r="B166" t="s">
        <v>177</v>
      </c>
      <c r="C166">
        <f>VLOOKUP('muncipality dissimilarity'!B166,'barcelona municipalities'!$A$10:$E$321,5,FALSE)</f>
        <v>333</v>
      </c>
      <c r="D166">
        <f>VLOOKUP('muncipality dissimilarity'!B166,'barcelona municipalities'!$A$10:$E$321,2,FALSE)</f>
        <v>3899</v>
      </c>
      <c r="E166" s="18">
        <f t="shared" si="13"/>
        <v>3.8198674402758565E-4</v>
      </c>
      <c r="F166" s="18">
        <f t="shared" si="14"/>
        <v>8.0508415080657086E-4</v>
      </c>
      <c r="G166" s="14">
        <f t="shared" si="12"/>
        <v>-4.2309740677898522E-4</v>
      </c>
      <c r="H166" s="20">
        <f t="shared" si="15"/>
        <v>4.2309740677898522E-4</v>
      </c>
      <c r="I166" s="20"/>
      <c r="J166" s="20">
        <f t="shared" si="16"/>
        <v>4232</v>
      </c>
      <c r="K166" s="22">
        <f t="shared" si="17"/>
        <v>7.8686200378071836E-2</v>
      </c>
    </row>
    <row r="167" spans="1:11" x14ac:dyDescent="0.3">
      <c r="A167" s="23" t="s">
        <v>4254</v>
      </c>
      <c r="B167" t="s">
        <v>178</v>
      </c>
      <c r="C167">
        <f>VLOOKUP('muncipality dissimilarity'!B167,'barcelona municipalities'!$A$10:$E$321,5,FALSE)</f>
        <v>1253</v>
      </c>
      <c r="D167">
        <f>VLOOKUP('muncipality dissimilarity'!B167,'barcelona municipalities'!$A$10:$E$321,2,FALSE)</f>
        <v>17654</v>
      </c>
      <c r="E167" s="18">
        <f t="shared" si="13"/>
        <v>1.4373254962959903E-3</v>
      </c>
      <c r="F167" s="18">
        <f t="shared" si="14"/>
        <v>3.6452822770810982E-3</v>
      </c>
      <c r="G167" s="14">
        <f t="shared" si="12"/>
        <v>-2.2079567807851081E-3</v>
      </c>
      <c r="H167" s="20">
        <f t="shared" si="15"/>
        <v>2.2079567807851081E-3</v>
      </c>
      <c r="I167" s="20"/>
      <c r="J167" s="20">
        <f t="shared" si="16"/>
        <v>18907</v>
      </c>
      <c r="K167" s="22">
        <f t="shared" si="17"/>
        <v>6.6271751203258053E-2</v>
      </c>
    </row>
    <row r="168" spans="1:11" x14ac:dyDescent="0.3">
      <c r="A168" s="23" t="s">
        <v>4255</v>
      </c>
      <c r="B168" t="s">
        <v>179</v>
      </c>
      <c r="C168">
        <f>VLOOKUP('muncipality dissimilarity'!B168,'barcelona municipalities'!$A$10:$E$321,5,FALSE)</f>
        <v>26</v>
      </c>
      <c r="D168">
        <f>VLOOKUP('muncipality dissimilarity'!B168,'barcelona municipalities'!$A$10:$E$321,2,FALSE)</f>
        <v>386</v>
      </c>
      <c r="E168" s="18">
        <f t="shared" si="13"/>
        <v>2.9824790824976655E-5</v>
      </c>
      <c r="F168" s="18">
        <f t="shared" si="14"/>
        <v>7.9703124445072159E-5</v>
      </c>
      <c r="G168" s="14">
        <f t="shared" si="12"/>
        <v>-4.9878333620095504E-5</v>
      </c>
      <c r="H168" s="20">
        <f t="shared" si="15"/>
        <v>4.9878333620095504E-5</v>
      </c>
      <c r="I168" s="20"/>
      <c r="J168" s="20">
        <f t="shared" si="16"/>
        <v>412</v>
      </c>
      <c r="K168" s="22">
        <f t="shared" si="17"/>
        <v>6.3106796116504854E-2</v>
      </c>
    </row>
    <row r="169" spans="1:11" x14ac:dyDescent="0.3">
      <c r="A169" s="23" t="s">
        <v>4256</v>
      </c>
      <c r="B169" t="s">
        <v>180</v>
      </c>
      <c r="C169">
        <f>VLOOKUP('muncipality dissimilarity'!B169,'barcelona municipalities'!$A$10:$E$321,5,FALSE)</f>
        <v>1311</v>
      </c>
      <c r="D169">
        <f>VLOOKUP('muncipality dissimilarity'!B169,'barcelona municipalities'!$A$10:$E$321,2,FALSE)</f>
        <v>15100</v>
      </c>
      <c r="E169" s="18">
        <f t="shared" si="13"/>
        <v>1.5038577219824768E-3</v>
      </c>
      <c r="F169" s="18">
        <f t="shared" si="14"/>
        <v>3.1179201531621493E-3</v>
      </c>
      <c r="G169" s="14">
        <f t="shared" si="12"/>
        <v>-1.6140624311796726E-3</v>
      </c>
      <c r="H169" s="20">
        <f t="shared" si="15"/>
        <v>1.6140624311796726E-3</v>
      </c>
      <c r="I169" s="20"/>
      <c r="J169" s="20">
        <f t="shared" si="16"/>
        <v>16411</v>
      </c>
      <c r="K169" s="22">
        <f t="shared" si="17"/>
        <v>7.9885442690878064E-2</v>
      </c>
    </row>
    <row r="170" spans="1:11" x14ac:dyDescent="0.3">
      <c r="A170" s="23" t="s">
        <v>4257</v>
      </c>
      <c r="B170" t="s">
        <v>181</v>
      </c>
      <c r="C170">
        <f>VLOOKUP('muncipality dissimilarity'!B170,'barcelona municipalities'!$A$10:$E$321,5,FALSE)</f>
        <v>4081</v>
      </c>
      <c r="D170">
        <f>VLOOKUP('muncipality dissimilarity'!B170,'barcelona municipalities'!$A$10:$E$321,2,FALSE)</f>
        <v>23893</v>
      </c>
      <c r="E170" s="18">
        <f t="shared" si="13"/>
        <v>4.6813450521819133E-3</v>
      </c>
      <c r="F170" s="18">
        <f t="shared" si="14"/>
        <v>4.9335408092386242E-3</v>
      </c>
      <c r="G170" s="14">
        <f t="shared" si="12"/>
        <v>-2.5219575705671092E-4</v>
      </c>
      <c r="H170" s="20">
        <f t="shared" si="15"/>
        <v>2.5219575705671092E-4</v>
      </c>
      <c r="I170" s="20"/>
      <c r="J170" s="20">
        <f t="shared" si="16"/>
        <v>27974</v>
      </c>
      <c r="K170" s="22">
        <f t="shared" si="17"/>
        <v>0.14588546507471223</v>
      </c>
    </row>
    <row r="171" spans="1:11" x14ac:dyDescent="0.3">
      <c r="A171" s="23" t="s">
        <v>4258</v>
      </c>
      <c r="B171" t="s">
        <v>182</v>
      </c>
      <c r="C171">
        <f>VLOOKUP('muncipality dissimilarity'!B171,'barcelona municipalities'!$A$10:$E$321,5,FALSE)</f>
        <v>119</v>
      </c>
      <c r="D171">
        <f>VLOOKUP('muncipality dissimilarity'!B171,'barcelona municipalities'!$A$10:$E$321,2,FALSE)</f>
        <v>1187</v>
      </c>
      <c r="E171" s="18">
        <f t="shared" si="13"/>
        <v>1.3650577339123932E-4</v>
      </c>
      <c r="F171" s="18">
        <f t="shared" si="14"/>
        <v>2.4509743190751464E-4</v>
      </c>
      <c r="G171" s="14">
        <f t="shared" si="12"/>
        <v>-1.0859165851627531E-4</v>
      </c>
      <c r="H171" s="20">
        <f t="shared" si="15"/>
        <v>1.0859165851627531E-4</v>
      </c>
      <c r="I171" s="20"/>
      <c r="J171" s="20">
        <f t="shared" si="16"/>
        <v>1306</v>
      </c>
      <c r="K171" s="22">
        <f t="shared" si="17"/>
        <v>9.1117917304747317E-2</v>
      </c>
    </row>
    <row r="172" spans="1:11" x14ac:dyDescent="0.3">
      <c r="A172" s="23" t="s">
        <v>4259</v>
      </c>
      <c r="B172" t="s">
        <v>183</v>
      </c>
      <c r="C172">
        <f>VLOOKUP('muncipality dissimilarity'!B172,'barcelona municipalities'!$A$10:$E$321,5,FALSE)</f>
        <v>100</v>
      </c>
      <c r="D172">
        <f>VLOOKUP('muncipality dissimilarity'!B172,'barcelona municipalities'!$A$10:$E$321,2,FALSE)</f>
        <v>2107</v>
      </c>
      <c r="E172" s="18">
        <f t="shared" si="13"/>
        <v>1.147107339422179E-4</v>
      </c>
      <c r="F172" s="18">
        <f t="shared" si="14"/>
        <v>4.3506342799421512E-4</v>
      </c>
      <c r="G172" s="14">
        <f t="shared" si="12"/>
        <v>-3.2035269405199723E-4</v>
      </c>
      <c r="H172" s="20">
        <f t="shared" si="15"/>
        <v>3.2035269405199723E-4</v>
      </c>
      <c r="I172" s="20"/>
      <c r="J172" s="20">
        <f t="shared" si="16"/>
        <v>2207</v>
      </c>
      <c r="K172" s="22">
        <f t="shared" si="17"/>
        <v>4.5310376076121435E-2</v>
      </c>
    </row>
    <row r="173" spans="1:11" x14ac:dyDescent="0.3">
      <c r="A173" s="23" t="s">
        <v>4260</v>
      </c>
      <c r="B173" t="s">
        <v>184</v>
      </c>
      <c r="C173">
        <f>VLOOKUP('muncipality dissimilarity'!B173,'barcelona municipalities'!$A$10:$E$321,5,FALSE)</f>
        <v>45</v>
      </c>
      <c r="D173">
        <f>VLOOKUP('muncipality dissimilarity'!B173,'barcelona municipalities'!$A$10:$E$321,2,FALSE)</f>
        <v>1018</v>
      </c>
      <c r="E173" s="18">
        <f t="shared" si="13"/>
        <v>5.1619830273998061E-5</v>
      </c>
      <c r="F173" s="18">
        <f t="shared" si="14"/>
        <v>2.1020150436550119E-4</v>
      </c>
      <c r="G173" s="14">
        <f t="shared" si="12"/>
        <v>-1.5858167409150314E-4</v>
      </c>
      <c r="H173" s="20">
        <f t="shared" si="15"/>
        <v>1.5858167409150314E-4</v>
      </c>
      <c r="I173" s="20"/>
      <c r="J173" s="20">
        <f t="shared" si="16"/>
        <v>1063</v>
      </c>
      <c r="K173" s="22">
        <f t="shared" si="17"/>
        <v>4.2333019755409221E-2</v>
      </c>
    </row>
    <row r="174" spans="1:11" x14ac:dyDescent="0.3">
      <c r="A174" s="23" t="s">
        <v>4261</v>
      </c>
      <c r="B174" t="s">
        <v>185</v>
      </c>
      <c r="C174">
        <f>VLOOKUP('muncipality dissimilarity'!B174,'barcelona municipalities'!$A$10:$E$321,5,FALSE)</f>
        <v>564</v>
      </c>
      <c r="D174">
        <f>VLOOKUP('muncipality dissimilarity'!B174,'barcelona municipalities'!$A$10:$E$321,2,FALSE)</f>
        <v>7930</v>
      </c>
      <c r="E174" s="18">
        <f t="shared" si="13"/>
        <v>6.4696853943410897E-4</v>
      </c>
      <c r="F174" s="18">
        <f t="shared" si="14"/>
        <v>1.6374242923560161E-3</v>
      </c>
      <c r="G174" s="14">
        <f t="shared" si="12"/>
        <v>-9.9045575292190701E-4</v>
      </c>
      <c r="H174" s="20">
        <f t="shared" si="15"/>
        <v>9.9045575292190701E-4</v>
      </c>
      <c r="I174" s="20"/>
      <c r="J174" s="20">
        <f t="shared" si="16"/>
        <v>8494</v>
      </c>
      <c r="K174" s="22">
        <f t="shared" si="17"/>
        <v>6.6399811631740052E-2</v>
      </c>
    </row>
    <row r="175" spans="1:11" x14ac:dyDescent="0.3">
      <c r="A175" s="23" t="s">
        <v>4262</v>
      </c>
      <c r="B175" t="s">
        <v>186</v>
      </c>
      <c r="C175">
        <f>VLOOKUP('muncipality dissimilarity'!B175,'barcelona municipalities'!$A$10:$E$321,5,FALSE)</f>
        <v>286</v>
      </c>
      <c r="D175">
        <f>VLOOKUP('muncipality dissimilarity'!B175,'barcelona municipalities'!$A$10:$E$321,2,FALSE)</f>
        <v>3730</v>
      </c>
      <c r="E175" s="18">
        <f t="shared" si="13"/>
        <v>3.2807269907474324E-4</v>
      </c>
      <c r="F175" s="18">
        <f t="shared" si="14"/>
        <v>7.7018822326455733E-4</v>
      </c>
      <c r="G175" s="14">
        <f t="shared" si="12"/>
        <v>-4.4211552418981409E-4</v>
      </c>
      <c r="H175" s="20">
        <f t="shared" si="15"/>
        <v>4.4211552418981409E-4</v>
      </c>
      <c r="I175" s="20"/>
      <c r="J175" s="20">
        <f t="shared" si="16"/>
        <v>4016</v>
      </c>
      <c r="K175" s="22">
        <f t="shared" si="17"/>
        <v>7.1215139442231082E-2</v>
      </c>
    </row>
    <row r="176" spans="1:11" x14ac:dyDescent="0.3">
      <c r="A176" s="23" t="s">
        <v>4263</v>
      </c>
      <c r="B176" t="s">
        <v>187</v>
      </c>
      <c r="C176">
        <f>VLOOKUP('muncipality dissimilarity'!B176,'barcelona municipalities'!$A$10:$E$321,5,FALSE)</f>
        <v>79</v>
      </c>
      <c r="D176">
        <f>VLOOKUP('muncipality dissimilarity'!B176,'barcelona municipalities'!$A$10:$E$321,2,FALSE)</f>
        <v>444</v>
      </c>
      <c r="E176" s="18">
        <f t="shared" si="13"/>
        <v>9.0621479814352148E-5</v>
      </c>
      <c r="F176" s="18">
        <f t="shared" si="14"/>
        <v>9.1679241589668492E-5</v>
      </c>
      <c r="G176" s="14">
        <f t="shared" si="12"/>
        <v>-1.0577617753163433E-6</v>
      </c>
      <c r="H176" s="20">
        <f t="shared" si="15"/>
        <v>1.0577617753163433E-6</v>
      </c>
      <c r="I176" s="20"/>
      <c r="J176" s="20">
        <f t="shared" si="16"/>
        <v>523</v>
      </c>
      <c r="K176" s="22">
        <f t="shared" si="17"/>
        <v>0.15105162523900573</v>
      </c>
    </row>
    <row r="177" spans="1:11" x14ac:dyDescent="0.3">
      <c r="A177" s="23" t="s">
        <v>4264</v>
      </c>
      <c r="B177" t="s">
        <v>188</v>
      </c>
      <c r="C177">
        <f>VLOOKUP('muncipality dissimilarity'!B177,'barcelona municipalities'!$A$10:$E$321,5,FALSE)</f>
        <v>6231</v>
      </c>
      <c r="D177">
        <f>VLOOKUP('muncipality dissimilarity'!B177,'barcelona municipalities'!$A$10:$E$321,2,FALSE)</f>
        <v>59301</v>
      </c>
      <c r="E177" s="18">
        <f t="shared" si="13"/>
        <v>7.1476258319395983E-3</v>
      </c>
      <c r="F177" s="18">
        <f t="shared" si="14"/>
        <v>1.2244753841236331E-2</v>
      </c>
      <c r="G177" s="14">
        <f t="shared" si="12"/>
        <v>-5.0971280092967329E-3</v>
      </c>
      <c r="H177" s="20">
        <f t="shared" si="15"/>
        <v>5.0971280092967329E-3</v>
      </c>
      <c r="I177" s="20"/>
      <c r="J177" s="20">
        <f t="shared" si="16"/>
        <v>65532</v>
      </c>
      <c r="K177" s="22">
        <f t="shared" si="17"/>
        <v>9.5083318073612894E-2</v>
      </c>
    </row>
    <row r="178" spans="1:11" x14ac:dyDescent="0.3">
      <c r="A178" s="23" t="s">
        <v>4265</v>
      </c>
      <c r="B178" t="s">
        <v>189</v>
      </c>
      <c r="C178">
        <f>VLOOKUP('muncipality dissimilarity'!B178,'barcelona municipalities'!$A$10:$E$321,5,FALSE)</f>
        <v>215</v>
      </c>
      <c r="D178">
        <f>VLOOKUP('muncipality dissimilarity'!B178,'barcelona municipalities'!$A$10:$E$321,2,FALSE)</f>
        <v>2419</v>
      </c>
      <c r="E178" s="18">
        <f t="shared" si="13"/>
        <v>2.4662807797576851E-4</v>
      </c>
      <c r="F178" s="18">
        <f t="shared" si="14"/>
        <v>4.9948667884100917E-4</v>
      </c>
      <c r="G178" s="14">
        <f t="shared" si="12"/>
        <v>-2.5285860086524066E-4</v>
      </c>
      <c r="H178" s="20">
        <f t="shared" si="15"/>
        <v>2.5285860086524066E-4</v>
      </c>
      <c r="I178" s="20"/>
      <c r="J178" s="20">
        <f t="shared" si="16"/>
        <v>2634</v>
      </c>
      <c r="K178" s="22">
        <f t="shared" si="17"/>
        <v>8.1624905087319663E-2</v>
      </c>
    </row>
    <row r="179" spans="1:11" x14ac:dyDescent="0.3">
      <c r="A179" s="23" t="s">
        <v>4266</v>
      </c>
      <c r="B179" t="s">
        <v>190</v>
      </c>
      <c r="C179">
        <f>VLOOKUP('muncipality dissimilarity'!B179,'barcelona municipalities'!$A$10:$E$321,5,FALSE)</f>
        <v>12</v>
      </c>
      <c r="D179">
        <f>VLOOKUP('muncipality dissimilarity'!B179,'barcelona municipalities'!$A$10:$E$321,2,FALSE)</f>
        <v>539</v>
      </c>
      <c r="E179" s="18">
        <f t="shared" si="13"/>
        <v>1.3765288073066149E-5</v>
      </c>
      <c r="F179" s="18">
        <f t="shared" si="14"/>
        <v>1.1129529553340387E-4</v>
      </c>
      <c r="G179" s="14">
        <f t="shared" si="12"/>
        <v>-9.7530007460337723E-5</v>
      </c>
      <c r="H179" s="20">
        <f t="shared" si="15"/>
        <v>9.7530007460337723E-5</v>
      </c>
      <c r="I179" s="20"/>
      <c r="J179" s="20">
        <f t="shared" si="16"/>
        <v>551</v>
      </c>
      <c r="K179" s="22">
        <f t="shared" si="17"/>
        <v>2.1778584392014518E-2</v>
      </c>
    </row>
    <row r="180" spans="1:11" x14ac:dyDescent="0.3">
      <c r="A180" s="23" t="s">
        <v>4267</v>
      </c>
      <c r="B180" t="s">
        <v>191</v>
      </c>
      <c r="C180">
        <f>VLOOKUP('muncipality dissimilarity'!B180,'barcelona municipalities'!$A$10:$E$321,5,FALSE)</f>
        <v>981</v>
      </c>
      <c r="D180">
        <f>VLOOKUP('muncipality dissimilarity'!B180,'barcelona municipalities'!$A$10:$E$321,2,FALSE)</f>
        <v>9438</v>
      </c>
      <c r="E180" s="18">
        <f t="shared" si="13"/>
        <v>1.1253122999731577E-3</v>
      </c>
      <c r="F180" s="18">
        <f t="shared" si="14"/>
        <v>1.9488033381155209E-3</v>
      </c>
      <c r="G180" s="14">
        <f t="shared" si="12"/>
        <v>-8.2349103814236316E-4</v>
      </c>
      <c r="H180" s="20">
        <f t="shared" si="15"/>
        <v>8.2349103814236316E-4</v>
      </c>
      <c r="I180" s="20"/>
      <c r="J180" s="20">
        <f t="shared" si="16"/>
        <v>10419</v>
      </c>
      <c r="K180" s="22">
        <f t="shared" si="17"/>
        <v>9.4154909300316725E-2</v>
      </c>
    </row>
    <row r="181" spans="1:11" x14ac:dyDescent="0.3">
      <c r="A181" s="23" t="s">
        <v>4268</v>
      </c>
      <c r="B181" t="s">
        <v>192</v>
      </c>
      <c r="C181">
        <f>VLOOKUP('muncipality dissimilarity'!B181,'barcelona municipalities'!$A$10:$E$321,5,FALSE)</f>
        <v>3720</v>
      </c>
      <c r="D181">
        <f>VLOOKUP('muncipality dissimilarity'!B181,'barcelona municipalities'!$A$10:$E$321,2,FALSE)</f>
        <v>24803</v>
      </c>
      <c r="E181" s="18">
        <f t="shared" si="13"/>
        <v>4.2672393026505061E-3</v>
      </c>
      <c r="F181" s="18">
        <f t="shared" si="14"/>
        <v>5.1214419575417742E-3</v>
      </c>
      <c r="G181" s="14">
        <f t="shared" si="12"/>
        <v>-8.5420265489126804E-4</v>
      </c>
      <c r="H181" s="20">
        <f t="shared" si="15"/>
        <v>8.5420265489126804E-4</v>
      </c>
      <c r="I181" s="20"/>
      <c r="J181" s="20">
        <f t="shared" si="16"/>
        <v>28523</v>
      </c>
      <c r="K181" s="22">
        <f t="shared" si="17"/>
        <v>0.13042106370297654</v>
      </c>
    </row>
    <row r="182" spans="1:11" x14ac:dyDescent="0.3">
      <c r="A182" s="23" t="s">
        <v>4269</v>
      </c>
      <c r="B182" t="s">
        <v>193</v>
      </c>
      <c r="C182">
        <f>VLOOKUP('muncipality dissimilarity'!B182,'barcelona municipalities'!$A$10:$E$321,5,FALSE)</f>
        <v>31</v>
      </c>
      <c r="D182">
        <f>VLOOKUP('muncipality dissimilarity'!B182,'barcelona municipalities'!$A$10:$E$321,2,FALSE)</f>
        <v>520</v>
      </c>
      <c r="E182" s="18">
        <f t="shared" si="13"/>
        <v>3.5560327522087554E-5</v>
      </c>
      <c r="F182" s="18">
        <f t="shared" si="14"/>
        <v>1.073720847446568E-4</v>
      </c>
      <c r="G182" s="14">
        <f t="shared" si="12"/>
        <v>-7.1811757222569242E-5</v>
      </c>
      <c r="H182" s="20">
        <f t="shared" si="15"/>
        <v>7.1811757222569242E-5</v>
      </c>
      <c r="I182" s="20"/>
      <c r="J182" s="20">
        <f t="shared" si="16"/>
        <v>551</v>
      </c>
      <c r="K182" s="22">
        <f t="shared" si="17"/>
        <v>5.6261343012704176E-2</v>
      </c>
    </row>
    <row r="183" spans="1:11" x14ac:dyDescent="0.3">
      <c r="A183" s="23" t="s">
        <v>4270</v>
      </c>
      <c r="B183" t="s">
        <v>194</v>
      </c>
      <c r="C183">
        <f>VLOOKUP('muncipality dissimilarity'!B183,'barcelona municipalities'!$A$10:$E$321,5,FALSE)</f>
        <v>367</v>
      </c>
      <c r="D183">
        <f>VLOOKUP('muncipality dissimilarity'!B183,'barcelona municipalities'!$A$10:$E$321,2,FALSE)</f>
        <v>3922</v>
      </c>
      <c r="E183" s="18">
        <f t="shared" si="13"/>
        <v>4.209883935679397E-4</v>
      </c>
      <c r="F183" s="18">
        <f t="shared" si="14"/>
        <v>8.0983330070873833E-4</v>
      </c>
      <c r="G183" s="14">
        <f t="shared" si="12"/>
        <v>-3.8884490714079863E-4</v>
      </c>
      <c r="H183" s="20">
        <f t="shared" si="15"/>
        <v>3.8884490714079863E-4</v>
      </c>
      <c r="I183" s="20"/>
      <c r="J183" s="20">
        <f t="shared" si="16"/>
        <v>4289</v>
      </c>
      <c r="K183" s="22">
        <f t="shared" si="17"/>
        <v>8.5567731405922123E-2</v>
      </c>
    </row>
    <row r="184" spans="1:11" x14ac:dyDescent="0.3">
      <c r="A184" s="23" t="s">
        <v>4271</v>
      </c>
      <c r="B184" t="s">
        <v>195</v>
      </c>
      <c r="C184">
        <f>VLOOKUP('muncipality dissimilarity'!B184,'barcelona municipalities'!$A$10:$E$321,5,FALSE)</f>
        <v>17</v>
      </c>
      <c r="D184">
        <f>VLOOKUP('muncipality dissimilarity'!B184,'barcelona municipalities'!$A$10:$E$321,2,FALSE)</f>
        <v>189</v>
      </c>
      <c r="E184" s="18">
        <f t="shared" si="13"/>
        <v>1.9500824770177044E-5</v>
      </c>
      <c r="F184" s="18">
        <f t="shared" si="14"/>
        <v>3.9025623109115642E-5</v>
      </c>
      <c r="G184" s="14">
        <f t="shared" si="12"/>
        <v>-1.9524798338938598E-5</v>
      </c>
      <c r="H184" s="20">
        <f t="shared" si="15"/>
        <v>1.9524798338938598E-5</v>
      </c>
      <c r="I184" s="20"/>
      <c r="J184" s="20">
        <f t="shared" si="16"/>
        <v>206</v>
      </c>
      <c r="K184" s="22">
        <f t="shared" si="17"/>
        <v>8.2524271844660199E-2</v>
      </c>
    </row>
    <row r="185" spans="1:11" x14ac:dyDescent="0.3">
      <c r="A185" s="23" t="s">
        <v>4272</v>
      </c>
      <c r="B185" t="s">
        <v>196</v>
      </c>
      <c r="C185">
        <f>VLOOKUP('muncipality dissimilarity'!B185,'barcelona municipalities'!$A$10:$E$321,5,FALSE)</f>
        <v>8</v>
      </c>
      <c r="D185">
        <f>VLOOKUP('muncipality dissimilarity'!B185,'barcelona municipalities'!$A$10:$E$321,2,FALSE)</f>
        <v>43</v>
      </c>
      <c r="E185" s="18">
        <f t="shared" si="13"/>
        <v>9.1768587153774324E-6</v>
      </c>
      <c r="F185" s="18">
        <f t="shared" si="14"/>
        <v>8.8788454692696971E-6</v>
      </c>
      <c r="G185" s="14">
        <f t="shared" si="12"/>
        <v>2.9801324610773531E-7</v>
      </c>
      <c r="H185" s="20">
        <f t="shared" si="15"/>
        <v>2.9801324610773531E-7</v>
      </c>
      <c r="I185" s="20"/>
      <c r="J185" s="20">
        <f t="shared" si="16"/>
        <v>51</v>
      </c>
      <c r="K185" s="22">
        <f t="shared" si="17"/>
        <v>0.15686274509803921</v>
      </c>
    </row>
    <row r="186" spans="1:11" x14ac:dyDescent="0.3">
      <c r="A186" s="23" t="s">
        <v>4273</v>
      </c>
      <c r="B186" t="s">
        <v>197</v>
      </c>
      <c r="C186">
        <f>VLOOKUP('muncipality dissimilarity'!B186,'barcelona municipalities'!$A$10:$E$321,5,FALSE)</f>
        <v>21</v>
      </c>
      <c r="D186">
        <f>VLOOKUP('muncipality dissimilarity'!B186,'barcelona municipalities'!$A$10:$E$321,2,FALSE)</f>
        <v>528</v>
      </c>
      <c r="E186" s="18">
        <f t="shared" si="13"/>
        <v>2.408925412786576E-5</v>
      </c>
      <c r="F186" s="18">
        <f t="shared" si="14"/>
        <v>1.0902396297149767E-4</v>
      </c>
      <c r="G186" s="14">
        <f t="shared" si="12"/>
        <v>-8.4934708843631914E-5</v>
      </c>
      <c r="H186" s="20">
        <f t="shared" si="15"/>
        <v>8.4934708843631914E-5</v>
      </c>
      <c r="I186" s="20"/>
      <c r="J186" s="20">
        <f t="shared" si="16"/>
        <v>549</v>
      </c>
      <c r="K186" s="22">
        <f t="shared" si="17"/>
        <v>3.825136612021858E-2</v>
      </c>
    </row>
    <row r="187" spans="1:11" x14ac:dyDescent="0.3">
      <c r="A187" s="23" t="s">
        <v>4274</v>
      </c>
      <c r="B187" t="s">
        <v>198</v>
      </c>
      <c r="C187">
        <f>VLOOKUP('muncipality dissimilarity'!B187,'barcelona municipalities'!$A$10:$E$321,5,FALSE)</f>
        <v>26</v>
      </c>
      <c r="D187">
        <f>VLOOKUP('muncipality dissimilarity'!B187,'barcelona municipalities'!$A$10:$E$321,2,FALSE)</f>
        <v>842</v>
      </c>
      <c r="E187" s="18">
        <f t="shared" si="13"/>
        <v>2.9824790824976655E-5</v>
      </c>
      <c r="F187" s="18">
        <f t="shared" si="14"/>
        <v>1.7386018337500197E-4</v>
      </c>
      <c r="G187" s="14">
        <f t="shared" si="12"/>
        <v>-1.4403539255002532E-4</v>
      </c>
      <c r="H187" s="20">
        <f t="shared" si="15"/>
        <v>1.4403539255002532E-4</v>
      </c>
      <c r="I187" s="20"/>
      <c r="J187" s="20">
        <f t="shared" si="16"/>
        <v>868</v>
      </c>
      <c r="K187" s="22">
        <f t="shared" si="17"/>
        <v>2.9953917050691243E-2</v>
      </c>
    </row>
    <row r="188" spans="1:11" x14ac:dyDescent="0.3">
      <c r="A188" s="23" t="s">
        <v>4275</v>
      </c>
      <c r="B188" t="s">
        <v>199</v>
      </c>
      <c r="C188">
        <f>VLOOKUP('muncipality dissimilarity'!B188,'barcelona municipalities'!$A$10:$E$321,5,FALSE)</f>
        <v>4835</v>
      </c>
      <c r="D188">
        <f>VLOOKUP('muncipality dissimilarity'!B188,'barcelona municipalities'!$A$10:$E$321,2,FALSE)</f>
        <v>34304</v>
      </c>
      <c r="E188" s="18">
        <f t="shared" si="13"/>
        <v>5.5462639861062358E-3</v>
      </c>
      <c r="F188" s="18">
        <f t="shared" si="14"/>
        <v>7.0832538366936669E-3</v>
      </c>
      <c r="G188" s="14">
        <f t="shared" si="12"/>
        <v>-1.5369898505874311E-3</v>
      </c>
      <c r="H188" s="20">
        <f t="shared" si="15"/>
        <v>1.5369898505874311E-3</v>
      </c>
      <c r="I188" s="20"/>
      <c r="J188" s="20">
        <f t="shared" si="16"/>
        <v>39139</v>
      </c>
      <c r="K188" s="22">
        <f t="shared" si="17"/>
        <v>0.12353407087559723</v>
      </c>
    </row>
    <row r="189" spans="1:11" x14ac:dyDescent="0.3">
      <c r="A189" s="23" t="s">
        <v>4276</v>
      </c>
      <c r="B189" t="s">
        <v>200</v>
      </c>
      <c r="C189">
        <f>VLOOKUP('muncipality dissimilarity'!B189,'barcelona municipalities'!$A$10:$E$321,5,FALSE)</f>
        <v>513</v>
      </c>
      <c r="D189">
        <f>VLOOKUP('muncipality dissimilarity'!B189,'barcelona municipalities'!$A$10:$E$321,2,FALSE)</f>
        <v>10163</v>
      </c>
      <c r="E189" s="18">
        <f t="shared" si="13"/>
        <v>5.8846606512357792E-4</v>
      </c>
      <c r="F189" s="18">
        <f t="shared" si="14"/>
        <v>2.098504802422975E-3</v>
      </c>
      <c r="G189" s="14">
        <f t="shared" si="12"/>
        <v>-1.5100387372993971E-3</v>
      </c>
      <c r="H189" s="20">
        <f t="shared" si="15"/>
        <v>1.5100387372993971E-3</v>
      </c>
      <c r="I189" s="20"/>
      <c r="J189" s="20">
        <f t="shared" si="16"/>
        <v>10676</v>
      </c>
      <c r="K189" s="22">
        <f t="shared" si="17"/>
        <v>4.8051704758336457E-2</v>
      </c>
    </row>
    <row r="190" spans="1:11" x14ac:dyDescent="0.3">
      <c r="A190" s="23" t="s">
        <v>4277</v>
      </c>
      <c r="B190" t="s">
        <v>201</v>
      </c>
      <c r="C190">
        <f>VLOOKUP('muncipality dissimilarity'!B190,'barcelona municipalities'!$A$10:$E$321,5,FALSE)</f>
        <v>832</v>
      </c>
      <c r="D190">
        <f>VLOOKUP('muncipality dissimilarity'!B190,'barcelona municipalities'!$A$10:$E$321,2,FALSE)</f>
        <v>5617</v>
      </c>
      <c r="E190" s="18">
        <f t="shared" si="13"/>
        <v>9.5439330639925297E-4</v>
      </c>
      <c r="F190" s="18">
        <f t="shared" si="14"/>
        <v>1.1598250000206484E-3</v>
      </c>
      <c r="G190" s="14">
        <f t="shared" si="12"/>
        <v>-2.0543169362139541E-4</v>
      </c>
      <c r="H190" s="20">
        <f t="shared" si="15"/>
        <v>2.0543169362139541E-4</v>
      </c>
      <c r="I190" s="20"/>
      <c r="J190" s="20">
        <f t="shared" si="16"/>
        <v>6449</v>
      </c>
      <c r="K190" s="22">
        <f t="shared" si="17"/>
        <v>0.12901224996123431</v>
      </c>
    </row>
    <row r="191" spans="1:11" x14ac:dyDescent="0.3">
      <c r="A191" s="23" t="s">
        <v>4278</v>
      </c>
      <c r="B191" t="s">
        <v>202</v>
      </c>
      <c r="C191">
        <f>VLOOKUP('muncipality dissimilarity'!B191,'barcelona municipalities'!$A$10:$E$321,5,FALSE)</f>
        <v>10051</v>
      </c>
      <c r="D191">
        <f>VLOOKUP('muncipality dissimilarity'!B191,'barcelona municipalities'!$A$10:$E$321,2,FALSE)</f>
        <v>68498</v>
      </c>
      <c r="E191" s="18">
        <f t="shared" si="13"/>
        <v>1.1529575868532323E-2</v>
      </c>
      <c r="F191" s="18">
        <f t="shared" si="14"/>
        <v>1.4143794347768272E-2</v>
      </c>
      <c r="G191" s="14">
        <f t="shared" si="12"/>
        <v>-2.6142184792359493E-3</v>
      </c>
      <c r="H191" s="20">
        <f t="shared" si="15"/>
        <v>2.6142184792359493E-3</v>
      </c>
      <c r="I191" s="20"/>
      <c r="J191" s="20">
        <f t="shared" si="16"/>
        <v>78549</v>
      </c>
      <c r="K191" s="22">
        <f t="shared" si="17"/>
        <v>0.12795834447287679</v>
      </c>
    </row>
    <row r="192" spans="1:11" x14ac:dyDescent="0.3">
      <c r="A192" s="23" t="s">
        <v>4279</v>
      </c>
      <c r="B192" t="s">
        <v>203</v>
      </c>
      <c r="C192">
        <f>VLOOKUP('muncipality dissimilarity'!B192,'barcelona municipalities'!$A$10:$E$321,5,FALSE)</f>
        <v>2</v>
      </c>
      <c r="D192">
        <f>VLOOKUP('muncipality dissimilarity'!B192,'barcelona municipalities'!$A$10:$E$321,2,FALSE)</f>
        <v>234</v>
      </c>
      <c r="E192" s="18">
        <f t="shared" si="13"/>
        <v>2.2942146788443581E-6</v>
      </c>
      <c r="F192" s="18">
        <f t="shared" si="14"/>
        <v>4.8317438135095558E-5</v>
      </c>
      <c r="G192" s="14">
        <f t="shared" si="12"/>
        <v>-4.60232234562512E-5</v>
      </c>
      <c r="H192" s="20">
        <f t="shared" si="15"/>
        <v>4.60232234562512E-5</v>
      </c>
      <c r="I192" s="20"/>
      <c r="J192" s="20">
        <f t="shared" si="16"/>
        <v>236</v>
      </c>
      <c r="K192" s="22">
        <f t="shared" si="17"/>
        <v>8.4745762711864406E-3</v>
      </c>
    </row>
    <row r="193" spans="1:11" x14ac:dyDescent="0.3">
      <c r="A193" s="23" t="s">
        <v>4280</v>
      </c>
      <c r="B193" t="s">
        <v>204</v>
      </c>
      <c r="C193">
        <f>VLOOKUP('muncipality dissimilarity'!B193,'barcelona municipalities'!$A$10:$E$321,5,FALSE)</f>
        <v>16</v>
      </c>
      <c r="D193">
        <f>VLOOKUP('muncipality dissimilarity'!B193,'barcelona municipalities'!$A$10:$E$321,2,FALSE)</f>
        <v>280</v>
      </c>
      <c r="E193" s="18">
        <f t="shared" si="13"/>
        <v>1.8353717430754865E-5</v>
      </c>
      <c r="F193" s="18">
        <f t="shared" si="14"/>
        <v>5.7815737939430578E-5</v>
      </c>
      <c r="G193" s="14">
        <f t="shared" si="12"/>
        <v>-3.9462020508675713E-5</v>
      </c>
      <c r="H193" s="20">
        <f t="shared" si="15"/>
        <v>3.9462020508675713E-5</v>
      </c>
      <c r="I193" s="20"/>
      <c r="J193" s="20">
        <f t="shared" si="16"/>
        <v>296</v>
      </c>
      <c r="K193" s="22">
        <f t="shared" si="17"/>
        <v>5.4054054054054057E-2</v>
      </c>
    </row>
    <row r="194" spans="1:11" x14ac:dyDescent="0.3">
      <c r="A194" s="23" t="s">
        <v>4281</v>
      </c>
      <c r="B194" t="s">
        <v>205</v>
      </c>
      <c r="C194">
        <f>VLOOKUP('muncipality dissimilarity'!B194,'barcelona municipalities'!$A$10:$E$321,5,FALSE)</f>
        <v>28794</v>
      </c>
      <c r="D194">
        <f>VLOOKUP('muncipality dissimilarity'!B194,'barcelona municipalities'!$A$10:$E$321,2,FALSE)</f>
        <v>187410</v>
      </c>
      <c r="E194" s="18">
        <f t="shared" si="13"/>
        <v>3.3029808731322226E-2</v>
      </c>
      <c r="F194" s="18">
        <f t="shared" si="14"/>
        <v>3.8697312311531021E-2</v>
      </c>
      <c r="G194" s="14">
        <f t="shared" ref="G194:G257" si="18">E194-F194</f>
        <v>-5.667503580208795E-3</v>
      </c>
      <c r="H194" s="20">
        <f t="shared" si="15"/>
        <v>5.667503580208795E-3</v>
      </c>
      <c r="I194" s="20"/>
      <c r="J194" s="20">
        <f t="shared" si="16"/>
        <v>216204</v>
      </c>
      <c r="K194" s="22">
        <f t="shared" si="17"/>
        <v>0.13317977465726813</v>
      </c>
    </row>
    <row r="195" spans="1:11" x14ac:dyDescent="0.3">
      <c r="A195" s="23" t="s">
        <v>4282</v>
      </c>
      <c r="B195" t="s">
        <v>206</v>
      </c>
      <c r="C195">
        <f>VLOOKUP('muncipality dissimilarity'!B195,'barcelona municipalities'!$A$10:$E$321,5,FALSE)</f>
        <v>3</v>
      </c>
      <c r="D195">
        <f>VLOOKUP('muncipality dissimilarity'!B195,'barcelona municipalities'!$A$10:$E$321,2,FALSE)</f>
        <v>148</v>
      </c>
      <c r="E195" s="18">
        <f t="shared" ref="E195:E258" si="19">C195/$C$314</f>
        <v>3.4413220182665371E-6</v>
      </c>
      <c r="F195" s="18">
        <f t="shared" ref="F195:F258" si="20">D195/$D$314</f>
        <v>3.0559747196556164E-5</v>
      </c>
      <c r="G195" s="14">
        <f t="shared" si="18"/>
        <v>-2.7118425178289627E-5</v>
      </c>
      <c r="H195" s="20">
        <f t="shared" ref="H195:H258" si="21">ABS(G195)</f>
        <v>2.7118425178289627E-5</v>
      </c>
      <c r="I195" s="20"/>
      <c r="J195" s="20">
        <f t="shared" ref="J195:J258" si="22">C195+D195</f>
        <v>151</v>
      </c>
      <c r="K195" s="22">
        <f t="shared" ref="K195:K258" si="23">C195/J195</f>
        <v>1.9867549668874173E-2</v>
      </c>
    </row>
    <row r="196" spans="1:11" x14ac:dyDescent="0.3">
      <c r="A196" s="23" t="s">
        <v>4283</v>
      </c>
      <c r="B196" t="s">
        <v>207</v>
      </c>
      <c r="C196">
        <f>VLOOKUP('muncipality dissimilarity'!B196,'barcelona municipalities'!$A$10:$E$321,5,FALSE)</f>
        <v>4</v>
      </c>
      <c r="D196">
        <f>VLOOKUP('muncipality dissimilarity'!B196,'barcelona municipalities'!$A$10:$E$321,2,FALSE)</f>
        <v>279</v>
      </c>
      <c r="E196" s="18">
        <f t="shared" si="19"/>
        <v>4.5884293576887162E-6</v>
      </c>
      <c r="F196" s="18">
        <f t="shared" si="20"/>
        <v>5.7609253161075474E-5</v>
      </c>
      <c r="G196" s="14">
        <f t="shared" si="18"/>
        <v>-5.3020823803386758E-5</v>
      </c>
      <c r="H196" s="20">
        <f t="shared" si="21"/>
        <v>5.3020823803386758E-5</v>
      </c>
      <c r="I196" s="20"/>
      <c r="J196" s="20">
        <f t="shared" si="22"/>
        <v>283</v>
      </c>
      <c r="K196" s="22">
        <f t="shared" si="23"/>
        <v>1.4134275618374558E-2</v>
      </c>
    </row>
    <row r="197" spans="1:11" x14ac:dyDescent="0.3">
      <c r="A197" s="23" t="s">
        <v>4284</v>
      </c>
      <c r="B197" t="s">
        <v>208</v>
      </c>
      <c r="C197">
        <f>VLOOKUP('muncipality dissimilarity'!B197,'barcelona municipalities'!$A$10:$E$321,5,FALSE)</f>
        <v>473</v>
      </c>
      <c r="D197">
        <f>VLOOKUP('muncipality dissimilarity'!B197,'barcelona municipalities'!$A$10:$E$321,2,FALSE)</f>
        <v>6244</v>
      </c>
      <c r="E197" s="18">
        <f t="shared" si="19"/>
        <v>5.4258177154669067E-4</v>
      </c>
      <c r="F197" s="18">
        <f t="shared" si="20"/>
        <v>1.289290956049302E-3</v>
      </c>
      <c r="G197" s="14">
        <f t="shared" si="18"/>
        <v>-7.4670918450261135E-4</v>
      </c>
      <c r="H197" s="20">
        <f t="shared" si="21"/>
        <v>7.4670918450261135E-4</v>
      </c>
      <c r="I197" s="20"/>
      <c r="J197" s="20">
        <f t="shared" si="22"/>
        <v>6717</v>
      </c>
      <c r="K197" s="22">
        <f t="shared" si="23"/>
        <v>7.0418341521512579E-2</v>
      </c>
    </row>
    <row r="198" spans="1:11" x14ac:dyDescent="0.3">
      <c r="A198" s="23" t="s">
        <v>4285</v>
      </c>
      <c r="B198" t="s">
        <v>209</v>
      </c>
      <c r="C198">
        <f>VLOOKUP('muncipality dissimilarity'!B198,'barcelona municipalities'!$A$10:$E$321,5,FALSE)</f>
        <v>5665</v>
      </c>
      <c r="D198">
        <f>VLOOKUP('muncipality dissimilarity'!B198,'barcelona municipalities'!$A$10:$E$321,2,FALSE)</f>
        <v>31618</v>
      </c>
      <c r="E198" s="18">
        <f t="shared" si="19"/>
        <v>6.4983630778266445E-3</v>
      </c>
      <c r="F198" s="18">
        <f t="shared" si="20"/>
        <v>6.5286357220318437E-3</v>
      </c>
      <c r="G198" s="14">
        <f t="shared" si="18"/>
        <v>-3.0272644205199192E-5</v>
      </c>
      <c r="H198" s="20">
        <f t="shared" si="21"/>
        <v>3.0272644205199192E-5</v>
      </c>
      <c r="I198" s="20"/>
      <c r="J198" s="20">
        <f t="shared" si="22"/>
        <v>37283</v>
      </c>
      <c r="K198" s="22">
        <f t="shared" si="23"/>
        <v>0.15194592709814125</v>
      </c>
    </row>
    <row r="199" spans="1:11" x14ac:dyDescent="0.3">
      <c r="A199" s="23" t="s">
        <v>4286</v>
      </c>
      <c r="B199" t="s">
        <v>210</v>
      </c>
      <c r="C199">
        <f>VLOOKUP('muncipality dissimilarity'!B199,'barcelona municipalities'!$A$10:$E$321,5,FALSE)</f>
        <v>0</v>
      </c>
      <c r="D199">
        <f>VLOOKUP('muncipality dissimilarity'!B199,'barcelona municipalities'!$A$10:$E$321,2,FALSE)</f>
        <v>92</v>
      </c>
      <c r="E199" s="18">
        <f t="shared" si="19"/>
        <v>0</v>
      </c>
      <c r="F199" s="18">
        <f t="shared" si="20"/>
        <v>1.8996599608670047E-5</v>
      </c>
      <c r="G199" s="14">
        <f t="shared" si="18"/>
        <v>-1.8996599608670047E-5</v>
      </c>
      <c r="H199" s="20">
        <f t="shared" si="21"/>
        <v>1.8996599608670047E-5</v>
      </c>
      <c r="I199" s="20"/>
      <c r="J199" s="20">
        <f t="shared" si="22"/>
        <v>92</v>
      </c>
      <c r="K199" s="22">
        <f t="shared" si="23"/>
        <v>0</v>
      </c>
    </row>
    <row r="200" spans="1:11" x14ac:dyDescent="0.3">
      <c r="A200" s="23" t="s">
        <v>4287</v>
      </c>
      <c r="B200" t="s">
        <v>211</v>
      </c>
      <c r="C200">
        <f>VLOOKUP('muncipality dissimilarity'!B200,'barcelona municipalities'!$A$10:$E$321,5,FALSE)</f>
        <v>2617</v>
      </c>
      <c r="D200">
        <f>VLOOKUP('muncipality dissimilarity'!B200,'barcelona municipalities'!$A$10:$E$321,2,FALSE)</f>
        <v>24558</v>
      </c>
      <c r="E200" s="18">
        <f t="shared" si="19"/>
        <v>3.0019799072678426E-3</v>
      </c>
      <c r="F200" s="18">
        <f t="shared" si="20"/>
        <v>5.0708531868447725E-3</v>
      </c>
      <c r="G200" s="14">
        <f t="shared" si="18"/>
        <v>-2.0688732795769299E-3</v>
      </c>
      <c r="H200" s="20">
        <f t="shared" si="21"/>
        <v>2.0688732795769299E-3</v>
      </c>
      <c r="I200" s="20"/>
      <c r="J200" s="20">
        <f t="shared" si="22"/>
        <v>27175</v>
      </c>
      <c r="K200" s="22">
        <f t="shared" si="23"/>
        <v>9.6301747930082796E-2</v>
      </c>
    </row>
    <row r="201" spans="1:11" x14ac:dyDescent="0.3">
      <c r="A201" s="23" t="s">
        <v>4288</v>
      </c>
      <c r="B201" t="s">
        <v>212</v>
      </c>
      <c r="C201">
        <f>VLOOKUP('muncipality dissimilarity'!B201,'barcelona municipalities'!$A$10:$E$321,5,FALSE)</f>
        <v>1210</v>
      </c>
      <c r="D201">
        <f>VLOOKUP('muncipality dissimilarity'!B201,'barcelona municipalities'!$A$10:$E$321,2,FALSE)</f>
        <v>9940</v>
      </c>
      <c r="E201" s="18">
        <f t="shared" si="19"/>
        <v>1.3879998807008367E-3</v>
      </c>
      <c r="F201" s="18">
        <f t="shared" si="20"/>
        <v>2.0524586968497858E-3</v>
      </c>
      <c r="G201" s="14">
        <f t="shared" si="18"/>
        <v>-6.6445881614894914E-4</v>
      </c>
      <c r="H201" s="20">
        <f t="shared" si="21"/>
        <v>6.6445881614894914E-4</v>
      </c>
      <c r="I201" s="20"/>
      <c r="J201" s="20">
        <f t="shared" si="22"/>
        <v>11150</v>
      </c>
      <c r="K201" s="22">
        <f t="shared" si="23"/>
        <v>0.10852017937219731</v>
      </c>
    </row>
    <row r="202" spans="1:11" x14ac:dyDescent="0.3">
      <c r="A202" s="23" t="s">
        <v>4289</v>
      </c>
      <c r="B202" t="s">
        <v>213</v>
      </c>
      <c r="C202">
        <f>VLOOKUP('muncipality dissimilarity'!B202,'barcelona municipalities'!$A$10:$E$321,5,FALSE)</f>
        <v>376</v>
      </c>
      <c r="D202">
        <f>VLOOKUP('muncipality dissimilarity'!B202,'barcelona municipalities'!$A$10:$E$321,2,FALSE)</f>
        <v>6007</v>
      </c>
      <c r="E202" s="18">
        <f t="shared" si="19"/>
        <v>4.3131235962273935E-4</v>
      </c>
      <c r="F202" s="18">
        <f t="shared" si="20"/>
        <v>1.240354063579141E-3</v>
      </c>
      <c r="G202" s="14">
        <f t="shared" si="18"/>
        <v>-8.0904170395640167E-4</v>
      </c>
      <c r="H202" s="20">
        <f t="shared" si="21"/>
        <v>8.0904170395640167E-4</v>
      </c>
      <c r="I202" s="20"/>
      <c r="J202" s="20">
        <f t="shared" si="22"/>
        <v>6383</v>
      </c>
      <c r="K202" s="22">
        <f t="shared" si="23"/>
        <v>5.890647031176563E-2</v>
      </c>
    </row>
    <row r="203" spans="1:11" x14ac:dyDescent="0.3">
      <c r="A203" s="23" t="s">
        <v>4290</v>
      </c>
      <c r="B203" t="s">
        <v>214</v>
      </c>
      <c r="C203">
        <f>VLOOKUP('muncipality dissimilarity'!B203,'barcelona municipalities'!$A$10:$E$321,5,FALSE)</f>
        <v>128</v>
      </c>
      <c r="D203">
        <f>VLOOKUP('muncipality dissimilarity'!B203,'barcelona municipalities'!$A$10:$E$321,2,FALSE)</f>
        <v>785</v>
      </c>
      <c r="E203" s="18">
        <f t="shared" si="19"/>
        <v>1.4682973944603892E-4</v>
      </c>
      <c r="F203" s="18">
        <f t="shared" si="20"/>
        <v>1.6209055100876074E-4</v>
      </c>
      <c r="G203" s="14">
        <f t="shared" si="18"/>
        <v>-1.5260811562721824E-5</v>
      </c>
      <c r="H203" s="20">
        <f t="shared" si="21"/>
        <v>1.5260811562721824E-5</v>
      </c>
      <c r="I203" s="20"/>
      <c r="J203" s="20">
        <f t="shared" si="22"/>
        <v>913</v>
      </c>
      <c r="K203" s="22">
        <f t="shared" si="23"/>
        <v>0.14019715224534501</v>
      </c>
    </row>
    <row r="204" spans="1:11" x14ac:dyDescent="0.3">
      <c r="A204" s="23" t="s">
        <v>4291</v>
      </c>
      <c r="B204" t="s">
        <v>215</v>
      </c>
      <c r="C204">
        <f>VLOOKUP('muncipality dissimilarity'!B204,'barcelona municipalities'!$A$10:$E$321,5,FALSE)</f>
        <v>8504</v>
      </c>
      <c r="D204">
        <f>VLOOKUP('muncipality dissimilarity'!B204,'barcelona municipalities'!$A$10:$E$321,2,FALSE)</f>
        <v>75251</v>
      </c>
      <c r="E204" s="18">
        <f t="shared" si="19"/>
        <v>9.7550008144462116E-3</v>
      </c>
      <c r="F204" s="18">
        <f t="shared" si="20"/>
        <v>1.5538186056000323E-2</v>
      </c>
      <c r="G204" s="14">
        <f t="shared" si="18"/>
        <v>-5.7831852415541115E-3</v>
      </c>
      <c r="H204" s="20">
        <f t="shared" si="21"/>
        <v>5.7831852415541115E-3</v>
      </c>
      <c r="I204" s="20"/>
      <c r="J204" s="20">
        <f t="shared" si="22"/>
        <v>83755</v>
      </c>
      <c r="K204" s="22">
        <f t="shared" si="23"/>
        <v>0.10153423676198436</v>
      </c>
    </row>
    <row r="205" spans="1:11" x14ac:dyDescent="0.3">
      <c r="A205" s="23" t="s">
        <v>4292</v>
      </c>
      <c r="B205" t="s">
        <v>216</v>
      </c>
      <c r="C205">
        <f>VLOOKUP('muncipality dissimilarity'!B205,'barcelona municipalities'!$A$10:$E$321,5,FALSE)</f>
        <v>51</v>
      </c>
      <c r="D205">
        <f>VLOOKUP('muncipality dissimilarity'!B205,'barcelona municipalities'!$A$10:$E$321,2,FALSE)</f>
        <v>522</v>
      </c>
      <c r="E205" s="18">
        <f t="shared" si="19"/>
        <v>5.8502474310531135E-5</v>
      </c>
      <c r="F205" s="18">
        <f t="shared" si="20"/>
        <v>1.0778505430136702E-4</v>
      </c>
      <c r="G205" s="14">
        <f t="shared" si="18"/>
        <v>-4.9282579990835883E-5</v>
      </c>
      <c r="H205" s="20">
        <f t="shared" si="21"/>
        <v>4.9282579990835883E-5</v>
      </c>
      <c r="I205" s="20"/>
      <c r="J205" s="20">
        <f t="shared" si="22"/>
        <v>573</v>
      </c>
      <c r="K205" s="22">
        <f t="shared" si="23"/>
        <v>8.9005235602094238E-2</v>
      </c>
    </row>
    <row r="206" spans="1:11" x14ac:dyDescent="0.3">
      <c r="A206" s="23" t="s">
        <v>4293</v>
      </c>
      <c r="B206" t="s">
        <v>217</v>
      </c>
      <c r="C206">
        <f>VLOOKUP('muncipality dissimilarity'!B206,'barcelona municipalities'!$A$10:$E$321,5,FALSE)</f>
        <v>342</v>
      </c>
      <c r="D206">
        <f>VLOOKUP('muncipality dissimilarity'!B206,'barcelona municipalities'!$A$10:$E$321,2,FALSE)</f>
        <v>3228</v>
      </c>
      <c r="E206" s="18">
        <f t="shared" si="19"/>
        <v>3.9231071008238524E-4</v>
      </c>
      <c r="F206" s="18">
        <f t="shared" si="20"/>
        <v>6.6653286453029258E-4</v>
      </c>
      <c r="G206" s="14">
        <f t="shared" si="18"/>
        <v>-2.7422215444790734E-4</v>
      </c>
      <c r="H206" s="20">
        <f t="shared" si="21"/>
        <v>2.7422215444790734E-4</v>
      </c>
      <c r="I206" s="20"/>
      <c r="J206" s="20">
        <f t="shared" si="22"/>
        <v>3570</v>
      </c>
      <c r="K206" s="22">
        <f t="shared" si="23"/>
        <v>9.5798319327731099E-2</v>
      </c>
    </row>
    <row r="207" spans="1:11" x14ac:dyDescent="0.3">
      <c r="A207" s="23" t="s">
        <v>4294</v>
      </c>
      <c r="B207" t="s">
        <v>218</v>
      </c>
      <c r="C207">
        <f>VLOOKUP('muncipality dissimilarity'!B207,'barcelona municipalities'!$A$10:$E$321,5,FALSE)</f>
        <v>2043</v>
      </c>
      <c r="D207">
        <f>VLOOKUP('muncipality dissimilarity'!B207,'barcelona municipalities'!$A$10:$E$321,2,FALSE)</f>
        <v>16133</v>
      </c>
      <c r="E207" s="18">
        <f t="shared" si="19"/>
        <v>2.3435402944395117E-3</v>
      </c>
      <c r="F207" s="18">
        <f t="shared" si="20"/>
        <v>3.3312189292029771E-3</v>
      </c>
      <c r="G207" s="14">
        <f t="shared" si="18"/>
        <v>-9.8767863476346539E-4</v>
      </c>
      <c r="H207" s="20">
        <f t="shared" si="21"/>
        <v>9.8767863476346539E-4</v>
      </c>
      <c r="I207" s="20"/>
      <c r="J207" s="20">
        <f t="shared" si="22"/>
        <v>18176</v>
      </c>
      <c r="K207" s="22">
        <f t="shared" si="23"/>
        <v>0.11240096830985916</v>
      </c>
    </row>
    <row r="208" spans="1:11" x14ac:dyDescent="0.3">
      <c r="A208" s="23" t="s">
        <v>4295</v>
      </c>
      <c r="B208" t="s">
        <v>219</v>
      </c>
      <c r="C208">
        <f>VLOOKUP('muncipality dissimilarity'!B208,'barcelona municipalities'!$A$10:$E$321,5,FALSE)</f>
        <v>153</v>
      </c>
      <c r="D208">
        <f>VLOOKUP('muncipality dissimilarity'!B208,'barcelona municipalities'!$A$10:$E$321,2,FALSE)</f>
        <v>4040</v>
      </c>
      <c r="E208" s="18">
        <f t="shared" si="19"/>
        <v>1.755074229315934E-4</v>
      </c>
      <c r="F208" s="18">
        <f t="shared" si="20"/>
        <v>8.341985045546412E-4</v>
      </c>
      <c r="G208" s="14">
        <f t="shared" si="18"/>
        <v>-6.5869108162304782E-4</v>
      </c>
      <c r="H208" s="20">
        <f t="shared" si="21"/>
        <v>6.5869108162304782E-4</v>
      </c>
      <c r="I208" s="20"/>
      <c r="J208" s="20">
        <f t="shared" si="22"/>
        <v>4193</v>
      </c>
      <c r="K208" s="22">
        <f t="shared" si="23"/>
        <v>3.648938707369425E-2</v>
      </c>
    </row>
    <row r="209" spans="1:11" x14ac:dyDescent="0.3">
      <c r="A209" s="23" t="s">
        <v>4296</v>
      </c>
      <c r="B209" t="s">
        <v>220</v>
      </c>
      <c r="C209">
        <f>VLOOKUP('muncipality dissimilarity'!B209,'barcelona municipalities'!$A$10:$E$321,5,FALSE)</f>
        <v>12103</v>
      </c>
      <c r="D209">
        <f>VLOOKUP('muncipality dissimilarity'!B209,'barcelona municipalities'!$A$10:$E$321,2,FALSE)</f>
        <v>81909</v>
      </c>
      <c r="E209" s="18">
        <f t="shared" si="19"/>
        <v>1.3883440129026633E-2</v>
      </c>
      <c r="F209" s="18">
        <f t="shared" si="20"/>
        <v>1.6912961710288641E-2</v>
      </c>
      <c r="G209" s="14">
        <f t="shared" si="18"/>
        <v>-3.0295215812620076E-3</v>
      </c>
      <c r="H209" s="20">
        <f t="shared" si="21"/>
        <v>3.0295215812620076E-3</v>
      </c>
      <c r="I209" s="20"/>
      <c r="J209" s="20">
        <f t="shared" si="22"/>
        <v>94012</v>
      </c>
      <c r="K209" s="22">
        <f t="shared" si="23"/>
        <v>0.12873888439773645</v>
      </c>
    </row>
    <row r="210" spans="1:11" x14ac:dyDescent="0.3">
      <c r="A210" s="23" t="s">
        <v>4297</v>
      </c>
      <c r="B210" t="s">
        <v>221</v>
      </c>
      <c r="C210">
        <f>VLOOKUP('muncipality dissimilarity'!B210,'barcelona municipalities'!$A$10:$E$321,5,FALSE)</f>
        <v>95</v>
      </c>
      <c r="D210">
        <f>VLOOKUP('muncipality dissimilarity'!B210,'barcelona municipalities'!$A$10:$E$321,2,FALSE)</f>
        <v>909</v>
      </c>
      <c r="E210" s="18">
        <f t="shared" si="19"/>
        <v>1.0897519724510701E-4</v>
      </c>
      <c r="F210" s="18">
        <f t="shared" si="20"/>
        <v>1.8769466352479427E-4</v>
      </c>
      <c r="G210" s="14">
        <f t="shared" si="18"/>
        <v>-7.8719466279687255E-5</v>
      </c>
      <c r="H210" s="20">
        <f t="shared" si="21"/>
        <v>7.8719466279687255E-5</v>
      </c>
      <c r="I210" s="20"/>
      <c r="J210" s="20">
        <f t="shared" si="22"/>
        <v>1004</v>
      </c>
      <c r="K210" s="22">
        <f t="shared" si="23"/>
        <v>9.4621513944223107E-2</v>
      </c>
    </row>
    <row r="211" spans="1:11" x14ac:dyDescent="0.3">
      <c r="A211" s="23" t="s">
        <v>4298</v>
      </c>
      <c r="B211" t="s">
        <v>222</v>
      </c>
      <c r="C211">
        <f>VLOOKUP('muncipality dissimilarity'!B211,'barcelona municipalities'!$A$10:$E$321,5,FALSE)</f>
        <v>246</v>
      </c>
      <c r="D211">
        <f>VLOOKUP('muncipality dissimilarity'!B211,'barcelona municipalities'!$A$10:$E$321,2,FALSE)</f>
        <v>2751</v>
      </c>
      <c r="E211" s="18">
        <f t="shared" si="19"/>
        <v>2.8218840549785605E-4</v>
      </c>
      <c r="F211" s="18">
        <f t="shared" si="20"/>
        <v>5.6803962525490547E-4</v>
      </c>
      <c r="G211" s="14">
        <f t="shared" si="18"/>
        <v>-2.8585121975704942E-4</v>
      </c>
      <c r="H211" s="20">
        <f t="shared" si="21"/>
        <v>2.8585121975704942E-4</v>
      </c>
      <c r="I211" s="20"/>
      <c r="J211" s="20">
        <f t="shared" si="22"/>
        <v>2997</v>
      </c>
      <c r="K211" s="22">
        <f t="shared" si="23"/>
        <v>8.2082082082082078E-2</v>
      </c>
    </row>
    <row r="212" spans="1:11" x14ac:dyDescent="0.3">
      <c r="A212" s="23" t="s">
        <v>4299</v>
      </c>
      <c r="B212" t="s">
        <v>223</v>
      </c>
      <c r="C212">
        <f>VLOOKUP('muncipality dissimilarity'!B212,'barcelona municipalities'!$A$10:$E$321,5,FALSE)</f>
        <v>455</v>
      </c>
      <c r="D212">
        <f>VLOOKUP('muncipality dissimilarity'!B212,'barcelona municipalities'!$A$10:$E$321,2,FALSE)</f>
        <v>7316</v>
      </c>
      <c r="E212" s="18">
        <f t="shared" si="19"/>
        <v>5.2193383943709148E-4</v>
      </c>
      <c r="F212" s="18">
        <f t="shared" si="20"/>
        <v>1.510642638445979E-3</v>
      </c>
      <c r="G212" s="14">
        <f t="shared" si="18"/>
        <v>-9.8870879900888752E-4</v>
      </c>
      <c r="H212" s="20">
        <f t="shared" si="21"/>
        <v>9.8870879900888752E-4</v>
      </c>
      <c r="I212" s="20"/>
      <c r="J212" s="20">
        <f t="shared" si="22"/>
        <v>7771</v>
      </c>
      <c r="K212" s="22">
        <f t="shared" si="23"/>
        <v>5.855102303435851E-2</v>
      </c>
    </row>
    <row r="213" spans="1:11" x14ac:dyDescent="0.3">
      <c r="A213" s="23" t="s">
        <v>4300</v>
      </c>
      <c r="B213" t="s">
        <v>224</v>
      </c>
      <c r="C213">
        <f>VLOOKUP('muncipality dissimilarity'!B213,'barcelona municipalities'!$A$10:$E$321,5,FALSE)</f>
        <v>612</v>
      </c>
      <c r="D213">
        <f>VLOOKUP('muncipality dissimilarity'!B213,'barcelona municipalities'!$A$10:$E$321,2,FALSE)</f>
        <v>5794</v>
      </c>
      <c r="E213" s="18">
        <f t="shared" si="19"/>
        <v>7.0202969172637362E-4</v>
      </c>
      <c r="F213" s="18">
        <f t="shared" si="20"/>
        <v>1.1963728057895028E-3</v>
      </c>
      <c r="G213" s="14">
        <f t="shared" si="18"/>
        <v>-4.9434311406312923E-4</v>
      </c>
      <c r="H213" s="20">
        <f t="shared" si="21"/>
        <v>4.9434311406312923E-4</v>
      </c>
      <c r="I213" s="20"/>
      <c r="J213" s="20">
        <f t="shared" si="22"/>
        <v>6406</v>
      </c>
      <c r="K213" s="22">
        <f t="shared" si="23"/>
        <v>9.5535435529191387E-2</v>
      </c>
    </row>
    <row r="214" spans="1:11" x14ac:dyDescent="0.3">
      <c r="A214" s="23" t="s">
        <v>4301</v>
      </c>
      <c r="B214" t="s">
        <v>225</v>
      </c>
      <c r="C214">
        <f>VLOOKUP('muncipality dissimilarity'!B214,'barcelona municipalities'!$A$10:$E$321,5,FALSE)</f>
        <v>3597</v>
      </c>
      <c r="D214">
        <f>VLOOKUP('muncipality dissimilarity'!B214,'barcelona municipalities'!$A$10:$E$321,2,FALSE)</f>
        <v>41866</v>
      </c>
      <c r="E214" s="18">
        <f t="shared" si="19"/>
        <v>4.1261450999015778E-3</v>
      </c>
      <c r="F214" s="18">
        <f t="shared" si="20"/>
        <v>8.644691730615002E-3</v>
      </c>
      <c r="G214" s="14">
        <f t="shared" si="18"/>
        <v>-4.5185466307134242E-3</v>
      </c>
      <c r="H214" s="20">
        <f t="shared" si="21"/>
        <v>4.5185466307134242E-3</v>
      </c>
      <c r="I214" s="20"/>
      <c r="J214" s="20">
        <f t="shared" si="22"/>
        <v>45463</v>
      </c>
      <c r="K214" s="22">
        <f t="shared" si="23"/>
        <v>7.9119283813210747E-2</v>
      </c>
    </row>
    <row r="215" spans="1:11" x14ac:dyDescent="0.3">
      <c r="A215" s="23" t="s">
        <v>4302</v>
      </c>
      <c r="B215" t="s">
        <v>226</v>
      </c>
      <c r="C215">
        <f>VLOOKUP('muncipality dissimilarity'!B215,'barcelona municipalities'!$A$10:$E$321,5,FALSE)</f>
        <v>41</v>
      </c>
      <c r="D215">
        <f>VLOOKUP('muncipality dissimilarity'!B215,'barcelona municipalities'!$A$10:$E$321,2,FALSE)</f>
        <v>576</v>
      </c>
      <c r="E215" s="18">
        <f t="shared" si="19"/>
        <v>4.7031400916309344E-5</v>
      </c>
      <c r="F215" s="18">
        <f t="shared" si="20"/>
        <v>1.1893523233254291E-4</v>
      </c>
      <c r="G215" s="14">
        <f t="shared" si="18"/>
        <v>-7.1903831416233555E-5</v>
      </c>
      <c r="H215" s="20">
        <f t="shared" si="21"/>
        <v>7.1903831416233555E-5</v>
      </c>
      <c r="I215" s="20"/>
      <c r="J215" s="20">
        <f t="shared" si="22"/>
        <v>617</v>
      </c>
      <c r="K215" s="22">
        <f t="shared" si="23"/>
        <v>6.6450567260940036E-2</v>
      </c>
    </row>
    <row r="216" spans="1:11" x14ac:dyDescent="0.3">
      <c r="A216" s="23" t="s">
        <v>4303</v>
      </c>
      <c r="B216" t="s">
        <v>227</v>
      </c>
      <c r="C216">
        <f>VLOOKUP('muncipality dissimilarity'!B216,'barcelona municipalities'!$A$10:$E$321,5,FALSE)</f>
        <v>402</v>
      </c>
      <c r="D216">
        <f>VLOOKUP('muncipality dissimilarity'!B216,'barcelona municipalities'!$A$10:$E$321,2,FALSE)</f>
        <v>8595</v>
      </c>
      <c r="E216" s="18">
        <f t="shared" si="19"/>
        <v>4.61137150447716E-4</v>
      </c>
      <c r="F216" s="18">
        <f t="shared" si="20"/>
        <v>1.7747366699621637E-3</v>
      </c>
      <c r="G216" s="14">
        <f t="shared" si="18"/>
        <v>-1.3135995195144477E-3</v>
      </c>
      <c r="H216" s="20">
        <f t="shared" si="21"/>
        <v>1.3135995195144477E-3</v>
      </c>
      <c r="I216" s="20"/>
      <c r="J216" s="20">
        <f t="shared" si="22"/>
        <v>8997</v>
      </c>
      <c r="K216" s="22">
        <f t="shared" si="23"/>
        <v>4.4681560520173393E-2</v>
      </c>
    </row>
    <row r="217" spans="1:11" x14ac:dyDescent="0.3">
      <c r="A217" s="23" t="s">
        <v>4304</v>
      </c>
      <c r="B217" t="s">
        <v>228</v>
      </c>
      <c r="C217">
        <f>VLOOKUP('muncipality dissimilarity'!B217,'barcelona municipalities'!$A$10:$E$321,5,FALSE)</f>
        <v>588</v>
      </c>
      <c r="D217">
        <f>VLOOKUP('muncipality dissimilarity'!B217,'barcelona municipalities'!$A$10:$E$321,2,FALSE)</f>
        <v>8348</v>
      </c>
      <c r="E217" s="18">
        <f t="shared" si="19"/>
        <v>6.7449911558024129E-4</v>
      </c>
      <c r="F217" s="18">
        <f t="shared" si="20"/>
        <v>1.7237349297084517E-3</v>
      </c>
      <c r="G217" s="14">
        <f t="shared" si="18"/>
        <v>-1.0492358141282105E-3</v>
      </c>
      <c r="H217" s="20">
        <f t="shared" si="21"/>
        <v>1.0492358141282105E-3</v>
      </c>
      <c r="I217" s="20"/>
      <c r="J217" s="20">
        <f t="shared" si="22"/>
        <v>8936</v>
      </c>
      <c r="K217" s="22">
        <f t="shared" si="23"/>
        <v>6.580125335720681E-2</v>
      </c>
    </row>
    <row r="218" spans="1:11" x14ac:dyDescent="0.3">
      <c r="A218" s="23" t="s">
        <v>4305</v>
      </c>
      <c r="B218" t="s">
        <v>229</v>
      </c>
      <c r="C218">
        <f>VLOOKUP('muncipality dissimilarity'!B218,'barcelona municipalities'!$A$10:$E$321,5,FALSE)</f>
        <v>391</v>
      </c>
      <c r="D218">
        <f>VLOOKUP('muncipality dissimilarity'!B218,'barcelona municipalities'!$A$10:$E$321,2,FALSE)</f>
        <v>3156</v>
      </c>
      <c r="E218" s="18">
        <f t="shared" si="19"/>
        <v>4.4851896971407203E-4</v>
      </c>
      <c r="F218" s="18">
        <f t="shared" si="20"/>
        <v>6.5166596048872474E-4</v>
      </c>
      <c r="G218" s="14">
        <f t="shared" si="18"/>
        <v>-2.0314699077465272E-4</v>
      </c>
      <c r="H218" s="20">
        <f t="shared" si="21"/>
        <v>2.0314699077465272E-4</v>
      </c>
      <c r="I218" s="20"/>
      <c r="J218" s="20">
        <f t="shared" si="22"/>
        <v>3547</v>
      </c>
      <c r="K218" s="22">
        <f t="shared" si="23"/>
        <v>0.11023400056385678</v>
      </c>
    </row>
    <row r="219" spans="1:11" x14ac:dyDescent="0.3">
      <c r="A219" s="23" t="s">
        <v>4306</v>
      </c>
      <c r="B219" t="s">
        <v>230</v>
      </c>
      <c r="C219">
        <f>VLOOKUP('muncipality dissimilarity'!B219,'barcelona municipalities'!$A$10:$E$321,5,FALSE)</f>
        <v>119</v>
      </c>
      <c r="D219">
        <f>VLOOKUP('muncipality dissimilarity'!B219,'barcelona municipalities'!$A$10:$E$321,2,FALSE)</f>
        <v>1319</v>
      </c>
      <c r="E219" s="18">
        <f t="shared" si="19"/>
        <v>1.3650577339123932E-4</v>
      </c>
      <c r="F219" s="18">
        <f t="shared" si="20"/>
        <v>2.7235342265038905E-4</v>
      </c>
      <c r="G219" s="14">
        <f t="shared" si="18"/>
        <v>-1.3584764925914973E-4</v>
      </c>
      <c r="H219" s="20">
        <f t="shared" si="21"/>
        <v>1.3584764925914973E-4</v>
      </c>
      <c r="I219" s="20"/>
      <c r="J219" s="20">
        <f t="shared" si="22"/>
        <v>1438</v>
      </c>
      <c r="K219" s="22">
        <f t="shared" si="23"/>
        <v>8.2753824756606392E-2</v>
      </c>
    </row>
    <row r="220" spans="1:11" x14ac:dyDescent="0.3">
      <c r="A220" s="23" t="s">
        <v>4307</v>
      </c>
      <c r="B220" t="s">
        <v>231</v>
      </c>
      <c r="C220">
        <f>VLOOKUP('muncipality dissimilarity'!B220,'barcelona municipalities'!$A$10:$E$321,5,FALSE)</f>
        <v>1</v>
      </c>
      <c r="D220">
        <f>VLOOKUP('muncipality dissimilarity'!B220,'barcelona municipalities'!$A$10:$E$321,2,FALSE)</f>
        <v>27</v>
      </c>
      <c r="E220" s="18">
        <f t="shared" si="19"/>
        <v>1.147107339422179E-6</v>
      </c>
      <c r="F220" s="18">
        <f t="shared" si="20"/>
        <v>5.5750890155879491E-6</v>
      </c>
      <c r="G220" s="14">
        <f t="shared" si="18"/>
        <v>-4.4279816761657701E-6</v>
      </c>
      <c r="H220" s="20">
        <f t="shared" si="21"/>
        <v>4.4279816761657701E-6</v>
      </c>
      <c r="I220" s="20"/>
      <c r="J220" s="20">
        <f t="shared" si="22"/>
        <v>28</v>
      </c>
      <c r="K220" s="22">
        <f t="shared" si="23"/>
        <v>3.5714285714285712E-2</v>
      </c>
    </row>
    <row r="221" spans="1:11" x14ac:dyDescent="0.3">
      <c r="A221" s="23" t="s">
        <v>4308</v>
      </c>
      <c r="B221" t="s">
        <v>232</v>
      </c>
      <c r="C221">
        <f>VLOOKUP('muncipality dissimilarity'!B221,'barcelona municipalities'!$A$10:$E$321,5,FALSE)</f>
        <v>1047</v>
      </c>
      <c r="D221">
        <f>VLOOKUP('muncipality dissimilarity'!B221,'barcelona municipalities'!$A$10:$E$321,2,FALSE)</f>
        <v>9824</v>
      </c>
      <c r="E221" s="18">
        <f t="shared" si="19"/>
        <v>1.2010213843750214E-3</v>
      </c>
      <c r="F221" s="18">
        <f t="shared" si="20"/>
        <v>2.0285064625605929E-3</v>
      </c>
      <c r="G221" s="14">
        <f t="shared" si="18"/>
        <v>-8.274850781855715E-4</v>
      </c>
      <c r="H221" s="20">
        <f t="shared" si="21"/>
        <v>8.274850781855715E-4</v>
      </c>
      <c r="I221" s="20"/>
      <c r="J221" s="20">
        <f t="shared" si="22"/>
        <v>10871</v>
      </c>
      <c r="K221" s="22">
        <f t="shared" si="23"/>
        <v>9.6311286910127858E-2</v>
      </c>
    </row>
    <row r="222" spans="1:11" x14ac:dyDescent="0.3">
      <c r="A222" s="23" t="s">
        <v>4309</v>
      </c>
      <c r="B222" t="s">
        <v>233</v>
      </c>
      <c r="C222">
        <f>VLOOKUP('muncipality dissimilarity'!B222,'barcelona municipalities'!$A$10:$E$321,5,FALSE)</f>
        <v>2865</v>
      </c>
      <c r="D222">
        <f>VLOOKUP('muncipality dissimilarity'!B222,'barcelona municipalities'!$A$10:$E$321,2,FALSE)</f>
        <v>31265</v>
      </c>
      <c r="E222" s="18">
        <f t="shared" si="19"/>
        <v>3.2864625274445429E-3</v>
      </c>
      <c r="F222" s="18">
        <f t="shared" si="20"/>
        <v>6.4557465952724893E-3</v>
      </c>
      <c r="G222" s="14">
        <f t="shared" si="18"/>
        <v>-3.1692840678279465E-3</v>
      </c>
      <c r="H222" s="20">
        <f t="shared" si="21"/>
        <v>3.1692840678279465E-3</v>
      </c>
      <c r="I222" s="20"/>
      <c r="J222" s="20">
        <f t="shared" si="22"/>
        <v>34130</v>
      </c>
      <c r="K222" s="22">
        <f t="shared" si="23"/>
        <v>8.3943744506299448E-2</v>
      </c>
    </row>
    <row r="223" spans="1:11" x14ac:dyDescent="0.3">
      <c r="A223" s="23" t="s">
        <v>4310</v>
      </c>
      <c r="B223" t="s">
        <v>234</v>
      </c>
      <c r="C223">
        <f>VLOOKUP('muncipality dissimilarity'!B223,'barcelona municipalities'!$A$10:$E$321,5,FALSE)</f>
        <v>1</v>
      </c>
      <c r="D223">
        <f>VLOOKUP('muncipality dissimilarity'!B223,'barcelona municipalities'!$A$10:$E$321,2,FALSE)</f>
        <v>234</v>
      </c>
      <c r="E223" s="18">
        <f t="shared" si="19"/>
        <v>1.147107339422179E-6</v>
      </c>
      <c r="F223" s="18">
        <f t="shared" si="20"/>
        <v>4.8317438135095558E-5</v>
      </c>
      <c r="G223" s="14">
        <f t="shared" si="18"/>
        <v>-4.7170330795673376E-5</v>
      </c>
      <c r="H223" s="20">
        <f t="shared" si="21"/>
        <v>4.7170330795673376E-5</v>
      </c>
      <c r="I223" s="20"/>
      <c r="J223" s="20">
        <f t="shared" si="22"/>
        <v>235</v>
      </c>
      <c r="K223" s="22">
        <f t="shared" si="23"/>
        <v>4.2553191489361703E-3</v>
      </c>
    </row>
    <row r="224" spans="1:11" x14ac:dyDescent="0.3">
      <c r="A224" s="23" t="s">
        <v>4311</v>
      </c>
      <c r="B224" t="s">
        <v>235</v>
      </c>
      <c r="C224">
        <f>VLOOKUP('muncipality dissimilarity'!B224,'barcelona municipalities'!$A$10:$E$321,5,FALSE)</f>
        <v>132</v>
      </c>
      <c r="D224">
        <f>VLOOKUP('muncipality dissimilarity'!B224,'barcelona municipalities'!$A$10:$E$321,2,FALSE)</f>
        <v>3020</v>
      </c>
      <c r="E224" s="18">
        <f t="shared" si="19"/>
        <v>1.5141816880372765E-4</v>
      </c>
      <c r="F224" s="18">
        <f t="shared" si="20"/>
        <v>6.235840306324298E-4</v>
      </c>
      <c r="G224" s="14">
        <f t="shared" si="18"/>
        <v>-4.7216586182870213E-4</v>
      </c>
      <c r="H224" s="20">
        <f t="shared" si="21"/>
        <v>4.7216586182870213E-4</v>
      </c>
      <c r="I224" s="20"/>
      <c r="J224" s="20">
        <f t="shared" si="22"/>
        <v>3152</v>
      </c>
      <c r="K224" s="22">
        <f t="shared" si="23"/>
        <v>4.1878172588832488E-2</v>
      </c>
    </row>
    <row r="225" spans="1:11" x14ac:dyDescent="0.3">
      <c r="A225" s="23" t="s">
        <v>4312</v>
      </c>
      <c r="B225" t="s">
        <v>236</v>
      </c>
      <c r="C225">
        <f>VLOOKUP('muncipality dissimilarity'!B225,'barcelona municipalities'!$A$10:$E$321,5,FALSE)</f>
        <v>2292</v>
      </c>
      <c r="D225">
        <f>VLOOKUP('muncipality dissimilarity'!B225,'barcelona municipalities'!$A$10:$E$321,2,FALSE)</f>
        <v>17087</v>
      </c>
      <c r="E225" s="18">
        <f t="shared" si="19"/>
        <v>2.6291700219556345E-3</v>
      </c>
      <c r="F225" s="18">
        <f t="shared" si="20"/>
        <v>3.5282054077537513E-3</v>
      </c>
      <c r="G225" s="14">
        <f t="shared" si="18"/>
        <v>-8.9903538579811683E-4</v>
      </c>
      <c r="H225" s="20">
        <f t="shared" si="21"/>
        <v>8.9903538579811683E-4</v>
      </c>
      <c r="I225" s="20"/>
      <c r="J225" s="20">
        <f t="shared" si="22"/>
        <v>19379</v>
      </c>
      <c r="K225" s="22">
        <f t="shared" si="23"/>
        <v>0.11827235667475101</v>
      </c>
    </row>
    <row r="226" spans="1:11" x14ac:dyDescent="0.3">
      <c r="A226" s="23" t="s">
        <v>4313</v>
      </c>
      <c r="B226" t="s">
        <v>237</v>
      </c>
      <c r="C226">
        <f>VLOOKUP('muncipality dissimilarity'!B226,'barcelona municipalities'!$A$10:$E$321,5,FALSE)</f>
        <v>149</v>
      </c>
      <c r="D226">
        <f>VLOOKUP('muncipality dissimilarity'!B226,'barcelona municipalities'!$A$10:$E$321,2,FALSE)</f>
        <v>2310</v>
      </c>
      <c r="E226" s="18">
        <f t="shared" si="19"/>
        <v>1.7091899357390468E-4</v>
      </c>
      <c r="F226" s="18">
        <f t="shared" si="20"/>
        <v>4.7697983800030228E-4</v>
      </c>
      <c r="G226" s="14">
        <f t="shared" si="18"/>
        <v>-3.060608444263976E-4</v>
      </c>
      <c r="H226" s="20">
        <f t="shared" si="21"/>
        <v>3.060608444263976E-4</v>
      </c>
      <c r="I226" s="20"/>
      <c r="J226" s="20">
        <f t="shared" si="22"/>
        <v>2459</v>
      </c>
      <c r="K226" s="22">
        <f t="shared" si="23"/>
        <v>6.0593737291581941E-2</v>
      </c>
    </row>
    <row r="227" spans="1:11" x14ac:dyDescent="0.3">
      <c r="A227" s="23" t="s">
        <v>4314</v>
      </c>
      <c r="B227" t="s">
        <v>238</v>
      </c>
      <c r="C227">
        <f>VLOOKUP('muncipality dissimilarity'!B227,'barcelona municipalities'!$A$10:$E$321,5,FALSE)</f>
        <v>131</v>
      </c>
      <c r="D227">
        <f>VLOOKUP('muncipality dissimilarity'!B227,'barcelona municipalities'!$A$10:$E$321,2,FALSE)</f>
        <v>2383</v>
      </c>
      <c r="E227" s="18">
        <f t="shared" si="19"/>
        <v>1.5027106146430546E-4</v>
      </c>
      <c r="F227" s="18">
        <f t="shared" si="20"/>
        <v>4.9205322682022525E-4</v>
      </c>
      <c r="G227" s="14">
        <f t="shared" si="18"/>
        <v>-3.4178216535591982E-4</v>
      </c>
      <c r="H227" s="20">
        <f t="shared" si="21"/>
        <v>3.4178216535591982E-4</v>
      </c>
      <c r="I227" s="20"/>
      <c r="J227" s="20">
        <f t="shared" si="22"/>
        <v>2514</v>
      </c>
      <c r="K227" s="22">
        <f t="shared" si="23"/>
        <v>5.2108194112967382E-2</v>
      </c>
    </row>
    <row r="228" spans="1:11" x14ac:dyDescent="0.3">
      <c r="A228" s="23" t="s">
        <v>4315</v>
      </c>
      <c r="B228" t="s">
        <v>239</v>
      </c>
      <c r="C228">
        <f>VLOOKUP('muncipality dissimilarity'!B228,'barcelona municipalities'!$A$10:$E$321,5,FALSE)</f>
        <v>1</v>
      </c>
      <c r="D228">
        <f>VLOOKUP('muncipality dissimilarity'!B228,'barcelona municipalities'!$A$10:$E$321,2,FALSE)</f>
        <v>106</v>
      </c>
      <c r="E228" s="18">
        <f t="shared" si="19"/>
        <v>1.147107339422179E-6</v>
      </c>
      <c r="F228" s="18">
        <f t="shared" si="20"/>
        <v>2.1887386505641578E-5</v>
      </c>
      <c r="G228" s="14">
        <f t="shared" si="18"/>
        <v>-2.0740279166219399E-5</v>
      </c>
      <c r="H228" s="20">
        <f t="shared" si="21"/>
        <v>2.0740279166219399E-5</v>
      </c>
      <c r="I228" s="20"/>
      <c r="J228" s="20">
        <f t="shared" si="22"/>
        <v>107</v>
      </c>
      <c r="K228" s="22">
        <f t="shared" si="23"/>
        <v>9.3457943925233638E-3</v>
      </c>
    </row>
    <row r="229" spans="1:11" x14ac:dyDescent="0.3">
      <c r="A229" s="23" t="s">
        <v>4316</v>
      </c>
      <c r="B229" t="s">
        <v>240</v>
      </c>
      <c r="C229">
        <f>VLOOKUP('muncipality dissimilarity'!B229,'barcelona municipalities'!$A$10:$E$321,5,FALSE)</f>
        <v>138</v>
      </c>
      <c r="D229">
        <f>VLOOKUP('muncipality dissimilarity'!B229,'barcelona municipalities'!$A$10:$E$321,2,FALSE)</f>
        <v>1048</v>
      </c>
      <c r="E229" s="18">
        <f t="shared" si="19"/>
        <v>1.583008128402607E-4</v>
      </c>
      <c r="F229" s="18">
        <f t="shared" si="20"/>
        <v>2.1639604771615445E-4</v>
      </c>
      <c r="G229" s="14">
        <f t="shared" si="18"/>
        <v>-5.809523487589375E-5</v>
      </c>
      <c r="H229" s="20">
        <f t="shared" si="21"/>
        <v>5.809523487589375E-5</v>
      </c>
      <c r="I229" s="20"/>
      <c r="J229" s="20">
        <f t="shared" si="22"/>
        <v>1186</v>
      </c>
      <c r="K229" s="22">
        <f t="shared" si="23"/>
        <v>0.1163575042158516</v>
      </c>
    </row>
    <row r="230" spans="1:11" x14ac:dyDescent="0.3">
      <c r="A230" s="23" t="s">
        <v>4317</v>
      </c>
      <c r="B230" t="s">
        <v>241</v>
      </c>
      <c r="C230">
        <f>VLOOKUP('muncipality dissimilarity'!B230,'barcelona municipalities'!$A$10:$E$321,5,FALSE)</f>
        <v>33</v>
      </c>
      <c r="D230">
        <f>VLOOKUP('muncipality dissimilarity'!B230,'barcelona municipalities'!$A$10:$E$321,2,FALSE)</f>
        <v>1203</v>
      </c>
      <c r="E230" s="18">
        <f t="shared" si="19"/>
        <v>3.7854542200931912E-5</v>
      </c>
      <c r="F230" s="18">
        <f t="shared" si="20"/>
        <v>2.4840118836119641E-4</v>
      </c>
      <c r="G230" s="14">
        <f t="shared" si="18"/>
        <v>-2.105466461602645E-4</v>
      </c>
      <c r="H230" s="20">
        <f t="shared" si="21"/>
        <v>2.105466461602645E-4</v>
      </c>
      <c r="I230" s="20"/>
      <c r="J230" s="20">
        <f t="shared" si="22"/>
        <v>1236</v>
      </c>
      <c r="K230" s="22">
        <f t="shared" si="23"/>
        <v>2.6699029126213591E-2</v>
      </c>
    </row>
    <row r="231" spans="1:11" x14ac:dyDescent="0.3">
      <c r="A231" s="23" t="s">
        <v>4318</v>
      </c>
      <c r="B231" t="s">
        <v>242</v>
      </c>
      <c r="C231">
        <f>VLOOKUP('muncipality dissimilarity'!B231,'barcelona municipalities'!$A$10:$E$321,5,FALSE)</f>
        <v>294</v>
      </c>
      <c r="D231">
        <f>VLOOKUP('muncipality dissimilarity'!B231,'barcelona municipalities'!$A$10:$E$321,2,FALSE)</f>
        <v>2992</v>
      </c>
      <c r="E231" s="18">
        <f t="shared" si="19"/>
        <v>3.3724955779012065E-4</v>
      </c>
      <c r="F231" s="18">
        <f t="shared" si="20"/>
        <v>6.1780245683848683E-4</v>
      </c>
      <c r="G231" s="14">
        <f t="shared" si="18"/>
        <v>-2.8055289904836618E-4</v>
      </c>
      <c r="H231" s="20">
        <f t="shared" si="21"/>
        <v>2.8055289904836618E-4</v>
      </c>
      <c r="I231" s="20"/>
      <c r="J231" s="20">
        <f t="shared" si="22"/>
        <v>3286</v>
      </c>
      <c r="K231" s="22">
        <f t="shared" si="23"/>
        <v>8.9470480827754106E-2</v>
      </c>
    </row>
    <row r="232" spans="1:11" x14ac:dyDescent="0.3">
      <c r="A232" s="23" t="s">
        <v>4319</v>
      </c>
      <c r="B232" t="s">
        <v>243</v>
      </c>
      <c r="C232">
        <f>VLOOKUP('muncipality dissimilarity'!B232,'barcelona municipalities'!$A$10:$E$321,5,FALSE)</f>
        <v>3</v>
      </c>
      <c r="D232">
        <f>VLOOKUP('muncipality dissimilarity'!B232,'barcelona municipalities'!$A$10:$E$321,2,FALSE)</f>
        <v>341</v>
      </c>
      <c r="E232" s="18">
        <f t="shared" si="19"/>
        <v>3.4413220182665371E-6</v>
      </c>
      <c r="F232" s="18">
        <f t="shared" si="20"/>
        <v>7.0411309419092237E-5</v>
      </c>
      <c r="G232" s="14">
        <f t="shared" si="18"/>
        <v>-6.6969987400825696E-5</v>
      </c>
      <c r="H232" s="20">
        <f t="shared" si="21"/>
        <v>6.6969987400825696E-5</v>
      </c>
      <c r="I232" s="20"/>
      <c r="J232" s="20">
        <f t="shared" si="22"/>
        <v>344</v>
      </c>
      <c r="K232" s="22">
        <f t="shared" si="23"/>
        <v>8.7209302325581394E-3</v>
      </c>
    </row>
    <row r="233" spans="1:11" x14ac:dyDescent="0.3">
      <c r="A233" s="23" t="s">
        <v>4320</v>
      </c>
      <c r="B233" t="s">
        <v>244</v>
      </c>
      <c r="C233">
        <f>VLOOKUP('muncipality dissimilarity'!B233,'barcelona municipalities'!$A$10:$E$321,5,FALSE)</f>
        <v>30</v>
      </c>
      <c r="D233">
        <f>VLOOKUP('muncipality dissimilarity'!B233,'barcelona municipalities'!$A$10:$E$321,2,FALSE)</f>
        <v>584</v>
      </c>
      <c r="E233" s="18">
        <f t="shared" si="19"/>
        <v>3.4413220182665371E-5</v>
      </c>
      <c r="F233" s="18">
        <f t="shared" si="20"/>
        <v>1.2058711055938378E-4</v>
      </c>
      <c r="G233" s="14">
        <f t="shared" si="18"/>
        <v>-8.6173890376718416E-5</v>
      </c>
      <c r="H233" s="20">
        <f t="shared" si="21"/>
        <v>8.6173890376718416E-5</v>
      </c>
      <c r="I233" s="20"/>
      <c r="J233" s="20">
        <f t="shared" si="22"/>
        <v>614</v>
      </c>
      <c r="K233" s="22">
        <f t="shared" si="23"/>
        <v>4.8859934853420196E-2</v>
      </c>
    </row>
    <row r="234" spans="1:11" x14ac:dyDescent="0.3">
      <c r="A234" s="23" t="s">
        <v>4321</v>
      </c>
      <c r="B234" t="s">
        <v>245</v>
      </c>
      <c r="C234">
        <f>VLOOKUP('muncipality dissimilarity'!B234,'barcelona municipalities'!$A$10:$E$321,5,FALSE)</f>
        <v>4882</v>
      </c>
      <c r="D234">
        <f>VLOOKUP('muncipality dissimilarity'!B234,'barcelona municipalities'!$A$10:$E$321,2,FALSE)</f>
        <v>26643</v>
      </c>
      <c r="E234" s="18">
        <f t="shared" si="19"/>
        <v>5.600178031059078E-3</v>
      </c>
      <c r="F234" s="18">
        <f t="shared" si="20"/>
        <v>5.5013739497151749E-3</v>
      </c>
      <c r="G234" s="14">
        <f t="shared" si="18"/>
        <v>9.8804081343903047E-5</v>
      </c>
      <c r="H234" s="20">
        <f t="shared" si="21"/>
        <v>9.8804081343903047E-5</v>
      </c>
      <c r="I234" s="20"/>
      <c r="J234" s="20">
        <f t="shared" si="22"/>
        <v>31525</v>
      </c>
      <c r="K234" s="22">
        <f t="shared" si="23"/>
        <v>0.15486122125297383</v>
      </c>
    </row>
    <row r="235" spans="1:11" x14ac:dyDescent="0.3">
      <c r="A235" s="23" t="s">
        <v>4322</v>
      </c>
      <c r="B235" t="s">
        <v>246</v>
      </c>
      <c r="C235">
        <f>VLOOKUP('muncipality dissimilarity'!B235,'barcelona municipalities'!$A$10:$E$321,5,FALSE)</f>
        <v>138</v>
      </c>
      <c r="D235">
        <f>VLOOKUP('muncipality dissimilarity'!B235,'barcelona municipalities'!$A$10:$E$321,2,FALSE)</f>
        <v>2273</v>
      </c>
      <c r="E235" s="18">
        <f t="shared" si="19"/>
        <v>1.583008128402607E-4</v>
      </c>
      <c r="F235" s="18">
        <f t="shared" si="20"/>
        <v>4.6933990120116327E-4</v>
      </c>
      <c r="G235" s="14">
        <f t="shared" si="18"/>
        <v>-3.1103908836090257E-4</v>
      </c>
      <c r="H235" s="20">
        <f t="shared" si="21"/>
        <v>3.1103908836090257E-4</v>
      </c>
      <c r="I235" s="20"/>
      <c r="J235" s="20">
        <f t="shared" si="22"/>
        <v>2411</v>
      </c>
      <c r="K235" s="22">
        <f t="shared" si="23"/>
        <v>5.7237660721692243E-2</v>
      </c>
    </row>
    <row r="236" spans="1:11" x14ac:dyDescent="0.3">
      <c r="A236" s="23" t="s">
        <v>4323</v>
      </c>
      <c r="B236" t="s">
        <v>247</v>
      </c>
      <c r="C236">
        <f>VLOOKUP('muncipality dissimilarity'!B236,'barcelona municipalities'!$A$10:$E$321,5,FALSE)</f>
        <v>231</v>
      </c>
      <c r="D236">
        <f>VLOOKUP('muncipality dissimilarity'!B236,'barcelona municipalities'!$A$10:$E$321,2,FALSE)</f>
        <v>2257</v>
      </c>
      <c r="E236" s="18">
        <f t="shared" si="19"/>
        <v>2.6498179540652338E-4</v>
      </c>
      <c r="F236" s="18">
        <f t="shared" si="20"/>
        <v>4.6603614474748149E-4</v>
      </c>
      <c r="G236" s="14">
        <f t="shared" si="18"/>
        <v>-2.0105434934095811E-4</v>
      </c>
      <c r="H236" s="20">
        <f t="shared" si="21"/>
        <v>2.0105434934095811E-4</v>
      </c>
      <c r="I236" s="20"/>
      <c r="J236" s="20">
        <f t="shared" si="22"/>
        <v>2488</v>
      </c>
      <c r="K236" s="22">
        <f t="shared" si="23"/>
        <v>9.284565916398714E-2</v>
      </c>
    </row>
    <row r="237" spans="1:11" x14ac:dyDescent="0.3">
      <c r="A237" s="23" t="s">
        <v>4324</v>
      </c>
      <c r="B237" t="s">
        <v>248</v>
      </c>
      <c r="C237">
        <f>VLOOKUP('muncipality dissimilarity'!B237,'barcelona municipalities'!$A$10:$E$321,5,FALSE)</f>
        <v>273</v>
      </c>
      <c r="D237">
        <f>VLOOKUP('muncipality dissimilarity'!B237,'barcelona municipalities'!$A$10:$E$321,2,FALSE)</f>
        <v>4398</v>
      </c>
      <c r="E237" s="18">
        <f t="shared" si="19"/>
        <v>3.1316030366225489E-4</v>
      </c>
      <c r="F237" s="18">
        <f t="shared" si="20"/>
        <v>9.0812005520577029E-4</v>
      </c>
      <c r="G237" s="14">
        <f t="shared" si="18"/>
        <v>-5.949597515435154E-4</v>
      </c>
      <c r="H237" s="20">
        <f t="shared" si="21"/>
        <v>5.949597515435154E-4</v>
      </c>
      <c r="I237" s="20"/>
      <c r="J237" s="20">
        <f t="shared" si="22"/>
        <v>4671</v>
      </c>
      <c r="K237" s="22">
        <f t="shared" si="23"/>
        <v>5.8445728965960182E-2</v>
      </c>
    </row>
    <row r="238" spans="1:11" x14ac:dyDescent="0.3">
      <c r="A238" s="23" t="s">
        <v>4325</v>
      </c>
      <c r="B238" t="s">
        <v>249</v>
      </c>
      <c r="C238">
        <f>VLOOKUP('muncipality dissimilarity'!B238,'barcelona municipalities'!$A$10:$E$321,5,FALSE)</f>
        <v>1</v>
      </c>
      <c r="D238">
        <f>VLOOKUP('muncipality dissimilarity'!B238,'barcelona municipalities'!$A$10:$E$321,2,FALSE)</f>
        <v>158</v>
      </c>
      <c r="E238" s="18">
        <f t="shared" si="19"/>
        <v>1.147107339422179E-6</v>
      </c>
      <c r="F238" s="18">
        <f t="shared" si="20"/>
        <v>3.2624594980107254E-5</v>
      </c>
      <c r="G238" s="14">
        <f t="shared" si="18"/>
        <v>-3.1477487640685072E-5</v>
      </c>
      <c r="H238" s="20">
        <f t="shared" si="21"/>
        <v>3.1477487640685072E-5</v>
      </c>
      <c r="I238" s="20"/>
      <c r="J238" s="20">
        <f t="shared" si="22"/>
        <v>159</v>
      </c>
      <c r="K238" s="22">
        <f t="shared" si="23"/>
        <v>6.2893081761006293E-3</v>
      </c>
    </row>
    <row r="239" spans="1:11" x14ac:dyDescent="0.3">
      <c r="A239" s="23" t="s">
        <v>4326</v>
      </c>
      <c r="B239" t="s">
        <v>250</v>
      </c>
      <c r="C239">
        <f>VLOOKUP('muncipality dissimilarity'!B239,'barcelona municipalities'!$A$10:$E$321,5,FALSE)</f>
        <v>639</v>
      </c>
      <c r="D239">
        <f>VLOOKUP('muncipality dissimilarity'!B239,'barcelona municipalities'!$A$10:$E$321,2,FALSE)</f>
        <v>4899</v>
      </c>
      <c r="E239" s="18">
        <f t="shared" si="19"/>
        <v>7.3300158989077246E-4</v>
      </c>
      <c r="F239" s="18">
        <f t="shared" si="20"/>
        <v>1.0115689291616801E-3</v>
      </c>
      <c r="G239" s="14">
        <f t="shared" si="18"/>
        <v>-2.7856733927090766E-4</v>
      </c>
      <c r="H239" s="20">
        <f t="shared" si="21"/>
        <v>2.7856733927090766E-4</v>
      </c>
      <c r="I239" s="20"/>
      <c r="J239" s="20">
        <f t="shared" si="22"/>
        <v>5538</v>
      </c>
      <c r="K239" s="22">
        <f t="shared" si="23"/>
        <v>0.11538461538461539</v>
      </c>
    </row>
    <row r="240" spans="1:11" x14ac:dyDescent="0.3">
      <c r="A240" s="23" t="s">
        <v>4327</v>
      </c>
      <c r="B240" t="s">
        <v>251</v>
      </c>
      <c r="C240">
        <f>VLOOKUP('muncipality dissimilarity'!B240,'barcelona municipalities'!$A$10:$E$321,5,FALSE)</f>
        <v>397</v>
      </c>
      <c r="D240">
        <f>VLOOKUP('muncipality dissimilarity'!B240,'barcelona municipalities'!$A$10:$E$321,2,FALSE)</f>
        <v>1970</v>
      </c>
      <c r="E240" s="18">
        <f t="shared" si="19"/>
        <v>4.5540161375060511E-4</v>
      </c>
      <c r="F240" s="18">
        <f t="shared" si="20"/>
        <v>4.0677501335956514E-4</v>
      </c>
      <c r="G240" s="14">
        <f t="shared" si="18"/>
        <v>4.8626600391039963E-5</v>
      </c>
      <c r="H240" s="20">
        <f t="shared" si="21"/>
        <v>4.8626600391039963E-5</v>
      </c>
      <c r="I240" s="20"/>
      <c r="J240" s="20">
        <f t="shared" si="22"/>
        <v>2367</v>
      </c>
      <c r="K240" s="22">
        <f t="shared" si="23"/>
        <v>0.1677228559357837</v>
      </c>
    </row>
    <row r="241" spans="1:11" x14ac:dyDescent="0.3">
      <c r="A241" s="23" t="s">
        <v>4328</v>
      </c>
      <c r="B241" t="s">
        <v>252</v>
      </c>
      <c r="C241">
        <f>VLOOKUP('muncipality dissimilarity'!B241,'barcelona municipalities'!$A$10:$E$321,5,FALSE)</f>
        <v>218</v>
      </c>
      <c r="D241">
        <f>VLOOKUP('muncipality dissimilarity'!B241,'barcelona municipalities'!$A$10:$E$321,2,FALSE)</f>
        <v>1927</v>
      </c>
      <c r="E241" s="18">
        <f t="shared" si="19"/>
        <v>2.5006939999403503E-4</v>
      </c>
      <c r="F241" s="18">
        <f t="shared" si="20"/>
        <v>3.9789616789029548E-4</v>
      </c>
      <c r="G241" s="14">
        <f t="shared" si="18"/>
        <v>-1.4782676789626046E-4</v>
      </c>
      <c r="H241" s="20">
        <f t="shared" si="21"/>
        <v>1.4782676789626046E-4</v>
      </c>
      <c r="I241" s="20"/>
      <c r="J241" s="20">
        <f t="shared" si="22"/>
        <v>2145</v>
      </c>
      <c r="K241" s="22">
        <f t="shared" si="23"/>
        <v>0.10163170163170163</v>
      </c>
    </row>
    <row r="242" spans="1:11" x14ac:dyDescent="0.3">
      <c r="A242" s="23" t="s">
        <v>4329</v>
      </c>
      <c r="B242" t="s">
        <v>253</v>
      </c>
      <c r="C242">
        <f>VLOOKUP('muncipality dissimilarity'!B242,'barcelona municipalities'!$A$10:$E$321,5,FALSE)</f>
        <v>1057</v>
      </c>
      <c r="D242">
        <f>VLOOKUP('muncipality dissimilarity'!B242,'barcelona municipalities'!$A$10:$E$321,2,FALSE)</f>
        <v>19099</v>
      </c>
      <c r="E242" s="18">
        <f t="shared" si="19"/>
        <v>1.2124924577692432E-3</v>
      </c>
      <c r="F242" s="18">
        <f t="shared" si="20"/>
        <v>3.9436527818042313E-3</v>
      </c>
      <c r="G242" s="14">
        <f t="shared" si="18"/>
        <v>-2.7311603240349879E-3</v>
      </c>
      <c r="H242" s="20">
        <f t="shared" si="21"/>
        <v>2.7311603240349879E-3</v>
      </c>
      <c r="I242" s="20"/>
      <c r="J242" s="20">
        <f t="shared" si="22"/>
        <v>20156</v>
      </c>
      <c r="K242" s="22">
        <f t="shared" si="23"/>
        <v>5.2440960508037308E-2</v>
      </c>
    </row>
    <row r="243" spans="1:11" x14ac:dyDescent="0.3">
      <c r="A243" s="23" t="s">
        <v>4330</v>
      </c>
      <c r="B243" t="s">
        <v>254</v>
      </c>
      <c r="C243">
        <f>VLOOKUP('muncipality dissimilarity'!B243,'barcelona municipalities'!$A$10:$E$321,5,FALSE)</f>
        <v>30</v>
      </c>
      <c r="D243">
        <f>VLOOKUP('muncipality dissimilarity'!B243,'barcelona municipalities'!$A$10:$E$321,2,FALSE)</f>
        <v>630</v>
      </c>
      <c r="E243" s="18">
        <f t="shared" si="19"/>
        <v>3.4413220182665371E-5</v>
      </c>
      <c r="F243" s="18">
        <f t="shared" si="20"/>
        <v>1.3008541036371881E-4</v>
      </c>
      <c r="G243" s="14">
        <f t="shared" si="18"/>
        <v>-9.5672190181053429E-5</v>
      </c>
      <c r="H243" s="20">
        <f t="shared" si="21"/>
        <v>9.5672190181053429E-5</v>
      </c>
      <c r="I243" s="20"/>
      <c r="J243" s="20">
        <f t="shared" si="22"/>
        <v>660</v>
      </c>
      <c r="K243" s="22">
        <f t="shared" si="23"/>
        <v>4.5454545454545456E-2</v>
      </c>
    </row>
    <row r="244" spans="1:11" x14ac:dyDescent="0.3">
      <c r="A244" s="23" t="s">
        <v>4331</v>
      </c>
      <c r="B244" t="s">
        <v>255</v>
      </c>
      <c r="C244">
        <f>VLOOKUP('muncipality dissimilarity'!B244,'barcelona municipalities'!$A$10:$E$321,5,FALSE)</f>
        <v>1136</v>
      </c>
      <c r="D244">
        <f>VLOOKUP('muncipality dissimilarity'!B244,'barcelona municipalities'!$A$10:$E$321,2,FALSE)</f>
        <v>11704</v>
      </c>
      <c r="E244" s="18">
        <f t="shared" si="19"/>
        <v>1.3031139375835955E-3</v>
      </c>
      <c r="F244" s="18">
        <f t="shared" si="20"/>
        <v>2.4166978458681982E-3</v>
      </c>
      <c r="G244" s="14">
        <f t="shared" si="18"/>
        <v>-1.1135839082846027E-3</v>
      </c>
      <c r="H244" s="20">
        <f t="shared" si="21"/>
        <v>1.1135839082846027E-3</v>
      </c>
      <c r="I244" s="20"/>
      <c r="J244" s="20">
        <f t="shared" si="22"/>
        <v>12840</v>
      </c>
      <c r="K244" s="22">
        <f t="shared" si="23"/>
        <v>8.8473520249221185E-2</v>
      </c>
    </row>
    <row r="245" spans="1:11" x14ac:dyDescent="0.3">
      <c r="A245" s="23" t="s">
        <v>4332</v>
      </c>
      <c r="B245" t="s">
        <v>256</v>
      </c>
      <c r="C245">
        <f>VLOOKUP('muncipality dissimilarity'!B245,'barcelona municipalities'!$A$10:$E$321,5,FALSE)</f>
        <v>6</v>
      </c>
      <c r="D245">
        <f>VLOOKUP('muncipality dissimilarity'!B245,'barcelona municipalities'!$A$10:$E$321,2,FALSE)</f>
        <v>70</v>
      </c>
      <c r="E245" s="18">
        <f t="shared" si="19"/>
        <v>6.8826440365330743E-6</v>
      </c>
      <c r="F245" s="18">
        <f t="shared" si="20"/>
        <v>1.4453934484857645E-5</v>
      </c>
      <c r="G245" s="14">
        <f t="shared" si="18"/>
        <v>-7.5712904483245702E-6</v>
      </c>
      <c r="H245" s="20">
        <f t="shared" si="21"/>
        <v>7.5712904483245702E-6</v>
      </c>
      <c r="I245" s="20"/>
      <c r="J245" s="20">
        <f t="shared" si="22"/>
        <v>76</v>
      </c>
      <c r="K245" s="22">
        <f t="shared" si="23"/>
        <v>7.8947368421052627E-2</v>
      </c>
    </row>
    <row r="246" spans="1:11" x14ac:dyDescent="0.3">
      <c r="A246" s="23" t="s">
        <v>4333</v>
      </c>
      <c r="B246" t="s">
        <v>257</v>
      </c>
      <c r="C246">
        <f>VLOOKUP('muncipality dissimilarity'!B246,'barcelona municipalities'!$A$10:$E$321,5,FALSE)</f>
        <v>143</v>
      </c>
      <c r="D246">
        <f>VLOOKUP('muncipality dissimilarity'!B246,'barcelona municipalities'!$A$10:$E$321,2,FALSE)</f>
        <v>3100</v>
      </c>
      <c r="E246" s="18">
        <f t="shared" si="19"/>
        <v>1.6403634953737162E-4</v>
      </c>
      <c r="F246" s="18">
        <f t="shared" si="20"/>
        <v>6.4010281290083858E-4</v>
      </c>
      <c r="G246" s="14">
        <f t="shared" si="18"/>
        <v>-4.7606646336346699E-4</v>
      </c>
      <c r="H246" s="20">
        <f t="shared" si="21"/>
        <v>4.7606646336346699E-4</v>
      </c>
      <c r="I246" s="20"/>
      <c r="J246" s="20">
        <f t="shared" si="22"/>
        <v>3243</v>
      </c>
      <c r="K246" s="22">
        <f t="shared" si="23"/>
        <v>4.4094973789700898E-2</v>
      </c>
    </row>
    <row r="247" spans="1:11" x14ac:dyDescent="0.3">
      <c r="A247" s="23" t="s">
        <v>4334</v>
      </c>
      <c r="B247" t="s">
        <v>258</v>
      </c>
      <c r="C247">
        <f>VLOOKUP('muncipality dissimilarity'!B247,'barcelona municipalities'!$A$10:$E$321,5,FALSE)</f>
        <v>1335</v>
      </c>
      <c r="D247">
        <f>VLOOKUP('muncipality dissimilarity'!B247,'barcelona municipalities'!$A$10:$E$321,2,FALSE)</f>
        <v>8533</v>
      </c>
      <c r="E247" s="18">
        <f t="shared" si="19"/>
        <v>1.5313882981286091E-3</v>
      </c>
      <c r="F247" s="18">
        <f t="shared" si="20"/>
        <v>1.7619346137041469E-3</v>
      </c>
      <c r="G247" s="14">
        <f t="shared" si="18"/>
        <v>-2.305463155755378E-4</v>
      </c>
      <c r="H247" s="20">
        <f t="shared" si="21"/>
        <v>2.305463155755378E-4</v>
      </c>
      <c r="I247" s="20"/>
      <c r="J247" s="20">
        <f t="shared" si="22"/>
        <v>9868</v>
      </c>
      <c r="K247" s="22">
        <f t="shared" si="23"/>
        <v>0.13528577219294691</v>
      </c>
    </row>
    <row r="248" spans="1:11" x14ac:dyDescent="0.3">
      <c r="A248" s="23" t="s">
        <v>4335</v>
      </c>
      <c r="B248" t="s">
        <v>259</v>
      </c>
      <c r="C248">
        <f>VLOOKUP('muncipality dissimilarity'!B248,'barcelona municipalities'!$A$10:$E$321,5,FALSE)</f>
        <v>685</v>
      </c>
      <c r="D248">
        <f>VLOOKUP('muncipality dissimilarity'!B248,'barcelona municipalities'!$A$10:$E$321,2,FALSE)</f>
        <v>5838</v>
      </c>
      <c r="E248" s="18">
        <f t="shared" si="19"/>
        <v>7.8576852750419273E-4</v>
      </c>
      <c r="F248" s="18">
        <f t="shared" si="20"/>
        <v>1.2054581360371277E-3</v>
      </c>
      <c r="G248" s="14">
        <f t="shared" si="18"/>
        <v>-4.1968960853293498E-4</v>
      </c>
      <c r="H248" s="20">
        <f t="shared" si="21"/>
        <v>4.1968960853293498E-4</v>
      </c>
      <c r="I248" s="20"/>
      <c r="J248" s="20">
        <f t="shared" si="22"/>
        <v>6523</v>
      </c>
      <c r="K248" s="22">
        <f t="shared" si="23"/>
        <v>0.10501303081404262</v>
      </c>
    </row>
    <row r="249" spans="1:11" x14ac:dyDescent="0.3">
      <c r="A249" s="23" t="s">
        <v>4336</v>
      </c>
      <c r="B249" t="s">
        <v>260</v>
      </c>
      <c r="C249">
        <f>VLOOKUP('muncipality dissimilarity'!B249,'barcelona municipalities'!$A$10:$E$321,5,FALSE)</f>
        <v>114</v>
      </c>
      <c r="D249">
        <f>VLOOKUP('muncipality dissimilarity'!B249,'barcelona municipalities'!$A$10:$E$321,2,FALSE)</f>
        <v>1963</v>
      </c>
      <c r="E249" s="18">
        <f t="shared" si="19"/>
        <v>1.307702366941284E-4</v>
      </c>
      <c r="F249" s="18">
        <f t="shared" si="20"/>
        <v>4.053296199110794E-4</v>
      </c>
      <c r="G249" s="14">
        <f t="shared" si="18"/>
        <v>-2.7455938321695097E-4</v>
      </c>
      <c r="H249" s="20">
        <f t="shared" si="21"/>
        <v>2.7455938321695097E-4</v>
      </c>
      <c r="I249" s="20"/>
      <c r="J249" s="20">
        <f t="shared" si="22"/>
        <v>2077</v>
      </c>
      <c r="K249" s="22">
        <f t="shared" si="23"/>
        <v>5.4886856042368801E-2</v>
      </c>
    </row>
    <row r="250" spans="1:11" x14ac:dyDescent="0.3">
      <c r="A250" s="23" t="s">
        <v>4337</v>
      </c>
      <c r="B250" t="s">
        <v>261</v>
      </c>
      <c r="C250">
        <f>VLOOKUP('muncipality dissimilarity'!B250,'barcelona municipalities'!$A$10:$E$321,5,FALSE)</f>
        <v>2189</v>
      </c>
      <c r="D250">
        <f>VLOOKUP('muncipality dissimilarity'!B250,'barcelona municipalities'!$A$10:$E$321,2,FALSE)</f>
        <v>25926</v>
      </c>
      <c r="E250" s="18">
        <f t="shared" si="19"/>
        <v>2.5110179659951501E-3</v>
      </c>
      <c r="F250" s="18">
        <f t="shared" si="20"/>
        <v>5.3533243636345613E-3</v>
      </c>
      <c r="G250" s="14">
        <f t="shared" si="18"/>
        <v>-2.8423063976394112E-3</v>
      </c>
      <c r="H250" s="20">
        <f t="shared" si="21"/>
        <v>2.8423063976394112E-3</v>
      </c>
      <c r="I250" s="20"/>
      <c r="J250" s="20">
        <f t="shared" si="22"/>
        <v>28115</v>
      </c>
      <c r="K250" s="22">
        <f t="shared" si="23"/>
        <v>7.7858794237951265E-2</v>
      </c>
    </row>
    <row r="251" spans="1:11" x14ac:dyDescent="0.3">
      <c r="A251" s="23" t="s">
        <v>4338</v>
      </c>
      <c r="B251" t="s">
        <v>262</v>
      </c>
      <c r="C251">
        <f>VLOOKUP('muncipality dissimilarity'!B251,'barcelona municipalities'!$A$10:$E$321,5,FALSE)</f>
        <v>3</v>
      </c>
      <c r="D251">
        <f>VLOOKUP('muncipality dissimilarity'!B251,'barcelona municipalities'!$A$10:$E$321,2,FALSE)</f>
        <v>176</v>
      </c>
      <c r="E251" s="18">
        <f t="shared" si="19"/>
        <v>3.4413220182665371E-6</v>
      </c>
      <c r="F251" s="18">
        <f t="shared" si="20"/>
        <v>3.6341320990499226E-5</v>
      </c>
      <c r="G251" s="14">
        <f t="shared" si="18"/>
        <v>-3.2899998972232692E-5</v>
      </c>
      <c r="H251" s="20">
        <f t="shared" si="21"/>
        <v>3.2899998972232692E-5</v>
      </c>
      <c r="I251" s="20"/>
      <c r="J251" s="20">
        <f t="shared" si="22"/>
        <v>179</v>
      </c>
      <c r="K251" s="22">
        <f t="shared" si="23"/>
        <v>1.6759776536312849E-2</v>
      </c>
    </row>
    <row r="252" spans="1:11" x14ac:dyDescent="0.3">
      <c r="A252" s="23" t="s">
        <v>4339</v>
      </c>
      <c r="B252" t="s">
        <v>263</v>
      </c>
      <c r="C252">
        <f>VLOOKUP('muncipality dissimilarity'!B252,'barcelona municipalities'!$A$10:$E$321,5,FALSE)</f>
        <v>325</v>
      </c>
      <c r="D252">
        <f>VLOOKUP('muncipality dissimilarity'!B252,'barcelona municipalities'!$A$10:$E$321,2,FALSE)</f>
        <v>7948</v>
      </c>
      <c r="E252" s="18">
        <f t="shared" si="19"/>
        <v>3.7280988531220819E-4</v>
      </c>
      <c r="F252" s="18">
        <f t="shared" si="20"/>
        <v>1.641141018366408E-3</v>
      </c>
      <c r="G252" s="14">
        <f t="shared" si="18"/>
        <v>-1.2683311330541997E-3</v>
      </c>
      <c r="H252" s="20">
        <f t="shared" si="21"/>
        <v>1.2683311330541997E-3</v>
      </c>
      <c r="I252" s="20"/>
      <c r="J252" s="20">
        <f t="shared" si="22"/>
        <v>8273</v>
      </c>
      <c r="K252" s="22">
        <f t="shared" si="23"/>
        <v>3.9284419194971595E-2</v>
      </c>
    </row>
    <row r="253" spans="1:11" x14ac:dyDescent="0.3">
      <c r="A253" s="23" t="s">
        <v>4340</v>
      </c>
      <c r="B253" t="s">
        <v>264</v>
      </c>
      <c r="C253">
        <f>VLOOKUP('muncipality dissimilarity'!B253,'barcelona municipalities'!$A$10:$E$321,5,FALSE)</f>
        <v>26419</v>
      </c>
      <c r="D253">
        <f>VLOOKUP('muncipality dissimilarity'!B253,'barcelona municipalities'!$A$10:$E$321,2,FALSE)</f>
        <v>92870</v>
      </c>
      <c r="E253" s="18">
        <f t="shared" si="19"/>
        <v>3.0305428800194548E-2</v>
      </c>
      <c r="F253" s="18">
        <f t="shared" si="20"/>
        <v>1.9176241365838995E-2</v>
      </c>
      <c r="G253" s="14">
        <f t="shared" si="18"/>
        <v>1.1129187434355554E-2</v>
      </c>
      <c r="H253" s="20">
        <f t="shared" si="21"/>
        <v>1.1129187434355554E-2</v>
      </c>
      <c r="I253" s="20"/>
      <c r="J253" s="20">
        <f t="shared" si="22"/>
        <v>119289</v>
      </c>
      <c r="K253" s="22">
        <f t="shared" si="23"/>
        <v>0.22147054632028099</v>
      </c>
    </row>
    <row r="254" spans="1:11" x14ac:dyDescent="0.3">
      <c r="A254" s="23" t="s">
        <v>4341</v>
      </c>
      <c r="B254" t="s">
        <v>265</v>
      </c>
      <c r="C254">
        <f>VLOOKUP('muncipality dissimilarity'!B254,'barcelona municipalities'!$A$10:$E$321,5,FALSE)</f>
        <v>229</v>
      </c>
      <c r="D254">
        <f>VLOOKUP('muncipality dissimilarity'!B254,'barcelona municipalities'!$A$10:$E$321,2,FALSE)</f>
        <v>2030</v>
      </c>
      <c r="E254" s="18">
        <f t="shared" si="19"/>
        <v>2.62687580727679E-4</v>
      </c>
      <c r="F254" s="18">
        <f t="shared" si="20"/>
        <v>4.1916410006087173E-4</v>
      </c>
      <c r="G254" s="14">
        <f t="shared" si="18"/>
        <v>-1.5647651933319273E-4</v>
      </c>
      <c r="H254" s="20">
        <f t="shared" si="21"/>
        <v>1.5647651933319273E-4</v>
      </c>
      <c r="I254" s="20"/>
      <c r="J254" s="20">
        <f t="shared" si="22"/>
        <v>2259</v>
      </c>
      <c r="K254" s="22">
        <f t="shared" si="23"/>
        <v>0.10137228862328464</v>
      </c>
    </row>
    <row r="255" spans="1:11" x14ac:dyDescent="0.3">
      <c r="A255" s="23" t="s">
        <v>4342</v>
      </c>
      <c r="B255" t="s">
        <v>266</v>
      </c>
      <c r="C255">
        <f>VLOOKUP('muncipality dissimilarity'!B255,'barcelona municipalities'!$A$10:$E$321,5,FALSE)</f>
        <v>72</v>
      </c>
      <c r="D255">
        <f>VLOOKUP('muncipality dissimilarity'!B255,'barcelona municipalities'!$A$10:$E$321,2,FALSE)</f>
        <v>1337</v>
      </c>
      <c r="E255" s="18">
        <f t="shared" si="19"/>
        <v>8.2591728438396892E-5</v>
      </c>
      <c r="F255" s="18">
        <f t="shared" si="20"/>
        <v>2.7607014866078101E-4</v>
      </c>
      <c r="G255" s="14">
        <f t="shared" si="18"/>
        <v>-1.9347842022238412E-4</v>
      </c>
      <c r="H255" s="20">
        <f t="shared" si="21"/>
        <v>1.9347842022238412E-4</v>
      </c>
      <c r="I255" s="20"/>
      <c r="J255" s="20">
        <f t="shared" si="22"/>
        <v>1409</v>
      </c>
      <c r="K255" s="22">
        <f t="shared" si="23"/>
        <v>5.1100070972320798E-2</v>
      </c>
    </row>
    <row r="256" spans="1:11" x14ac:dyDescent="0.3">
      <c r="A256" s="23" t="s">
        <v>4343</v>
      </c>
      <c r="B256" t="s">
        <v>267</v>
      </c>
      <c r="C256">
        <f>VLOOKUP('muncipality dissimilarity'!B256,'barcelona municipalities'!$A$10:$E$321,5,FALSE)</f>
        <v>269</v>
      </c>
      <c r="D256">
        <f>VLOOKUP('muncipality dissimilarity'!B256,'barcelona municipalities'!$A$10:$E$321,2,FALSE)</f>
        <v>7269</v>
      </c>
      <c r="E256" s="18">
        <f t="shared" si="19"/>
        <v>3.0857187430456619E-4</v>
      </c>
      <c r="F256" s="18">
        <f t="shared" si="20"/>
        <v>1.5009378538632888E-3</v>
      </c>
      <c r="G256" s="14">
        <f t="shared" si="18"/>
        <v>-1.1923659795587227E-3</v>
      </c>
      <c r="H256" s="20">
        <f t="shared" si="21"/>
        <v>1.1923659795587227E-3</v>
      </c>
      <c r="I256" s="20"/>
      <c r="J256" s="20">
        <f t="shared" si="22"/>
        <v>7538</v>
      </c>
      <c r="K256" s="22">
        <f t="shared" si="23"/>
        <v>3.5685858317856194E-2</v>
      </c>
    </row>
    <row r="257" spans="1:11" x14ac:dyDescent="0.3">
      <c r="A257" s="23" t="s">
        <v>4344</v>
      </c>
      <c r="B257" t="s">
        <v>268</v>
      </c>
      <c r="C257">
        <f>VLOOKUP('muncipality dissimilarity'!B257,'barcelona municipalities'!$A$10:$E$321,5,FALSE)</f>
        <v>34</v>
      </c>
      <c r="D257">
        <f>VLOOKUP('muncipality dissimilarity'!B257,'barcelona municipalities'!$A$10:$E$321,2,FALSE)</f>
        <v>344</v>
      </c>
      <c r="E257" s="18">
        <f t="shared" si="19"/>
        <v>3.9001649540354088E-5</v>
      </c>
      <c r="F257" s="18">
        <f t="shared" si="20"/>
        <v>7.1030763754157577E-5</v>
      </c>
      <c r="G257" s="14">
        <f t="shared" si="18"/>
        <v>-3.2029114213803489E-5</v>
      </c>
      <c r="H257" s="20">
        <f t="shared" si="21"/>
        <v>3.2029114213803489E-5</v>
      </c>
      <c r="I257" s="20"/>
      <c r="J257" s="20">
        <f t="shared" si="22"/>
        <v>378</v>
      </c>
      <c r="K257" s="22">
        <f t="shared" si="23"/>
        <v>8.9947089947089942E-2</v>
      </c>
    </row>
    <row r="258" spans="1:11" x14ac:dyDescent="0.3">
      <c r="A258" s="23" t="s">
        <v>4345</v>
      </c>
      <c r="B258" t="s">
        <v>269</v>
      </c>
      <c r="C258">
        <f>VLOOKUP('muncipality dissimilarity'!B258,'barcelona municipalities'!$A$10:$E$321,5,FALSE)</f>
        <v>1212</v>
      </c>
      <c r="D258">
        <f>VLOOKUP('muncipality dissimilarity'!B258,'barcelona municipalities'!$A$10:$E$321,2,FALSE)</f>
        <v>8980</v>
      </c>
      <c r="E258" s="18">
        <f t="shared" si="19"/>
        <v>1.390294095379681E-3</v>
      </c>
      <c r="F258" s="18">
        <f t="shared" si="20"/>
        <v>1.8542333096288807E-3</v>
      </c>
      <c r="G258" s="14">
        <f t="shared" ref="G258:G311" si="24">E258-F258</f>
        <v>-4.6393921424919978E-4</v>
      </c>
      <c r="H258" s="20">
        <f t="shared" si="21"/>
        <v>4.6393921424919978E-4</v>
      </c>
      <c r="I258" s="20"/>
      <c r="J258" s="20">
        <f t="shared" si="22"/>
        <v>10192</v>
      </c>
      <c r="K258" s="22">
        <f t="shared" si="23"/>
        <v>0.11891679748822606</v>
      </c>
    </row>
    <row r="259" spans="1:11" x14ac:dyDescent="0.3">
      <c r="A259" s="23" t="s">
        <v>4346</v>
      </c>
      <c r="B259" t="s">
        <v>270</v>
      </c>
      <c r="C259">
        <f>VLOOKUP('muncipality dissimilarity'!B259,'barcelona municipalities'!$A$10:$E$321,5,FALSE)</f>
        <v>1045</v>
      </c>
      <c r="D259">
        <f>VLOOKUP('muncipality dissimilarity'!B259,'barcelona municipalities'!$A$10:$E$321,2,FALSE)</f>
        <v>6619</v>
      </c>
      <c r="E259" s="18">
        <f t="shared" ref="E259:E312" si="25">C259/$C$314</f>
        <v>1.1987271696961772E-3</v>
      </c>
      <c r="F259" s="18">
        <f t="shared" ref="F259:F312" si="26">D259/$D$314</f>
        <v>1.3667227479324678E-3</v>
      </c>
      <c r="G259" s="14">
        <f t="shared" si="24"/>
        <v>-1.6799557823629066E-4</v>
      </c>
      <c r="H259" s="20">
        <f t="shared" ref="H259:H311" si="27">ABS(G259)</f>
        <v>1.6799557823629066E-4</v>
      </c>
      <c r="I259" s="20"/>
      <c r="J259" s="20">
        <f t="shared" ref="J259:J312" si="28">C259+D259</f>
        <v>7664</v>
      </c>
      <c r="K259" s="22">
        <f t="shared" ref="K259:K312" si="29">C259/J259</f>
        <v>0.13635177453027139</v>
      </c>
    </row>
    <row r="260" spans="1:11" x14ac:dyDescent="0.3">
      <c r="A260" s="23" t="s">
        <v>4347</v>
      </c>
      <c r="B260" t="s">
        <v>271</v>
      </c>
      <c r="C260">
        <f>VLOOKUP('muncipality dissimilarity'!B260,'barcelona municipalities'!$A$10:$E$321,5,FALSE)</f>
        <v>5</v>
      </c>
      <c r="D260">
        <f>VLOOKUP('muncipality dissimilarity'!B260,'barcelona municipalities'!$A$10:$E$321,2,FALSE)</f>
        <v>156</v>
      </c>
      <c r="E260" s="18">
        <f t="shared" si="25"/>
        <v>5.7355366971108952E-6</v>
      </c>
      <c r="F260" s="18">
        <f t="shared" si="26"/>
        <v>3.2211625423397039E-5</v>
      </c>
      <c r="G260" s="14">
        <f t="shared" si="24"/>
        <v>-2.6476088726286143E-5</v>
      </c>
      <c r="H260" s="20">
        <f t="shared" si="27"/>
        <v>2.6476088726286143E-5</v>
      </c>
      <c r="I260" s="20"/>
      <c r="J260" s="20">
        <f t="shared" si="28"/>
        <v>161</v>
      </c>
      <c r="K260" s="22">
        <f t="shared" si="29"/>
        <v>3.1055900621118012E-2</v>
      </c>
    </row>
    <row r="261" spans="1:11" x14ac:dyDescent="0.3">
      <c r="A261" s="23" t="s">
        <v>4348</v>
      </c>
      <c r="B261" t="s">
        <v>272</v>
      </c>
      <c r="C261">
        <f>VLOOKUP('muncipality dissimilarity'!B261,'barcelona municipalities'!$A$10:$E$321,5,FALSE)</f>
        <v>17</v>
      </c>
      <c r="D261">
        <f>VLOOKUP('muncipality dissimilarity'!B261,'barcelona municipalities'!$A$10:$E$321,2,FALSE)</f>
        <v>865</v>
      </c>
      <c r="E261" s="18">
        <f t="shared" si="25"/>
        <v>1.9500824770177044E-5</v>
      </c>
      <c r="F261" s="18">
        <f t="shared" si="26"/>
        <v>1.7860933327716946E-4</v>
      </c>
      <c r="G261" s="14">
        <f t="shared" si="24"/>
        <v>-1.5910850850699241E-4</v>
      </c>
      <c r="H261" s="20">
        <f t="shared" si="27"/>
        <v>1.5910850850699241E-4</v>
      </c>
      <c r="I261" s="20"/>
      <c r="J261" s="20">
        <f t="shared" si="28"/>
        <v>882</v>
      </c>
      <c r="K261" s="22">
        <f t="shared" si="29"/>
        <v>1.927437641723356E-2</v>
      </c>
    </row>
    <row r="262" spans="1:11" x14ac:dyDescent="0.3">
      <c r="A262" s="23" t="s">
        <v>4349</v>
      </c>
      <c r="B262" t="s">
        <v>273</v>
      </c>
      <c r="C262">
        <f>VLOOKUP('muncipality dissimilarity'!B262,'barcelona municipalities'!$A$10:$E$321,5,FALSE)</f>
        <v>3</v>
      </c>
      <c r="D262">
        <f>VLOOKUP('muncipality dissimilarity'!B262,'barcelona municipalities'!$A$10:$E$321,2,FALSE)</f>
        <v>177</v>
      </c>
      <c r="E262" s="18">
        <f t="shared" si="25"/>
        <v>3.4413220182665371E-6</v>
      </c>
      <c r="F262" s="18">
        <f t="shared" si="26"/>
        <v>3.654780576885433E-5</v>
      </c>
      <c r="G262" s="14">
        <f t="shared" si="24"/>
        <v>-3.3106483750587796E-5</v>
      </c>
      <c r="H262" s="20">
        <f t="shared" si="27"/>
        <v>3.3106483750587796E-5</v>
      </c>
      <c r="I262" s="20"/>
      <c r="J262" s="20">
        <f t="shared" si="28"/>
        <v>180</v>
      </c>
      <c r="K262" s="22">
        <f t="shared" si="29"/>
        <v>1.6666666666666666E-2</v>
      </c>
    </row>
    <row r="263" spans="1:11" x14ac:dyDescent="0.3">
      <c r="A263" s="23" t="s">
        <v>4350</v>
      </c>
      <c r="B263" t="s">
        <v>274</v>
      </c>
      <c r="C263">
        <f>VLOOKUP('muncipality dissimilarity'!B263,'barcelona municipalities'!$A$10:$E$321,5,FALSE)</f>
        <v>4</v>
      </c>
      <c r="D263">
        <f>VLOOKUP('muncipality dissimilarity'!B263,'barcelona municipalities'!$A$10:$E$321,2,FALSE)</f>
        <v>125</v>
      </c>
      <c r="E263" s="18">
        <f t="shared" si="25"/>
        <v>4.5884293576887162E-6</v>
      </c>
      <c r="F263" s="18">
        <f t="shared" si="26"/>
        <v>2.5810597294388654E-5</v>
      </c>
      <c r="G263" s="14">
        <f t="shared" si="24"/>
        <v>-2.1222167936699938E-5</v>
      </c>
      <c r="H263" s="20">
        <f t="shared" si="27"/>
        <v>2.1222167936699938E-5</v>
      </c>
      <c r="I263" s="20"/>
      <c r="J263" s="20">
        <f t="shared" si="28"/>
        <v>129</v>
      </c>
      <c r="K263" s="22">
        <f t="shared" si="29"/>
        <v>3.1007751937984496E-2</v>
      </c>
    </row>
    <row r="264" spans="1:11" x14ac:dyDescent="0.3">
      <c r="A264" s="23" t="s">
        <v>4351</v>
      </c>
      <c r="B264" t="s">
        <v>275</v>
      </c>
      <c r="C264">
        <f>VLOOKUP('muncipality dissimilarity'!B264,'barcelona municipalities'!$A$10:$E$321,5,FALSE)</f>
        <v>887</v>
      </c>
      <c r="D264">
        <f>VLOOKUP('muncipality dissimilarity'!B264,'barcelona municipalities'!$A$10:$E$321,2,FALSE)</f>
        <v>8779</v>
      </c>
      <c r="E264" s="18">
        <f t="shared" si="25"/>
        <v>1.0174842100674729E-3</v>
      </c>
      <c r="F264" s="18">
        <f t="shared" si="26"/>
        <v>1.8127298691795039E-3</v>
      </c>
      <c r="G264" s="14">
        <f t="shared" si="24"/>
        <v>-7.9524565911203099E-4</v>
      </c>
      <c r="H264" s="20">
        <f t="shared" si="27"/>
        <v>7.9524565911203099E-4</v>
      </c>
      <c r="I264" s="20"/>
      <c r="J264" s="20">
        <f t="shared" si="28"/>
        <v>9666</v>
      </c>
      <c r="K264" s="22">
        <f t="shared" si="29"/>
        <v>9.1764949306848753E-2</v>
      </c>
    </row>
    <row r="265" spans="1:11" x14ac:dyDescent="0.3">
      <c r="A265" s="23" t="s">
        <v>4352</v>
      </c>
      <c r="B265" t="s">
        <v>276</v>
      </c>
      <c r="C265">
        <f>VLOOKUP('muncipality dissimilarity'!B265,'barcelona municipalities'!$A$10:$E$321,5,FALSE)</f>
        <v>55</v>
      </c>
      <c r="D265">
        <f>VLOOKUP('muncipality dissimilarity'!B265,'barcelona municipalities'!$A$10:$E$321,2,FALSE)</f>
        <v>1010</v>
      </c>
      <c r="E265" s="18">
        <f t="shared" si="25"/>
        <v>6.3090903668219851E-5</v>
      </c>
      <c r="F265" s="18">
        <f t="shared" si="26"/>
        <v>2.085496261386603E-4</v>
      </c>
      <c r="G265" s="14">
        <f t="shared" si="24"/>
        <v>-1.4545872247044046E-4</v>
      </c>
      <c r="H265" s="20">
        <f t="shared" si="27"/>
        <v>1.4545872247044046E-4</v>
      </c>
      <c r="I265" s="20"/>
      <c r="J265" s="20">
        <f t="shared" si="28"/>
        <v>1065</v>
      </c>
      <c r="K265" s="22">
        <f t="shared" si="29"/>
        <v>5.1643192488262914E-2</v>
      </c>
    </row>
    <row r="266" spans="1:11" x14ac:dyDescent="0.3">
      <c r="A266" s="23" t="s">
        <v>4353</v>
      </c>
      <c r="B266" t="s">
        <v>277</v>
      </c>
      <c r="C266">
        <f>VLOOKUP('muncipality dissimilarity'!B266,'barcelona municipalities'!$A$10:$E$321,5,FALSE)</f>
        <v>2631</v>
      </c>
      <c r="D266">
        <f>VLOOKUP('muncipality dissimilarity'!B266,'barcelona municipalities'!$A$10:$E$321,2,FALSE)</f>
        <v>23402</v>
      </c>
      <c r="E266" s="18">
        <f t="shared" si="25"/>
        <v>3.0180394100197531E-3</v>
      </c>
      <c r="F266" s="18">
        <f t="shared" si="26"/>
        <v>4.8321567830662661E-3</v>
      </c>
      <c r="G266" s="14">
        <f t="shared" si="24"/>
        <v>-1.814117373046513E-3</v>
      </c>
      <c r="H266" s="20">
        <f t="shared" si="27"/>
        <v>1.814117373046513E-3</v>
      </c>
      <c r="I266" s="20"/>
      <c r="J266" s="20">
        <f t="shared" si="28"/>
        <v>26033</v>
      </c>
      <c r="K266" s="22">
        <f t="shared" si="29"/>
        <v>0.101064034110552</v>
      </c>
    </row>
    <row r="267" spans="1:11" x14ac:dyDescent="0.3">
      <c r="A267" s="23" t="s">
        <v>4354</v>
      </c>
      <c r="B267" t="s">
        <v>278</v>
      </c>
      <c r="C267">
        <f>VLOOKUP('muncipality dissimilarity'!B267,'barcelona municipalities'!$A$10:$E$321,5,FALSE)</f>
        <v>533</v>
      </c>
      <c r="D267">
        <f>VLOOKUP('muncipality dissimilarity'!B267,'barcelona municipalities'!$A$10:$E$321,2,FALSE)</f>
        <v>3117</v>
      </c>
      <c r="E267" s="18">
        <f t="shared" si="25"/>
        <v>6.1140821191202148E-4</v>
      </c>
      <c r="F267" s="18">
        <f t="shared" si="26"/>
        <v>6.4361305413287539E-4</v>
      </c>
      <c r="G267" s="14">
        <f t="shared" si="24"/>
        <v>-3.2204842220853909E-5</v>
      </c>
      <c r="H267" s="20">
        <f t="shared" si="27"/>
        <v>3.2204842220853909E-5</v>
      </c>
      <c r="I267" s="20"/>
      <c r="J267" s="20">
        <f t="shared" si="28"/>
        <v>3650</v>
      </c>
      <c r="K267" s="22">
        <f t="shared" si="29"/>
        <v>0.14602739726027397</v>
      </c>
    </row>
    <row r="268" spans="1:11" x14ac:dyDescent="0.3">
      <c r="A268" s="23" t="s">
        <v>4355</v>
      </c>
      <c r="B268" t="s">
        <v>279</v>
      </c>
      <c r="C268">
        <f>VLOOKUP('muncipality dissimilarity'!B268,'barcelona municipalities'!$A$10:$E$321,5,FALSE)</f>
        <v>341</v>
      </c>
      <c r="D268">
        <f>VLOOKUP('muncipality dissimilarity'!B268,'barcelona municipalities'!$A$10:$E$321,2,FALSE)</f>
        <v>7225</v>
      </c>
      <c r="E268" s="18">
        <f t="shared" si="25"/>
        <v>3.9116360274296305E-4</v>
      </c>
      <c r="F268" s="18">
        <f t="shared" si="26"/>
        <v>1.4918525236156642E-3</v>
      </c>
      <c r="G268" s="14">
        <f t="shared" si="24"/>
        <v>-1.1006889208727011E-3</v>
      </c>
      <c r="H268" s="20">
        <f t="shared" si="27"/>
        <v>1.1006889208727011E-3</v>
      </c>
      <c r="I268" s="20"/>
      <c r="J268" s="20">
        <f t="shared" si="28"/>
        <v>7566</v>
      </c>
      <c r="K268" s="22">
        <f t="shared" si="29"/>
        <v>4.5070050224689399E-2</v>
      </c>
    </row>
    <row r="269" spans="1:11" x14ac:dyDescent="0.3">
      <c r="A269" s="23" t="s">
        <v>4356</v>
      </c>
      <c r="B269" t="s">
        <v>280</v>
      </c>
      <c r="C269">
        <f>VLOOKUP('muncipality dissimilarity'!B269,'barcelona municipalities'!$A$10:$E$321,5,FALSE)</f>
        <v>584</v>
      </c>
      <c r="D269">
        <f>VLOOKUP('muncipality dissimilarity'!B269,'barcelona municipalities'!$A$10:$E$321,2,FALSE)</f>
        <v>8763</v>
      </c>
      <c r="E269" s="18">
        <f t="shared" si="25"/>
        <v>6.6991068622255254E-4</v>
      </c>
      <c r="F269" s="18">
        <f t="shared" si="26"/>
        <v>1.809426112725822E-3</v>
      </c>
      <c r="G269" s="14">
        <f t="shared" si="24"/>
        <v>-1.1395154265032696E-3</v>
      </c>
      <c r="H269" s="20">
        <f t="shared" si="27"/>
        <v>1.1395154265032696E-3</v>
      </c>
      <c r="I269" s="20"/>
      <c r="J269" s="20">
        <f t="shared" si="28"/>
        <v>9347</v>
      </c>
      <c r="K269" s="22">
        <f t="shared" si="29"/>
        <v>6.2479940087728683E-2</v>
      </c>
    </row>
    <row r="270" spans="1:11" x14ac:dyDescent="0.3">
      <c r="A270" s="23" t="s">
        <v>4357</v>
      </c>
      <c r="B270" t="s">
        <v>281</v>
      </c>
      <c r="C270">
        <f>VLOOKUP('muncipality dissimilarity'!B270,'barcelona municipalities'!$A$10:$E$321,5,FALSE)</f>
        <v>230</v>
      </c>
      <c r="D270">
        <f>VLOOKUP('muncipality dissimilarity'!B270,'barcelona municipalities'!$A$10:$E$321,2,FALSE)</f>
        <v>3466</v>
      </c>
      <c r="E270" s="18">
        <f t="shared" si="25"/>
        <v>2.6383468806710119E-4</v>
      </c>
      <c r="F270" s="18">
        <f t="shared" si="26"/>
        <v>7.156762417788085E-4</v>
      </c>
      <c r="G270" s="14">
        <f t="shared" si="24"/>
        <v>-4.5184155371170732E-4</v>
      </c>
      <c r="H270" s="20">
        <f t="shared" si="27"/>
        <v>4.5184155371170732E-4</v>
      </c>
      <c r="I270" s="20"/>
      <c r="J270" s="20">
        <f t="shared" si="28"/>
        <v>3696</v>
      </c>
      <c r="K270" s="22">
        <f t="shared" si="29"/>
        <v>6.2229437229437232E-2</v>
      </c>
    </row>
    <row r="271" spans="1:11" x14ac:dyDescent="0.3">
      <c r="A271" s="23" t="s">
        <v>4358</v>
      </c>
      <c r="B271" t="s">
        <v>282</v>
      </c>
      <c r="C271">
        <f>VLOOKUP('muncipality dissimilarity'!B271,'barcelona municipalities'!$A$10:$E$321,5,FALSE)</f>
        <v>7198</v>
      </c>
      <c r="D271">
        <f>VLOOKUP('muncipality dissimilarity'!B271,'barcelona municipalities'!$A$10:$E$321,2,FALSE)</f>
        <v>23019</v>
      </c>
      <c r="E271" s="18">
        <f t="shared" si="25"/>
        <v>8.2568786291608454E-3</v>
      </c>
      <c r="F271" s="18">
        <f t="shared" si="26"/>
        <v>4.7530731129562589E-3</v>
      </c>
      <c r="G271" s="14">
        <f t="shared" si="24"/>
        <v>3.5038055162045865E-3</v>
      </c>
      <c r="H271" s="20">
        <f t="shared" si="27"/>
        <v>3.5038055162045865E-3</v>
      </c>
      <c r="I271" s="20"/>
      <c r="J271" s="20">
        <f t="shared" si="28"/>
        <v>30217</v>
      </c>
      <c r="K271" s="22">
        <f t="shared" si="29"/>
        <v>0.23821027898202998</v>
      </c>
    </row>
    <row r="272" spans="1:11" x14ac:dyDescent="0.3">
      <c r="A272" s="23" t="s">
        <v>4359</v>
      </c>
      <c r="B272" t="s">
        <v>283</v>
      </c>
      <c r="C272">
        <f>VLOOKUP('muncipality dissimilarity'!B272,'barcelona municipalities'!$A$10:$E$321,5,FALSE)</f>
        <v>4</v>
      </c>
      <c r="D272">
        <f>VLOOKUP('muncipality dissimilarity'!B272,'barcelona municipalities'!$A$10:$E$321,2,FALSE)</f>
        <v>74</v>
      </c>
      <c r="E272" s="18">
        <f t="shared" si="25"/>
        <v>4.5884293576887162E-6</v>
      </c>
      <c r="F272" s="18">
        <f t="shared" si="26"/>
        <v>1.5279873598278082E-5</v>
      </c>
      <c r="G272" s="14">
        <f t="shared" si="24"/>
        <v>-1.0691444240589366E-5</v>
      </c>
      <c r="H272" s="20">
        <f t="shared" si="27"/>
        <v>1.0691444240589366E-5</v>
      </c>
      <c r="I272" s="20"/>
      <c r="J272" s="20">
        <f t="shared" si="28"/>
        <v>78</v>
      </c>
      <c r="K272" s="22">
        <f t="shared" si="29"/>
        <v>5.128205128205128E-2</v>
      </c>
    </row>
    <row r="273" spans="1:11" x14ac:dyDescent="0.3">
      <c r="A273" s="23" t="s">
        <v>4360</v>
      </c>
      <c r="B273" t="s">
        <v>284</v>
      </c>
      <c r="C273">
        <f>VLOOKUP('muncipality dissimilarity'!B273,'barcelona municipalities'!$A$10:$E$321,5,FALSE)</f>
        <v>7</v>
      </c>
      <c r="D273">
        <f>VLOOKUP('muncipality dissimilarity'!B273,'barcelona municipalities'!$A$10:$E$321,2,FALSE)</f>
        <v>204</v>
      </c>
      <c r="E273" s="18">
        <f t="shared" si="25"/>
        <v>8.0297513759552533E-6</v>
      </c>
      <c r="F273" s="18">
        <f t="shared" si="26"/>
        <v>4.2122894784442281E-5</v>
      </c>
      <c r="G273" s="14">
        <f t="shared" si="24"/>
        <v>-3.4093143408487031E-5</v>
      </c>
      <c r="H273" s="20">
        <f t="shared" si="27"/>
        <v>3.4093143408487031E-5</v>
      </c>
      <c r="I273" s="20"/>
      <c r="J273" s="20">
        <f t="shared" si="28"/>
        <v>211</v>
      </c>
      <c r="K273" s="22">
        <f t="shared" si="29"/>
        <v>3.3175355450236969E-2</v>
      </c>
    </row>
    <row r="274" spans="1:11" x14ac:dyDescent="0.3">
      <c r="A274" s="23" t="s">
        <v>4361</v>
      </c>
      <c r="B274" t="s">
        <v>285</v>
      </c>
      <c r="C274">
        <f>VLOOKUP('muncipality dissimilarity'!B274,'barcelona municipalities'!$A$10:$E$321,5,FALSE)</f>
        <v>182</v>
      </c>
      <c r="D274">
        <f>VLOOKUP('muncipality dissimilarity'!B274,'barcelona municipalities'!$A$10:$E$321,2,FALSE)</f>
        <v>2967</v>
      </c>
      <c r="E274" s="18">
        <f t="shared" si="25"/>
        <v>2.0877353577483659E-4</v>
      </c>
      <c r="F274" s="18">
        <f t="shared" si="26"/>
        <v>6.1264033737960908E-4</v>
      </c>
      <c r="G274" s="14">
        <f t="shared" si="24"/>
        <v>-4.0386680160477248E-4</v>
      </c>
      <c r="H274" s="20">
        <f t="shared" si="27"/>
        <v>4.0386680160477248E-4</v>
      </c>
      <c r="I274" s="20"/>
      <c r="J274" s="20">
        <f t="shared" si="28"/>
        <v>3149</v>
      </c>
      <c r="K274" s="22">
        <f t="shared" si="29"/>
        <v>5.7796125754207686E-2</v>
      </c>
    </row>
    <row r="275" spans="1:11" x14ac:dyDescent="0.3">
      <c r="A275" s="23" t="s">
        <v>4362</v>
      </c>
      <c r="B275" t="s">
        <v>286</v>
      </c>
      <c r="C275">
        <f>VLOOKUP('muncipality dissimilarity'!B275,'barcelona municipalities'!$A$10:$E$321,5,FALSE)</f>
        <v>508</v>
      </c>
      <c r="D275">
        <f>VLOOKUP('muncipality dissimilarity'!B275,'barcelona municipalities'!$A$10:$E$321,2,FALSE)</f>
        <v>5415</v>
      </c>
      <c r="E275" s="18">
        <f t="shared" si="25"/>
        <v>5.8273052842646703E-4</v>
      </c>
      <c r="F275" s="18">
        <f t="shared" si="26"/>
        <v>1.1181150747929165E-3</v>
      </c>
      <c r="G275" s="14">
        <f t="shared" si="24"/>
        <v>-5.3538454636644945E-4</v>
      </c>
      <c r="H275" s="20">
        <f t="shared" si="27"/>
        <v>5.3538454636644945E-4</v>
      </c>
      <c r="I275" s="20"/>
      <c r="J275" s="20">
        <f t="shared" si="28"/>
        <v>5923</v>
      </c>
      <c r="K275" s="22">
        <f t="shared" si="29"/>
        <v>8.5767347627891274E-2</v>
      </c>
    </row>
    <row r="276" spans="1:11" x14ac:dyDescent="0.3">
      <c r="A276" s="23" t="s">
        <v>4363</v>
      </c>
      <c r="B276" t="s">
        <v>287</v>
      </c>
      <c r="C276">
        <f>VLOOKUP('muncipality dissimilarity'!B276,'barcelona municipalities'!$A$10:$E$321,5,FALSE)</f>
        <v>30</v>
      </c>
      <c r="D276">
        <f>VLOOKUP('muncipality dissimilarity'!B276,'barcelona municipalities'!$A$10:$E$321,2,FALSE)</f>
        <v>295</v>
      </c>
      <c r="E276" s="18">
        <f t="shared" si="25"/>
        <v>3.4413220182665371E-5</v>
      </c>
      <c r="F276" s="18">
        <f t="shared" si="26"/>
        <v>6.0913009614757217E-5</v>
      </c>
      <c r="G276" s="14">
        <f t="shared" si="24"/>
        <v>-2.6499789432091845E-5</v>
      </c>
      <c r="H276" s="20">
        <f t="shared" si="27"/>
        <v>2.6499789432091845E-5</v>
      </c>
      <c r="I276" s="20"/>
      <c r="J276" s="20">
        <f t="shared" si="28"/>
        <v>325</v>
      </c>
      <c r="K276" s="22">
        <f t="shared" si="29"/>
        <v>9.2307692307692313E-2</v>
      </c>
    </row>
    <row r="277" spans="1:11" x14ac:dyDescent="0.3">
      <c r="A277" s="23" t="s">
        <v>4364</v>
      </c>
      <c r="B277" t="s">
        <v>288</v>
      </c>
      <c r="C277">
        <f>VLOOKUP('muncipality dissimilarity'!B277,'barcelona municipalities'!$A$10:$E$321,5,FALSE)</f>
        <v>4</v>
      </c>
      <c r="D277">
        <f>VLOOKUP('muncipality dissimilarity'!B277,'barcelona municipalities'!$A$10:$E$321,2,FALSE)</f>
        <v>218</v>
      </c>
      <c r="E277" s="18">
        <f t="shared" si="25"/>
        <v>4.5884293576887162E-6</v>
      </c>
      <c r="F277" s="18">
        <f t="shared" si="26"/>
        <v>4.5013681681413808E-5</v>
      </c>
      <c r="G277" s="14">
        <f t="shared" si="24"/>
        <v>-4.0425252323725092E-5</v>
      </c>
      <c r="H277" s="20">
        <f t="shared" si="27"/>
        <v>4.0425252323725092E-5</v>
      </c>
      <c r="I277" s="20"/>
      <c r="J277" s="20">
        <f t="shared" si="28"/>
        <v>222</v>
      </c>
      <c r="K277" s="22">
        <f t="shared" si="29"/>
        <v>1.8018018018018018E-2</v>
      </c>
    </row>
    <row r="278" spans="1:11" x14ac:dyDescent="0.3">
      <c r="A278" s="23" t="s">
        <v>4365</v>
      </c>
      <c r="B278" t="s">
        <v>289</v>
      </c>
      <c r="C278">
        <f>VLOOKUP('muncipality dissimilarity'!B278,'barcelona municipalities'!$A$10:$E$321,5,FALSE)</f>
        <v>536</v>
      </c>
      <c r="D278">
        <f>VLOOKUP('muncipality dissimilarity'!B278,'barcelona municipalities'!$A$10:$E$321,2,FALSE)</f>
        <v>6151</v>
      </c>
      <c r="E278" s="18">
        <f t="shared" si="25"/>
        <v>6.14849533930288E-4</v>
      </c>
      <c r="F278" s="18">
        <f t="shared" si="26"/>
        <v>1.2700878716622769E-3</v>
      </c>
      <c r="G278" s="14">
        <f t="shared" si="24"/>
        <v>-6.552383377319889E-4</v>
      </c>
      <c r="H278" s="20">
        <f t="shared" si="27"/>
        <v>6.552383377319889E-4</v>
      </c>
      <c r="I278" s="20"/>
      <c r="J278" s="20">
        <f t="shared" si="28"/>
        <v>6687</v>
      </c>
      <c r="K278" s="22">
        <f t="shared" si="29"/>
        <v>8.0155525646777331E-2</v>
      </c>
    </row>
    <row r="279" spans="1:11" x14ac:dyDescent="0.3">
      <c r="A279" s="23" t="s">
        <v>4366</v>
      </c>
      <c r="B279" t="s">
        <v>290</v>
      </c>
      <c r="C279">
        <f>VLOOKUP('muncipality dissimilarity'!B279,'barcelona municipalities'!$A$10:$E$321,5,FALSE)</f>
        <v>11</v>
      </c>
      <c r="D279">
        <f>VLOOKUP('muncipality dissimilarity'!B279,'barcelona municipalities'!$A$10:$E$321,2,FALSE)</f>
        <v>318</v>
      </c>
      <c r="E279" s="18">
        <f t="shared" si="25"/>
        <v>1.261818073364397E-5</v>
      </c>
      <c r="F279" s="18">
        <f t="shared" si="26"/>
        <v>6.566215951692473E-5</v>
      </c>
      <c r="G279" s="14">
        <f t="shared" si="24"/>
        <v>-5.3043978783280757E-5</v>
      </c>
      <c r="H279" s="20">
        <f t="shared" si="27"/>
        <v>5.3043978783280757E-5</v>
      </c>
      <c r="I279" s="20"/>
      <c r="J279" s="20">
        <f t="shared" si="28"/>
        <v>329</v>
      </c>
      <c r="K279" s="22">
        <f t="shared" si="29"/>
        <v>3.3434650455927049E-2</v>
      </c>
    </row>
    <row r="280" spans="1:11" x14ac:dyDescent="0.3">
      <c r="A280" s="23" t="s">
        <v>4367</v>
      </c>
      <c r="B280" t="s">
        <v>291</v>
      </c>
      <c r="C280">
        <f>VLOOKUP('muncipality dissimilarity'!B280,'barcelona municipalities'!$A$10:$E$321,5,FALSE)</f>
        <v>6</v>
      </c>
      <c r="D280">
        <f>VLOOKUP('muncipality dissimilarity'!B280,'barcelona municipalities'!$A$10:$E$321,2,FALSE)</f>
        <v>107</v>
      </c>
      <c r="E280" s="18">
        <f t="shared" si="25"/>
        <v>6.8826440365330743E-6</v>
      </c>
      <c r="F280" s="18">
        <f t="shared" si="26"/>
        <v>2.2093871283996685E-5</v>
      </c>
      <c r="G280" s="14">
        <f t="shared" si="24"/>
        <v>-1.5211227247463611E-5</v>
      </c>
      <c r="H280" s="20">
        <f t="shared" si="27"/>
        <v>1.5211227247463611E-5</v>
      </c>
      <c r="I280" s="20"/>
      <c r="J280" s="20">
        <f t="shared" si="28"/>
        <v>113</v>
      </c>
      <c r="K280" s="22">
        <f t="shared" si="29"/>
        <v>5.3097345132743362E-2</v>
      </c>
    </row>
    <row r="281" spans="1:11" x14ac:dyDescent="0.3">
      <c r="A281" s="23" t="s">
        <v>4368</v>
      </c>
      <c r="B281" t="s">
        <v>292</v>
      </c>
      <c r="C281">
        <f>VLOOKUP('muncipality dissimilarity'!B281,'barcelona municipalities'!$A$10:$E$321,5,FALSE)</f>
        <v>511</v>
      </c>
      <c r="D281">
        <f>VLOOKUP('muncipality dissimilarity'!B281,'barcelona municipalities'!$A$10:$E$321,2,FALSE)</f>
        <v>6021</v>
      </c>
      <c r="E281" s="18">
        <f t="shared" si="25"/>
        <v>5.8617185044473354E-4</v>
      </c>
      <c r="F281" s="18">
        <f t="shared" si="26"/>
        <v>1.2432448504761126E-3</v>
      </c>
      <c r="G281" s="14">
        <f t="shared" si="24"/>
        <v>-6.5707300003137908E-4</v>
      </c>
      <c r="H281" s="20">
        <f t="shared" si="27"/>
        <v>6.5707300003137908E-4</v>
      </c>
      <c r="I281" s="20"/>
      <c r="J281" s="20">
        <f t="shared" si="28"/>
        <v>6532</v>
      </c>
      <c r="K281" s="22">
        <f t="shared" si="29"/>
        <v>7.8230251071647272E-2</v>
      </c>
    </row>
    <row r="282" spans="1:11" x14ac:dyDescent="0.3">
      <c r="A282" s="23" t="s">
        <v>4369</v>
      </c>
      <c r="B282" t="s">
        <v>293</v>
      </c>
      <c r="C282">
        <f>VLOOKUP('muncipality dissimilarity'!B282,'barcelona municipalities'!$A$10:$E$321,5,FALSE)</f>
        <v>30298</v>
      </c>
      <c r="D282">
        <f>VLOOKUP('muncipality dissimilarity'!B282,'barcelona municipalities'!$A$10:$E$321,2,FALSE)</f>
        <v>192713</v>
      </c>
      <c r="E282" s="18">
        <f t="shared" si="25"/>
        <v>3.4755058169813183E-2</v>
      </c>
      <c r="F282" s="18">
        <f t="shared" si="26"/>
        <v>3.9792301091148161E-2</v>
      </c>
      <c r="G282" s="14">
        <f t="shared" si="24"/>
        <v>-5.0372429213349779E-3</v>
      </c>
      <c r="H282" s="20">
        <f t="shared" si="27"/>
        <v>5.0372429213349779E-3</v>
      </c>
      <c r="I282" s="20"/>
      <c r="J282" s="20">
        <f t="shared" si="28"/>
        <v>223011</v>
      </c>
      <c r="K282" s="22">
        <f t="shared" si="29"/>
        <v>0.13585876929837543</v>
      </c>
    </row>
    <row r="283" spans="1:11" x14ac:dyDescent="0.3">
      <c r="A283" s="23" t="s">
        <v>4370</v>
      </c>
      <c r="B283" t="s">
        <v>294</v>
      </c>
      <c r="C283">
        <f>VLOOKUP('muncipality dissimilarity'!B283,'barcelona municipalities'!$A$10:$E$321,5,FALSE)</f>
        <v>448</v>
      </c>
      <c r="D283">
        <f>VLOOKUP('muncipality dissimilarity'!B283,'barcelona municipalities'!$A$10:$E$321,2,FALSE)</f>
        <v>8561</v>
      </c>
      <c r="E283" s="18">
        <f t="shared" si="25"/>
        <v>5.1390408806113621E-4</v>
      </c>
      <c r="F283" s="18">
        <f t="shared" si="26"/>
        <v>1.7677161874980901E-3</v>
      </c>
      <c r="G283" s="14">
        <f t="shared" si="24"/>
        <v>-1.2538120994369539E-3</v>
      </c>
      <c r="H283" s="20">
        <f t="shared" si="27"/>
        <v>1.2538120994369539E-3</v>
      </c>
      <c r="I283" s="20"/>
      <c r="J283" s="20">
        <f t="shared" si="28"/>
        <v>9009</v>
      </c>
      <c r="K283" s="22">
        <f t="shared" si="29"/>
        <v>4.9728049728049728E-2</v>
      </c>
    </row>
    <row r="284" spans="1:11" x14ac:dyDescent="0.3">
      <c r="A284" s="23" t="s">
        <v>4371</v>
      </c>
      <c r="B284" t="s">
        <v>295</v>
      </c>
      <c r="C284">
        <f>VLOOKUP('muncipality dissimilarity'!B284,'barcelona municipalities'!$A$10:$E$321,5,FALSE)</f>
        <v>745</v>
      </c>
      <c r="D284">
        <f>VLOOKUP('muncipality dissimilarity'!B284,'barcelona municipalities'!$A$10:$E$321,2,FALSE)</f>
        <v>7623</v>
      </c>
      <c r="E284" s="18">
        <f t="shared" si="25"/>
        <v>8.5459496786952343E-4</v>
      </c>
      <c r="F284" s="18">
        <f t="shared" si="26"/>
        <v>1.5740334654009975E-3</v>
      </c>
      <c r="G284" s="14">
        <f t="shared" si="24"/>
        <v>-7.1943849753147411E-4</v>
      </c>
      <c r="H284" s="20">
        <f t="shared" si="27"/>
        <v>7.1943849753147411E-4</v>
      </c>
      <c r="I284" s="20"/>
      <c r="J284" s="20">
        <f t="shared" si="28"/>
        <v>8368</v>
      </c>
      <c r="K284" s="22">
        <f t="shared" si="29"/>
        <v>8.9029636711281071E-2</v>
      </c>
    </row>
    <row r="285" spans="1:11" x14ac:dyDescent="0.3">
      <c r="A285" s="23" t="s">
        <v>4372</v>
      </c>
      <c r="B285" t="s">
        <v>296</v>
      </c>
      <c r="C285">
        <f>VLOOKUP('muncipality dissimilarity'!B285,'barcelona municipalities'!$A$10:$E$321,5,FALSE)</f>
        <v>1779</v>
      </c>
      <c r="D285">
        <f>VLOOKUP('muncipality dissimilarity'!B285,'barcelona municipalities'!$A$10:$E$321,2,FALSE)</f>
        <v>16009</v>
      </c>
      <c r="E285" s="18">
        <f t="shared" si="25"/>
        <v>2.0407039568320568E-3</v>
      </c>
      <c r="F285" s="18">
        <f t="shared" si="26"/>
        <v>3.3056148166869435E-3</v>
      </c>
      <c r="G285" s="14">
        <f t="shared" si="24"/>
        <v>-1.2649108598548867E-3</v>
      </c>
      <c r="H285" s="20">
        <f t="shared" si="27"/>
        <v>1.2649108598548867E-3</v>
      </c>
      <c r="I285" s="20"/>
      <c r="J285" s="20">
        <f t="shared" si="28"/>
        <v>17788</v>
      </c>
      <c r="K285" s="22">
        <f t="shared" si="29"/>
        <v>0.10001124353496739</v>
      </c>
    </row>
    <row r="286" spans="1:11" x14ac:dyDescent="0.3">
      <c r="A286" s="23" t="s">
        <v>4373</v>
      </c>
      <c r="B286" t="s">
        <v>297</v>
      </c>
      <c r="C286">
        <f>VLOOKUP('muncipality dissimilarity'!B286,'barcelona municipalities'!$A$10:$E$321,5,FALSE)</f>
        <v>2045</v>
      </c>
      <c r="D286">
        <f>VLOOKUP('muncipality dissimilarity'!B286,'barcelona municipalities'!$A$10:$E$321,2,FALSE)</f>
        <v>12508</v>
      </c>
      <c r="E286" s="18">
        <f t="shared" si="25"/>
        <v>2.3458345091183562E-3</v>
      </c>
      <c r="F286" s="18">
        <f t="shared" si="26"/>
        <v>2.5827116076657061E-3</v>
      </c>
      <c r="G286" s="14">
        <f t="shared" si="24"/>
        <v>-2.3687709854734989E-4</v>
      </c>
      <c r="H286" s="20">
        <f t="shared" si="27"/>
        <v>2.3687709854734989E-4</v>
      </c>
      <c r="I286" s="20"/>
      <c r="J286" s="20">
        <f t="shared" si="28"/>
        <v>14553</v>
      </c>
      <c r="K286" s="22">
        <f t="shared" si="29"/>
        <v>0.14052085480656909</v>
      </c>
    </row>
    <row r="287" spans="1:11" x14ac:dyDescent="0.3">
      <c r="A287" s="23" t="s">
        <v>4374</v>
      </c>
      <c r="B287" t="s">
        <v>298</v>
      </c>
      <c r="C287">
        <f>VLOOKUP('muncipality dissimilarity'!B287,'barcelona municipalities'!$A$10:$E$321,5,FALSE)</f>
        <v>121</v>
      </c>
      <c r="D287">
        <f>VLOOKUP('muncipality dissimilarity'!B287,'barcelona municipalities'!$A$10:$E$321,2,FALSE)</f>
        <v>3731</v>
      </c>
      <c r="E287" s="18">
        <f t="shared" si="25"/>
        <v>1.3879998807008368E-4</v>
      </c>
      <c r="F287" s="18">
        <f t="shared" si="26"/>
        <v>7.7039470804291248E-4</v>
      </c>
      <c r="G287" s="14">
        <f t="shared" si="24"/>
        <v>-6.3159471997282883E-4</v>
      </c>
      <c r="H287" s="20">
        <f t="shared" si="27"/>
        <v>6.3159471997282883E-4</v>
      </c>
      <c r="I287" s="20"/>
      <c r="J287" s="20">
        <f t="shared" si="28"/>
        <v>3852</v>
      </c>
      <c r="K287" s="22">
        <f t="shared" si="29"/>
        <v>3.1412253374870198E-2</v>
      </c>
    </row>
    <row r="288" spans="1:11" x14ac:dyDescent="0.3">
      <c r="A288" s="23" t="s">
        <v>4375</v>
      </c>
      <c r="B288" t="s">
        <v>299</v>
      </c>
      <c r="C288">
        <f>VLOOKUP('muncipality dissimilarity'!B288,'barcelona municipalities'!$A$10:$E$321,5,FALSE)</f>
        <v>78</v>
      </c>
      <c r="D288">
        <f>VLOOKUP('muncipality dissimilarity'!B288,'barcelona municipalities'!$A$10:$E$321,2,FALSE)</f>
        <v>1351</v>
      </c>
      <c r="E288" s="18">
        <f t="shared" si="25"/>
        <v>8.9474372474929973E-5</v>
      </c>
      <c r="F288" s="18">
        <f t="shared" si="26"/>
        <v>2.7896093555775255E-4</v>
      </c>
      <c r="G288" s="14">
        <f t="shared" si="24"/>
        <v>-1.8948656308282258E-4</v>
      </c>
      <c r="H288" s="20">
        <f t="shared" si="27"/>
        <v>1.8948656308282258E-4</v>
      </c>
      <c r="I288" s="20"/>
      <c r="J288" s="20">
        <f t="shared" si="28"/>
        <v>1429</v>
      </c>
      <c r="K288" s="22">
        <f t="shared" si="29"/>
        <v>5.4583624912526239E-2</v>
      </c>
    </row>
    <row r="289" spans="1:11" x14ac:dyDescent="0.3">
      <c r="A289" s="23" t="s">
        <v>4376</v>
      </c>
      <c r="B289" t="s">
        <v>300</v>
      </c>
      <c r="C289">
        <f>VLOOKUP('muncipality dissimilarity'!B289,'barcelona municipalities'!$A$10:$E$321,5,FALSE)</f>
        <v>337</v>
      </c>
      <c r="D289">
        <f>VLOOKUP('muncipality dissimilarity'!B289,'barcelona municipalities'!$A$10:$E$321,2,FALSE)</f>
        <v>2142</v>
      </c>
      <c r="E289" s="18">
        <f t="shared" si="25"/>
        <v>3.8657517338527435E-4</v>
      </c>
      <c r="F289" s="18">
        <f t="shared" si="26"/>
        <v>4.4229039523664395E-4</v>
      </c>
      <c r="G289" s="14">
        <f t="shared" si="24"/>
        <v>-5.5715221851369596E-5</v>
      </c>
      <c r="H289" s="20">
        <f t="shared" si="27"/>
        <v>5.5715221851369596E-5</v>
      </c>
      <c r="I289" s="20"/>
      <c r="J289" s="20">
        <f t="shared" si="28"/>
        <v>2479</v>
      </c>
      <c r="K289" s="22">
        <f t="shared" si="29"/>
        <v>0.13594191206131503</v>
      </c>
    </row>
    <row r="290" spans="1:11" x14ac:dyDescent="0.3">
      <c r="A290" s="23" t="s">
        <v>4377</v>
      </c>
      <c r="B290" t="s">
        <v>301</v>
      </c>
      <c r="C290">
        <f>VLOOKUP('muncipality dissimilarity'!B290,'barcelona municipalities'!$A$10:$E$321,5,FALSE)</f>
        <v>327</v>
      </c>
      <c r="D290">
        <f>VLOOKUP('muncipality dissimilarity'!B290,'barcelona municipalities'!$A$10:$E$321,2,FALSE)</f>
        <v>5799</v>
      </c>
      <c r="E290" s="18">
        <f t="shared" si="25"/>
        <v>3.7510409999105257E-4</v>
      </c>
      <c r="F290" s="18">
        <f t="shared" si="26"/>
        <v>1.1974052296812782E-3</v>
      </c>
      <c r="G290" s="14">
        <f t="shared" si="24"/>
        <v>-8.2230112969022568E-4</v>
      </c>
      <c r="H290" s="20">
        <f t="shared" si="27"/>
        <v>8.2230112969022568E-4</v>
      </c>
      <c r="I290" s="20"/>
      <c r="J290" s="20">
        <f t="shared" si="28"/>
        <v>6126</v>
      </c>
      <c r="K290" s="22">
        <f t="shared" si="29"/>
        <v>5.3379040156709107E-2</v>
      </c>
    </row>
    <row r="291" spans="1:11" x14ac:dyDescent="0.3">
      <c r="A291" s="23" t="s">
        <v>4378</v>
      </c>
      <c r="B291" t="s">
        <v>302</v>
      </c>
      <c r="C291">
        <f>VLOOKUP('muncipality dissimilarity'!B291,'barcelona municipalities'!$A$10:$E$321,5,FALSE)</f>
        <v>44</v>
      </c>
      <c r="D291">
        <f>VLOOKUP('muncipality dissimilarity'!B291,'barcelona municipalities'!$A$10:$E$321,2,FALSE)</f>
        <v>2052</v>
      </c>
      <c r="E291" s="18">
        <f t="shared" si="25"/>
        <v>5.0472722934575878E-5</v>
      </c>
      <c r="F291" s="18">
        <f t="shared" si="26"/>
        <v>4.237067651846841E-4</v>
      </c>
      <c r="G291" s="14">
        <f t="shared" si="24"/>
        <v>-3.7323404225010821E-4</v>
      </c>
      <c r="H291" s="20">
        <f t="shared" si="27"/>
        <v>3.7323404225010821E-4</v>
      </c>
      <c r="I291" s="20"/>
      <c r="J291" s="20">
        <f t="shared" si="28"/>
        <v>2096</v>
      </c>
      <c r="K291" s="22">
        <f t="shared" si="29"/>
        <v>2.0992366412213741E-2</v>
      </c>
    </row>
    <row r="292" spans="1:11" x14ac:dyDescent="0.3">
      <c r="A292" s="23" t="s">
        <v>4379</v>
      </c>
      <c r="B292" t="s">
        <v>303</v>
      </c>
      <c r="C292">
        <f>VLOOKUP('muncipality dissimilarity'!B292,'barcelona municipalities'!$A$10:$E$321,5,FALSE)</f>
        <v>308</v>
      </c>
      <c r="D292">
        <f>VLOOKUP('muncipality dissimilarity'!B292,'barcelona municipalities'!$A$10:$E$321,2,FALSE)</f>
        <v>6774</v>
      </c>
      <c r="E292" s="18">
        <f t="shared" si="25"/>
        <v>3.5330906054203113E-4</v>
      </c>
      <c r="F292" s="18">
        <f t="shared" si="26"/>
        <v>1.3987278885775097E-3</v>
      </c>
      <c r="G292" s="14">
        <f t="shared" si="24"/>
        <v>-1.0454188280354785E-3</v>
      </c>
      <c r="H292" s="20">
        <f t="shared" si="27"/>
        <v>1.0454188280354785E-3</v>
      </c>
      <c r="I292" s="20"/>
      <c r="J292" s="20">
        <f t="shared" si="28"/>
        <v>7082</v>
      </c>
      <c r="K292" s="22">
        <f t="shared" si="29"/>
        <v>4.3490539395650944E-2</v>
      </c>
    </row>
    <row r="293" spans="1:11" x14ac:dyDescent="0.3">
      <c r="A293" s="23" t="s">
        <v>4380</v>
      </c>
      <c r="B293" t="s">
        <v>304</v>
      </c>
      <c r="C293">
        <f>VLOOKUP('muncipality dissimilarity'!B293,'barcelona municipalities'!$A$10:$E$321,5,FALSE)</f>
        <v>78</v>
      </c>
      <c r="D293">
        <f>VLOOKUP('muncipality dissimilarity'!B293,'barcelona municipalities'!$A$10:$E$321,2,FALSE)</f>
        <v>1297</v>
      </c>
      <c r="E293" s="18">
        <f t="shared" si="25"/>
        <v>8.9474372474929973E-5</v>
      </c>
      <c r="F293" s="18">
        <f t="shared" si="26"/>
        <v>2.6781075752657668E-4</v>
      </c>
      <c r="G293" s="14">
        <f t="shared" si="24"/>
        <v>-1.783363850516467E-4</v>
      </c>
      <c r="H293" s="20">
        <f t="shared" si="27"/>
        <v>1.783363850516467E-4</v>
      </c>
      <c r="I293" s="20"/>
      <c r="J293" s="20">
        <f t="shared" si="28"/>
        <v>1375</v>
      </c>
      <c r="K293" s="22">
        <f t="shared" si="29"/>
        <v>5.672727272727273E-2</v>
      </c>
    </row>
    <row r="294" spans="1:11" x14ac:dyDescent="0.3">
      <c r="A294" s="23" t="s">
        <v>4381</v>
      </c>
      <c r="B294" t="s">
        <v>305</v>
      </c>
      <c r="C294">
        <f>VLOOKUP('muncipality dissimilarity'!B294,'barcelona municipalities'!$A$10:$E$321,5,FALSE)</f>
        <v>3</v>
      </c>
      <c r="D294">
        <f>VLOOKUP('muncipality dissimilarity'!B294,'barcelona municipalities'!$A$10:$E$321,2,FALSE)</f>
        <v>255</v>
      </c>
      <c r="E294" s="18">
        <f t="shared" si="25"/>
        <v>3.4413220182665371E-6</v>
      </c>
      <c r="F294" s="18">
        <f t="shared" si="26"/>
        <v>5.2653618480552849E-5</v>
      </c>
      <c r="G294" s="14">
        <f t="shared" si="24"/>
        <v>-4.9212296462286309E-5</v>
      </c>
      <c r="H294" s="20">
        <f t="shared" si="27"/>
        <v>4.9212296462286309E-5</v>
      </c>
      <c r="I294" s="20"/>
      <c r="J294" s="20">
        <f t="shared" si="28"/>
        <v>258</v>
      </c>
      <c r="K294" s="22">
        <f t="shared" si="29"/>
        <v>1.1627906976744186E-2</v>
      </c>
    </row>
    <row r="295" spans="1:11" x14ac:dyDescent="0.3">
      <c r="A295" s="23" t="s">
        <v>4382</v>
      </c>
      <c r="B295" t="s">
        <v>306</v>
      </c>
      <c r="C295">
        <f>VLOOKUP('muncipality dissimilarity'!B295,'barcelona municipalities'!$A$10:$E$321,5,FALSE)</f>
        <v>222</v>
      </c>
      <c r="D295">
        <f>VLOOKUP('muncipality dissimilarity'!B295,'barcelona municipalities'!$A$10:$E$321,2,FALSE)</f>
        <v>2830</v>
      </c>
      <c r="E295" s="18">
        <f t="shared" si="25"/>
        <v>2.5465782935172378E-4</v>
      </c>
      <c r="F295" s="18">
        <f t="shared" si="26"/>
        <v>5.843519227449591E-4</v>
      </c>
      <c r="G295" s="14">
        <f t="shared" si="24"/>
        <v>-3.2969409339323532E-4</v>
      </c>
      <c r="H295" s="20">
        <f t="shared" si="27"/>
        <v>3.2969409339323532E-4</v>
      </c>
      <c r="I295" s="20"/>
      <c r="J295" s="20">
        <f t="shared" si="28"/>
        <v>3052</v>
      </c>
      <c r="K295" s="22">
        <f t="shared" si="29"/>
        <v>7.2739187418086507E-2</v>
      </c>
    </row>
    <row r="296" spans="1:11" x14ac:dyDescent="0.3">
      <c r="A296" s="23" t="s">
        <v>4383</v>
      </c>
      <c r="B296" t="s">
        <v>307</v>
      </c>
      <c r="C296">
        <f>VLOOKUP('muncipality dissimilarity'!B296,'barcelona municipalities'!$A$10:$E$321,5,FALSE)</f>
        <v>970</v>
      </c>
      <c r="D296">
        <f>VLOOKUP('muncipality dissimilarity'!B296,'barcelona municipalities'!$A$10:$E$321,2,FALSE)</f>
        <v>14468</v>
      </c>
      <c r="E296" s="18">
        <f t="shared" si="25"/>
        <v>1.1126941192395137E-3</v>
      </c>
      <c r="F296" s="18">
        <f t="shared" si="26"/>
        <v>2.9874217732417203E-3</v>
      </c>
      <c r="G296" s="14">
        <f t="shared" si="24"/>
        <v>-1.8747276540022066E-3</v>
      </c>
      <c r="H296" s="20">
        <f t="shared" si="27"/>
        <v>1.8747276540022066E-3</v>
      </c>
      <c r="I296" s="20"/>
      <c r="J296" s="20">
        <f t="shared" si="28"/>
        <v>15438</v>
      </c>
      <c r="K296" s="22">
        <f t="shared" si="29"/>
        <v>6.2831973053504339E-2</v>
      </c>
    </row>
    <row r="297" spans="1:11" x14ac:dyDescent="0.3">
      <c r="A297" s="23" t="s">
        <v>4384</v>
      </c>
      <c r="B297" t="s">
        <v>308</v>
      </c>
      <c r="C297">
        <f>VLOOKUP('muncipality dissimilarity'!B297,'barcelona municipalities'!$A$10:$E$321,5,FALSE)</f>
        <v>192</v>
      </c>
      <c r="D297">
        <f>VLOOKUP('muncipality dissimilarity'!B297,'barcelona municipalities'!$A$10:$E$321,2,FALSE)</f>
        <v>2402</v>
      </c>
      <c r="E297" s="18">
        <f t="shared" si="25"/>
        <v>2.2024460916905838E-4</v>
      </c>
      <c r="F297" s="18">
        <f t="shared" si="26"/>
        <v>4.9597643760897236E-4</v>
      </c>
      <c r="G297" s="14">
        <f t="shared" si="24"/>
        <v>-2.7573182843991398E-4</v>
      </c>
      <c r="H297" s="20">
        <f t="shared" si="27"/>
        <v>2.7573182843991398E-4</v>
      </c>
      <c r="I297" s="20"/>
      <c r="J297" s="20">
        <f t="shared" si="28"/>
        <v>2594</v>
      </c>
      <c r="K297" s="22">
        <f t="shared" si="29"/>
        <v>7.4016962220508867E-2</v>
      </c>
    </row>
    <row r="298" spans="1:11" x14ac:dyDescent="0.3">
      <c r="A298" s="23" t="s">
        <v>4385</v>
      </c>
      <c r="B298" t="s">
        <v>309</v>
      </c>
      <c r="C298">
        <f>VLOOKUP('muncipality dissimilarity'!B298,'barcelona municipalities'!$A$10:$E$321,5,FALSE)</f>
        <v>8</v>
      </c>
      <c r="D298">
        <f>VLOOKUP('muncipality dissimilarity'!B298,'barcelona municipalities'!$A$10:$E$321,2,FALSE)</f>
        <v>171</v>
      </c>
      <c r="E298" s="18">
        <f t="shared" si="25"/>
        <v>9.1768587153774324E-6</v>
      </c>
      <c r="F298" s="18">
        <f t="shared" si="26"/>
        <v>3.5308897098723677E-5</v>
      </c>
      <c r="G298" s="14">
        <f t="shared" si="24"/>
        <v>-2.6132038383346245E-5</v>
      </c>
      <c r="H298" s="20">
        <f t="shared" si="27"/>
        <v>2.6132038383346245E-5</v>
      </c>
      <c r="I298" s="20"/>
      <c r="J298" s="20">
        <f t="shared" si="28"/>
        <v>179</v>
      </c>
      <c r="K298" s="22">
        <f t="shared" si="29"/>
        <v>4.4692737430167599E-2</v>
      </c>
    </row>
    <row r="299" spans="1:11" x14ac:dyDescent="0.3">
      <c r="A299" s="23" t="s">
        <v>4386</v>
      </c>
      <c r="B299" t="s">
        <v>310</v>
      </c>
      <c r="C299">
        <f>VLOOKUP('muncipality dissimilarity'!B299,'barcelona municipalities'!$A$10:$E$321,5,FALSE)</f>
        <v>13702</v>
      </c>
      <c r="D299">
        <f>VLOOKUP('muncipality dissimilarity'!B299,'barcelona municipalities'!$A$10:$E$321,2,FALSE)</f>
        <v>33617</v>
      </c>
      <c r="E299" s="18">
        <f t="shared" si="25"/>
        <v>1.5717664764762697E-2</v>
      </c>
      <c r="F299" s="18">
        <f t="shared" si="26"/>
        <v>6.9413987939637069E-3</v>
      </c>
      <c r="G299" s="14">
        <f t="shared" si="24"/>
        <v>8.7762659707989899E-3</v>
      </c>
      <c r="H299" s="20">
        <f t="shared" si="27"/>
        <v>8.7762659707989899E-3</v>
      </c>
      <c r="I299" s="20"/>
      <c r="J299" s="20">
        <f t="shared" si="28"/>
        <v>47319</v>
      </c>
      <c r="K299" s="22">
        <f t="shared" si="29"/>
        <v>0.28956655888755045</v>
      </c>
    </row>
    <row r="300" spans="1:11" x14ac:dyDescent="0.3">
      <c r="A300" s="23" t="s">
        <v>4387</v>
      </c>
      <c r="B300" t="s">
        <v>311</v>
      </c>
      <c r="C300">
        <f>VLOOKUP('muncipality dissimilarity'!B300,'barcelona municipalities'!$A$10:$E$321,5,FALSE)</f>
        <v>10</v>
      </c>
      <c r="D300">
        <f>VLOOKUP('muncipality dissimilarity'!B300,'barcelona municipalities'!$A$10:$E$321,2,FALSE)</f>
        <v>414</v>
      </c>
      <c r="E300" s="18">
        <f t="shared" si="25"/>
        <v>1.147107339422179E-5</v>
      </c>
      <c r="F300" s="18">
        <f t="shared" si="26"/>
        <v>8.5484698239015214E-5</v>
      </c>
      <c r="G300" s="14">
        <f t="shared" si="24"/>
        <v>-7.4013624844793417E-5</v>
      </c>
      <c r="H300" s="20">
        <f t="shared" si="27"/>
        <v>7.4013624844793417E-5</v>
      </c>
      <c r="I300" s="20"/>
      <c r="J300" s="20">
        <f t="shared" si="28"/>
        <v>424</v>
      </c>
      <c r="K300" s="22">
        <f t="shared" si="29"/>
        <v>2.358490566037736E-2</v>
      </c>
    </row>
    <row r="301" spans="1:11" x14ac:dyDescent="0.3">
      <c r="A301" s="23" t="s">
        <v>4388</v>
      </c>
      <c r="B301" t="s">
        <v>312</v>
      </c>
      <c r="C301">
        <f>VLOOKUP('muncipality dissimilarity'!B301,'barcelona municipalities'!$A$10:$E$321,5,FALSE)</f>
        <v>5441</v>
      </c>
      <c r="D301">
        <f>VLOOKUP('muncipality dissimilarity'!B301,'barcelona municipalities'!$A$10:$E$321,2,FALSE)</f>
        <v>61266</v>
      </c>
      <c r="E301" s="18">
        <f t="shared" si="25"/>
        <v>6.2414110337960767E-3</v>
      </c>
      <c r="F301" s="18">
        <f t="shared" si="26"/>
        <v>1.2650496430704121E-2</v>
      </c>
      <c r="G301" s="14">
        <f t="shared" si="24"/>
        <v>-6.4090853969080439E-3</v>
      </c>
      <c r="H301" s="20">
        <f t="shared" si="27"/>
        <v>6.4090853969080439E-3</v>
      </c>
      <c r="I301" s="20"/>
      <c r="J301" s="20">
        <f t="shared" si="28"/>
        <v>66707</v>
      </c>
      <c r="K301" s="22">
        <f t="shared" si="29"/>
        <v>8.1565652780068054E-2</v>
      </c>
    </row>
    <row r="302" spans="1:11" x14ac:dyDescent="0.3">
      <c r="A302" s="23" t="s">
        <v>4389</v>
      </c>
      <c r="B302" t="s">
        <v>313</v>
      </c>
      <c r="C302">
        <f>VLOOKUP('muncipality dissimilarity'!B302,'barcelona municipalities'!$A$10:$E$321,5,FALSE)</f>
        <v>182</v>
      </c>
      <c r="D302">
        <f>VLOOKUP('muncipality dissimilarity'!B302,'barcelona municipalities'!$A$10:$E$321,2,FALSE)</f>
        <v>7439</v>
      </c>
      <c r="E302" s="18">
        <f t="shared" si="25"/>
        <v>2.0877353577483659E-4</v>
      </c>
      <c r="F302" s="18">
        <f t="shared" si="26"/>
        <v>1.5360402661836574E-3</v>
      </c>
      <c r="G302" s="14">
        <f t="shared" si="24"/>
        <v>-1.3272667304088208E-3</v>
      </c>
      <c r="H302" s="20">
        <f t="shared" si="27"/>
        <v>1.3272667304088208E-3</v>
      </c>
      <c r="I302" s="20"/>
      <c r="J302" s="20">
        <f t="shared" si="28"/>
        <v>7621</v>
      </c>
      <c r="K302" s="22">
        <f t="shared" si="29"/>
        <v>2.3881380396273456E-2</v>
      </c>
    </row>
    <row r="303" spans="1:11" x14ac:dyDescent="0.3">
      <c r="A303" s="23" t="s">
        <v>4390</v>
      </c>
      <c r="B303" t="s">
        <v>314</v>
      </c>
      <c r="C303">
        <f>VLOOKUP('muncipality dissimilarity'!B303,'barcelona municipalities'!$A$10:$E$321,5,FALSE)</f>
        <v>5476</v>
      </c>
      <c r="D303">
        <f>VLOOKUP('muncipality dissimilarity'!B303,'barcelona municipalities'!$A$10:$E$321,2,FALSE)</f>
        <v>34493</v>
      </c>
      <c r="E303" s="18">
        <f t="shared" si="25"/>
        <v>6.2815597906758528E-3</v>
      </c>
      <c r="F303" s="18">
        <f t="shared" si="26"/>
        <v>7.1222794598027822E-3</v>
      </c>
      <c r="G303" s="14">
        <f t="shared" si="24"/>
        <v>-8.407196691269294E-4</v>
      </c>
      <c r="H303" s="20">
        <f t="shared" si="27"/>
        <v>8.407196691269294E-4</v>
      </c>
      <c r="I303" s="20"/>
      <c r="J303" s="20">
        <f t="shared" si="28"/>
        <v>39969</v>
      </c>
      <c r="K303" s="22">
        <f t="shared" si="29"/>
        <v>0.13700617978933674</v>
      </c>
    </row>
    <row r="304" spans="1:11" x14ac:dyDescent="0.3">
      <c r="A304" s="23" t="s">
        <v>4391</v>
      </c>
      <c r="B304" t="s">
        <v>315</v>
      </c>
      <c r="C304">
        <f>VLOOKUP('muncipality dissimilarity'!B304,'barcelona municipalities'!$A$10:$E$321,5,FALSE)</f>
        <v>88</v>
      </c>
      <c r="D304">
        <f>VLOOKUP('muncipality dissimilarity'!B304,'barcelona municipalities'!$A$10:$E$321,2,FALSE)</f>
        <v>670</v>
      </c>
      <c r="E304" s="18">
        <f t="shared" si="25"/>
        <v>1.0094544586915176E-4</v>
      </c>
      <c r="F304" s="18">
        <f t="shared" si="26"/>
        <v>1.3834480149792317E-4</v>
      </c>
      <c r="G304" s="14">
        <f t="shared" si="24"/>
        <v>-3.7399355628771412E-5</v>
      </c>
      <c r="H304" s="20">
        <f t="shared" si="27"/>
        <v>3.7399355628771412E-5</v>
      </c>
      <c r="I304" s="20"/>
      <c r="J304" s="20">
        <f t="shared" si="28"/>
        <v>758</v>
      </c>
      <c r="K304" s="22">
        <f t="shared" si="29"/>
        <v>0.11609498680738786</v>
      </c>
    </row>
    <row r="305" spans="1:11" x14ac:dyDescent="0.3">
      <c r="A305" s="23" t="s">
        <v>4392</v>
      </c>
      <c r="B305" t="s">
        <v>316</v>
      </c>
      <c r="C305">
        <f>VLOOKUP('muncipality dissimilarity'!B305,'barcelona municipalities'!$A$10:$E$321,5,FALSE)</f>
        <v>7</v>
      </c>
      <c r="D305">
        <f>VLOOKUP('muncipality dissimilarity'!B305,'barcelona municipalities'!$A$10:$E$321,2,FALSE)</f>
        <v>307</v>
      </c>
      <c r="E305" s="18">
        <f t="shared" si="25"/>
        <v>8.0297513759552533E-6</v>
      </c>
      <c r="F305" s="18">
        <f t="shared" si="26"/>
        <v>6.3390826955018529E-5</v>
      </c>
      <c r="G305" s="14">
        <f t="shared" si="24"/>
        <v>-5.5361075579063272E-5</v>
      </c>
      <c r="H305" s="20">
        <f t="shared" si="27"/>
        <v>5.5361075579063272E-5</v>
      </c>
      <c r="I305" s="20"/>
      <c r="J305" s="20">
        <f t="shared" si="28"/>
        <v>314</v>
      </c>
      <c r="K305" s="22">
        <f t="shared" si="29"/>
        <v>2.2292993630573247E-2</v>
      </c>
    </row>
    <row r="306" spans="1:11" x14ac:dyDescent="0.3">
      <c r="A306" s="23" t="s">
        <v>4393</v>
      </c>
      <c r="B306" t="s">
        <v>317</v>
      </c>
      <c r="C306">
        <f>VLOOKUP('muncipality dissimilarity'!B306,'barcelona municipalities'!$A$10:$E$321,5,FALSE)</f>
        <v>943</v>
      </c>
      <c r="D306">
        <f>VLOOKUP('muncipality dissimilarity'!B306,'barcelona municipalities'!$A$10:$E$321,2,FALSE)</f>
        <v>11793</v>
      </c>
      <c r="E306" s="18">
        <f t="shared" si="25"/>
        <v>1.0817222210751148E-3</v>
      </c>
      <c r="F306" s="18">
        <f t="shared" si="26"/>
        <v>2.4350749911418029E-3</v>
      </c>
      <c r="G306" s="14">
        <f t="shared" si="24"/>
        <v>-1.3533527700666881E-3</v>
      </c>
      <c r="H306" s="20">
        <f t="shared" si="27"/>
        <v>1.3533527700666881E-3</v>
      </c>
      <c r="I306" s="20"/>
      <c r="J306" s="20">
        <f t="shared" si="28"/>
        <v>12736</v>
      </c>
      <c r="K306" s="22">
        <f t="shared" si="29"/>
        <v>7.4042085427135682E-2</v>
      </c>
    </row>
    <row r="307" spans="1:11" x14ac:dyDescent="0.3">
      <c r="A307" s="23" t="s">
        <v>4394</v>
      </c>
      <c r="B307" t="s">
        <v>318</v>
      </c>
      <c r="C307">
        <f>VLOOKUP('muncipality dissimilarity'!B307,'barcelona municipalities'!$A$10:$E$321,5,FALSE)</f>
        <v>232</v>
      </c>
      <c r="D307">
        <f>VLOOKUP('muncipality dissimilarity'!B307,'barcelona municipalities'!$A$10:$E$321,2,FALSE)</f>
        <v>5303</v>
      </c>
      <c r="E307" s="18">
        <f t="shared" si="25"/>
        <v>2.6612890274594557E-4</v>
      </c>
      <c r="F307" s="18">
        <f t="shared" si="26"/>
        <v>1.0949887796171441E-3</v>
      </c>
      <c r="G307" s="14">
        <f t="shared" si="24"/>
        <v>-8.2885987687119863E-4</v>
      </c>
      <c r="H307" s="20">
        <f t="shared" si="27"/>
        <v>8.2885987687119863E-4</v>
      </c>
      <c r="I307" s="20"/>
      <c r="J307" s="20">
        <f t="shared" si="28"/>
        <v>5535</v>
      </c>
      <c r="K307" s="22">
        <f t="shared" si="29"/>
        <v>4.1915085817524844E-2</v>
      </c>
    </row>
    <row r="308" spans="1:11" x14ac:dyDescent="0.3">
      <c r="A308" s="23" t="s">
        <v>4395</v>
      </c>
      <c r="B308" t="s">
        <v>319</v>
      </c>
      <c r="C308">
        <f>VLOOKUP('muncipality dissimilarity'!B308,'barcelona municipalities'!$A$10:$E$321,5,FALSE)</f>
        <v>7539</v>
      </c>
      <c r="D308">
        <f>VLOOKUP('muncipality dissimilarity'!B308,'barcelona municipalities'!$A$10:$E$321,2,FALSE)</f>
        <v>59919</v>
      </c>
      <c r="E308" s="18">
        <f t="shared" si="25"/>
        <v>8.6480422319038085E-3</v>
      </c>
      <c r="F308" s="18">
        <f t="shared" si="26"/>
        <v>1.237236143425979E-2</v>
      </c>
      <c r="G308" s="14">
        <f t="shared" si="24"/>
        <v>-3.7243192023559812E-3</v>
      </c>
      <c r="H308" s="20">
        <f t="shared" si="27"/>
        <v>3.7243192023559812E-3</v>
      </c>
      <c r="I308" s="20"/>
      <c r="J308" s="20">
        <f t="shared" si="28"/>
        <v>67458</v>
      </c>
      <c r="K308" s="22">
        <f t="shared" si="29"/>
        <v>0.11175842746597883</v>
      </c>
    </row>
    <row r="309" spans="1:11" x14ac:dyDescent="0.3">
      <c r="A309" s="23" t="s">
        <v>4396</v>
      </c>
      <c r="B309" t="s">
        <v>320</v>
      </c>
      <c r="C309">
        <f>VLOOKUP('muncipality dissimilarity'!B309,'barcelona municipalities'!$A$10:$E$321,5,FALSE)</f>
        <v>534</v>
      </c>
      <c r="D309">
        <f>VLOOKUP('muncipality dissimilarity'!B309,'barcelona municipalities'!$A$10:$E$321,2,FALSE)</f>
        <v>8540</v>
      </c>
      <c r="E309" s="18">
        <f t="shared" si="25"/>
        <v>6.1255531925144362E-4</v>
      </c>
      <c r="F309" s="18">
        <f t="shared" si="26"/>
        <v>1.7633800071526328E-3</v>
      </c>
      <c r="G309" s="14">
        <f t="shared" si="24"/>
        <v>-1.1508246879011891E-3</v>
      </c>
      <c r="H309" s="20">
        <f t="shared" si="27"/>
        <v>1.1508246879011891E-3</v>
      </c>
      <c r="I309" s="20"/>
      <c r="J309" s="20">
        <f t="shared" si="28"/>
        <v>9074</v>
      </c>
      <c r="K309" s="22">
        <f t="shared" si="29"/>
        <v>5.8849459995591803E-2</v>
      </c>
    </row>
    <row r="310" spans="1:11" x14ac:dyDescent="0.3">
      <c r="A310" s="23" t="s">
        <v>4397</v>
      </c>
      <c r="B310" t="s">
        <v>321</v>
      </c>
      <c r="C310">
        <f>VLOOKUP('muncipality dissimilarity'!B310,'barcelona municipalities'!$A$10:$E$321,5,FALSE)</f>
        <v>1445</v>
      </c>
      <c r="D310">
        <f>VLOOKUP('muncipality dissimilarity'!B310,'barcelona municipalities'!$A$10:$E$321,2,FALSE)</f>
        <v>19491</v>
      </c>
      <c r="E310" s="18">
        <f t="shared" si="25"/>
        <v>1.6575701054650487E-3</v>
      </c>
      <c r="F310" s="18">
        <f t="shared" si="26"/>
        <v>4.0245948149194334E-3</v>
      </c>
      <c r="G310" s="14">
        <f t="shared" si="24"/>
        <v>-2.3670247094543847E-3</v>
      </c>
      <c r="H310" s="20">
        <f t="shared" si="27"/>
        <v>2.3670247094543847E-3</v>
      </c>
      <c r="I310" s="20"/>
      <c r="J310" s="20">
        <f t="shared" si="28"/>
        <v>20936</v>
      </c>
      <c r="K310" s="22">
        <f t="shared" si="29"/>
        <v>6.9019870080244558E-2</v>
      </c>
    </row>
    <row r="311" spans="1:11" x14ac:dyDescent="0.3">
      <c r="A311" s="23" t="s">
        <v>4398</v>
      </c>
      <c r="B311" t="s">
        <v>322</v>
      </c>
      <c r="C311">
        <f>VLOOKUP('muncipality dissimilarity'!B311,'barcelona municipalities'!$A$10:$E$321,5,FALSE)</f>
        <v>58</v>
      </c>
      <c r="D311">
        <f>VLOOKUP('muncipality dissimilarity'!B311,'barcelona municipalities'!$A$10:$E$321,2,FALSE)</f>
        <v>1070</v>
      </c>
      <c r="E311" s="18">
        <f t="shared" si="25"/>
        <v>6.6532225686486392E-5</v>
      </c>
      <c r="F311" s="18">
        <f t="shared" si="26"/>
        <v>2.2093871283996685E-4</v>
      </c>
      <c r="G311" s="14">
        <f t="shared" si="24"/>
        <v>-1.5440648715348048E-4</v>
      </c>
      <c r="H311" s="20">
        <f t="shared" si="27"/>
        <v>1.5440648715348048E-4</v>
      </c>
      <c r="I311" s="20"/>
      <c r="J311" s="20">
        <f t="shared" si="28"/>
        <v>1128</v>
      </c>
      <c r="K311" s="22">
        <f t="shared" si="29"/>
        <v>5.1418439716312055E-2</v>
      </c>
    </row>
    <row r="312" spans="1:11" x14ac:dyDescent="0.3">
      <c r="A312" s="23" t="s">
        <v>4399</v>
      </c>
      <c r="B312" t="s">
        <v>323</v>
      </c>
      <c r="C312">
        <f>VLOOKUP('muncipality dissimilarity'!B312,'barcelona municipalities'!$A$10:$E$321,5,FALSE)</f>
        <v>3</v>
      </c>
      <c r="D312">
        <f>VLOOKUP('muncipality dissimilarity'!B312,'barcelona municipalities'!$A$10:$E$321,2,FALSE)</f>
        <v>172</v>
      </c>
      <c r="E312" s="18">
        <f t="shared" si="25"/>
        <v>3.4413220182665371E-6</v>
      </c>
      <c r="F312" s="18">
        <f t="shared" si="26"/>
        <v>3.5515381877078788E-5</v>
      </c>
      <c r="G312" s="14">
        <f>E312-F312</f>
        <v>-3.2074059858812248E-5</v>
      </c>
      <c r="H312" s="20">
        <f>ABS(G312)</f>
        <v>3.2074059858812248E-5</v>
      </c>
      <c r="I312" s="20"/>
      <c r="J312" s="20">
        <f t="shared" si="28"/>
        <v>175</v>
      </c>
      <c r="K312" s="22">
        <f t="shared" si="29"/>
        <v>1.7142857142857144E-2</v>
      </c>
    </row>
    <row r="314" spans="1:11" x14ac:dyDescent="0.3">
      <c r="B314" t="s">
        <v>9</v>
      </c>
      <c r="C314" s="13">
        <f>SUM(C2:C312)</f>
        <v>871758</v>
      </c>
      <c r="D314" s="13">
        <f>SUM(D2:D312)</f>
        <v>4842972</v>
      </c>
      <c r="G314" t="s">
        <v>9</v>
      </c>
      <c r="H314" s="16">
        <f>SUM(H2:H312)</f>
        <v>0.40313609425514163</v>
      </c>
      <c r="I314" s="16"/>
      <c r="J314" s="16"/>
    </row>
    <row r="315" spans="1:11" x14ac:dyDescent="0.3">
      <c r="G315" t="s">
        <v>4082</v>
      </c>
      <c r="H315" s="14">
        <f>H314/2</f>
        <v>0.20156804712757082</v>
      </c>
      <c r="I315" s="14"/>
      <c r="J315" s="14"/>
    </row>
    <row r="316" spans="1:11" x14ac:dyDescent="0.3">
      <c r="B316" t="s">
        <v>4086</v>
      </c>
      <c r="D316" s="21">
        <f>C314+D314</f>
        <v>5714730</v>
      </c>
      <c r="G316" t="s">
        <v>4083</v>
      </c>
      <c r="H316" s="17">
        <f>H315</f>
        <v>0.20156804712757082</v>
      </c>
      <c r="I316" s="17"/>
      <c r="J316" s="1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B2A8-BDD4-4334-972E-9A20A49DC0F3}">
  <sheetPr>
    <tabColor theme="4"/>
  </sheetPr>
  <dimension ref="A1:K3634"/>
  <sheetViews>
    <sheetView topLeftCell="A3405" workbookViewId="0">
      <selection activeCell="A3629" sqref="A3629:XFD3629"/>
    </sheetView>
  </sheetViews>
  <sheetFormatPr defaultRowHeight="14.4" x14ac:dyDescent="0.3"/>
  <cols>
    <col min="1" max="1" width="39.109375" style="6" customWidth="1"/>
    <col min="2" max="7" width="19.5546875" style="6" customWidth="1"/>
    <col min="8" max="16384" width="8.88671875" style="6"/>
  </cols>
  <sheetData>
    <row r="1" spans="1:11" x14ac:dyDescent="0.3">
      <c r="A1" s="32" t="s">
        <v>328</v>
      </c>
      <c r="B1" s="32"/>
      <c r="C1" s="32"/>
      <c r="D1" s="32"/>
      <c r="E1" s="32"/>
      <c r="F1" s="32"/>
      <c r="G1" s="32"/>
      <c r="H1" s="32"/>
      <c r="I1" s="32"/>
      <c r="J1" s="32"/>
      <c r="K1" s="32"/>
    </row>
    <row r="2" spans="1:11" x14ac:dyDescent="0.3">
      <c r="A2" s="33" t="s">
        <v>329</v>
      </c>
      <c r="B2" s="33"/>
      <c r="C2" s="33"/>
      <c r="D2" s="33"/>
      <c r="E2" s="33"/>
      <c r="F2" s="33"/>
      <c r="G2" s="33"/>
      <c r="H2" s="33"/>
      <c r="I2" s="33"/>
      <c r="J2" s="33"/>
      <c r="K2" s="33"/>
    </row>
    <row r="3" spans="1:11" x14ac:dyDescent="0.3">
      <c r="A3" s="34" t="s">
        <v>2</v>
      </c>
      <c r="B3" s="34"/>
      <c r="C3" s="34"/>
      <c r="D3" s="34"/>
      <c r="E3" s="34"/>
      <c r="F3" s="34"/>
      <c r="G3" s="34"/>
      <c r="H3" s="34"/>
      <c r="I3" s="34"/>
      <c r="J3" s="34"/>
      <c r="K3" s="34"/>
    </row>
    <row r="4" spans="1:11" x14ac:dyDescent="0.3">
      <c r="A4" s="35" t="s">
        <v>330</v>
      </c>
      <c r="B4" s="35"/>
      <c r="C4" s="35"/>
      <c r="D4" s="35"/>
      <c r="E4" s="35"/>
      <c r="F4" s="35"/>
      <c r="G4" s="35"/>
      <c r="H4" s="35"/>
      <c r="I4" s="35"/>
      <c r="J4" s="35"/>
      <c r="K4" s="35"/>
    </row>
    <row r="5" spans="1:11" x14ac:dyDescent="0.3">
      <c r="A5" s="36" t="s">
        <v>331</v>
      </c>
      <c r="B5" s="36"/>
      <c r="C5" s="36"/>
      <c r="D5" s="36"/>
      <c r="E5" s="36"/>
      <c r="F5" s="36"/>
      <c r="G5" s="36"/>
      <c r="H5" s="36"/>
      <c r="I5" s="36"/>
      <c r="J5" s="36"/>
      <c r="K5" s="36"/>
    </row>
    <row r="6" spans="1:11" x14ac:dyDescent="0.3">
      <c r="A6" s="34" t="s">
        <v>2</v>
      </c>
      <c r="B6" s="34"/>
      <c r="C6" s="34"/>
      <c r="D6" s="34"/>
      <c r="E6" s="34"/>
      <c r="F6" s="34"/>
      <c r="G6" s="34"/>
      <c r="H6" s="34"/>
      <c r="I6" s="34"/>
      <c r="J6" s="34"/>
      <c r="K6" s="34"/>
    </row>
    <row r="7" spans="1:11" x14ac:dyDescent="0.3">
      <c r="A7" s="7" t="s">
        <v>5</v>
      </c>
      <c r="B7" s="31" t="s">
        <v>332</v>
      </c>
      <c r="C7" s="31"/>
      <c r="D7" s="31"/>
      <c r="E7" s="31" t="s">
        <v>333</v>
      </c>
      <c r="F7" s="31"/>
      <c r="G7" s="31"/>
    </row>
    <row r="8" spans="1:11" x14ac:dyDescent="0.3">
      <c r="A8" s="7" t="s">
        <v>5</v>
      </c>
      <c r="B8" s="9" t="s">
        <v>334</v>
      </c>
      <c r="C8" s="9" t="s">
        <v>10</v>
      </c>
      <c r="D8" s="9" t="s">
        <v>11</v>
      </c>
      <c r="E8" s="9" t="s">
        <v>334</v>
      </c>
      <c r="F8" s="9" t="s">
        <v>10</v>
      </c>
      <c r="G8" s="9" t="s">
        <v>11</v>
      </c>
    </row>
    <row r="9" spans="1:11" x14ac:dyDescent="0.3">
      <c r="A9" s="8" t="s">
        <v>335</v>
      </c>
      <c r="B9" s="10">
        <v>1379</v>
      </c>
      <c r="C9" s="10">
        <v>688</v>
      </c>
      <c r="D9" s="10">
        <v>691</v>
      </c>
      <c r="E9" s="10">
        <v>93</v>
      </c>
      <c r="F9" s="10">
        <v>42</v>
      </c>
      <c r="G9" s="10">
        <v>51</v>
      </c>
    </row>
    <row r="10" spans="1:11" x14ac:dyDescent="0.3">
      <c r="A10" s="8" t="s">
        <v>336</v>
      </c>
      <c r="B10" s="10">
        <v>1453</v>
      </c>
      <c r="C10" s="10">
        <v>719</v>
      </c>
      <c r="D10" s="10">
        <v>734</v>
      </c>
      <c r="E10" s="10">
        <v>90</v>
      </c>
      <c r="F10" s="10">
        <v>40</v>
      </c>
      <c r="G10" s="10">
        <v>50</v>
      </c>
    </row>
    <row r="11" spans="1:11" x14ac:dyDescent="0.3">
      <c r="A11" s="8" t="s">
        <v>337</v>
      </c>
      <c r="B11" s="10">
        <v>1104</v>
      </c>
      <c r="C11" s="10">
        <v>532</v>
      </c>
      <c r="D11" s="10">
        <v>572</v>
      </c>
      <c r="E11" s="10">
        <v>31</v>
      </c>
      <c r="F11" s="10">
        <v>17</v>
      </c>
      <c r="G11" s="10">
        <v>14</v>
      </c>
    </row>
    <row r="12" spans="1:11" x14ac:dyDescent="0.3">
      <c r="A12" s="8" t="s">
        <v>338</v>
      </c>
      <c r="B12" s="10">
        <v>1088</v>
      </c>
      <c r="C12" s="10">
        <v>526</v>
      </c>
      <c r="D12" s="10">
        <v>562</v>
      </c>
      <c r="E12" s="10">
        <v>39</v>
      </c>
      <c r="F12" s="10">
        <v>19</v>
      </c>
      <c r="G12" s="10">
        <v>20</v>
      </c>
    </row>
    <row r="13" spans="1:11" x14ac:dyDescent="0.3">
      <c r="A13" s="8" t="s">
        <v>339</v>
      </c>
      <c r="B13" s="10">
        <v>806</v>
      </c>
      <c r="C13" s="10">
        <v>376</v>
      </c>
      <c r="D13" s="10">
        <v>430</v>
      </c>
      <c r="E13" s="10">
        <v>25</v>
      </c>
      <c r="F13" s="10">
        <v>9</v>
      </c>
      <c r="G13" s="10">
        <v>16</v>
      </c>
    </row>
    <row r="14" spans="1:11" x14ac:dyDescent="0.3">
      <c r="A14" s="8" t="s">
        <v>340</v>
      </c>
      <c r="B14" s="10">
        <v>1005</v>
      </c>
      <c r="C14" s="10">
        <v>490</v>
      </c>
      <c r="D14" s="10">
        <v>515</v>
      </c>
      <c r="E14" s="10">
        <v>76</v>
      </c>
      <c r="F14" s="10">
        <v>43</v>
      </c>
      <c r="G14" s="10">
        <v>33</v>
      </c>
    </row>
    <row r="15" spans="1:11" x14ac:dyDescent="0.3">
      <c r="A15" s="8" t="s">
        <v>341</v>
      </c>
      <c r="B15" s="10">
        <v>1078</v>
      </c>
      <c r="C15" s="10">
        <v>532</v>
      </c>
      <c r="D15" s="10">
        <v>546</v>
      </c>
      <c r="E15" s="10">
        <v>99</v>
      </c>
      <c r="F15" s="10">
        <v>59</v>
      </c>
      <c r="G15" s="10">
        <v>40</v>
      </c>
    </row>
    <row r="16" spans="1:11" x14ac:dyDescent="0.3">
      <c r="A16" s="8" t="s">
        <v>342</v>
      </c>
      <c r="B16" s="10">
        <v>986</v>
      </c>
      <c r="C16" s="10">
        <v>494</v>
      </c>
      <c r="D16" s="10">
        <v>492</v>
      </c>
      <c r="E16" s="10">
        <v>66</v>
      </c>
      <c r="F16" s="10">
        <v>30</v>
      </c>
      <c r="G16" s="10">
        <v>36</v>
      </c>
    </row>
    <row r="17" spans="1:7" x14ac:dyDescent="0.3">
      <c r="A17" s="8" t="s">
        <v>343</v>
      </c>
      <c r="B17" s="10">
        <v>1271</v>
      </c>
      <c r="C17" s="10">
        <v>614</v>
      </c>
      <c r="D17" s="10">
        <v>657</v>
      </c>
      <c r="E17" s="10">
        <v>63</v>
      </c>
      <c r="F17" s="10">
        <v>28</v>
      </c>
      <c r="G17" s="10">
        <v>35</v>
      </c>
    </row>
    <row r="18" spans="1:7" x14ac:dyDescent="0.3">
      <c r="A18" s="8" t="s">
        <v>344</v>
      </c>
      <c r="B18" s="10">
        <v>1084</v>
      </c>
      <c r="C18" s="10">
        <v>542</v>
      </c>
      <c r="D18" s="10">
        <v>542</v>
      </c>
      <c r="E18" s="10">
        <v>114</v>
      </c>
      <c r="F18" s="10">
        <v>56</v>
      </c>
      <c r="G18" s="10">
        <v>58</v>
      </c>
    </row>
    <row r="19" spans="1:7" x14ac:dyDescent="0.3">
      <c r="A19" s="8" t="s">
        <v>345</v>
      </c>
      <c r="B19" s="10">
        <v>1114</v>
      </c>
      <c r="C19" s="10">
        <v>552</v>
      </c>
      <c r="D19" s="10">
        <v>562</v>
      </c>
      <c r="E19" s="10">
        <v>87</v>
      </c>
      <c r="F19" s="10">
        <v>43</v>
      </c>
      <c r="G19" s="10">
        <v>44</v>
      </c>
    </row>
    <row r="20" spans="1:7" x14ac:dyDescent="0.3">
      <c r="A20" s="8" t="s">
        <v>346</v>
      </c>
      <c r="B20" s="10">
        <v>1125</v>
      </c>
      <c r="C20" s="10">
        <v>559</v>
      </c>
      <c r="D20" s="10">
        <v>566</v>
      </c>
      <c r="E20" s="10">
        <v>53</v>
      </c>
      <c r="F20" s="10">
        <v>21</v>
      </c>
      <c r="G20" s="10">
        <v>32</v>
      </c>
    </row>
    <row r="21" spans="1:7" x14ac:dyDescent="0.3">
      <c r="A21" s="8" t="s">
        <v>347</v>
      </c>
      <c r="B21" s="10">
        <v>794</v>
      </c>
      <c r="C21" s="10">
        <v>389</v>
      </c>
      <c r="D21" s="10">
        <v>405</v>
      </c>
      <c r="E21" s="10">
        <v>96</v>
      </c>
      <c r="F21" s="10">
        <v>44</v>
      </c>
      <c r="G21" s="10">
        <v>52</v>
      </c>
    </row>
    <row r="22" spans="1:7" x14ac:dyDescent="0.3">
      <c r="A22" s="8" t="s">
        <v>348</v>
      </c>
      <c r="B22" s="10">
        <v>982</v>
      </c>
      <c r="C22" s="10">
        <v>480</v>
      </c>
      <c r="D22" s="10">
        <v>502</v>
      </c>
      <c r="E22" s="10">
        <v>42</v>
      </c>
      <c r="F22" s="10">
        <v>18</v>
      </c>
      <c r="G22" s="10">
        <v>24</v>
      </c>
    </row>
    <row r="23" spans="1:7" x14ac:dyDescent="0.3">
      <c r="A23" s="8" t="s">
        <v>349</v>
      </c>
      <c r="B23" s="10">
        <v>234</v>
      </c>
      <c r="C23" s="10">
        <v>130</v>
      </c>
      <c r="D23" s="10">
        <v>104</v>
      </c>
      <c r="E23" s="10">
        <v>1</v>
      </c>
      <c r="F23" s="10">
        <v>1</v>
      </c>
      <c r="G23" s="10">
        <v>0</v>
      </c>
    </row>
    <row r="24" spans="1:7" x14ac:dyDescent="0.3">
      <c r="A24" s="8" t="s">
        <v>350</v>
      </c>
      <c r="B24" s="10">
        <v>1626</v>
      </c>
      <c r="C24" s="10">
        <v>864</v>
      </c>
      <c r="D24" s="10">
        <v>762</v>
      </c>
      <c r="E24" s="10">
        <v>115</v>
      </c>
      <c r="F24" s="10">
        <v>51</v>
      </c>
      <c r="G24" s="10">
        <v>64</v>
      </c>
    </row>
    <row r="25" spans="1:7" x14ac:dyDescent="0.3">
      <c r="A25" s="8" t="s">
        <v>351</v>
      </c>
      <c r="B25" s="10">
        <v>1319</v>
      </c>
      <c r="C25" s="10">
        <v>681</v>
      </c>
      <c r="D25" s="10">
        <v>638</v>
      </c>
      <c r="E25" s="10">
        <v>49</v>
      </c>
      <c r="F25" s="10">
        <v>29</v>
      </c>
      <c r="G25" s="10">
        <v>20</v>
      </c>
    </row>
    <row r="26" spans="1:7" x14ac:dyDescent="0.3">
      <c r="A26" s="8" t="s">
        <v>352</v>
      </c>
      <c r="B26" s="10">
        <v>2358</v>
      </c>
      <c r="C26" s="10">
        <v>1133</v>
      </c>
      <c r="D26" s="10">
        <v>1225</v>
      </c>
      <c r="E26" s="10">
        <v>68</v>
      </c>
      <c r="F26" s="10">
        <v>36</v>
      </c>
      <c r="G26" s="10">
        <v>32</v>
      </c>
    </row>
    <row r="27" spans="1:7" x14ac:dyDescent="0.3">
      <c r="A27" s="8" t="s">
        <v>353</v>
      </c>
      <c r="B27" s="10">
        <v>280</v>
      </c>
      <c r="C27" s="10">
        <v>138</v>
      </c>
      <c r="D27" s="10">
        <v>142</v>
      </c>
      <c r="E27" s="10">
        <v>16</v>
      </c>
      <c r="F27" s="10">
        <v>11</v>
      </c>
      <c r="G27" s="10">
        <v>5</v>
      </c>
    </row>
    <row r="28" spans="1:7" x14ac:dyDescent="0.3">
      <c r="A28" s="8" t="s">
        <v>354</v>
      </c>
      <c r="B28" s="10">
        <v>172</v>
      </c>
      <c r="C28" s="10">
        <v>87</v>
      </c>
      <c r="D28" s="10">
        <v>85</v>
      </c>
      <c r="E28" s="10">
        <v>3</v>
      </c>
      <c r="F28" s="10">
        <v>1</v>
      </c>
      <c r="G28" s="10">
        <v>2</v>
      </c>
    </row>
    <row r="29" spans="1:7" x14ac:dyDescent="0.3">
      <c r="A29" s="8" t="s">
        <v>355</v>
      </c>
      <c r="B29" s="10">
        <v>1433</v>
      </c>
      <c r="C29" s="10">
        <v>753</v>
      </c>
      <c r="D29" s="10">
        <v>680</v>
      </c>
      <c r="E29" s="10">
        <v>203</v>
      </c>
      <c r="F29" s="10">
        <v>115</v>
      </c>
      <c r="G29" s="10">
        <v>88</v>
      </c>
    </row>
    <row r="30" spans="1:7" x14ac:dyDescent="0.3">
      <c r="A30" s="8" t="s">
        <v>356</v>
      </c>
      <c r="B30" s="10">
        <v>1679</v>
      </c>
      <c r="C30" s="10">
        <v>825</v>
      </c>
      <c r="D30" s="10">
        <v>854</v>
      </c>
      <c r="E30" s="10">
        <v>91</v>
      </c>
      <c r="F30" s="10">
        <v>45</v>
      </c>
      <c r="G30" s="10">
        <v>46</v>
      </c>
    </row>
    <row r="31" spans="1:7" x14ac:dyDescent="0.3">
      <c r="A31" s="8" t="s">
        <v>357</v>
      </c>
      <c r="B31" s="10">
        <v>1950</v>
      </c>
      <c r="C31" s="10">
        <v>967</v>
      </c>
      <c r="D31" s="10">
        <v>983</v>
      </c>
      <c r="E31" s="10">
        <v>80</v>
      </c>
      <c r="F31" s="10">
        <v>42</v>
      </c>
      <c r="G31" s="10">
        <v>38</v>
      </c>
    </row>
    <row r="32" spans="1:7" x14ac:dyDescent="0.3">
      <c r="A32" s="8" t="s">
        <v>358</v>
      </c>
      <c r="B32" s="10">
        <v>1355</v>
      </c>
      <c r="C32" s="10">
        <v>653</v>
      </c>
      <c r="D32" s="10">
        <v>702</v>
      </c>
      <c r="E32" s="10">
        <v>61</v>
      </c>
      <c r="F32" s="10">
        <v>32</v>
      </c>
      <c r="G32" s="10">
        <v>29</v>
      </c>
    </row>
    <row r="33" spans="1:7" x14ac:dyDescent="0.3">
      <c r="A33" s="8" t="s">
        <v>359</v>
      </c>
      <c r="B33" s="10">
        <v>1404</v>
      </c>
      <c r="C33" s="10">
        <v>681</v>
      </c>
      <c r="D33" s="10">
        <v>723</v>
      </c>
      <c r="E33" s="10">
        <v>48</v>
      </c>
      <c r="F33" s="10">
        <v>23</v>
      </c>
      <c r="G33" s="10">
        <v>25</v>
      </c>
    </row>
    <row r="34" spans="1:7" x14ac:dyDescent="0.3">
      <c r="A34" s="8" t="s">
        <v>360</v>
      </c>
      <c r="B34" s="10">
        <v>1534</v>
      </c>
      <c r="C34" s="10">
        <v>759</v>
      </c>
      <c r="D34" s="10">
        <v>775</v>
      </c>
      <c r="E34" s="10">
        <v>262</v>
      </c>
      <c r="F34" s="10">
        <v>134</v>
      </c>
      <c r="G34" s="10">
        <v>128</v>
      </c>
    </row>
    <row r="35" spans="1:7" x14ac:dyDescent="0.3">
      <c r="A35" s="8" t="s">
        <v>361</v>
      </c>
      <c r="B35" s="10">
        <v>1728</v>
      </c>
      <c r="C35" s="10">
        <v>826</v>
      </c>
      <c r="D35" s="10">
        <v>902</v>
      </c>
      <c r="E35" s="10">
        <v>111</v>
      </c>
      <c r="F35" s="10">
        <v>52</v>
      </c>
      <c r="G35" s="10">
        <v>59</v>
      </c>
    </row>
    <row r="36" spans="1:7" x14ac:dyDescent="0.3">
      <c r="A36" s="8" t="s">
        <v>362</v>
      </c>
      <c r="B36" s="10">
        <v>989</v>
      </c>
      <c r="C36" s="10">
        <v>462</v>
      </c>
      <c r="D36" s="10">
        <v>527</v>
      </c>
      <c r="E36" s="10">
        <v>118</v>
      </c>
      <c r="F36" s="10">
        <v>65</v>
      </c>
      <c r="G36" s="10">
        <v>53</v>
      </c>
    </row>
    <row r="37" spans="1:7" x14ac:dyDescent="0.3">
      <c r="A37" s="8" t="s">
        <v>363</v>
      </c>
      <c r="B37" s="10">
        <v>853</v>
      </c>
      <c r="C37" s="10">
        <v>403</v>
      </c>
      <c r="D37" s="10">
        <v>450</v>
      </c>
      <c r="E37" s="10">
        <v>250</v>
      </c>
      <c r="F37" s="10">
        <v>127</v>
      </c>
      <c r="G37" s="10">
        <v>123</v>
      </c>
    </row>
    <row r="38" spans="1:7" x14ac:dyDescent="0.3">
      <c r="A38" s="8" t="s">
        <v>364</v>
      </c>
      <c r="B38" s="10">
        <v>3666</v>
      </c>
      <c r="C38" s="10">
        <v>1815</v>
      </c>
      <c r="D38" s="10">
        <v>1851</v>
      </c>
      <c r="E38" s="10">
        <v>274</v>
      </c>
      <c r="F38" s="10">
        <v>138</v>
      </c>
      <c r="G38" s="10">
        <v>136</v>
      </c>
    </row>
    <row r="39" spans="1:7" x14ac:dyDescent="0.3">
      <c r="A39" s="8" t="s">
        <v>365</v>
      </c>
      <c r="B39" s="10">
        <v>1558</v>
      </c>
      <c r="C39" s="10">
        <v>736</v>
      </c>
      <c r="D39" s="10">
        <v>822</v>
      </c>
      <c r="E39" s="10">
        <v>248</v>
      </c>
      <c r="F39" s="10">
        <v>132</v>
      </c>
      <c r="G39" s="10">
        <v>116</v>
      </c>
    </row>
    <row r="40" spans="1:7" x14ac:dyDescent="0.3">
      <c r="A40" s="8" t="s">
        <v>366</v>
      </c>
      <c r="B40" s="10">
        <v>1748</v>
      </c>
      <c r="C40" s="10">
        <v>828</v>
      </c>
      <c r="D40" s="10">
        <v>920</v>
      </c>
      <c r="E40" s="10">
        <v>189</v>
      </c>
      <c r="F40" s="10">
        <v>95</v>
      </c>
      <c r="G40" s="10">
        <v>94</v>
      </c>
    </row>
    <row r="41" spans="1:7" x14ac:dyDescent="0.3">
      <c r="A41" s="8" t="s">
        <v>367</v>
      </c>
      <c r="B41" s="10">
        <v>1585</v>
      </c>
      <c r="C41" s="10">
        <v>754</v>
      </c>
      <c r="D41" s="10">
        <v>831</v>
      </c>
      <c r="E41" s="10">
        <v>272</v>
      </c>
      <c r="F41" s="10">
        <v>138</v>
      </c>
      <c r="G41" s="10">
        <v>134</v>
      </c>
    </row>
    <row r="42" spans="1:7" x14ac:dyDescent="0.3">
      <c r="A42" s="8" t="s">
        <v>368</v>
      </c>
      <c r="B42" s="10">
        <v>753</v>
      </c>
      <c r="C42" s="10">
        <v>367</v>
      </c>
      <c r="D42" s="10">
        <v>386</v>
      </c>
      <c r="E42" s="10">
        <v>126</v>
      </c>
      <c r="F42" s="10">
        <v>71</v>
      </c>
      <c r="G42" s="10">
        <v>55</v>
      </c>
    </row>
    <row r="43" spans="1:7" x14ac:dyDescent="0.3">
      <c r="A43" s="8" t="s">
        <v>369</v>
      </c>
      <c r="B43" s="10">
        <v>700</v>
      </c>
      <c r="C43" s="10">
        <v>346</v>
      </c>
      <c r="D43" s="10">
        <v>354</v>
      </c>
      <c r="E43" s="10">
        <v>116</v>
      </c>
      <c r="F43" s="10">
        <v>64</v>
      </c>
      <c r="G43" s="10">
        <v>52</v>
      </c>
    </row>
    <row r="44" spans="1:7" x14ac:dyDescent="0.3">
      <c r="A44" s="8" t="s">
        <v>370</v>
      </c>
      <c r="B44" s="10">
        <v>1090</v>
      </c>
      <c r="C44" s="10">
        <v>515</v>
      </c>
      <c r="D44" s="10">
        <v>575</v>
      </c>
      <c r="E44" s="10">
        <v>142</v>
      </c>
      <c r="F44" s="10">
        <v>78</v>
      </c>
      <c r="G44" s="10">
        <v>64</v>
      </c>
    </row>
    <row r="45" spans="1:7" x14ac:dyDescent="0.3">
      <c r="A45" s="8" t="s">
        <v>371</v>
      </c>
      <c r="B45" s="10">
        <v>1371</v>
      </c>
      <c r="C45" s="10">
        <v>694</v>
      </c>
      <c r="D45" s="10">
        <v>677</v>
      </c>
      <c r="E45" s="10">
        <v>262</v>
      </c>
      <c r="F45" s="10">
        <v>122</v>
      </c>
      <c r="G45" s="10">
        <v>140</v>
      </c>
    </row>
    <row r="46" spans="1:7" x14ac:dyDescent="0.3">
      <c r="A46" s="8" t="s">
        <v>372</v>
      </c>
      <c r="B46" s="10">
        <v>2351</v>
      </c>
      <c r="C46" s="10">
        <v>1153</v>
      </c>
      <c r="D46" s="10">
        <v>1198</v>
      </c>
      <c r="E46" s="10">
        <v>456</v>
      </c>
      <c r="F46" s="10">
        <v>248</v>
      </c>
      <c r="G46" s="10">
        <v>208</v>
      </c>
    </row>
    <row r="47" spans="1:7" x14ac:dyDescent="0.3">
      <c r="A47" s="8" t="s">
        <v>373</v>
      </c>
      <c r="B47" s="10">
        <v>1103</v>
      </c>
      <c r="C47" s="10">
        <v>510</v>
      </c>
      <c r="D47" s="10">
        <v>593</v>
      </c>
      <c r="E47" s="10">
        <v>165</v>
      </c>
      <c r="F47" s="10">
        <v>79</v>
      </c>
      <c r="G47" s="10">
        <v>86</v>
      </c>
    </row>
    <row r="48" spans="1:7" x14ac:dyDescent="0.3">
      <c r="A48" s="8" t="s">
        <v>374</v>
      </c>
      <c r="B48" s="10">
        <v>1329</v>
      </c>
      <c r="C48" s="10">
        <v>638</v>
      </c>
      <c r="D48" s="10">
        <v>691</v>
      </c>
      <c r="E48" s="10">
        <v>106</v>
      </c>
      <c r="F48" s="10">
        <v>61</v>
      </c>
      <c r="G48" s="10">
        <v>45</v>
      </c>
    </row>
    <row r="49" spans="1:7" x14ac:dyDescent="0.3">
      <c r="A49" s="8" t="s">
        <v>375</v>
      </c>
      <c r="B49" s="10">
        <v>724</v>
      </c>
      <c r="C49" s="10">
        <v>361</v>
      </c>
      <c r="D49" s="10">
        <v>363</v>
      </c>
      <c r="E49" s="10">
        <v>105</v>
      </c>
      <c r="F49" s="10">
        <v>65</v>
      </c>
      <c r="G49" s="10">
        <v>40</v>
      </c>
    </row>
    <row r="50" spans="1:7" x14ac:dyDescent="0.3">
      <c r="A50" s="8" t="s">
        <v>376</v>
      </c>
      <c r="B50" s="10">
        <v>2066</v>
      </c>
      <c r="C50" s="10">
        <v>974</v>
      </c>
      <c r="D50" s="10">
        <v>1092</v>
      </c>
      <c r="E50" s="10">
        <v>415</v>
      </c>
      <c r="F50" s="10">
        <v>212</v>
      </c>
      <c r="G50" s="10">
        <v>203</v>
      </c>
    </row>
    <row r="51" spans="1:7" x14ac:dyDescent="0.3">
      <c r="A51" s="8" t="s">
        <v>377</v>
      </c>
      <c r="B51" s="10">
        <v>1379</v>
      </c>
      <c r="C51" s="10">
        <v>650</v>
      </c>
      <c r="D51" s="10">
        <v>729</v>
      </c>
      <c r="E51" s="10">
        <v>173</v>
      </c>
      <c r="F51" s="10">
        <v>93</v>
      </c>
      <c r="G51" s="10">
        <v>80</v>
      </c>
    </row>
    <row r="52" spans="1:7" x14ac:dyDescent="0.3">
      <c r="A52" s="8" t="s">
        <v>378</v>
      </c>
      <c r="B52" s="10">
        <v>499</v>
      </c>
      <c r="C52" s="10">
        <v>231</v>
      </c>
      <c r="D52" s="10">
        <v>268</v>
      </c>
      <c r="E52" s="10">
        <v>72</v>
      </c>
      <c r="F52" s="10">
        <v>53</v>
      </c>
      <c r="G52" s="10">
        <v>19</v>
      </c>
    </row>
    <row r="53" spans="1:7" x14ac:dyDescent="0.3">
      <c r="A53" s="8" t="s">
        <v>379</v>
      </c>
      <c r="B53" s="10">
        <v>1831</v>
      </c>
      <c r="C53" s="10">
        <v>862</v>
      </c>
      <c r="D53" s="10">
        <v>969</v>
      </c>
      <c r="E53" s="10">
        <v>315</v>
      </c>
      <c r="F53" s="10">
        <v>154</v>
      </c>
      <c r="G53" s="10">
        <v>161</v>
      </c>
    </row>
    <row r="54" spans="1:7" x14ac:dyDescent="0.3">
      <c r="A54" s="8" t="s">
        <v>380</v>
      </c>
      <c r="B54" s="10">
        <v>1699</v>
      </c>
      <c r="C54" s="10">
        <v>820</v>
      </c>
      <c r="D54" s="10">
        <v>879</v>
      </c>
      <c r="E54" s="10">
        <v>283</v>
      </c>
      <c r="F54" s="10">
        <v>140</v>
      </c>
      <c r="G54" s="10">
        <v>143</v>
      </c>
    </row>
    <row r="55" spans="1:7" x14ac:dyDescent="0.3">
      <c r="A55" s="8" t="s">
        <v>381</v>
      </c>
      <c r="B55" s="10">
        <v>1934</v>
      </c>
      <c r="C55" s="10">
        <v>908</v>
      </c>
      <c r="D55" s="10">
        <v>1026</v>
      </c>
      <c r="E55" s="10">
        <v>256</v>
      </c>
      <c r="F55" s="10">
        <v>121</v>
      </c>
      <c r="G55" s="10">
        <v>135</v>
      </c>
    </row>
    <row r="56" spans="1:7" x14ac:dyDescent="0.3">
      <c r="A56" s="8" t="s">
        <v>382</v>
      </c>
      <c r="B56" s="10">
        <v>3342</v>
      </c>
      <c r="C56" s="10">
        <v>1610</v>
      </c>
      <c r="D56" s="10">
        <v>1732</v>
      </c>
      <c r="E56" s="10">
        <v>563</v>
      </c>
      <c r="F56" s="10">
        <v>280</v>
      </c>
      <c r="G56" s="10">
        <v>283</v>
      </c>
    </row>
    <row r="57" spans="1:7" x14ac:dyDescent="0.3">
      <c r="A57" s="8" t="s">
        <v>383</v>
      </c>
      <c r="B57" s="10">
        <v>1378</v>
      </c>
      <c r="C57" s="10">
        <v>646</v>
      </c>
      <c r="D57" s="10">
        <v>732</v>
      </c>
      <c r="E57" s="10">
        <v>190</v>
      </c>
      <c r="F57" s="10">
        <v>92</v>
      </c>
      <c r="G57" s="10">
        <v>98</v>
      </c>
    </row>
    <row r="58" spans="1:7" x14ac:dyDescent="0.3">
      <c r="A58" s="8" t="s">
        <v>384</v>
      </c>
      <c r="B58" s="10">
        <v>1194</v>
      </c>
      <c r="C58" s="10">
        <v>536</v>
      </c>
      <c r="D58" s="10">
        <v>658</v>
      </c>
      <c r="E58" s="10">
        <v>86</v>
      </c>
      <c r="F58" s="10">
        <v>41</v>
      </c>
      <c r="G58" s="10">
        <v>45</v>
      </c>
    </row>
    <row r="59" spans="1:7" x14ac:dyDescent="0.3">
      <c r="A59" s="8" t="s">
        <v>385</v>
      </c>
      <c r="B59" s="10">
        <v>1655</v>
      </c>
      <c r="C59" s="10">
        <v>821</v>
      </c>
      <c r="D59" s="10">
        <v>834</v>
      </c>
      <c r="E59" s="10">
        <v>144</v>
      </c>
      <c r="F59" s="10">
        <v>70</v>
      </c>
      <c r="G59" s="10">
        <v>74</v>
      </c>
    </row>
    <row r="60" spans="1:7" x14ac:dyDescent="0.3">
      <c r="A60" s="8" t="s">
        <v>386</v>
      </c>
      <c r="B60" s="10">
        <v>2126</v>
      </c>
      <c r="C60" s="10">
        <v>1001</v>
      </c>
      <c r="D60" s="10">
        <v>1125</v>
      </c>
      <c r="E60" s="10">
        <v>217</v>
      </c>
      <c r="F60" s="10">
        <v>124</v>
      </c>
      <c r="G60" s="10">
        <v>93</v>
      </c>
    </row>
    <row r="61" spans="1:7" x14ac:dyDescent="0.3">
      <c r="A61" s="8" t="s">
        <v>387</v>
      </c>
      <c r="B61" s="10">
        <v>1916</v>
      </c>
      <c r="C61" s="10">
        <v>912</v>
      </c>
      <c r="D61" s="10">
        <v>1004</v>
      </c>
      <c r="E61" s="10">
        <v>258</v>
      </c>
      <c r="F61" s="10">
        <v>129</v>
      </c>
      <c r="G61" s="10">
        <v>129</v>
      </c>
    </row>
    <row r="62" spans="1:7" x14ac:dyDescent="0.3">
      <c r="A62" s="8" t="s">
        <v>388</v>
      </c>
      <c r="B62" s="10">
        <v>1449</v>
      </c>
      <c r="C62" s="10">
        <v>677</v>
      </c>
      <c r="D62" s="10">
        <v>772</v>
      </c>
      <c r="E62" s="10">
        <v>223</v>
      </c>
      <c r="F62" s="10">
        <v>118</v>
      </c>
      <c r="G62" s="10">
        <v>105</v>
      </c>
    </row>
    <row r="63" spans="1:7" x14ac:dyDescent="0.3">
      <c r="A63" s="8" t="s">
        <v>389</v>
      </c>
      <c r="B63" s="10">
        <v>805</v>
      </c>
      <c r="C63" s="10">
        <v>368</v>
      </c>
      <c r="D63" s="10">
        <v>437</v>
      </c>
      <c r="E63" s="10">
        <v>124</v>
      </c>
      <c r="F63" s="10">
        <v>63</v>
      </c>
      <c r="G63" s="10">
        <v>61</v>
      </c>
    </row>
    <row r="64" spans="1:7" x14ac:dyDescent="0.3">
      <c r="A64" s="8" t="s">
        <v>390</v>
      </c>
      <c r="B64" s="10">
        <v>899</v>
      </c>
      <c r="C64" s="10">
        <v>407</v>
      </c>
      <c r="D64" s="10">
        <v>492</v>
      </c>
      <c r="E64" s="10">
        <v>114</v>
      </c>
      <c r="F64" s="10">
        <v>57</v>
      </c>
      <c r="G64" s="10">
        <v>57</v>
      </c>
    </row>
    <row r="65" spans="1:7" x14ac:dyDescent="0.3">
      <c r="A65" s="8" t="s">
        <v>391</v>
      </c>
      <c r="B65" s="10">
        <v>1832</v>
      </c>
      <c r="C65" s="10">
        <v>842</v>
      </c>
      <c r="D65" s="10">
        <v>990</v>
      </c>
      <c r="E65" s="10">
        <v>198</v>
      </c>
      <c r="F65" s="10">
        <v>104</v>
      </c>
      <c r="G65" s="10">
        <v>94</v>
      </c>
    </row>
    <row r="66" spans="1:7" x14ac:dyDescent="0.3">
      <c r="A66" s="8" t="s">
        <v>392</v>
      </c>
      <c r="B66" s="10">
        <v>1040</v>
      </c>
      <c r="C66" s="10">
        <v>486</v>
      </c>
      <c r="D66" s="10">
        <v>554</v>
      </c>
      <c r="E66" s="10">
        <v>39</v>
      </c>
      <c r="F66" s="10">
        <v>18</v>
      </c>
      <c r="G66" s="10">
        <v>21</v>
      </c>
    </row>
    <row r="67" spans="1:7" x14ac:dyDescent="0.3">
      <c r="A67" s="8" t="s">
        <v>393</v>
      </c>
      <c r="B67" s="10">
        <v>1972</v>
      </c>
      <c r="C67" s="10">
        <v>915</v>
      </c>
      <c r="D67" s="10">
        <v>1057</v>
      </c>
      <c r="E67" s="10">
        <v>184</v>
      </c>
      <c r="F67" s="10">
        <v>109</v>
      </c>
      <c r="G67" s="10">
        <v>75</v>
      </c>
    </row>
    <row r="68" spans="1:7" x14ac:dyDescent="0.3">
      <c r="A68" s="8" t="s">
        <v>394</v>
      </c>
      <c r="B68" s="10">
        <v>670</v>
      </c>
      <c r="C68" s="10">
        <v>341</v>
      </c>
      <c r="D68" s="10">
        <v>329</v>
      </c>
      <c r="E68" s="10">
        <v>88</v>
      </c>
      <c r="F68" s="10">
        <v>45</v>
      </c>
      <c r="G68" s="10">
        <v>43</v>
      </c>
    </row>
    <row r="69" spans="1:7" x14ac:dyDescent="0.3">
      <c r="A69" s="8" t="s">
        <v>395</v>
      </c>
      <c r="B69" s="10">
        <v>1767</v>
      </c>
      <c r="C69" s="10">
        <v>867</v>
      </c>
      <c r="D69" s="10">
        <v>900</v>
      </c>
      <c r="E69" s="10">
        <v>111</v>
      </c>
      <c r="F69" s="10">
        <v>49</v>
      </c>
      <c r="G69" s="10">
        <v>62</v>
      </c>
    </row>
    <row r="70" spans="1:7" x14ac:dyDescent="0.3">
      <c r="A70" s="8" t="s">
        <v>396</v>
      </c>
      <c r="B70" s="10">
        <v>2238</v>
      </c>
      <c r="C70" s="10">
        <v>1121</v>
      </c>
      <c r="D70" s="10">
        <v>1117</v>
      </c>
      <c r="E70" s="10">
        <v>215</v>
      </c>
      <c r="F70" s="10">
        <v>84</v>
      </c>
      <c r="G70" s="10">
        <v>131</v>
      </c>
    </row>
    <row r="71" spans="1:7" x14ac:dyDescent="0.3">
      <c r="A71" s="8" t="s">
        <v>397</v>
      </c>
      <c r="B71" s="10">
        <v>1135</v>
      </c>
      <c r="C71" s="10">
        <v>547</v>
      </c>
      <c r="D71" s="10">
        <v>588</v>
      </c>
      <c r="E71" s="10">
        <v>64</v>
      </c>
      <c r="F71" s="10">
        <v>28</v>
      </c>
      <c r="G71" s="10">
        <v>36</v>
      </c>
    </row>
    <row r="72" spans="1:7" x14ac:dyDescent="0.3">
      <c r="A72" s="8" t="s">
        <v>398</v>
      </c>
      <c r="B72" s="10">
        <v>1119</v>
      </c>
      <c r="C72" s="10">
        <v>513</v>
      </c>
      <c r="D72" s="10">
        <v>606</v>
      </c>
      <c r="E72" s="10">
        <v>133</v>
      </c>
      <c r="F72" s="10">
        <v>62</v>
      </c>
      <c r="G72" s="10">
        <v>71</v>
      </c>
    </row>
    <row r="73" spans="1:7" x14ac:dyDescent="0.3">
      <c r="A73" s="8" t="s">
        <v>399</v>
      </c>
      <c r="B73" s="10">
        <v>2061</v>
      </c>
      <c r="C73" s="10">
        <v>1009</v>
      </c>
      <c r="D73" s="10">
        <v>1052</v>
      </c>
      <c r="E73" s="10">
        <v>165</v>
      </c>
      <c r="F73" s="10">
        <v>74</v>
      </c>
      <c r="G73" s="10">
        <v>91</v>
      </c>
    </row>
    <row r="74" spans="1:7" x14ac:dyDescent="0.3">
      <c r="A74" s="8" t="s">
        <v>400</v>
      </c>
      <c r="B74" s="10">
        <v>1244</v>
      </c>
      <c r="C74" s="10">
        <v>573</v>
      </c>
      <c r="D74" s="10">
        <v>671</v>
      </c>
      <c r="E74" s="10">
        <v>160</v>
      </c>
      <c r="F74" s="10">
        <v>78</v>
      </c>
      <c r="G74" s="10">
        <v>82</v>
      </c>
    </row>
    <row r="75" spans="1:7" x14ac:dyDescent="0.3">
      <c r="A75" s="8" t="s">
        <v>401</v>
      </c>
      <c r="B75" s="10">
        <v>1346</v>
      </c>
      <c r="C75" s="10">
        <v>648</v>
      </c>
      <c r="D75" s="10">
        <v>698</v>
      </c>
      <c r="E75" s="10">
        <v>270</v>
      </c>
      <c r="F75" s="10">
        <v>137</v>
      </c>
      <c r="G75" s="10">
        <v>133</v>
      </c>
    </row>
    <row r="76" spans="1:7" x14ac:dyDescent="0.3">
      <c r="A76" s="8" t="s">
        <v>402</v>
      </c>
      <c r="B76" s="10">
        <v>1534</v>
      </c>
      <c r="C76" s="10">
        <v>729</v>
      </c>
      <c r="D76" s="10">
        <v>805</v>
      </c>
      <c r="E76" s="10">
        <v>243</v>
      </c>
      <c r="F76" s="10">
        <v>128</v>
      </c>
      <c r="G76" s="10">
        <v>115</v>
      </c>
    </row>
    <row r="77" spans="1:7" x14ac:dyDescent="0.3">
      <c r="A77" s="8" t="s">
        <v>403</v>
      </c>
      <c r="B77" s="10">
        <v>1569</v>
      </c>
      <c r="C77" s="10">
        <v>749</v>
      </c>
      <c r="D77" s="10">
        <v>820</v>
      </c>
      <c r="E77" s="10">
        <v>244</v>
      </c>
      <c r="F77" s="10">
        <v>120</v>
      </c>
      <c r="G77" s="10">
        <v>124</v>
      </c>
    </row>
    <row r="78" spans="1:7" x14ac:dyDescent="0.3">
      <c r="A78" s="8" t="s">
        <v>404</v>
      </c>
      <c r="B78" s="10">
        <v>1488</v>
      </c>
      <c r="C78" s="10">
        <v>726</v>
      </c>
      <c r="D78" s="10">
        <v>762</v>
      </c>
      <c r="E78" s="10">
        <v>75</v>
      </c>
      <c r="F78" s="10">
        <v>35</v>
      </c>
      <c r="G78" s="10">
        <v>40</v>
      </c>
    </row>
    <row r="79" spans="1:7" x14ac:dyDescent="0.3">
      <c r="A79" s="8" t="s">
        <v>405</v>
      </c>
      <c r="B79" s="10">
        <v>1935</v>
      </c>
      <c r="C79" s="10">
        <v>911</v>
      </c>
      <c r="D79" s="10">
        <v>1024</v>
      </c>
      <c r="E79" s="10">
        <v>230</v>
      </c>
      <c r="F79" s="10">
        <v>116</v>
      </c>
      <c r="G79" s="10">
        <v>114</v>
      </c>
    </row>
    <row r="80" spans="1:7" x14ac:dyDescent="0.3">
      <c r="A80" s="8" t="s">
        <v>406</v>
      </c>
      <c r="B80" s="10">
        <v>1452</v>
      </c>
      <c r="C80" s="10">
        <v>699</v>
      </c>
      <c r="D80" s="10">
        <v>753</v>
      </c>
      <c r="E80" s="10">
        <v>375</v>
      </c>
      <c r="F80" s="10">
        <v>186</v>
      </c>
      <c r="G80" s="10">
        <v>189</v>
      </c>
    </row>
    <row r="81" spans="1:7" x14ac:dyDescent="0.3">
      <c r="A81" s="8" t="s">
        <v>407</v>
      </c>
      <c r="B81" s="10">
        <v>1362</v>
      </c>
      <c r="C81" s="10">
        <v>643</v>
      </c>
      <c r="D81" s="10">
        <v>719</v>
      </c>
      <c r="E81" s="10">
        <v>257</v>
      </c>
      <c r="F81" s="10">
        <v>136</v>
      </c>
      <c r="G81" s="10">
        <v>121</v>
      </c>
    </row>
    <row r="82" spans="1:7" x14ac:dyDescent="0.3">
      <c r="A82" s="8" t="s">
        <v>408</v>
      </c>
      <c r="B82" s="10">
        <v>2051</v>
      </c>
      <c r="C82" s="10">
        <v>1010</v>
      </c>
      <c r="D82" s="10">
        <v>1041</v>
      </c>
      <c r="E82" s="10">
        <v>429</v>
      </c>
      <c r="F82" s="10">
        <v>212</v>
      </c>
      <c r="G82" s="10">
        <v>217</v>
      </c>
    </row>
    <row r="83" spans="1:7" x14ac:dyDescent="0.3">
      <c r="A83" s="8" t="s">
        <v>409</v>
      </c>
      <c r="B83" s="10">
        <v>1790</v>
      </c>
      <c r="C83" s="10">
        <v>824</v>
      </c>
      <c r="D83" s="10">
        <v>966</v>
      </c>
      <c r="E83" s="10">
        <v>341</v>
      </c>
      <c r="F83" s="10">
        <v>174</v>
      </c>
      <c r="G83" s="10">
        <v>167</v>
      </c>
    </row>
    <row r="84" spans="1:7" x14ac:dyDescent="0.3">
      <c r="A84" s="8" t="s">
        <v>410</v>
      </c>
      <c r="B84" s="10">
        <v>1378</v>
      </c>
      <c r="C84" s="10">
        <v>677</v>
      </c>
      <c r="D84" s="10">
        <v>701</v>
      </c>
      <c r="E84" s="10">
        <v>455</v>
      </c>
      <c r="F84" s="10">
        <v>229</v>
      </c>
      <c r="G84" s="10">
        <v>226</v>
      </c>
    </row>
    <row r="85" spans="1:7" x14ac:dyDescent="0.3">
      <c r="A85" s="8" t="s">
        <v>411</v>
      </c>
      <c r="B85" s="10">
        <v>1237</v>
      </c>
      <c r="C85" s="10">
        <v>616</v>
      </c>
      <c r="D85" s="10">
        <v>621</v>
      </c>
      <c r="E85" s="10">
        <v>368</v>
      </c>
      <c r="F85" s="10">
        <v>196</v>
      </c>
      <c r="G85" s="10">
        <v>172</v>
      </c>
    </row>
    <row r="86" spans="1:7" x14ac:dyDescent="0.3">
      <c r="A86" s="8" t="s">
        <v>412</v>
      </c>
      <c r="B86" s="10">
        <v>1650</v>
      </c>
      <c r="C86" s="10">
        <v>804</v>
      </c>
      <c r="D86" s="10">
        <v>846</v>
      </c>
      <c r="E86" s="10">
        <v>213</v>
      </c>
      <c r="F86" s="10">
        <v>113</v>
      </c>
      <c r="G86" s="10">
        <v>100</v>
      </c>
    </row>
    <row r="87" spans="1:7" x14ac:dyDescent="0.3">
      <c r="A87" s="8" t="s">
        <v>413</v>
      </c>
      <c r="B87" s="10">
        <v>1752</v>
      </c>
      <c r="C87" s="10">
        <v>864</v>
      </c>
      <c r="D87" s="10">
        <v>888</v>
      </c>
      <c r="E87" s="10">
        <v>372</v>
      </c>
      <c r="F87" s="10">
        <v>204</v>
      </c>
      <c r="G87" s="10">
        <v>168</v>
      </c>
    </row>
    <row r="88" spans="1:7" x14ac:dyDescent="0.3">
      <c r="A88" s="8" t="s">
        <v>414</v>
      </c>
      <c r="B88" s="10">
        <v>869</v>
      </c>
      <c r="C88" s="10">
        <v>432</v>
      </c>
      <c r="D88" s="10">
        <v>437</v>
      </c>
      <c r="E88" s="10">
        <v>191</v>
      </c>
      <c r="F88" s="10">
        <v>105</v>
      </c>
      <c r="G88" s="10">
        <v>86</v>
      </c>
    </row>
    <row r="89" spans="1:7" x14ac:dyDescent="0.3">
      <c r="A89" s="8" t="s">
        <v>415</v>
      </c>
      <c r="B89" s="10">
        <v>2105</v>
      </c>
      <c r="C89" s="10">
        <v>1030</v>
      </c>
      <c r="D89" s="10">
        <v>1075</v>
      </c>
      <c r="E89" s="10">
        <v>362</v>
      </c>
      <c r="F89" s="10">
        <v>181</v>
      </c>
      <c r="G89" s="10">
        <v>181</v>
      </c>
    </row>
    <row r="90" spans="1:7" x14ac:dyDescent="0.3">
      <c r="A90" s="8" t="s">
        <v>416</v>
      </c>
      <c r="B90" s="10">
        <v>1411</v>
      </c>
      <c r="C90" s="10">
        <v>697</v>
      </c>
      <c r="D90" s="10">
        <v>714</v>
      </c>
      <c r="E90" s="10">
        <v>203</v>
      </c>
      <c r="F90" s="10">
        <v>97</v>
      </c>
      <c r="G90" s="10">
        <v>106</v>
      </c>
    </row>
    <row r="91" spans="1:7" x14ac:dyDescent="0.3">
      <c r="A91" s="8" t="s">
        <v>417</v>
      </c>
      <c r="B91" s="10">
        <v>1070</v>
      </c>
      <c r="C91" s="10">
        <v>556</v>
      </c>
      <c r="D91" s="10">
        <v>514</v>
      </c>
      <c r="E91" s="10">
        <v>58</v>
      </c>
      <c r="F91" s="10">
        <v>29</v>
      </c>
      <c r="G91" s="10">
        <v>29</v>
      </c>
    </row>
    <row r="92" spans="1:7" x14ac:dyDescent="0.3">
      <c r="A92" s="8" t="s">
        <v>418</v>
      </c>
      <c r="B92" s="10">
        <v>307</v>
      </c>
      <c r="C92" s="10">
        <v>146</v>
      </c>
      <c r="D92" s="10">
        <v>161</v>
      </c>
      <c r="E92" s="10">
        <v>7</v>
      </c>
      <c r="F92" s="10">
        <v>4</v>
      </c>
      <c r="G92" s="10">
        <v>3</v>
      </c>
    </row>
    <row r="93" spans="1:7" x14ac:dyDescent="0.3">
      <c r="A93" s="8" t="s">
        <v>419</v>
      </c>
      <c r="B93" s="10">
        <v>1561</v>
      </c>
      <c r="C93" s="10">
        <v>750</v>
      </c>
      <c r="D93" s="10">
        <v>811</v>
      </c>
      <c r="E93" s="10">
        <v>136</v>
      </c>
      <c r="F93" s="10">
        <v>75</v>
      </c>
      <c r="G93" s="10">
        <v>61</v>
      </c>
    </row>
    <row r="94" spans="1:7" x14ac:dyDescent="0.3">
      <c r="A94" s="8" t="s">
        <v>420</v>
      </c>
      <c r="B94" s="10">
        <v>1107</v>
      </c>
      <c r="C94" s="10">
        <v>540</v>
      </c>
      <c r="D94" s="10">
        <v>567</v>
      </c>
      <c r="E94" s="10">
        <v>97</v>
      </c>
      <c r="F94" s="10">
        <v>49</v>
      </c>
      <c r="G94" s="10">
        <v>48</v>
      </c>
    </row>
    <row r="95" spans="1:7" x14ac:dyDescent="0.3">
      <c r="A95" s="8" t="s">
        <v>421</v>
      </c>
      <c r="B95" s="10">
        <v>2041</v>
      </c>
      <c r="C95" s="10">
        <v>1045</v>
      </c>
      <c r="D95" s="10">
        <v>996</v>
      </c>
      <c r="E95" s="10">
        <v>118</v>
      </c>
      <c r="F95" s="10">
        <v>54</v>
      </c>
      <c r="G95" s="10">
        <v>64</v>
      </c>
    </row>
    <row r="96" spans="1:7" x14ac:dyDescent="0.3">
      <c r="A96" s="8" t="s">
        <v>422</v>
      </c>
      <c r="B96" s="10">
        <v>1626</v>
      </c>
      <c r="C96" s="10">
        <v>825</v>
      </c>
      <c r="D96" s="10">
        <v>801</v>
      </c>
      <c r="E96" s="10">
        <v>141</v>
      </c>
      <c r="F96" s="10">
        <v>73</v>
      </c>
      <c r="G96" s="10">
        <v>68</v>
      </c>
    </row>
    <row r="97" spans="1:7" x14ac:dyDescent="0.3">
      <c r="A97" s="8" t="s">
        <v>423</v>
      </c>
      <c r="B97" s="10">
        <v>1905</v>
      </c>
      <c r="C97" s="10">
        <v>959</v>
      </c>
      <c r="D97" s="10">
        <v>946</v>
      </c>
      <c r="E97" s="10">
        <v>141</v>
      </c>
      <c r="F97" s="10">
        <v>66</v>
      </c>
      <c r="G97" s="10">
        <v>75</v>
      </c>
    </row>
    <row r="98" spans="1:7" x14ac:dyDescent="0.3">
      <c r="A98" s="8" t="s">
        <v>424</v>
      </c>
      <c r="B98" s="10">
        <v>1839</v>
      </c>
      <c r="C98" s="10">
        <v>924</v>
      </c>
      <c r="D98" s="10">
        <v>915</v>
      </c>
      <c r="E98" s="10">
        <v>152</v>
      </c>
      <c r="F98" s="10">
        <v>79</v>
      </c>
      <c r="G98" s="10">
        <v>73</v>
      </c>
    </row>
    <row r="99" spans="1:7" x14ac:dyDescent="0.3">
      <c r="A99" s="8" t="s">
        <v>425</v>
      </c>
      <c r="B99" s="10">
        <v>1714</v>
      </c>
      <c r="C99" s="10">
        <v>862</v>
      </c>
      <c r="D99" s="10">
        <v>852</v>
      </c>
      <c r="E99" s="10">
        <v>158</v>
      </c>
      <c r="F99" s="10">
        <v>81</v>
      </c>
      <c r="G99" s="10">
        <v>77</v>
      </c>
    </row>
    <row r="100" spans="1:7" x14ac:dyDescent="0.3">
      <c r="A100" s="8" t="s">
        <v>426</v>
      </c>
      <c r="B100" s="10">
        <v>2281</v>
      </c>
      <c r="C100" s="10">
        <v>1165</v>
      </c>
      <c r="D100" s="10">
        <v>1116</v>
      </c>
      <c r="E100" s="10">
        <v>51</v>
      </c>
      <c r="F100" s="10">
        <v>18</v>
      </c>
      <c r="G100" s="10">
        <v>33</v>
      </c>
    </row>
    <row r="101" spans="1:7" x14ac:dyDescent="0.3">
      <c r="A101" s="8" t="s">
        <v>427</v>
      </c>
      <c r="B101" s="10">
        <v>1281</v>
      </c>
      <c r="C101" s="10">
        <v>675</v>
      </c>
      <c r="D101" s="10">
        <v>606</v>
      </c>
      <c r="E101" s="10">
        <v>35</v>
      </c>
      <c r="F101" s="10">
        <v>12</v>
      </c>
      <c r="G101" s="10">
        <v>23</v>
      </c>
    </row>
    <row r="102" spans="1:7" x14ac:dyDescent="0.3">
      <c r="A102" s="8" t="s">
        <v>428</v>
      </c>
      <c r="B102" s="10">
        <v>954</v>
      </c>
      <c r="C102" s="10">
        <v>464</v>
      </c>
      <c r="D102" s="10">
        <v>490</v>
      </c>
      <c r="E102" s="10">
        <v>55</v>
      </c>
      <c r="F102" s="10">
        <v>33</v>
      </c>
      <c r="G102" s="10">
        <v>22</v>
      </c>
    </row>
    <row r="103" spans="1:7" x14ac:dyDescent="0.3">
      <c r="A103" s="8" t="s">
        <v>429</v>
      </c>
      <c r="B103" s="10">
        <v>1586</v>
      </c>
      <c r="C103" s="10">
        <v>776</v>
      </c>
      <c r="D103" s="10">
        <v>810</v>
      </c>
      <c r="E103" s="10">
        <v>42</v>
      </c>
      <c r="F103" s="10">
        <v>21</v>
      </c>
      <c r="G103" s="10">
        <v>21</v>
      </c>
    </row>
    <row r="104" spans="1:7" x14ac:dyDescent="0.3">
      <c r="A104" s="8" t="s">
        <v>430</v>
      </c>
      <c r="B104" s="10">
        <v>1803</v>
      </c>
      <c r="C104" s="10">
        <v>892</v>
      </c>
      <c r="D104" s="10">
        <v>911</v>
      </c>
      <c r="E104" s="10">
        <v>107</v>
      </c>
      <c r="F104" s="10">
        <v>57</v>
      </c>
      <c r="G104" s="10">
        <v>50</v>
      </c>
    </row>
    <row r="105" spans="1:7" x14ac:dyDescent="0.3">
      <c r="A105" s="8" t="s">
        <v>431</v>
      </c>
      <c r="B105" s="10">
        <v>881</v>
      </c>
      <c r="C105" s="10">
        <v>440</v>
      </c>
      <c r="D105" s="10">
        <v>441</v>
      </c>
      <c r="E105" s="10">
        <v>43</v>
      </c>
      <c r="F105" s="10">
        <v>17</v>
      </c>
      <c r="G105" s="10">
        <v>26</v>
      </c>
    </row>
    <row r="106" spans="1:7" x14ac:dyDescent="0.3">
      <c r="A106" s="8" t="s">
        <v>432</v>
      </c>
      <c r="B106" s="10">
        <v>1127</v>
      </c>
      <c r="C106" s="10">
        <v>557</v>
      </c>
      <c r="D106" s="10">
        <v>570</v>
      </c>
      <c r="E106" s="10">
        <v>69</v>
      </c>
      <c r="F106" s="10">
        <v>32</v>
      </c>
      <c r="G106" s="10">
        <v>37</v>
      </c>
    </row>
    <row r="107" spans="1:7" x14ac:dyDescent="0.3">
      <c r="A107" s="8" t="s">
        <v>433</v>
      </c>
      <c r="B107" s="10">
        <v>1682</v>
      </c>
      <c r="C107" s="10">
        <v>823</v>
      </c>
      <c r="D107" s="10">
        <v>859</v>
      </c>
      <c r="E107" s="10">
        <v>101</v>
      </c>
      <c r="F107" s="10">
        <v>53</v>
      </c>
      <c r="G107" s="10">
        <v>48</v>
      </c>
    </row>
    <row r="108" spans="1:7" x14ac:dyDescent="0.3">
      <c r="A108" s="8" t="s">
        <v>434</v>
      </c>
      <c r="B108" s="10">
        <v>1074</v>
      </c>
      <c r="C108" s="10">
        <v>526</v>
      </c>
      <c r="D108" s="10">
        <v>548</v>
      </c>
      <c r="E108" s="10">
        <v>92</v>
      </c>
      <c r="F108" s="10">
        <v>47</v>
      </c>
      <c r="G108" s="10">
        <v>45</v>
      </c>
    </row>
    <row r="109" spans="1:7" x14ac:dyDescent="0.3">
      <c r="A109" s="8" t="s">
        <v>435</v>
      </c>
      <c r="B109" s="10">
        <v>1666</v>
      </c>
      <c r="C109" s="10">
        <v>843</v>
      </c>
      <c r="D109" s="10">
        <v>823</v>
      </c>
      <c r="E109" s="10">
        <v>95</v>
      </c>
      <c r="F109" s="10">
        <v>47</v>
      </c>
      <c r="G109" s="10">
        <v>48</v>
      </c>
    </row>
    <row r="110" spans="1:7" x14ac:dyDescent="0.3">
      <c r="A110" s="8" t="s">
        <v>436</v>
      </c>
      <c r="B110" s="10">
        <v>676</v>
      </c>
      <c r="C110" s="10">
        <v>344</v>
      </c>
      <c r="D110" s="10">
        <v>332</v>
      </c>
      <c r="E110" s="10">
        <v>99</v>
      </c>
      <c r="F110" s="10">
        <v>44</v>
      </c>
      <c r="G110" s="10">
        <v>55</v>
      </c>
    </row>
    <row r="111" spans="1:7" x14ac:dyDescent="0.3">
      <c r="A111" s="8" t="s">
        <v>437</v>
      </c>
      <c r="B111" s="10">
        <v>749</v>
      </c>
      <c r="C111" s="10">
        <v>363</v>
      </c>
      <c r="D111" s="10">
        <v>386</v>
      </c>
      <c r="E111" s="10">
        <v>107</v>
      </c>
      <c r="F111" s="10">
        <v>54</v>
      </c>
      <c r="G111" s="10">
        <v>53</v>
      </c>
    </row>
    <row r="112" spans="1:7" x14ac:dyDescent="0.3">
      <c r="A112" s="8" t="s">
        <v>438</v>
      </c>
      <c r="B112" s="10">
        <v>1637</v>
      </c>
      <c r="C112" s="10">
        <v>807</v>
      </c>
      <c r="D112" s="10">
        <v>830</v>
      </c>
      <c r="E112" s="10">
        <v>143</v>
      </c>
      <c r="F112" s="10">
        <v>77</v>
      </c>
      <c r="G112" s="10">
        <v>66</v>
      </c>
    </row>
    <row r="113" spans="1:7" x14ac:dyDescent="0.3">
      <c r="A113" s="8" t="s">
        <v>439</v>
      </c>
      <c r="B113" s="10">
        <v>1762</v>
      </c>
      <c r="C113" s="10">
        <v>850</v>
      </c>
      <c r="D113" s="10">
        <v>912</v>
      </c>
      <c r="E113" s="10">
        <v>56</v>
      </c>
      <c r="F113" s="10">
        <v>26</v>
      </c>
      <c r="G113" s="10">
        <v>30</v>
      </c>
    </row>
    <row r="114" spans="1:7" x14ac:dyDescent="0.3">
      <c r="A114" s="8" t="s">
        <v>440</v>
      </c>
      <c r="B114" s="10">
        <v>1718</v>
      </c>
      <c r="C114" s="10">
        <v>828</v>
      </c>
      <c r="D114" s="10">
        <v>890</v>
      </c>
      <c r="E114" s="10">
        <v>139</v>
      </c>
      <c r="F114" s="10">
        <v>74</v>
      </c>
      <c r="G114" s="10">
        <v>65</v>
      </c>
    </row>
    <row r="115" spans="1:7" x14ac:dyDescent="0.3">
      <c r="A115" s="8" t="s">
        <v>441</v>
      </c>
      <c r="B115" s="10">
        <v>926</v>
      </c>
      <c r="C115" s="10">
        <v>444</v>
      </c>
      <c r="D115" s="10">
        <v>482</v>
      </c>
      <c r="E115" s="10">
        <v>78</v>
      </c>
      <c r="F115" s="10">
        <v>42</v>
      </c>
      <c r="G115" s="10">
        <v>36</v>
      </c>
    </row>
    <row r="116" spans="1:7" x14ac:dyDescent="0.3">
      <c r="A116" s="8" t="s">
        <v>442</v>
      </c>
      <c r="B116" s="10">
        <v>1429</v>
      </c>
      <c r="C116" s="10">
        <v>690</v>
      </c>
      <c r="D116" s="10">
        <v>739</v>
      </c>
      <c r="E116" s="10">
        <v>126</v>
      </c>
      <c r="F116" s="10">
        <v>58</v>
      </c>
      <c r="G116" s="10">
        <v>68</v>
      </c>
    </row>
    <row r="117" spans="1:7" x14ac:dyDescent="0.3">
      <c r="A117" s="8" t="s">
        <v>443</v>
      </c>
      <c r="B117" s="10">
        <v>1215</v>
      </c>
      <c r="C117" s="10">
        <v>595</v>
      </c>
      <c r="D117" s="10">
        <v>620</v>
      </c>
      <c r="E117" s="10">
        <v>156</v>
      </c>
      <c r="F117" s="10">
        <v>77</v>
      </c>
      <c r="G117" s="10">
        <v>79</v>
      </c>
    </row>
    <row r="118" spans="1:7" x14ac:dyDescent="0.3">
      <c r="A118" s="8" t="s">
        <v>444</v>
      </c>
      <c r="B118" s="10">
        <v>1020</v>
      </c>
      <c r="C118" s="10">
        <v>493</v>
      </c>
      <c r="D118" s="10">
        <v>527</v>
      </c>
      <c r="E118" s="10">
        <v>68</v>
      </c>
      <c r="F118" s="10">
        <v>35</v>
      </c>
      <c r="G118" s="10">
        <v>33</v>
      </c>
    </row>
    <row r="119" spans="1:7" x14ac:dyDescent="0.3">
      <c r="A119" s="8" t="s">
        <v>445</v>
      </c>
      <c r="B119" s="10">
        <v>1389</v>
      </c>
      <c r="C119" s="10">
        <v>658</v>
      </c>
      <c r="D119" s="10">
        <v>731</v>
      </c>
      <c r="E119" s="10">
        <v>136</v>
      </c>
      <c r="F119" s="10">
        <v>65</v>
      </c>
      <c r="G119" s="10">
        <v>71</v>
      </c>
    </row>
    <row r="120" spans="1:7" x14ac:dyDescent="0.3">
      <c r="A120" s="8" t="s">
        <v>446</v>
      </c>
      <c r="B120" s="10">
        <v>1343</v>
      </c>
      <c r="C120" s="10">
        <v>671</v>
      </c>
      <c r="D120" s="10">
        <v>672</v>
      </c>
      <c r="E120" s="10">
        <v>243</v>
      </c>
      <c r="F120" s="10">
        <v>132</v>
      </c>
      <c r="G120" s="10">
        <v>111</v>
      </c>
    </row>
    <row r="121" spans="1:7" x14ac:dyDescent="0.3">
      <c r="A121" s="8" t="s">
        <v>447</v>
      </c>
      <c r="B121" s="10">
        <v>1322</v>
      </c>
      <c r="C121" s="10">
        <v>647</v>
      </c>
      <c r="D121" s="10">
        <v>675</v>
      </c>
      <c r="E121" s="10">
        <v>55</v>
      </c>
      <c r="F121" s="10">
        <v>22</v>
      </c>
      <c r="G121" s="10">
        <v>33</v>
      </c>
    </row>
    <row r="122" spans="1:7" x14ac:dyDescent="0.3">
      <c r="A122" s="8" t="s">
        <v>448</v>
      </c>
      <c r="B122" s="10">
        <v>1251</v>
      </c>
      <c r="C122" s="10">
        <v>608</v>
      </c>
      <c r="D122" s="10">
        <v>643</v>
      </c>
      <c r="E122" s="10">
        <v>209</v>
      </c>
      <c r="F122" s="10">
        <v>91</v>
      </c>
      <c r="G122" s="10">
        <v>118</v>
      </c>
    </row>
    <row r="123" spans="1:7" x14ac:dyDescent="0.3">
      <c r="A123" s="8" t="s">
        <v>449</v>
      </c>
      <c r="B123" s="10">
        <v>1266</v>
      </c>
      <c r="C123" s="10">
        <v>642</v>
      </c>
      <c r="D123" s="10">
        <v>624</v>
      </c>
      <c r="E123" s="10">
        <v>147</v>
      </c>
      <c r="F123" s="10">
        <v>78</v>
      </c>
      <c r="G123" s="10">
        <v>69</v>
      </c>
    </row>
    <row r="124" spans="1:7" x14ac:dyDescent="0.3">
      <c r="A124" s="8" t="s">
        <v>450</v>
      </c>
      <c r="B124" s="10">
        <v>975</v>
      </c>
      <c r="C124" s="10">
        <v>464</v>
      </c>
      <c r="D124" s="10">
        <v>511</v>
      </c>
      <c r="E124" s="10">
        <v>53</v>
      </c>
      <c r="F124" s="10">
        <v>26</v>
      </c>
      <c r="G124" s="10">
        <v>27</v>
      </c>
    </row>
    <row r="125" spans="1:7" x14ac:dyDescent="0.3">
      <c r="A125" s="8" t="s">
        <v>451</v>
      </c>
      <c r="B125" s="10">
        <v>988</v>
      </c>
      <c r="C125" s="10">
        <v>491</v>
      </c>
      <c r="D125" s="10">
        <v>497</v>
      </c>
      <c r="E125" s="10">
        <v>101</v>
      </c>
      <c r="F125" s="10">
        <v>43</v>
      </c>
      <c r="G125" s="10">
        <v>58</v>
      </c>
    </row>
    <row r="126" spans="1:7" x14ac:dyDescent="0.3">
      <c r="A126" s="8" t="s">
        <v>452</v>
      </c>
      <c r="B126" s="10">
        <v>1864</v>
      </c>
      <c r="C126" s="10">
        <v>905</v>
      </c>
      <c r="D126" s="10">
        <v>959</v>
      </c>
      <c r="E126" s="10">
        <v>83</v>
      </c>
      <c r="F126" s="10">
        <v>32</v>
      </c>
      <c r="G126" s="10">
        <v>51</v>
      </c>
    </row>
    <row r="127" spans="1:7" x14ac:dyDescent="0.3">
      <c r="A127" s="8" t="s">
        <v>453</v>
      </c>
      <c r="B127" s="10">
        <v>1381</v>
      </c>
      <c r="C127" s="10">
        <v>687</v>
      </c>
      <c r="D127" s="10">
        <v>694</v>
      </c>
      <c r="E127" s="10">
        <v>131</v>
      </c>
      <c r="F127" s="10">
        <v>68</v>
      </c>
      <c r="G127" s="10">
        <v>63</v>
      </c>
    </row>
    <row r="128" spans="1:7" x14ac:dyDescent="0.3">
      <c r="A128" s="8" t="s">
        <v>454</v>
      </c>
      <c r="B128" s="10">
        <v>1207</v>
      </c>
      <c r="C128" s="10">
        <v>597</v>
      </c>
      <c r="D128" s="10">
        <v>610</v>
      </c>
      <c r="E128" s="10">
        <v>190</v>
      </c>
      <c r="F128" s="10">
        <v>106</v>
      </c>
      <c r="G128" s="10">
        <v>84</v>
      </c>
    </row>
    <row r="129" spans="1:7" x14ac:dyDescent="0.3">
      <c r="A129" s="8" t="s">
        <v>455</v>
      </c>
      <c r="B129" s="10">
        <v>1655</v>
      </c>
      <c r="C129" s="10">
        <v>849</v>
      </c>
      <c r="D129" s="10">
        <v>806</v>
      </c>
      <c r="E129" s="10">
        <v>84</v>
      </c>
      <c r="F129" s="10">
        <v>44</v>
      </c>
      <c r="G129" s="10">
        <v>40</v>
      </c>
    </row>
    <row r="130" spans="1:7" x14ac:dyDescent="0.3">
      <c r="A130" s="8" t="s">
        <v>456</v>
      </c>
      <c r="B130" s="10">
        <v>684</v>
      </c>
      <c r="C130" s="10">
        <v>322</v>
      </c>
      <c r="D130" s="10">
        <v>362</v>
      </c>
      <c r="E130" s="10">
        <v>98</v>
      </c>
      <c r="F130" s="10">
        <v>52</v>
      </c>
      <c r="G130" s="10">
        <v>46</v>
      </c>
    </row>
    <row r="131" spans="1:7" x14ac:dyDescent="0.3">
      <c r="A131" s="8" t="s">
        <v>457</v>
      </c>
      <c r="B131" s="10">
        <v>2177</v>
      </c>
      <c r="C131" s="10">
        <v>1120</v>
      </c>
      <c r="D131" s="10">
        <v>1057</v>
      </c>
      <c r="E131" s="10">
        <v>229</v>
      </c>
      <c r="F131" s="10">
        <v>110</v>
      </c>
      <c r="G131" s="10">
        <v>119</v>
      </c>
    </row>
    <row r="132" spans="1:7" x14ac:dyDescent="0.3">
      <c r="A132" s="8" t="s">
        <v>458</v>
      </c>
      <c r="B132" s="10">
        <v>1163</v>
      </c>
      <c r="C132" s="10">
        <v>577</v>
      </c>
      <c r="D132" s="10">
        <v>586</v>
      </c>
      <c r="E132" s="10">
        <v>63</v>
      </c>
      <c r="F132" s="10">
        <v>31</v>
      </c>
      <c r="G132" s="10">
        <v>32</v>
      </c>
    </row>
    <row r="133" spans="1:7" x14ac:dyDescent="0.3">
      <c r="A133" s="8" t="s">
        <v>459</v>
      </c>
      <c r="B133" s="10">
        <v>936</v>
      </c>
      <c r="C133" s="10">
        <v>462</v>
      </c>
      <c r="D133" s="10">
        <v>474</v>
      </c>
      <c r="E133" s="10">
        <v>48</v>
      </c>
      <c r="F133" s="10">
        <v>22</v>
      </c>
      <c r="G133" s="10">
        <v>26</v>
      </c>
    </row>
    <row r="134" spans="1:7" x14ac:dyDescent="0.3">
      <c r="A134" s="8" t="s">
        <v>460</v>
      </c>
      <c r="B134" s="10">
        <v>1477</v>
      </c>
      <c r="C134" s="10">
        <v>732</v>
      </c>
      <c r="D134" s="10">
        <v>745</v>
      </c>
      <c r="E134" s="10">
        <v>115</v>
      </c>
      <c r="F134" s="10">
        <v>55</v>
      </c>
      <c r="G134" s="10">
        <v>60</v>
      </c>
    </row>
    <row r="135" spans="1:7" x14ac:dyDescent="0.3">
      <c r="A135" s="8" t="s">
        <v>461</v>
      </c>
      <c r="B135" s="10">
        <v>1180</v>
      </c>
      <c r="C135" s="10">
        <v>573</v>
      </c>
      <c r="D135" s="10">
        <v>607</v>
      </c>
      <c r="E135" s="10">
        <v>200</v>
      </c>
      <c r="F135" s="10">
        <v>87</v>
      </c>
      <c r="G135" s="10">
        <v>113</v>
      </c>
    </row>
    <row r="136" spans="1:7" x14ac:dyDescent="0.3">
      <c r="A136" s="8" t="s">
        <v>462</v>
      </c>
      <c r="B136" s="10">
        <v>1155</v>
      </c>
      <c r="C136" s="10">
        <v>559</v>
      </c>
      <c r="D136" s="10">
        <v>596</v>
      </c>
      <c r="E136" s="10">
        <v>141</v>
      </c>
      <c r="F136" s="10">
        <v>66</v>
      </c>
      <c r="G136" s="10">
        <v>75</v>
      </c>
    </row>
    <row r="137" spans="1:7" x14ac:dyDescent="0.3">
      <c r="A137" s="8" t="s">
        <v>463</v>
      </c>
      <c r="B137" s="10">
        <v>1131</v>
      </c>
      <c r="C137" s="10">
        <v>546</v>
      </c>
      <c r="D137" s="10">
        <v>585</v>
      </c>
      <c r="E137" s="10">
        <v>129</v>
      </c>
      <c r="F137" s="10">
        <v>71</v>
      </c>
      <c r="G137" s="10">
        <v>58</v>
      </c>
    </row>
    <row r="138" spans="1:7" x14ac:dyDescent="0.3">
      <c r="A138" s="8" t="s">
        <v>464</v>
      </c>
      <c r="B138" s="10">
        <v>1148</v>
      </c>
      <c r="C138" s="10">
        <v>566</v>
      </c>
      <c r="D138" s="10">
        <v>582</v>
      </c>
      <c r="E138" s="10">
        <v>183</v>
      </c>
      <c r="F138" s="10">
        <v>92</v>
      </c>
      <c r="G138" s="10">
        <v>91</v>
      </c>
    </row>
    <row r="139" spans="1:7" x14ac:dyDescent="0.3">
      <c r="A139" s="8" t="s">
        <v>465</v>
      </c>
      <c r="B139" s="10">
        <v>1501</v>
      </c>
      <c r="C139" s="10">
        <v>732</v>
      </c>
      <c r="D139" s="10">
        <v>769</v>
      </c>
      <c r="E139" s="10">
        <v>144</v>
      </c>
      <c r="F139" s="10">
        <v>77</v>
      </c>
      <c r="G139" s="10">
        <v>67</v>
      </c>
    </row>
    <row r="140" spans="1:7" x14ac:dyDescent="0.3">
      <c r="A140" s="8" t="s">
        <v>466</v>
      </c>
      <c r="B140" s="10">
        <v>760</v>
      </c>
      <c r="C140" s="10">
        <v>381</v>
      </c>
      <c r="D140" s="10">
        <v>379</v>
      </c>
      <c r="E140" s="10">
        <v>76</v>
      </c>
      <c r="F140" s="10">
        <v>36</v>
      </c>
      <c r="G140" s="10">
        <v>40</v>
      </c>
    </row>
    <row r="141" spans="1:7" x14ac:dyDescent="0.3">
      <c r="A141" s="8" t="s">
        <v>467</v>
      </c>
      <c r="B141" s="10">
        <v>1651</v>
      </c>
      <c r="C141" s="10">
        <v>799</v>
      </c>
      <c r="D141" s="10">
        <v>852</v>
      </c>
      <c r="E141" s="10">
        <v>133</v>
      </c>
      <c r="F141" s="10">
        <v>70</v>
      </c>
      <c r="G141" s="10">
        <v>63</v>
      </c>
    </row>
    <row r="142" spans="1:7" x14ac:dyDescent="0.3">
      <c r="A142" s="8" t="s">
        <v>468</v>
      </c>
      <c r="B142" s="10">
        <v>2441</v>
      </c>
      <c r="C142" s="10">
        <v>1204</v>
      </c>
      <c r="D142" s="10">
        <v>1237</v>
      </c>
      <c r="E142" s="10">
        <v>187</v>
      </c>
      <c r="F142" s="10">
        <v>90</v>
      </c>
      <c r="G142" s="10">
        <v>97</v>
      </c>
    </row>
    <row r="143" spans="1:7" x14ac:dyDescent="0.3">
      <c r="A143" s="8" t="s">
        <v>469</v>
      </c>
      <c r="B143" s="10">
        <v>2596</v>
      </c>
      <c r="C143" s="10">
        <v>1288</v>
      </c>
      <c r="D143" s="10">
        <v>1308</v>
      </c>
      <c r="E143" s="10">
        <v>376</v>
      </c>
      <c r="F143" s="10">
        <v>175</v>
      </c>
      <c r="G143" s="10">
        <v>201</v>
      </c>
    </row>
    <row r="144" spans="1:7" x14ac:dyDescent="0.3">
      <c r="A144" s="8" t="s">
        <v>470</v>
      </c>
      <c r="B144" s="10">
        <v>1158</v>
      </c>
      <c r="C144" s="10">
        <v>576</v>
      </c>
      <c r="D144" s="10">
        <v>582</v>
      </c>
      <c r="E144" s="10">
        <v>225</v>
      </c>
      <c r="F144" s="10">
        <v>111</v>
      </c>
      <c r="G144" s="10">
        <v>114</v>
      </c>
    </row>
    <row r="145" spans="1:7" x14ac:dyDescent="0.3">
      <c r="A145" s="8" t="s">
        <v>471</v>
      </c>
      <c r="B145" s="10">
        <v>699</v>
      </c>
      <c r="C145" s="10">
        <v>349</v>
      </c>
      <c r="D145" s="10">
        <v>350</v>
      </c>
      <c r="E145" s="10">
        <v>11</v>
      </c>
      <c r="F145" s="10">
        <v>7</v>
      </c>
      <c r="G145" s="10">
        <v>4</v>
      </c>
    </row>
    <row r="146" spans="1:7" x14ac:dyDescent="0.3">
      <c r="A146" s="8" t="s">
        <v>472</v>
      </c>
      <c r="B146" s="10">
        <v>1083</v>
      </c>
      <c r="C146" s="10">
        <v>539</v>
      </c>
      <c r="D146" s="10">
        <v>544</v>
      </c>
      <c r="E146" s="10">
        <v>47</v>
      </c>
      <c r="F146" s="10">
        <v>30</v>
      </c>
      <c r="G146" s="10">
        <v>17</v>
      </c>
    </row>
    <row r="147" spans="1:7" x14ac:dyDescent="0.3">
      <c r="A147" s="8" t="s">
        <v>473</v>
      </c>
      <c r="B147" s="10">
        <v>1335</v>
      </c>
      <c r="C147" s="10">
        <v>645</v>
      </c>
      <c r="D147" s="10">
        <v>690</v>
      </c>
      <c r="E147" s="10">
        <v>35</v>
      </c>
      <c r="F147" s="10">
        <v>19</v>
      </c>
      <c r="G147" s="10">
        <v>16</v>
      </c>
    </row>
    <row r="148" spans="1:7" x14ac:dyDescent="0.3">
      <c r="A148" s="8" t="s">
        <v>474</v>
      </c>
      <c r="B148" s="10">
        <v>2349</v>
      </c>
      <c r="C148" s="10">
        <v>1189</v>
      </c>
      <c r="D148" s="10">
        <v>1160</v>
      </c>
      <c r="E148" s="10">
        <v>42</v>
      </c>
      <c r="F148" s="10">
        <v>21</v>
      </c>
      <c r="G148" s="10">
        <v>21</v>
      </c>
    </row>
    <row r="149" spans="1:7" x14ac:dyDescent="0.3">
      <c r="A149" s="8" t="s">
        <v>475</v>
      </c>
      <c r="B149" s="10">
        <v>1973</v>
      </c>
      <c r="C149" s="10">
        <v>973</v>
      </c>
      <c r="D149" s="10">
        <v>1000</v>
      </c>
      <c r="E149" s="10">
        <v>47</v>
      </c>
      <c r="F149" s="10">
        <v>23</v>
      </c>
      <c r="G149" s="10">
        <v>24</v>
      </c>
    </row>
    <row r="150" spans="1:7" x14ac:dyDescent="0.3">
      <c r="A150" s="8" t="s">
        <v>476</v>
      </c>
      <c r="B150" s="10">
        <v>414</v>
      </c>
      <c r="C150" s="10">
        <v>222</v>
      </c>
      <c r="D150" s="10">
        <v>192</v>
      </c>
      <c r="E150" s="10">
        <v>10</v>
      </c>
      <c r="F150" s="10">
        <v>8</v>
      </c>
      <c r="G150" s="10">
        <v>2</v>
      </c>
    </row>
    <row r="151" spans="1:7" x14ac:dyDescent="0.3">
      <c r="A151" s="8" t="s">
        <v>477</v>
      </c>
      <c r="B151" s="10">
        <v>695</v>
      </c>
      <c r="C151" s="10">
        <v>354</v>
      </c>
      <c r="D151" s="10">
        <v>341</v>
      </c>
      <c r="E151" s="10">
        <v>33</v>
      </c>
      <c r="F151" s="10">
        <v>17</v>
      </c>
      <c r="G151" s="10">
        <v>16</v>
      </c>
    </row>
    <row r="152" spans="1:7" x14ac:dyDescent="0.3">
      <c r="A152" s="8" t="s">
        <v>478</v>
      </c>
      <c r="B152" s="10">
        <v>1463</v>
      </c>
      <c r="C152" s="10">
        <v>719</v>
      </c>
      <c r="D152" s="10">
        <v>744</v>
      </c>
      <c r="E152" s="10">
        <v>643</v>
      </c>
      <c r="F152" s="10">
        <v>363</v>
      </c>
      <c r="G152" s="10">
        <v>280</v>
      </c>
    </row>
    <row r="153" spans="1:7" x14ac:dyDescent="0.3">
      <c r="A153" s="8" t="s">
        <v>479</v>
      </c>
      <c r="B153" s="10">
        <v>1159</v>
      </c>
      <c r="C153" s="10">
        <v>584</v>
      </c>
      <c r="D153" s="10">
        <v>575</v>
      </c>
      <c r="E153" s="10">
        <v>168</v>
      </c>
      <c r="F153" s="10">
        <v>82</v>
      </c>
      <c r="G153" s="10">
        <v>86</v>
      </c>
    </row>
    <row r="154" spans="1:7" x14ac:dyDescent="0.3">
      <c r="A154" s="8" t="s">
        <v>480</v>
      </c>
      <c r="B154" s="10">
        <v>2132</v>
      </c>
      <c r="C154" s="10">
        <v>1065</v>
      </c>
      <c r="D154" s="10">
        <v>1067</v>
      </c>
      <c r="E154" s="10">
        <v>754</v>
      </c>
      <c r="F154" s="10">
        <v>424</v>
      </c>
      <c r="G154" s="10">
        <v>330</v>
      </c>
    </row>
    <row r="155" spans="1:7" x14ac:dyDescent="0.3">
      <c r="A155" s="8" t="s">
        <v>481</v>
      </c>
      <c r="B155" s="10">
        <v>2067</v>
      </c>
      <c r="C155" s="10">
        <v>983</v>
      </c>
      <c r="D155" s="10">
        <v>1084</v>
      </c>
      <c r="E155" s="10">
        <v>833</v>
      </c>
      <c r="F155" s="10">
        <v>473</v>
      </c>
      <c r="G155" s="10">
        <v>360</v>
      </c>
    </row>
    <row r="156" spans="1:7" x14ac:dyDescent="0.3">
      <c r="A156" s="8" t="s">
        <v>482</v>
      </c>
      <c r="B156" s="10">
        <v>799</v>
      </c>
      <c r="C156" s="10">
        <v>390</v>
      </c>
      <c r="D156" s="10">
        <v>409</v>
      </c>
      <c r="E156" s="10">
        <v>148</v>
      </c>
      <c r="F156" s="10">
        <v>63</v>
      </c>
      <c r="G156" s="10">
        <v>85</v>
      </c>
    </row>
    <row r="157" spans="1:7" x14ac:dyDescent="0.3">
      <c r="A157" s="8" t="s">
        <v>483</v>
      </c>
      <c r="B157" s="10">
        <v>1912</v>
      </c>
      <c r="C157" s="10">
        <v>923</v>
      </c>
      <c r="D157" s="10">
        <v>989</v>
      </c>
      <c r="E157" s="10">
        <v>416</v>
      </c>
      <c r="F157" s="10">
        <v>208</v>
      </c>
      <c r="G157" s="10">
        <v>208</v>
      </c>
    </row>
    <row r="158" spans="1:7" x14ac:dyDescent="0.3">
      <c r="A158" s="8" t="s">
        <v>484</v>
      </c>
      <c r="B158" s="10">
        <v>911</v>
      </c>
      <c r="C158" s="10">
        <v>454</v>
      </c>
      <c r="D158" s="10">
        <v>457</v>
      </c>
      <c r="E158" s="10">
        <v>820</v>
      </c>
      <c r="F158" s="10">
        <v>431</v>
      </c>
      <c r="G158" s="10">
        <v>389</v>
      </c>
    </row>
    <row r="159" spans="1:7" x14ac:dyDescent="0.3">
      <c r="A159" s="8" t="s">
        <v>485</v>
      </c>
      <c r="B159" s="10">
        <v>802</v>
      </c>
      <c r="C159" s="10">
        <v>369</v>
      </c>
      <c r="D159" s="10">
        <v>433</v>
      </c>
      <c r="E159" s="10">
        <v>176</v>
      </c>
      <c r="F159" s="10">
        <v>107</v>
      </c>
      <c r="G159" s="10">
        <v>69</v>
      </c>
    </row>
    <row r="160" spans="1:7" x14ac:dyDescent="0.3">
      <c r="A160" s="8" t="s">
        <v>486</v>
      </c>
      <c r="B160" s="10">
        <v>694</v>
      </c>
      <c r="C160" s="10">
        <v>340</v>
      </c>
      <c r="D160" s="10">
        <v>354</v>
      </c>
      <c r="E160" s="10">
        <v>140</v>
      </c>
      <c r="F160" s="10">
        <v>76</v>
      </c>
      <c r="G160" s="10">
        <v>64</v>
      </c>
    </row>
    <row r="161" spans="1:7" x14ac:dyDescent="0.3">
      <c r="A161" s="8" t="s">
        <v>487</v>
      </c>
      <c r="B161" s="10">
        <v>1412</v>
      </c>
      <c r="C161" s="10">
        <v>701</v>
      </c>
      <c r="D161" s="10">
        <v>711</v>
      </c>
      <c r="E161" s="10">
        <v>1100</v>
      </c>
      <c r="F161" s="10">
        <v>621</v>
      </c>
      <c r="G161" s="10">
        <v>479</v>
      </c>
    </row>
    <row r="162" spans="1:7" x14ac:dyDescent="0.3">
      <c r="A162" s="8" t="s">
        <v>488</v>
      </c>
      <c r="B162" s="10">
        <v>1957</v>
      </c>
      <c r="C162" s="10">
        <v>972</v>
      </c>
      <c r="D162" s="10">
        <v>985</v>
      </c>
      <c r="E162" s="10">
        <v>430</v>
      </c>
      <c r="F162" s="10">
        <v>197</v>
      </c>
      <c r="G162" s="10">
        <v>233</v>
      </c>
    </row>
    <row r="163" spans="1:7" x14ac:dyDescent="0.3">
      <c r="A163" s="8" t="s">
        <v>489</v>
      </c>
      <c r="B163" s="10">
        <v>1102</v>
      </c>
      <c r="C163" s="10">
        <v>568</v>
      </c>
      <c r="D163" s="10">
        <v>534</v>
      </c>
      <c r="E163" s="10">
        <v>856</v>
      </c>
      <c r="F163" s="10">
        <v>473</v>
      </c>
      <c r="G163" s="10">
        <v>383</v>
      </c>
    </row>
    <row r="164" spans="1:7" x14ac:dyDescent="0.3">
      <c r="A164" s="8" t="s">
        <v>490</v>
      </c>
      <c r="B164" s="10">
        <v>1741</v>
      </c>
      <c r="C164" s="10">
        <v>885</v>
      </c>
      <c r="D164" s="10">
        <v>856</v>
      </c>
      <c r="E164" s="10">
        <v>1900</v>
      </c>
      <c r="F164" s="10">
        <v>1149</v>
      </c>
      <c r="G164" s="10">
        <v>751</v>
      </c>
    </row>
    <row r="165" spans="1:7" x14ac:dyDescent="0.3">
      <c r="A165" s="8" t="s">
        <v>491</v>
      </c>
      <c r="B165" s="10">
        <v>762</v>
      </c>
      <c r="C165" s="10">
        <v>371</v>
      </c>
      <c r="D165" s="10">
        <v>391</v>
      </c>
      <c r="E165" s="10">
        <v>327</v>
      </c>
      <c r="F165" s="10">
        <v>179</v>
      </c>
      <c r="G165" s="10">
        <v>148</v>
      </c>
    </row>
    <row r="166" spans="1:7" x14ac:dyDescent="0.3">
      <c r="A166" s="8" t="s">
        <v>492</v>
      </c>
      <c r="B166" s="10">
        <v>1634</v>
      </c>
      <c r="C166" s="10">
        <v>814</v>
      </c>
      <c r="D166" s="10">
        <v>820</v>
      </c>
      <c r="E166" s="10">
        <v>905</v>
      </c>
      <c r="F166" s="10">
        <v>554</v>
      </c>
      <c r="G166" s="10">
        <v>351</v>
      </c>
    </row>
    <row r="167" spans="1:7" x14ac:dyDescent="0.3">
      <c r="A167" s="8" t="s">
        <v>493</v>
      </c>
      <c r="B167" s="10">
        <v>1059</v>
      </c>
      <c r="C167" s="10">
        <v>454</v>
      </c>
      <c r="D167" s="10">
        <v>605</v>
      </c>
      <c r="E167" s="10">
        <v>224</v>
      </c>
      <c r="F167" s="10">
        <v>120</v>
      </c>
      <c r="G167" s="10">
        <v>104</v>
      </c>
    </row>
    <row r="168" spans="1:7" x14ac:dyDescent="0.3">
      <c r="A168" s="8" t="s">
        <v>494</v>
      </c>
      <c r="B168" s="10">
        <v>1647</v>
      </c>
      <c r="C168" s="10">
        <v>754</v>
      </c>
      <c r="D168" s="10">
        <v>893</v>
      </c>
      <c r="E168" s="10">
        <v>471</v>
      </c>
      <c r="F168" s="10">
        <v>238</v>
      </c>
      <c r="G168" s="10">
        <v>233</v>
      </c>
    </row>
    <row r="169" spans="1:7" x14ac:dyDescent="0.3">
      <c r="A169" s="8" t="s">
        <v>495</v>
      </c>
      <c r="B169" s="10">
        <v>1797</v>
      </c>
      <c r="C169" s="10">
        <v>861</v>
      </c>
      <c r="D169" s="10">
        <v>936</v>
      </c>
      <c r="E169" s="10">
        <v>563</v>
      </c>
      <c r="F169" s="10">
        <v>310</v>
      </c>
      <c r="G169" s="10">
        <v>253</v>
      </c>
    </row>
    <row r="170" spans="1:7" x14ac:dyDescent="0.3">
      <c r="A170" s="8" t="s">
        <v>496</v>
      </c>
      <c r="B170" s="10">
        <v>1455</v>
      </c>
      <c r="C170" s="10">
        <v>703</v>
      </c>
      <c r="D170" s="10">
        <v>752</v>
      </c>
      <c r="E170" s="10">
        <v>610</v>
      </c>
      <c r="F170" s="10">
        <v>327</v>
      </c>
      <c r="G170" s="10">
        <v>283</v>
      </c>
    </row>
    <row r="171" spans="1:7" x14ac:dyDescent="0.3">
      <c r="A171" s="8" t="s">
        <v>497</v>
      </c>
      <c r="B171" s="10">
        <v>1694</v>
      </c>
      <c r="C171" s="10">
        <v>775</v>
      </c>
      <c r="D171" s="10">
        <v>919</v>
      </c>
      <c r="E171" s="10">
        <v>585</v>
      </c>
      <c r="F171" s="10">
        <v>320</v>
      </c>
      <c r="G171" s="10">
        <v>265</v>
      </c>
    </row>
    <row r="172" spans="1:7" x14ac:dyDescent="0.3">
      <c r="A172" s="8" t="s">
        <v>498</v>
      </c>
      <c r="B172" s="10">
        <v>2103</v>
      </c>
      <c r="C172" s="10">
        <v>1063</v>
      </c>
      <c r="D172" s="10">
        <v>1040</v>
      </c>
      <c r="E172" s="10">
        <v>163</v>
      </c>
      <c r="F172" s="10">
        <v>86</v>
      </c>
      <c r="G172" s="10">
        <v>77</v>
      </c>
    </row>
    <row r="173" spans="1:7" x14ac:dyDescent="0.3">
      <c r="A173" s="8" t="s">
        <v>499</v>
      </c>
      <c r="B173" s="10">
        <v>898</v>
      </c>
      <c r="C173" s="10">
        <v>423</v>
      </c>
      <c r="D173" s="10">
        <v>475</v>
      </c>
      <c r="E173" s="10">
        <v>508</v>
      </c>
      <c r="F173" s="10">
        <v>295</v>
      </c>
      <c r="G173" s="10">
        <v>213</v>
      </c>
    </row>
    <row r="174" spans="1:7" x14ac:dyDescent="0.3">
      <c r="A174" s="8" t="s">
        <v>500</v>
      </c>
      <c r="B174" s="10">
        <v>1722</v>
      </c>
      <c r="C174" s="10">
        <v>802</v>
      </c>
      <c r="D174" s="10">
        <v>920</v>
      </c>
      <c r="E174" s="10">
        <v>929</v>
      </c>
      <c r="F174" s="10">
        <v>514</v>
      </c>
      <c r="G174" s="10">
        <v>415</v>
      </c>
    </row>
    <row r="175" spans="1:7" x14ac:dyDescent="0.3">
      <c r="A175" s="8" t="s">
        <v>501</v>
      </c>
      <c r="B175" s="10">
        <v>171</v>
      </c>
      <c r="C175" s="10">
        <v>91</v>
      </c>
      <c r="D175" s="10">
        <v>80</v>
      </c>
      <c r="E175" s="10">
        <v>8</v>
      </c>
      <c r="F175" s="10">
        <v>6</v>
      </c>
      <c r="G175" s="10">
        <v>2</v>
      </c>
    </row>
    <row r="176" spans="1:7" x14ac:dyDescent="0.3">
      <c r="A176" s="8" t="s">
        <v>502</v>
      </c>
      <c r="B176" s="10">
        <v>2402</v>
      </c>
      <c r="C176" s="10">
        <v>1254</v>
      </c>
      <c r="D176" s="10">
        <v>1148</v>
      </c>
      <c r="E176" s="10">
        <v>192</v>
      </c>
      <c r="F176" s="10">
        <v>99</v>
      </c>
      <c r="G176" s="10">
        <v>93</v>
      </c>
    </row>
    <row r="177" spans="1:7" x14ac:dyDescent="0.3">
      <c r="A177" s="8" t="s">
        <v>503</v>
      </c>
      <c r="B177" s="10">
        <v>1277</v>
      </c>
      <c r="C177" s="10">
        <v>649</v>
      </c>
      <c r="D177" s="10">
        <v>628</v>
      </c>
      <c r="E177" s="10">
        <v>60</v>
      </c>
      <c r="F177" s="10">
        <v>33</v>
      </c>
      <c r="G177" s="10">
        <v>27</v>
      </c>
    </row>
    <row r="178" spans="1:7" x14ac:dyDescent="0.3">
      <c r="A178" s="8" t="s">
        <v>504</v>
      </c>
      <c r="B178" s="10">
        <v>789</v>
      </c>
      <c r="C178" s="10">
        <v>407</v>
      </c>
      <c r="D178" s="10">
        <v>382</v>
      </c>
      <c r="E178" s="10">
        <v>47</v>
      </c>
      <c r="F178" s="10">
        <v>18</v>
      </c>
      <c r="G178" s="10">
        <v>29</v>
      </c>
    </row>
    <row r="179" spans="1:7" x14ac:dyDescent="0.3">
      <c r="A179" s="8" t="s">
        <v>505</v>
      </c>
      <c r="B179" s="10">
        <v>926</v>
      </c>
      <c r="C179" s="10">
        <v>475</v>
      </c>
      <c r="D179" s="10">
        <v>451</v>
      </c>
      <c r="E179" s="10">
        <v>53</v>
      </c>
      <c r="F179" s="10">
        <v>22</v>
      </c>
      <c r="G179" s="10">
        <v>31</v>
      </c>
    </row>
    <row r="180" spans="1:7" x14ac:dyDescent="0.3">
      <c r="A180" s="8" t="s">
        <v>506</v>
      </c>
      <c r="B180" s="10">
        <v>1382</v>
      </c>
      <c r="C180" s="10">
        <v>690</v>
      </c>
      <c r="D180" s="10">
        <v>692</v>
      </c>
      <c r="E180" s="10">
        <v>88</v>
      </c>
      <c r="F180" s="10">
        <v>42</v>
      </c>
      <c r="G180" s="10">
        <v>46</v>
      </c>
    </row>
    <row r="181" spans="1:7" x14ac:dyDescent="0.3">
      <c r="A181" s="8" t="s">
        <v>507</v>
      </c>
      <c r="B181" s="10">
        <v>1853</v>
      </c>
      <c r="C181" s="10">
        <v>951</v>
      </c>
      <c r="D181" s="10">
        <v>902</v>
      </c>
      <c r="E181" s="10">
        <v>80</v>
      </c>
      <c r="F181" s="10">
        <v>37</v>
      </c>
      <c r="G181" s="10">
        <v>43</v>
      </c>
    </row>
    <row r="182" spans="1:7" x14ac:dyDescent="0.3">
      <c r="A182" s="8" t="s">
        <v>508</v>
      </c>
      <c r="B182" s="10">
        <v>1289</v>
      </c>
      <c r="C182" s="10">
        <v>669</v>
      </c>
      <c r="D182" s="10">
        <v>620</v>
      </c>
      <c r="E182" s="10">
        <v>53</v>
      </c>
      <c r="F182" s="10">
        <v>22</v>
      </c>
      <c r="G182" s="10">
        <v>31</v>
      </c>
    </row>
    <row r="183" spans="1:7" x14ac:dyDescent="0.3">
      <c r="A183" s="8" t="s">
        <v>509</v>
      </c>
      <c r="B183" s="10">
        <v>948</v>
      </c>
      <c r="C183" s="10">
        <v>480</v>
      </c>
      <c r="D183" s="10">
        <v>468</v>
      </c>
      <c r="E183" s="10">
        <v>58</v>
      </c>
      <c r="F183" s="10">
        <v>27</v>
      </c>
      <c r="G183" s="10">
        <v>31</v>
      </c>
    </row>
    <row r="184" spans="1:7" x14ac:dyDescent="0.3">
      <c r="A184" s="8" t="s">
        <v>510</v>
      </c>
      <c r="B184" s="10">
        <v>1707</v>
      </c>
      <c r="C184" s="10">
        <v>881</v>
      </c>
      <c r="D184" s="10">
        <v>826</v>
      </c>
      <c r="E184" s="10">
        <v>100</v>
      </c>
      <c r="F184" s="10">
        <v>47</v>
      </c>
      <c r="G184" s="10">
        <v>53</v>
      </c>
    </row>
    <row r="185" spans="1:7" x14ac:dyDescent="0.3">
      <c r="A185" s="8" t="s">
        <v>511</v>
      </c>
      <c r="B185" s="10">
        <v>2276</v>
      </c>
      <c r="C185" s="10">
        <v>1096</v>
      </c>
      <c r="D185" s="10">
        <v>1180</v>
      </c>
      <c r="E185" s="10">
        <v>197</v>
      </c>
      <c r="F185" s="10">
        <v>96</v>
      </c>
      <c r="G185" s="10">
        <v>101</v>
      </c>
    </row>
    <row r="186" spans="1:7" x14ac:dyDescent="0.3">
      <c r="A186" s="8" t="s">
        <v>512</v>
      </c>
      <c r="B186" s="10">
        <v>2021</v>
      </c>
      <c r="C186" s="10">
        <v>980</v>
      </c>
      <c r="D186" s="10">
        <v>1041</v>
      </c>
      <c r="E186" s="10">
        <v>234</v>
      </c>
      <c r="F186" s="10">
        <v>102</v>
      </c>
      <c r="G186" s="10">
        <v>132</v>
      </c>
    </row>
    <row r="187" spans="1:7" x14ac:dyDescent="0.3">
      <c r="A187" s="8" t="s">
        <v>513</v>
      </c>
      <c r="B187" s="10">
        <v>2830</v>
      </c>
      <c r="C187" s="10">
        <v>1447</v>
      </c>
      <c r="D187" s="10">
        <v>1383</v>
      </c>
      <c r="E187" s="10">
        <v>222</v>
      </c>
      <c r="F187" s="10">
        <v>106</v>
      </c>
      <c r="G187" s="10">
        <v>116</v>
      </c>
    </row>
    <row r="188" spans="1:7" x14ac:dyDescent="0.3">
      <c r="A188" s="8" t="s">
        <v>514</v>
      </c>
      <c r="B188" s="10">
        <v>255</v>
      </c>
      <c r="C188" s="10">
        <v>142</v>
      </c>
      <c r="D188" s="10">
        <v>113</v>
      </c>
      <c r="E188" s="10">
        <v>3</v>
      </c>
      <c r="F188" s="10">
        <v>1</v>
      </c>
      <c r="G188" s="10">
        <v>2</v>
      </c>
    </row>
    <row r="189" spans="1:7" x14ac:dyDescent="0.3">
      <c r="A189" s="8" t="s">
        <v>515</v>
      </c>
      <c r="B189" s="10">
        <v>1297</v>
      </c>
      <c r="C189" s="10">
        <v>659</v>
      </c>
      <c r="D189" s="10">
        <v>638</v>
      </c>
      <c r="E189" s="10">
        <v>78</v>
      </c>
      <c r="F189" s="10">
        <v>43</v>
      </c>
      <c r="G189" s="10">
        <v>35</v>
      </c>
    </row>
    <row r="190" spans="1:7" x14ac:dyDescent="0.3">
      <c r="A190" s="8" t="s">
        <v>516</v>
      </c>
      <c r="B190" s="10">
        <v>1165</v>
      </c>
      <c r="C190" s="10">
        <v>607</v>
      </c>
      <c r="D190" s="10">
        <v>558</v>
      </c>
      <c r="E190" s="10">
        <v>38</v>
      </c>
      <c r="F190" s="10">
        <v>16</v>
      </c>
      <c r="G190" s="10">
        <v>22</v>
      </c>
    </row>
    <row r="191" spans="1:7" x14ac:dyDescent="0.3">
      <c r="A191" s="8" t="s">
        <v>517</v>
      </c>
      <c r="B191" s="10">
        <v>1900</v>
      </c>
      <c r="C191" s="10">
        <v>1001</v>
      </c>
      <c r="D191" s="10">
        <v>899</v>
      </c>
      <c r="E191" s="10">
        <v>105</v>
      </c>
      <c r="F191" s="10">
        <v>58</v>
      </c>
      <c r="G191" s="10">
        <v>47</v>
      </c>
    </row>
    <row r="192" spans="1:7" x14ac:dyDescent="0.3">
      <c r="A192" s="8" t="s">
        <v>518</v>
      </c>
      <c r="B192" s="10">
        <v>2240</v>
      </c>
      <c r="C192" s="10">
        <v>1151</v>
      </c>
      <c r="D192" s="10">
        <v>1089</v>
      </c>
      <c r="E192" s="10">
        <v>95</v>
      </c>
      <c r="F192" s="10">
        <v>45</v>
      </c>
      <c r="G192" s="10">
        <v>50</v>
      </c>
    </row>
    <row r="193" spans="1:7" x14ac:dyDescent="0.3">
      <c r="A193" s="8" t="s">
        <v>519</v>
      </c>
      <c r="B193" s="10">
        <v>1469</v>
      </c>
      <c r="C193" s="10">
        <v>744</v>
      </c>
      <c r="D193" s="10">
        <v>725</v>
      </c>
      <c r="E193" s="10">
        <v>70</v>
      </c>
      <c r="F193" s="10">
        <v>31</v>
      </c>
      <c r="G193" s="10">
        <v>39</v>
      </c>
    </row>
    <row r="194" spans="1:7" x14ac:dyDescent="0.3">
      <c r="A194" s="8" t="s">
        <v>520</v>
      </c>
      <c r="B194" s="10">
        <v>2052</v>
      </c>
      <c r="C194" s="10">
        <v>1029</v>
      </c>
      <c r="D194" s="10">
        <v>1023</v>
      </c>
      <c r="E194" s="10">
        <v>44</v>
      </c>
      <c r="F194" s="10">
        <v>24</v>
      </c>
      <c r="G194" s="10">
        <v>20</v>
      </c>
    </row>
    <row r="195" spans="1:7" x14ac:dyDescent="0.3">
      <c r="A195" s="8" t="s">
        <v>521</v>
      </c>
      <c r="B195" s="10">
        <v>1082</v>
      </c>
      <c r="C195" s="10">
        <v>522</v>
      </c>
      <c r="D195" s="10">
        <v>560</v>
      </c>
      <c r="E195" s="10">
        <v>60</v>
      </c>
      <c r="F195" s="10">
        <v>27</v>
      </c>
      <c r="G195" s="10">
        <v>33</v>
      </c>
    </row>
    <row r="196" spans="1:7" x14ac:dyDescent="0.3">
      <c r="A196" s="8" t="s">
        <v>522</v>
      </c>
      <c r="B196" s="10">
        <v>1955</v>
      </c>
      <c r="C196" s="10">
        <v>1005</v>
      </c>
      <c r="D196" s="10">
        <v>950</v>
      </c>
      <c r="E196" s="10">
        <v>113</v>
      </c>
      <c r="F196" s="10">
        <v>54</v>
      </c>
      <c r="G196" s="10">
        <v>59</v>
      </c>
    </row>
    <row r="197" spans="1:7" x14ac:dyDescent="0.3">
      <c r="A197" s="8" t="s">
        <v>523</v>
      </c>
      <c r="B197" s="10">
        <v>1496</v>
      </c>
      <c r="C197" s="10">
        <v>739</v>
      </c>
      <c r="D197" s="10">
        <v>757</v>
      </c>
      <c r="E197" s="10">
        <v>63</v>
      </c>
      <c r="F197" s="10">
        <v>20</v>
      </c>
      <c r="G197" s="10">
        <v>43</v>
      </c>
    </row>
    <row r="198" spans="1:7" x14ac:dyDescent="0.3">
      <c r="A198" s="8" t="s">
        <v>524</v>
      </c>
      <c r="B198" s="10">
        <v>1266</v>
      </c>
      <c r="C198" s="10">
        <v>612</v>
      </c>
      <c r="D198" s="10">
        <v>654</v>
      </c>
      <c r="E198" s="10">
        <v>91</v>
      </c>
      <c r="F198" s="10">
        <v>51</v>
      </c>
      <c r="G198" s="10">
        <v>40</v>
      </c>
    </row>
    <row r="199" spans="1:7" x14ac:dyDescent="0.3">
      <c r="A199" s="8" t="s">
        <v>525</v>
      </c>
      <c r="B199" s="10">
        <v>2142</v>
      </c>
      <c r="C199" s="10">
        <v>1141</v>
      </c>
      <c r="D199" s="10">
        <v>1001</v>
      </c>
      <c r="E199" s="10">
        <v>337</v>
      </c>
      <c r="F199" s="10">
        <v>174</v>
      </c>
      <c r="G199" s="10">
        <v>163</v>
      </c>
    </row>
    <row r="200" spans="1:7" x14ac:dyDescent="0.3">
      <c r="A200" s="8" t="s">
        <v>526</v>
      </c>
      <c r="B200" s="10">
        <v>1351</v>
      </c>
      <c r="C200" s="10">
        <v>680</v>
      </c>
      <c r="D200" s="10">
        <v>671</v>
      </c>
      <c r="E200" s="10">
        <v>78</v>
      </c>
      <c r="F200" s="10">
        <v>43</v>
      </c>
      <c r="G200" s="10">
        <v>35</v>
      </c>
    </row>
    <row r="201" spans="1:7" x14ac:dyDescent="0.3">
      <c r="A201" s="8" t="s">
        <v>527</v>
      </c>
      <c r="B201" s="10">
        <v>1501</v>
      </c>
      <c r="C201" s="10">
        <v>805</v>
      </c>
      <c r="D201" s="10">
        <v>696</v>
      </c>
      <c r="E201" s="10">
        <v>76</v>
      </c>
      <c r="F201" s="10">
        <v>42</v>
      </c>
      <c r="G201" s="10">
        <v>34</v>
      </c>
    </row>
    <row r="202" spans="1:7" x14ac:dyDescent="0.3">
      <c r="A202" s="8" t="s">
        <v>528</v>
      </c>
      <c r="B202" s="10">
        <v>2230</v>
      </c>
      <c r="C202" s="10">
        <v>1126</v>
      </c>
      <c r="D202" s="10">
        <v>1104</v>
      </c>
      <c r="E202" s="10">
        <v>45</v>
      </c>
      <c r="F202" s="10">
        <v>20</v>
      </c>
      <c r="G202" s="10">
        <v>25</v>
      </c>
    </row>
    <row r="203" spans="1:7" x14ac:dyDescent="0.3">
      <c r="A203" s="8" t="s">
        <v>529</v>
      </c>
      <c r="B203" s="10">
        <v>2035</v>
      </c>
      <c r="C203" s="10">
        <v>991</v>
      </c>
      <c r="D203" s="10">
        <v>1044</v>
      </c>
      <c r="E203" s="10">
        <v>177</v>
      </c>
      <c r="F203" s="10">
        <v>94</v>
      </c>
      <c r="G203" s="10">
        <v>83</v>
      </c>
    </row>
    <row r="204" spans="1:7" x14ac:dyDescent="0.3">
      <c r="A204" s="8" t="s">
        <v>530</v>
      </c>
      <c r="B204" s="10">
        <v>1274</v>
      </c>
      <c r="C204" s="10">
        <v>652</v>
      </c>
      <c r="D204" s="10">
        <v>622</v>
      </c>
      <c r="E204" s="10">
        <v>215</v>
      </c>
      <c r="F204" s="10">
        <v>108</v>
      </c>
      <c r="G204" s="10">
        <v>107</v>
      </c>
    </row>
    <row r="205" spans="1:7" x14ac:dyDescent="0.3">
      <c r="A205" s="8" t="s">
        <v>531</v>
      </c>
      <c r="B205" s="10">
        <v>1612</v>
      </c>
      <c r="C205" s="10">
        <v>789</v>
      </c>
      <c r="D205" s="10">
        <v>823</v>
      </c>
      <c r="E205" s="10">
        <v>260</v>
      </c>
      <c r="F205" s="10">
        <v>143</v>
      </c>
      <c r="G205" s="10">
        <v>117</v>
      </c>
    </row>
    <row r="206" spans="1:7" x14ac:dyDescent="0.3">
      <c r="A206" s="8" t="s">
        <v>532</v>
      </c>
      <c r="B206" s="10">
        <v>1257</v>
      </c>
      <c r="C206" s="10">
        <v>596</v>
      </c>
      <c r="D206" s="10">
        <v>661</v>
      </c>
      <c r="E206" s="10">
        <v>219</v>
      </c>
      <c r="F206" s="10">
        <v>130</v>
      </c>
      <c r="G206" s="10">
        <v>89</v>
      </c>
    </row>
    <row r="207" spans="1:7" x14ac:dyDescent="0.3">
      <c r="A207" s="8" t="s">
        <v>533</v>
      </c>
      <c r="B207" s="10">
        <v>1612</v>
      </c>
      <c r="C207" s="10">
        <v>770</v>
      </c>
      <c r="D207" s="10">
        <v>842</v>
      </c>
      <c r="E207" s="10">
        <v>462</v>
      </c>
      <c r="F207" s="10">
        <v>279</v>
      </c>
      <c r="G207" s="10">
        <v>183</v>
      </c>
    </row>
    <row r="208" spans="1:7" x14ac:dyDescent="0.3">
      <c r="A208" s="8" t="s">
        <v>534</v>
      </c>
      <c r="B208" s="10">
        <v>2024</v>
      </c>
      <c r="C208" s="10">
        <v>1033</v>
      </c>
      <c r="D208" s="10">
        <v>991</v>
      </c>
      <c r="E208" s="10">
        <v>242</v>
      </c>
      <c r="F208" s="10">
        <v>127</v>
      </c>
      <c r="G208" s="10">
        <v>115</v>
      </c>
    </row>
    <row r="209" spans="1:7" x14ac:dyDescent="0.3">
      <c r="A209" s="8" t="s">
        <v>535</v>
      </c>
      <c r="B209" s="10">
        <v>1818</v>
      </c>
      <c r="C209" s="10">
        <v>873</v>
      </c>
      <c r="D209" s="10">
        <v>945</v>
      </c>
      <c r="E209" s="10">
        <v>289</v>
      </c>
      <c r="F209" s="10">
        <v>153</v>
      </c>
      <c r="G209" s="10">
        <v>136</v>
      </c>
    </row>
    <row r="210" spans="1:7" x14ac:dyDescent="0.3">
      <c r="A210" s="8" t="s">
        <v>536</v>
      </c>
      <c r="B210" s="10">
        <v>876</v>
      </c>
      <c r="C210" s="10">
        <v>429</v>
      </c>
      <c r="D210" s="10">
        <v>447</v>
      </c>
      <c r="E210" s="10">
        <v>181</v>
      </c>
      <c r="F210" s="10">
        <v>98</v>
      </c>
      <c r="G210" s="10">
        <v>83</v>
      </c>
    </row>
    <row r="211" spans="1:7" x14ac:dyDescent="0.3">
      <c r="A211" s="8" t="s">
        <v>537</v>
      </c>
      <c r="B211" s="10">
        <v>2494</v>
      </c>
      <c r="C211" s="10">
        <v>1270</v>
      </c>
      <c r="D211" s="10">
        <v>1224</v>
      </c>
      <c r="E211" s="10">
        <v>256</v>
      </c>
      <c r="F211" s="10">
        <v>132</v>
      </c>
      <c r="G211" s="10">
        <v>124</v>
      </c>
    </row>
    <row r="212" spans="1:7" x14ac:dyDescent="0.3">
      <c r="A212" s="8" t="s">
        <v>538</v>
      </c>
      <c r="B212" s="10">
        <v>2978</v>
      </c>
      <c r="C212" s="10">
        <v>1591</v>
      </c>
      <c r="D212" s="10">
        <v>1387</v>
      </c>
      <c r="E212" s="10">
        <v>268</v>
      </c>
      <c r="F212" s="10">
        <v>135</v>
      </c>
      <c r="G212" s="10">
        <v>133</v>
      </c>
    </row>
    <row r="213" spans="1:7" x14ac:dyDescent="0.3">
      <c r="A213" s="8" t="s">
        <v>539</v>
      </c>
      <c r="B213" s="10">
        <v>2720</v>
      </c>
      <c r="C213" s="10">
        <v>1361</v>
      </c>
      <c r="D213" s="10">
        <v>1359</v>
      </c>
      <c r="E213" s="10">
        <v>263</v>
      </c>
      <c r="F213" s="10">
        <v>139</v>
      </c>
      <c r="G213" s="10">
        <v>124</v>
      </c>
    </row>
    <row r="214" spans="1:7" x14ac:dyDescent="0.3">
      <c r="A214" s="8" t="s">
        <v>540</v>
      </c>
      <c r="B214" s="10">
        <v>2271</v>
      </c>
      <c r="C214" s="10">
        <v>1124</v>
      </c>
      <c r="D214" s="10">
        <v>1147</v>
      </c>
      <c r="E214" s="10">
        <v>220</v>
      </c>
      <c r="F214" s="10">
        <v>102</v>
      </c>
      <c r="G214" s="10">
        <v>118</v>
      </c>
    </row>
    <row r="215" spans="1:7" x14ac:dyDescent="0.3">
      <c r="A215" s="8" t="s">
        <v>541</v>
      </c>
      <c r="B215" s="10">
        <v>1964</v>
      </c>
      <c r="C215" s="10">
        <v>952</v>
      </c>
      <c r="D215" s="10">
        <v>1012</v>
      </c>
      <c r="E215" s="10">
        <v>209</v>
      </c>
      <c r="F215" s="10">
        <v>112</v>
      </c>
      <c r="G215" s="10">
        <v>97</v>
      </c>
    </row>
    <row r="216" spans="1:7" x14ac:dyDescent="0.3">
      <c r="A216" s="8" t="s">
        <v>542</v>
      </c>
      <c r="B216" s="10">
        <v>1533</v>
      </c>
      <c r="C216" s="10">
        <v>769</v>
      </c>
      <c r="D216" s="10">
        <v>764</v>
      </c>
      <c r="E216" s="10">
        <v>222</v>
      </c>
      <c r="F216" s="10">
        <v>102</v>
      </c>
      <c r="G216" s="10">
        <v>120</v>
      </c>
    </row>
    <row r="217" spans="1:7" x14ac:dyDescent="0.3">
      <c r="A217" s="8" t="s">
        <v>543</v>
      </c>
      <c r="B217" s="10">
        <v>2049</v>
      </c>
      <c r="C217" s="10">
        <v>1026</v>
      </c>
      <c r="D217" s="10">
        <v>1023</v>
      </c>
      <c r="E217" s="10">
        <v>341</v>
      </c>
      <c r="F217" s="10">
        <v>197</v>
      </c>
      <c r="G217" s="10">
        <v>144</v>
      </c>
    </row>
    <row r="218" spans="1:7" x14ac:dyDescent="0.3">
      <c r="A218" s="8" t="s">
        <v>544</v>
      </c>
      <c r="B218" s="10">
        <v>1675</v>
      </c>
      <c r="C218" s="10">
        <v>831</v>
      </c>
      <c r="D218" s="10">
        <v>844</v>
      </c>
      <c r="E218" s="10">
        <v>121</v>
      </c>
      <c r="F218" s="10">
        <v>55</v>
      </c>
      <c r="G218" s="10">
        <v>66</v>
      </c>
    </row>
    <row r="219" spans="1:7" x14ac:dyDescent="0.3">
      <c r="A219" s="8" t="s">
        <v>545</v>
      </c>
      <c r="B219" s="10">
        <v>2190</v>
      </c>
      <c r="C219" s="10">
        <v>1098</v>
      </c>
      <c r="D219" s="10">
        <v>1092</v>
      </c>
      <c r="E219" s="10">
        <v>166</v>
      </c>
      <c r="F219" s="10">
        <v>74</v>
      </c>
      <c r="G219" s="10">
        <v>92</v>
      </c>
    </row>
    <row r="220" spans="1:7" x14ac:dyDescent="0.3">
      <c r="A220" s="8" t="s">
        <v>546</v>
      </c>
      <c r="B220" s="10">
        <v>1691</v>
      </c>
      <c r="C220" s="10">
        <v>827</v>
      </c>
      <c r="D220" s="10">
        <v>864</v>
      </c>
      <c r="E220" s="10">
        <v>96</v>
      </c>
      <c r="F220" s="10">
        <v>45</v>
      </c>
      <c r="G220" s="10">
        <v>51</v>
      </c>
    </row>
    <row r="221" spans="1:7" x14ac:dyDescent="0.3">
      <c r="A221" s="8" t="s">
        <v>547</v>
      </c>
      <c r="B221" s="10">
        <v>2067</v>
      </c>
      <c r="C221" s="10">
        <v>1025</v>
      </c>
      <c r="D221" s="10">
        <v>1042</v>
      </c>
      <c r="E221" s="10">
        <v>362</v>
      </c>
      <c r="F221" s="10">
        <v>193</v>
      </c>
      <c r="G221" s="10">
        <v>169</v>
      </c>
    </row>
    <row r="222" spans="1:7" x14ac:dyDescent="0.3">
      <c r="A222" s="8" t="s">
        <v>548</v>
      </c>
      <c r="B222" s="10">
        <v>1296</v>
      </c>
      <c r="C222" s="10">
        <v>646</v>
      </c>
      <c r="D222" s="10">
        <v>650</v>
      </c>
      <c r="E222" s="10">
        <v>108</v>
      </c>
      <c r="F222" s="10">
        <v>49</v>
      </c>
      <c r="G222" s="10">
        <v>59</v>
      </c>
    </row>
    <row r="223" spans="1:7" x14ac:dyDescent="0.3">
      <c r="A223" s="8" t="s">
        <v>549</v>
      </c>
      <c r="B223" s="10">
        <v>1622</v>
      </c>
      <c r="C223" s="10">
        <v>794</v>
      </c>
      <c r="D223" s="10">
        <v>828</v>
      </c>
      <c r="E223" s="10">
        <v>67</v>
      </c>
      <c r="F223" s="10">
        <v>27</v>
      </c>
      <c r="G223" s="10">
        <v>40</v>
      </c>
    </row>
    <row r="224" spans="1:7" x14ac:dyDescent="0.3">
      <c r="A224" s="8" t="s">
        <v>550</v>
      </c>
      <c r="B224" s="10">
        <v>1125</v>
      </c>
      <c r="C224" s="10">
        <v>547</v>
      </c>
      <c r="D224" s="10">
        <v>578</v>
      </c>
      <c r="E224" s="10">
        <v>49</v>
      </c>
      <c r="F224" s="10">
        <v>27</v>
      </c>
      <c r="G224" s="10">
        <v>22</v>
      </c>
    </row>
    <row r="225" spans="1:7" x14ac:dyDescent="0.3">
      <c r="A225" s="8" t="s">
        <v>551</v>
      </c>
      <c r="B225" s="10">
        <v>2100</v>
      </c>
      <c r="C225" s="10">
        <v>1016</v>
      </c>
      <c r="D225" s="10">
        <v>1084</v>
      </c>
      <c r="E225" s="10">
        <v>99</v>
      </c>
      <c r="F225" s="10">
        <v>38</v>
      </c>
      <c r="G225" s="10">
        <v>61</v>
      </c>
    </row>
    <row r="226" spans="1:7" x14ac:dyDescent="0.3">
      <c r="A226" s="8" t="s">
        <v>552</v>
      </c>
      <c r="B226" s="10">
        <v>2418</v>
      </c>
      <c r="C226" s="10">
        <v>1151</v>
      </c>
      <c r="D226" s="10">
        <v>1267</v>
      </c>
      <c r="E226" s="10">
        <v>125</v>
      </c>
      <c r="F226" s="10">
        <v>51</v>
      </c>
      <c r="G226" s="10">
        <v>74</v>
      </c>
    </row>
    <row r="227" spans="1:7" x14ac:dyDescent="0.3">
      <c r="A227" s="8" t="s">
        <v>553</v>
      </c>
      <c r="B227" s="10">
        <v>1748</v>
      </c>
      <c r="C227" s="10">
        <v>894</v>
      </c>
      <c r="D227" s="10">
        <v>854</v>
      </c>
      <c r="E227" s="10">
        <v>204</v>
      </c>
      <c r="F227" s="10">
        <v>103</v>
      </c>
      <c r="G227" s="10">
        <v>101</v>
      </c>
    </row>
    <row r="228" spans="1:7" x14ac:dyDescent="0.3">
      <c r="A228" s="8" t="s">
        <v>554</v>
      </c>
      <c r="B228" s="10">
        <v>2185</v>
      </c>
      <c r="C228" s="10">
        <v>1053</v>
      </c>
      <c r="D228" s="10">
        <v>1132</v>
      </c>
      <c r="E228" s="10">
        <v>191</v>
      </c>
      <c r="F228" s="10">
        <v>97</v>
      </c>
      <c r="G228" s="10">
        <v>94</v>
      </c>
    </row>
    <row r="229" spans="1:7" x14ac:dyDescent="0.3">
      <c r="A229" s="8" t="s">
        <v>555</v>
      </c>
      <c r="B229" s="10">
        <v>2088</v>
      </c>
      <c r="C229" s="10">
        <v>1030</v>
      </c>
      <c r="D229" s="10">
        <v>1058</v>
      </c>
      <c r="E229" s="10">
        <v>116</v>
      </c>
      <c r="F229" s="10">
        <v>50</v>
      </c>
      <c r="G229" s="10">
        <v>66</v>
      </c>
    </row>
    <row r="230" spans="1:7" x14ac:dyDescent="0.3">
      <c r="A230" s="8" t="s">
        <v>556</v>
      </c>
      <c r="B230" s="10">
        <v>107</v>
      </c>
      <c r="C230" s="10">
        <v>54</v>
      </c>
      <c r="D230" s="10">
        <v>53</v>
      </c>
      <c r="E230" s="10">
        <v>6</v>
      </c>
      <c r="F230" s="10">
        <v>1</v>
      </c>
      <c r="G230" s="10">
        <v>5</v>
      </c>
    </row>
    <row r="231" spans="1:7" x14ac:dyDescent="0.3">
      <c r="A231" s="8" t="s">
        <v>557</v>
      </c>
      <c r="B231" s="10">
        <v>2184</v>
      </c>
      <c r="C231" s="10">
        <v>1079</v>
      </c>
      <c r="D231" s="10">
        <v>1105</v>
      </c>
      <c r="E231" s="10">
        <v>80</v>
      </c>
      <c r="F231" s="10">
        <v>35</v>
      </c>
      <c r="G231" s="10">
        <v>45</v>
      </c>
    </row>
    <row r="232" spans="1:7" x14ac:dyDescent="0.3">
      <c r="A232" s="8" t="s">
        <v>558</v>
      </c>
      <c r="B232" s="10">
        <v>1442</v>
      </c>
      <c r="C232" s="10">
        <v>715</v>
      </c>
      <c r="D232" s="10">
        <v>727</v>
      </c>
      <c r="E232" s="10">
        <v>293</v>
      </c>
      <c r="F232" s="10">
        <v>147</v>
      </c>
      <c r="G232" s="10">
        <v>146</v>
      </c>
    </row>
    <row r="233" spans="1:7" x14ac:dyDescent="0.3">
      <c r="A233" s="8" t="s">
        <v>559</v>
      </c>
      <c r="B233" s="10">
        <v>1872</v>
      </c>
      <c r="C233" s="10">
        <v>918</v>
      </c>
      <c r="D233" s="10">
        <v>954</v>
      </c>
      <c r="E233" s="10">
        <v>140</v>
      </c>
      <c r="F233" s="10">
        <v>67</v>
      </c>
      <c r="G233" s="10">
        <v>73</v>
      </c>
    </row>
    <row r="234" spans="1:7" x14ac:dyDescent="0.3">
      <c r="A234" s="8" t="s">
        <v>560</v>
      </c>
      <c r="B234" s="10">
        <v>2668</v>
      </c>
      <c r="C234" s="10">
        <v>1333</v>
      </c>
      <c r="D234" s="10">
        <v>1335</v>
      </c>
      <c r="E234" s="10">
        <v>247</v>
      </c>
      <c r="F234" s="10">
        <v>126</v>
      </c>
      <c r="G234" s="10">
        <v>121</v>
      </c>
    </row>
    <row r="235" spans="1:7" x14ac:dyDescent="0.3">
      <c r="A235" s="8" t="s">
        <v>561</v>
      </c>
      <c r="B235" s="10">
        <v>1475</v>
      </c>
      <c r="C235" s="10">
        <v>736</v>
      </c>
      <c r="D235" s="10">
        <v>739</v>
      </c>
      <c r="E235" s="10">
        <v>68</v>
      </c>
      <c r="F235" s="10">
        <v>37</v>
      </c>
      <c r="G235" s="10">
        <v>31</v>
      </c>
    </row>
    <row r="236" spans="1:7" x14ac:dyDescent="0.3">
      <c r="A236" s="8" t="s">
        <v>562</v>
      </c>
      <c r="B236" s="10">
        <v>850</v>
      </c>
      <c r="C236" s="10">
        <v>433</v>
      </c>
      <c r="D236" s="10">
        <v>417</v>
      </c>
      <c r="E236" s="10">
        <v>51</v>
      </c>
      <c r="F236" s="10">
        <v>21</v>
      </c>
      <c r="G236" s="10">
        <v>30</v>
      </c>
    </row>
    <row r="237" spans="1:7" x14ac:dyDescent="0.3">
      <c r="A237" s="8" t="s">
        <v>563</v>
      </c>
      <c r="B237" s="10">
        <v>855</v>
      </c>
      <c r="C237" s="10">
        <v>425</v>
      </c>
      <c r="D237" s="10">
        <v>430</v>
      </c>
      <c r="E237" s="10">
        <v>115</v>
      </c>
      <c r="F237" s="10">
        <v>63</v>
      </c>
      <c r="G237" s="10">
        <v>52</v>
      </c>
    </row>
    <row r="238" spans="1:7" x14ac:dyDescent="0.3">
      <c r="A238" s="8" t="s">
        <v>564</v>
      </c>
      <c r="B238" s="10">
        <v>737</v>
      </c>
      <c r="C238" s="10">
        <v>380</v>
      </c>
      <c r="D238" s="10">
        <v>357</v>
      </c>
      <c r="E238" s="10">
        <v>52</v>
      </c>
      <c r="F238" s="10">
        <v>23</v>
      </c>
      <c r="G238" s="10">
        <v>29</v>
      </c>
    </row>
    <row r="239" spans="1:7" x14ac:dyDescent="0.3">
      <c r="A239" s="8" t="s">
        <v>565</v>
      </c>
      <c r="B239" s="10">
        <v>1046</v>
      </c>
      <c r="C239" s="10">
        <v>527</v>
      </c>
      <c r="D239" s="10">
        <v>519</v>
      </c>
      <c r="E239" s="10">
        <v>64</v>
      </c>
      <c r="F239" s="10">
        <v>34</v>
      </c>
      <c r="G239" s="10">
        <v>30</v>
      </c>
    </row>
    <row r="240" spans="1:7" x14ac:dyDescent="0.3">
      <c r="A240" s="8" t="s">
        <v>566</v>
      </c>
      <c r="B240" s="10">
        <v>1486</v>
      </c>
      <c r="C240" s="10">
        <v>716</v>
      </c>
      <c r="D240" s="10">
        <v>770</v>
      </c>
      <c r="E240" s="10">
        <v>57</v>
      </c>
      <c r="F240" s="10">
        <v>34</v>
      </c>
      <c r="G240" s="10">
        <v>23</v>
      </c>
    </row>
    <row r="241" spans="1:7" x14ac:dyDescent="0.3">
      <c r="A241" s="8" t="s">
        <v>567</v>
      </c>
      <c r="B241" s="10">
        <v>1177</v>
      </c>
      <c r="C241" s="10">
        <v>586</v>
      </c>
      <c r="D241" s="10">
        <v>591</v>
      </c>
      <c r="E241" s="10">
        <v>118</v>
      </c>
      <c r="F241" s="10">
        <v>57</v>
      </c>
      <c r="G241" s="10">
        <v>61</v>
      </c>
    </row>
    <row r="242" spans="1:7" x14ac:dyDescent="0.3">
      <c r="A242" s="8" t="s">
        <v>568</v>
      </c>
      <c r="B242" s="10">
        <v>1499</v>
      </c>
      <c r="C242" s="10">
        <v>740</v>
      </c>
      <c r="D242" s="10">
        <v>759</v>
      </c>
      <c r="E242" s="10">
        <v>187</v>
      </c>
      <c r="F242" s="10">
        <v>98</v>
      </c>
      <c r="G242" s="10">
        <v>89</v>
      </c>
    </row>
    <row r="243" spans="1:7" x14ac:dyDescent="0.3">
      <c r="A243" s="8" t="s">
        <v>569</v>
      </c>
      <c r="B243" s="10">
        <v>1721</v>
      </c>
      <c r="C243" s="10">
        <v>833</v>
      </c>
      <c r="D243" s="10">
        <v>888</v>
      </c>
      <c r="E243" s="10">
        <v>337</v>
      </c>
      <c r="F243" s="10">
        <v>175</v>
      </c>
      <c r="G243" s="10">
        <v>162</v>
      </c>
    </row>
    <row r="244" spans="1:7" x14ac:dyDescent="0.3">
      <c r="A244" s="8" t="s">
        <v>570</v>
      </c>
      <c r="B244" s="10">
        <v>2275</v>
      </c>
      <c r="C244" s="10">
        <v>1141</v>
      </c>
      <c r="D244" s="10">
        <v>1134</v>
      </c>
      <c r="E244" s="10">
        <v>253</v>
      </c>
      <c r="F244" s="10">
        <v>125</v>
      </c>
      <c r="G244" s="10">
        <v>128</v>
      </c>
    </row>
    <row r="245" spans="1:7" x14ac:dyDescent="0.3">
      <c r="A245" s="8" t="s">
        <v>571</v>
      </c>
      <c r="B245" s="10">
        <v>1235</v>
      </c>
      <c r="C245" s="10">
        <v>614</v>
      </c>
      <c r="D245" s="10">
        <v>621</v>
      </c>
      <c r="E245" s="10">
        <v>215</v>
      </c>
      <c r="F245" s="10">
        <v>101</v>
      </c>
      <c r="G245" s="10">
        <v>114</v>
      </c>
    </row>
    <row r="246" spans="1:7" x14ac:dyDescent="0.3">
      <c r="A246" s="8" t="s">
        <v>572</v>
      </c>
      <c r="B246" s="10">
        <v>1359</v>
      </c>
      <c r="C246" s="10">
        <v>675</v>
      </c>
      <c r="D246" s="10">
        <v>684</v>
      </c>
      <c r="E246" s="10">
        <v>583</v>
      </c>
      <c r="F246" s="10">
        <v>319</v>
      </c>
      <c r="G246" s="10">
        <v>264</v>
      </c>
    </row>
    <row r="247" spans="1:7" x14ac:dyDescent="0.3">
      <c r="A247" s="8" t="s">
        <v>573</v>
      </c>
      <c r="B247" s="10">
        <v>1060</v>
      </c>
      <c r="C247" s="10">
        <v>504</v>
      </c>
      <c r="D247" s="10">
        <v>556</v>
      </c>
      <c r="E247" s="10">
        <v>239</v>
      </c>
      <c r="F247" s="10">
        <v>125</v>
      </c>
      <c r="G247" s="10">
        <v>114</v>
      </c>
    </row>
    <row r="248" spans="1:7" x14ac:dyDescent="0.3">
      <c r="A248" s="8" t="s">
        <v>574</v>
      </c>
      <c r="B248" s="10">
        <v>1380</v>
      </c>
      <c r="C248" s="10">
        <v>684</v>
      </c>
      <c r="D248" s="10">
        <v>696</v>
      </c>
      <c r="E248" s="10">
        <v>370</v>
      </c>
      <c r="F248" s="10">
        <v>190</v>
      </c>
      <c r="G248" s="10">
        <v>180</v>
      </c>
    </row>
    <row r="249" spans="1:7" x14ac:dyDescent="0.3">
      <c r="A249" s="8" t="s">
        <v>575</v>
      </c>
      <c r="B249" s="10">
        <v>880</v>
      </c>
      <c r="C249" s="10">
        <v>445</v>
      </c>
      <c r="D249" s="10">
        <v>435</v>
      </c>
      <c r="E249" s="10">
        <v>375</v>
      </c>
      <c r="F249" s="10">
        <v>180</v>
      </c>
      <c r="G249" s="10">
        <v>195</v>
      </c>
    </row>
    <row r="250" spans="1:7" x14ac:dyDescent="0.3">
      <c r="A250" s="8" t="s">
        <v>576</v>
      </c>
      <c r="B250" s="10">
        <v>824</v>
      </c>
      <c r="C250" s="10">
        <v>391</v>
      </c>
      <c r="D250" s="10">
        <v>433</v>
      </c>
      <c r="E250" s="10">
        <v>168</v>
      </c>
      <c r="F250" s="10">
        <v>83</v>
      </c>
      <c r="G250" s="10">
        <v>85</v>
      </c>
    </row>
    <row r="251" spans="1:7" x14ac:dyDescent="0.3">
      <c r="A251" s="8" t="s">
        <v>577</v>
      </c>
      <c r="B251" s="10">
        <v>1089</v>
      </c>
      <c r="C251" s="10">
        <v>539</v>
      </c>
      <c r="D251" s="10">
        <v>550</v>
      </c>
      <c r="E251" s="10">
        <v>297</v>
      </c>
      <c r="F251" s="10">
        <v>144</v>
      </c>
      <c r="G251" s="10">
        <v>153</v>
      </c>
    </row>
    <row r="252" spans="1:7" x14ac:dyDescent="0.3">
      <c r="A252" s="8" t="s">
        <v>578</v>
      </c>
      <c r="B252" s="10">
        <v>1499</v>
      </c>
      <c r="C252" s="10">
        <v>724</v>
      </c>
      <c r="D252" s="10">
        <v>775</v>
      </c>
      <c r="E252" s="10">
        <v>158</v>
      </c>
      <c r="F252" s="10">
        <v>74</v>
      </c>
      <c r="G252" s="10">
        <v>84</v>
      </c>
    </row>
    <row r="253" spans="1:7" x14ac:dyDescent="0.3">
      <c r="A253" s="8" t="s">
        <v>579</v>
      </c>
      <c r="B253" s="10">
        <v>1970</v>
      </c>
      <c r="C253" s="10">
        <v>972</v>
      </c>
      <c r="D253" s="10">
        <v>998</v>
      </c>
      <c r="E253" s="10">
        <v>188</v>
      </c>
      <c r="F253" s="10">
        <v>99</v>
      </c>
      <c r="G253" s="10">
        <v>89</v>
      </c>
    </row>
    <row r="254" spans="1:7" x14ac:dyDescent="0.3">
      <c r="A254" s="8" t="s">
        <v>580</v>
      </c>
      <c r="B254" s="10">
        <v>1074</v>
      </c>
      <c r="C254" s="10">
        <v>530</v>
      </c>
      <c r="D254" s="10">
        <v>544</v>
      </c>
      <c r="E254" s="10">
        <v>245</v>
      </c>
      <c r="F254" s="10">
        <v>122</v>
      </c>
      <c r="G254" s="10">
        <v>123</v>
      </c>
    </row>
    <row r="255" spans="1:7" x14ac:dyDescent="0.3">
      <c r="A255" s="8" t="s">
        <v>581</v>
      </c>
      <c r="B255" s="10">
        <v>1976</v>
      </c>
      <c r="C255" s="10">
        <v>975</v>
      </c>
      <c r="D255" s="10">
        <v>1001</v>
      </c>
      <c r="E255" s="10">
        <v>277</v>
      </c>
      <c r="F255" s="10">
        <v>148</v>
      </c>
      <c r="G255" s="10">
        <v>129</v>
      </c>
    </row>
    <row r="256" spans="1:7" x14ac:dyDescent="0.3">
      <c r="A256" s="8" t="s">
        <v>582</v>
      </c>
      <c r="B256" s="10">
        <v>1482</v>
      </c>
      <c r="C256" s="10">
        <v>725</v>
      </c>
      <c r="D256" s="10">
        <v>757</v>
      </c>
      <c r="E256" s="10">
        <v>73</v>
      </c>
      <c r="F256" s="10">
        <v>30</v>
      </c>
      <c r="G256" s="10">
        <v>43</v>
      </c>
    </row>
    <row r="257" spans="1:7" x14ac:dyDescent="0.3">
      <c r="A257" s="8" t="s">
        <v>583</v>
      </c>
      <c r="B257" s="10">
        <v>1409</v>
      </c>
      <c r="C257" s="10">
        <v>713</v>
      </c>
      <c r="D257" s="10">
        <v>696</v>
      </c>
      <c r="E257" s="10">
        <v>276</v>
      </c>
      <c r="F257" s="10">
        <v>147</v>
      </c>
      <c r="G257" s="10">
        <v>129</v>
      </c>
    </row>
    <row r="258" spans="1:7" x14ac:dyDescent="0.3">
      <c r="A258" s="8" t="s">
        <v>584</v>
      </c>
      <c r="B258" s="10">
        <v>1063</v>
      </c>
      <c r="C258" s="10">
        <v>517</v>
      </c>
      <c r="D258" s="10">
        <v>546</v>
      </c>
      <c r="E258" s="10">
        <v>455</v>
      </c>
      <c r="F258" s="10">
        <v>257</v>
      </c>
      <c r="G258" s="10">
        <v>198</v>
      </c>
    </row>
    <row r="259" spans="1:7" x14ac:dyDescent="0.3">
      <c r="A259" s="8" t="s">
        <v>585</v>
      </c>
      <c r="B259" s="10">
        <v>1766</v>
      </c>
      <c r="C259" s="10">
        <v>872</v>
      </c>
      <c r="D259" s="10">
        <v>894</v>
      </c>
      <c r="E259" s="10">
        <v>543</v>
      </c>
      <c r="F259" s="10">
        <v>283</v>
      </c>
      <c r="G259" s="10">
        <v>260</v>
      </c>
    </row>
    <row r="260" spans="1:7" x14ac:dyDescent="0.3">
      <c r="A260" s="8" t="s">
        <v>586</v>
      </c>
      <c r="B260" s="10">
        <v>1459</v>
      </c>
      <c r="C260" s="10">
        <v>723</v>
      </c>
      <c r="D260" s="10">
        <v>736</v>
      </c>
      <c r="E260" s="10">
        <v>394</v>
      </c>
      <c r="F260" s="10">
        <v>210</v>
      </c>
      <c r="G260" s="10">
        <v>184</v>
      </c>
    </row>
    <row r="261" spans="1:7" x14ac:dyDescent="0.3">
      <c r="A261" s="8" t="s">
        <v>587</v>
      </c>
      <c r="B261" s="10">
        <v>1084</v>
      </c>
      <c r="C261" s="10">
        <v>524</v>
      </c>
      <c r="D261" s="10">
        <v>560</v>
      </c>
      <c r="E261" s="10">
        <v>159</v>
      </c>
      <c r="F261" s="10">
        <v>84</v>
      </c>
      <c r="G261" s="10">
        <v>75</v>
      </c>
    </row>
    <row r="262" spans="1:7" x14ac:dyDescent="0.3">
      <c r="A262" s="8" t="s">
        <v>588</v>
      </c>
      <c r="B262" s="10">
        <v>1351</v>
      </c>
      <c r="C262" s="10">
        <v>660</v>
      </c>
      <c r="D262" s="10">
        <v>691</v>
      </c>
      <c r="E262" s="10">
        <v>131</v>
      </c>
      <c r="F262" s="10">
        <v>59</v>
      </c>
      <c r="G262" s="10">
        <v>72</v>
      </c>
    </row>
    <row r="263" spans="1:7" x14ac:dyDescent="0.3">
      <c r="A263" s="8" t="s">
        <v>589</v>
      </c>
      <c r="B263" s="10">
        <v>1168</v>
      </c>
      <c r="C263" s="10">
        <v>561</v>
      </c>
      <c r="D263" s="10">
        <v>607</v>
      </c>
      <c r="E263" s="10">
        <v>30</v>
      </c>
      <c r="F263" s="10">
        <v>15</v>
      </c>
      <c r="G263" s="10">
        <v>15</v>
      </c>
    </row>
    <row r="264" spans="1:7" x14ac:dyDescent="0.3">
      <c r="A264" s="8" t="s">
        <v>590</v>
      </c>
      <c r="B264" s="10">
        <v>1128</v>
      </c>
      <c r="C264" s="10">
        <v>562</v>
      </c>
      <c r="D264" s="10">
        <v>566</v>
      </c>
      <c r="E264" s="10">
        <v>90</v>
      </c>
      <c r="F264" s="10">
        <v>40</v>
      </c>
      <c r="G264" s="10">
        <v>50</v>
      </c>
    </row>
    <row r="265" spans="1:7" x14ac:dyDescent="0.3">
      <c r="A265" s="8" t="s">
        <v>591</v>
      </c>
      <c r="B265" s="10">
        <v>1127</v>
      </c>
      <c r="C265" s="10">
        <v>557</v>
      </c>
      <c r="D265" s="10">
        <v>570</v>
      </c>
      <c r="E265" s="10">
        <v>83</v>
      </c>
      <c r="F265" s="10">
        <v>33</v>
      </c>
      <c r="G265" s="10">
        <v>50</v>
      </c>
    </row>
    <row r="266" spans="1:7" x14ac:dyDescent="0.3">
      <c r="A266" s="8" t="s">
        <v>592</v>
      </c>
      <c r="B266" s="10">
        <v>1160</v>
      </c>
      <c r="C266" s="10">
        <v>584</v>
      </c>
      <c r="D266" s="10">
        <v>576</v>
      </c>
      <c r="E266" s="10">
        <v>43</v>
      </c>
      <c r="F266" s="10">
        <v>22</v>
      </c>
      <c r="G266" s="10">
        <v>21</v>
      </c>
    </row>
    <row r="267" spans="1:7" x14ac:dyDescent="0.3">
      <c r="A267" s="8" t="s">
        <v>593</v>
      </c>
      <c r="B267" s="10">
        <v>1406</v>
      </c>
      <c r="C267" s="10">
        <v>695</v>
      </c>
      <c r="D267" s="10">
        <v>711</v>
      </c>
      <c r="E267" s="10">
        <v>104</v>
      </c>
      <c r="F267" s="10">
        <v>51</v>
      </c>
      <c r="G267" s="10">
        <v>53</v>
      </c>
    </row>
    <row r="268" spans="1:7" x14ac:dyDescent="0.3">
      <c r="A268" s="8" t="s">
        <v>594</v>
      </c>
      <c r="B268" s="10">
        <v>1679</v>
      </c>
      <c r="C268" s="10">
        <v>810</v>
      </c>
      <c r="D268" s="10">
        <v>869</v>
      </c>
      <c r="E268" s="10">
        <v>125</v>
      </c>
      <c r="F268" s="10">
        <v>54</v>
      </c>
      <c r="G268" s="10">
        <v>71</v>
      </c>
    </row>
    <row r="269" spans="1:7" x14ac:dyDescent="0.3">
      <c r="A269" s="8" t="s">
        <v>595</v>
      </c>
      <c r="B269" s="10">
        <v>706</v>
      </c>
      <c r="C269" s="10">
        <v>343</v>
      </c>
      <c r="D269" s="10">
        <v>363</v>
      </c>
      <c r="E269" s="10">
        <v>72</v>
      </c>
      <c r="F269" s="10">
        <v>36</v>
      </c>
      <c r="G269" s="10">
        <v>36</v>
      </c>
    </row>
    <row r="270" spans="1:7" x14ac:dyDescent="0.3">
      <c r="A270" s="8" t="s">
        <v>596</v>
      </c>
      <c r="B270" s="10">
        <v>1564</v>
      </c>
      <c r="C270" s="10">
        <v>743</v>
      </c>
      <c r="D270" s="10">
        <v>821</v>
      </c>
      <c r="E270" s="10">
        <v>166</v>
      </c>
      <c r="F270" s="10">
        <v>86</v>
      </c>
      <c r="G270" s="10">
        <v>80</v>
      </c>
    </row>
    <row r="271" spans="1:7" x14ac:dyDescent="0.3">
      <c r="A271" s="8" t="s">
        <v>597</v>
      </c>
      <c r="B271" s="10">
        <v>1408</v>
      </c>
      <c r="C271" s="10">
        <v>686</v>
      </c>
      <c r="D271" s="10">
        <v>722</v>
      </c>
      <c r="E271" s="10">
        <v>143</v>
      </c>
      <c r="F271" s="10">
        <v>67</v>
      </c>
      <c r="G271" s="10">
        <v>76</v>
      </c>
    </row>
    <row r="272" spans="1:7" x14ac:dyDescent="0.3">
      <c r="A272" s="8" t="s">
        <v>598</v>
      </c>
      <c r="B272" s="10">
        <v>1364</v>
      </c>
      <c r="C272" s="10">
        <v>689</v>
      </c>
      <c r="D272" s="10">
        <v>675</v>
      </c>
      <c r="E272" s="10">
        <v>86</v>
      </c>
      <c r="F272" s="10">
        <v>33</v>
      </c>
      <c r="G272" s="10">
        <v>53</v>
      </c>
    </row>
    <row r="273" spans="1:7" x14ac:dyDescent="0.3">
      <c r="A273" s="8" t="s">
        <v>599</v>
      </c>
      <c r="B273" s="10">
        <v>1146</v>
      </c>
      <c r="C273" s="10">
        <v>552</v>
      </c>
      <c r="D273" s="10">
        <v>594</v>
      </c>
      <c r="E273" s="10">
        <v>44</v>
      </c>
      <c r="F273" s="10">
        <v>17</v>
      </c>
      <c r="G273" s="10">
        <v>27</v>
      </c>
    </row>
    <row r="274" spans="1:7" x14ac:dyDescent="0.3">
      <c r="A274" s="8" t="s">
        <v>600</v>
      </c>
      <c r="B274" s="10">
        <v>1751</v>
      </c>
      <c r="C274" s="10">
        <v>848</v>
      </c>
      <c r="D274" s="10">
        <v>903</v>
      </c>
      <c r="E274" s="10">
        <v>148</v>
      </c>
      <c r="F274" s="10">
        <v>72</v>
      </c>
      <c r="G274" s="10">
        <v>76</v>
      </c>
    </row>
    <row r="275" spans="1:7" x14ac:dyDescent="0.3">
      <c r="A275" s="8" t="s">
        <v>601</v>
      </c>
      <c r="B275" s="10">
        <v>2378</v>
      </c>
      <c r="C275" s="10">
        <v>1182</v>
      </c>
      <c r="D275" s="10">
        <v>1196</v>
      </c>
      <c r="E275" s="10">
        <v>284</v>
      </c>
      <c r="F275" s="10">
        <v>131</v>
      </c>
      <c r="G275" s="10">
        <v>153</v>
      </c>
    </row>
    <row r="276" spans="1:7" x14ac:dyDescent="0.3">
      <c r="A276" s="8" t="s">
        <v>602</v>
      </c>
      <c r="B276" s="10">
        <v>1830</v>
      </c>
      <c r="C276" s="10">
        <v>887</v>
      </c>
      <c r="D276" s="10">
        <v>943</v>
      </c>
      <c r="E276" s="10">
        <v>290</v>
      </c>
      <c r="F276" s="10">
        <v>153</v>
      </c>
      <c r="G276" s="10">
        <v>137</v>
      </c>
    </row>
    <row r="277" spans="1:7" x14ac:dyDescent="0.3">
      <c r="A277" s="8" t="s">
        <v>603</v>
      </c>
      <c r="B277" s="10">
        <v>1965</v>
      </c>
      <c r="C277" s="10">
        <v>938</v>
      </c>
      <c r="D277" s="10">
        <v>1027</v>
      </c>
      <c r="E277" s="10">
        <v>303</v>
      </c>
      <c r="F277" s="10">
        <v>164</v>
      </c>
      <c r="G277" s="10">
        <v>139</v>
      </c>
    </row>
    <row r="278" spans="1:7" x14ac:dyDescent="0.3">
      <c r="A278" s="8" t="s">
        <v>604</v>
      </c>
      <c r="B278" s="10">
        <v>1506</v>
      </c>
      <c r="C278" s="10">
        <v>717</v>
      </c>
      <c r="D278" s="10">
        <v>789</v>
      </c>
      <c r="E278" s="10">
        <v>181</v>
      </c>
      <c r="F278" s="10">
        <v>83</v>
      </c>
      <c r="G278" s="10">
        <v>98</v>
      </c>
    </row>
    <row r="279" spans="1:7" x14ac:dyDescent="0.3">
      <c r="A279" s="8" t="s">
        <v>605</v>
      </c>
      <c r="B279" s="10">
        <v>695</v>
      </c>
      <c r="C279" s="10">
        <v>341</v>
      </c>
      <c r="D279" s="10">
        <v>354</v>
      </c>
      <c r="E279" s="10">
        <v>56</v>
      </c>
      <c r="F279" s="10">
        <v>27</v>
      </c>
      <c r="G279" s="10">
        <v>29</v>
      </c>
    </row>
    <row r="280" spans="1:7" x14ac:dyDescent="0.3">
      <c r="A280" s="8" t="s">
        <v>606</v>
      </c>
      <c r="B280" s="10">
        <v>1655</v>
      </c>
      <c r="C280" s="10">
        <v>787</v>
      </c>
      <c r="D280" s="10">
        <v>868</v>
      </c>
      <c r="E280" s="10">
        <v>209</v>
      </c>
      <c r="F280" s="10">
        <v>97</v>
      </c>
      <c r="G280" s="10">
        <v>112</v>
      </c>
    </row>
    <row r="281" spans="1:7" x14ac:dyDescent="0.3">
      <c r="A281" s="8" t="s">
        <v>607</v>
      </c>
      <c r="B281" s="10">
        <v>1632</v>
      </c>
      <c r="C281" s="10">
        <v>772</v>
      </c>
      <c r="D281" s="10">
        <v>860</v>
      </c>
      <c r="E281" s="10">
        <v>363</v>
      </c>
      <c r="F281" s="10">
        <v>172</v>
      </c>
      <c r="G281" s="10">
        <v>191</v>
      </c>
    </row>
    <row r="282" spans="1:7" x14ac:dyDescent="0.3">
      <c r="A282" s="8" t="s">
        <v>608</v>
      </c>
      <c r="B282" s="10">
        <v>1565</v>
      </c>
      <c r="C282" s="10">
        <v>738</v>
      </c>
      <c r="D282" s="10">
        <v>827</v>
      </c>
      <c r="E282" s="10">
        <v>127</v>
      </c>
      <c r="F282" s="10">
        <v>68</v>
      </c>
      <c r="G282" s="10">
        <v>59</v>
      </c>
    </row>
    <row r="283" spans="1:7" x14ac:dyDescent="0.3">
      <c r="A283" s="8" t="s">
        <v>609</v>
      </c>
      <c r="B283" s="10">
        <v>1651</v>
      </c>
      <c r="C283" s="10">
        <v>789</v>
      </c>
      <c r="D283" s="10">
        <v>862</v>
      </c>
      <c r="E283" s="10">
        <v>196</v>
      </c>
      <c r="F283" s="10">
        <v>94</v>
      </c>
      <c r="G283" s="10">
        <v>102</v>
      </c>
    </row>
    <row r="284" spans="1:7" x14ac:dyDescent="0.3">
      <c r="A284" s="8" t="s">
        <v>610</v>
      </c>
      <c r="B284" s="10">
        <v>1018</v>
      </c>
      <c r="C284" s="10">
        <v>475</v>
      </c>
      <c r="D284" s="10">
        <v>543</v>
      </c>
      <c r="E284" s="10">
        <v>134</v>
      </c>
      <c r="F284" s="10">
        <v>62</v>
      </c>
      <c r="G284" s="10">
        <v>72</v>
      </c>
    </row>
    <row r="285" spans="1:7" x14ac:dyDescent="0.3">
      <c r="A285" s="8" t="s">
        <v>611</v>
      </c>
      <c r="B285" s="10">
        <v>1867</v>
      </c>
      <c r="C285" s="10">
        <v>903</v>
      </c>
      <c r="D285" s="10">
        <v>964</v>
      </c>
      <c r="E285" s="10">
        <v>165</v>
      </c>
      <c r="F285" s="10">
        <v>75</v>
      </c>
      <c r="G285" s="10">
        <v>90</v>
      </c>
    </row>
    <row r="286" spans="1:7" x14ac:dyDescent="0.3">
      <c r="A286" s="8" t="s">
        <v>612</v>
      </c>
      <c r="B286" s="10">
        <v>902</v>
      </c>
      <c r="C286" s="10">
        <v>412</v>
      </c>
      <c r="D286" s="10">
        <v>490</v>
      </c>
      <c r="E286" s="10">
        <v>80</v>
      </c>
      <c r="F286" s="10">
        <v>37</v>
      </c>
      <c r="G286" s="10">
        <v>43</v>
      </c>
    </row>
    <row r="287" spans="1:7" x14ac:dyDescent="0.3">
      <c r="A287" s="8" t="s">
        <v>613</v>
      </c>
      <c r="B287" s="10">
        <v>1462</v>
      </c>
      <c r="C287" s="10">
        <v>712</v>
      </c>
      <c r="D287" s="10">
        <v>750</v>
      </c>
      <c r="E287" s="10">
        <v>231</v>
      </c>
      <c r="F287" s="10">
        <v>108</v>
      </c>
      <c r="G287" s="10">
        <v>123</v>
      </c>
    </row>
    <row r="288" spans="1:7" x14ac:dyDescent="0.3">
      <c r="A288" s="8" t="s">
        <v>614</v>
      </c>
      <c r="B288" s="10">
        <v>1784</v>
      </c>
      <c r="C288" s="10">
        <v>832</v>
      </c>
      <c r="D288" s="10">
        <v>952</v>
      </c>
      <c r="E288" s="10">
        <v>267</v>
      </c>
      <c r="F288" s="10">
        <v>124</v>
      </c>
      <c r="G288" s="10">
        <v>143</v>
      </c>
    </row>
    <row r="289" spans="1:7" x14ac:dyDescent="0.3">
      <c r="A289" s="8" t="s">
        <v>615</v>
      </c>
      <c r="B289" s="10">
        <v>1308</v>
      </c>
      <c r="C289" s="10">
        <v>636</v>
      </c>
      <c r="D289" s="10">
        <v>672</v>
      </c>
      <c r="E289" s="10">
        <v>50</v>
      </c>
      <c r="F289" s="10">
        <v>28</v>
      </c>
      <c r="G289" s="10">
        <v>22</v>
      </c>
    </row>
    <row r="290" spans="1:7" x14ac:dyDescent="0.3">
      <c r="A290" s="8" t="s">
        <v>616</v>
      </c>
      <c r="B290" s="10">
        <v>1874</v>
      </c>
      <c r="C290" s="10">
        <v>936</v>
      </c>
      <c r="D290" s="10">
        <v>938</v>
      </c>
      <c r="E290" s="10">
        <v>130</v>
      </c>
      <c r="F290" s="10">
        <v>63</v>
      </c>
      <c r="G290" s="10">
        <v>67</v>
      </c>
    </row>
    <row r="291" spans="1:7" x14ac:dyDescent="0.3">
      <c r="A291" s="8" t="s">
        <v>617</v>
      </c>
      <c r="B291" s="10">
        <v>1312</v>
      </c>
      <c r="C291" s="10">
        <v>605</v>
      </c>
      <c r="D291" s="10">
        <v>707</v>
      </c>
      <c r="E291" s="10">
        <v>184</v>
      </c>
      <c r="F291" s="10">
        <v>84</v>
      </c>
      <c r="G291" s="10">
        <v>100</v>
      </c>
    </row>
    <row r="292" spans="1:7" x14ac:dyDescent="0.3">
      <c r="A292" s="8" t="s">
        <v>618</v>
      </c>
      <c r="B292" s="10">
        <v>1050</v>
      </c>
      <c r="C292" s="10">
        <v>488</v>
      </c>
      <c r="D292" s="10">
        <v>562</v>
      </c>
      <c r="E292" s="10">
        <v>127</v>
      </c>
      <c r="F292" s="10">
        <v>58</v>
      </c>
      <c r="G292" s="10">
        <v>69</v>
      </c>
    </row>
    <row r="293" spans="1:7" x14ac:dyDescent="0.3">
      <c r="A293" s="8" t="s">
        <v>619</v>
      </c>
      <c r="B293" s="10">
        <v>2184</v>
      </c>
      <c r="C293" s="10">
        <v>1140</v>
      </c>
      <c r="D293" s="10">
        <v>1044</v>
      </c>
      <c r="E293" s="10">
        <v>100</v>
      </c>
      <c r="F293" s="10">
        <v>45</v>
      </c>
      <c r="G293" s="10">
        <v>55</v>
      </c>
    </row>
    <row r="294" spans="1:7" x14ac:dyDescent="0.3">
      <c r="A294" s="8" t="s">
        <v>620</v>
      </c>
      <c r="B294" s="10">
        <v>2132</v>
      </c>
      <c r="C294" s="10">
        <v>1062</v>
      </c>
      <c r="D294" s="10">
        <v>1070</v>
      </c>
      <c r="E294" s="10">
        <v>84</v>
      </c>
      <c r="F294" s="10">
        <v>41</v>
      </c>
      <c r="G294" s="10">
        <v>43</v>
      </c>
    </row>
    <row r="295" spans="1:7" x14ac:dyDescent="0.3">
      <c r="A295" s="8" t="s">
        <v>621</v>
      </c>
      <c r="B295" s="10">
        <v>2189</v>
      </c>
      <c r="C295" s="10">
        <v>1129</v>
      </c>
      <c r="D295" s="10">
        <v>1060</v>
      </c>
      <c r="E295" s="10">
        <v>77</v>
      </c>
      <c r="F295" s="10">
        <v>36</v>
      </c>
      <c r="G295" s="10">
        <v>41</v>
      </c>
    </row>
    <row r="296" spans="1:7" x14ac:dyDescent="0.3">
      <c r="A296" s="8" t="s">
        <v>622</v>
      </c>
      <c r="B296" s="10">
        <v>1020</v>
      </c>
      <c r="C296" s="10">
        <v>512</v>
      </c>
      <c r="D296" s="10">
        <v>508</v>
      </c>
      <c r="E296" s="10">
        <v>287</v>
      </c>
      <c r="F296" s="10">
        <v>147</v>
      </c>
      <c r="G296" s="10">
        <v>140</v>
      </c>
    </row>
    <row r="297" spans="1:7" x14ac:dyDescent="0.3">
      <c r="A297" s="8" t="s">
        <v>623</v>
      </c>
      <c r="B297" s="10">
        <v>662</v>
      </c>
      <c r="C297" s="10">
        <v>335</v>
      </c>
      <c r="D297" s="10">
        <v>327</v>
      </c>
      <c r="E297" s="10">
        <v>264</v>
      </c>
      <c r="F297" s="10">
        <v>142</v>
      </c>
      <c r="G297" s="10">
        <v>122</v>
      </c>
    </row>
    <row r="298" spans="1:7" x14ac:dyDescent="0.3">
      <c r="A298" s="8" t="s">
        <v>624</v>
      </c>
      <c r="B298" s="10">
        <v>1124</v>
      </c>
      <c r="C298" s="10">
        <v>523</v>
      </c>
      <c r="D298" s="10">
        <v>601</v>
      </c>
      <c r="E298" s="10">
        <v>158</v>
      </c>
      <c r="F298" s="10">
        <v>76</v>
      </c>
      <c r="G298" s="10">
        <v>82</v>
      </c>
    </row>
    <row r="299" spans="1:7" x14ac:dyDescent="0.3">
      <c r="A299" s="8" t="s">
        <v>625</v>
      </c>
      <c r="B299" s="10">
        <v>2374</v>
      </c>
      <c r="C299" s="10">
        <v>1157</v>
      </c>
      <c r="D299" s="10">
        <v>1217</v>
      </c>
      <c r="E299" s="10">
        <v>339</v>
      </c>
      <c r="F299" s="10">
        <v>162</v>
      </c>
      <c r="G299" s="10">
        <v>177</v>
      </c>
    </row>
    <row r="300" spans="1:7" x14ac:dyDescent="0.3">
      <c r="A300" s="8" t="s">
        <v>626</v>
      </c>
      <c r="B300" s="10">
        <v>1412</v>
      </c>
      <c r="C300" s="10">
        <v>679</v>
      </c>
      <c r="D300" s="10">
        <v>733</v>
      </c>
      <c r="E300" s="10">
        <v>109</v>
      </c>
      <c r="F300" s="10">
        <v>50</v>
      </c>
      <c r="G300" s="10">
        <v>59</v>
      </c>
    </row>
    <row r="301" spans="1:7" x14ac:dyDescent="0.3">
      <c r="A301" s="8" t="s">
        <v>627</v>
      </c>
      <c r="B301" s="10">
        <v>1119</v>
      </c>
      <c r="C301" s="10">
        <v>544</v>
      </c>
      <c r="D301" s="10">
        <v>575</v>
      </c>
      <c r="E301" s="10">
        <v>136</v>
      </c>
      <c r="F301" s="10">
        <v>75</v>
      </c>
      <c r="G301" s="10">
        <v>61</v>
      </c>
    </row>
    <row r="302" spans="1:7" x14ac:dyDescent="0.3">
      <c r="A302" s="8" t="s">
        <v>628</v>
      </c>
      <c r="B302" s="10">
        <v>1047</v>
      </c>
      <c r="C302" s="10">
        <v>512</v>
      </c>
      <c r="D302" s="10">
        <v>535</v>
      </c>
      <c r="E302" s="10">
        <v>160</v>
      </c>
      <c r="F302" s="10">
        <v>67</v>
      </c>
      <c r="G302" s="10">
        <v>93</v>
      </c>
    </row>
    <row r="303" spans="1:7" x14ac:dyDescent="0.3">
      <c r="A303" s="8" t="s">
        <v>629</v>
      </c>
      <c r="B303" s="10">
        <v>1243</v>
      </c>
      <c r="C303" s="10">
        <v>584</v>
      </c>
      <c r="D303" s="10">
        <v>659</v>
      </c>
      <c r="E303" s="10">
        <v>101</v>
      </c>
      <c r="F303" s="10">
        <v>54</v>
      </c>
      <c r="G303" s="10">
        <v>47</v>
      </c>
    </row>
    <row r="304" spans="1:7" x14ac:dyDescent="0.3">
      <c r="A304" s="8" t="s">
        <v>630</v>
      </c>
      <c r="B304" s="10">
        <v>1440</v>
      </c>
      <c r="C304" s="10">
        <v>698</v>
      </c>
      <c r="D304" s="10">
        <v>742</v>
      </c>
      <c r="E304" s="10">
        <v>117</v>
      </c>
      <c r="F304" s="10">
        <v>65</v>
      </c>
      <c r="G304" s="10">
        <v>52</v>
      </c>
    </row>
    <row r="305" spans="1:7" x14ac:dyDescent="0.3">
      <c r="A305" s="8" t="s">
        <v>631</v>
      </c>
      <c r="B305" s="10">
        <v>1253</v>
      </c>
      <c r="C305" s="10">
        <v>594</v>
      </c>
      <c r="D305" s="10">
        <v>659</v>
      </c>
      <c r="E305" s="10">
        <v>143</v>
      </c>
      <c r="F305" s="10">
        <v>70</v>
      </c>
      <c r="G305" s="10">
        <v>73</v>
      </c>
    </row>
    <row r="306" spans="1:7" x14ac:dyDescent="0.3">
      <c r="A306" s="8" t="s">
        <v>632</v>
      </c>
      <c r="B306" s="10">
        <v>949</v>
      </c>
      <c r="C306" s="10">
        <v>490</v>
      </c>
      <c r="D306" s="10">
        <v>459</v>
      </c>
      <c r="E306" s="10">
        <v>457</v>
      </c>
      <c r="F306" s="10">
        <v>255</v>
      </c>
      <c r="G306" s="10">
        <v>202</v>
      </c>
    </row>
    <row r="307" spans="1:7" x14ac:dyDescent="0.3">
      <c r="A307" s="8" t="s">
        <v>633</v>
      </c>
      <c r="B307" s="10">
        <v>907</v>
      </c>
      <c r="C307" s="10">
        <v>455</v>
      </c>
      <c r="D307" s="10">
        <v>452</v>
      </c>
      <c r="E307" s="10">
        <v>169</v>
      </c>
      <c r="F307" s="10">
        <v>91</v>
      </c>
      <c r="G307" s="10">
        <v>78</v>
      </c>
    </row>
    <row r="308" spans="1:7" x14ac:dyDescent="0.3">
      <c r="A308" s="8" t="s">
        <v>634</v>
      </c>
      <c r="B308" s="10">
        <v>1209</v>
      </c>
      <c r="C308" s="10">
        <v>605</v>
      </c>
      <c r="D308" s="10">
        <v>604</v>
      </c>
      <c r="E308" s="10">
        <v>157</v>
      </c>
      <c r="F308" s="10">
        <v>76</v>
      </c>
      <c r="G308" s="10">
        <v>81</v>
      </c>
    </row>
    <row r="309" spans="1:7" x14ac:dyDescent="0.3">
      <c r="A309" s="8" t="s">
        <v>635</v>
      </c>
      <c r="B309" s="10">
        <v>2321</v>
      </c>
      <c r="C309" s="10">
        <v>1166</v>
      </c>
      <c r="D309" s="10">
        <v>1155</v>
      </c>
      <c r="E309" s="10">
        <v>312</v>
      </c>
      <c r="F309" s="10">
        <v>146</v>
      </c>
      <c r="G309" s="10">
        <v>166</v>
      </c>
    </row>
    <row r="310" spans="1:7" x14ac:dyDescent="0.3">
      <c r="A310" s="8" t="s">
        <v>636</v>
      </c>
      <c r="B310" s="10">
        <v>1853</v>
      </c>
      <c r="C310" s="10">
        <v>922</v>
      </c>
      <c r="D310" s="10">
        <v>931</v>
      </c>
      <c r="E310" s="10">
        <v>354</v>
      </c>
      <c r="F310" s="10">
        <v>158</v>
      </c>
      <c r="G310" s="10">
        <v>196</v>
      </c>
    </row>
    <row r="311" spans="1:7" x14ac:dyDescent="0.3">
      <c r="A311" s="8" t="s">
        <v>637</v>
      </c>
      <c r="B311" s="10">
        <v>1533</v>
      </c>
      <c r="C311" s="10">
        <v>734</v>
      </c>
      <c r="D311" s="10">
        <v>799</v>
      </c>
      <c r="E311" s="10">
        <v>200</v>
      </c>
      <c r="F311" s="10">
        <v>103</v>
      </c>
      <c r="G311" s="10">
        <v>97</v>
      </c>
    </row>
    <row r="312" spans="1:7" x14ac:dyDescent="0.3">
      <c r="A312" s="8" t="s">
        <v>638</v>
      </c>
      <c r="B312" s="10">
        <v>1368</v>
      </c>
      <c r="C312" s="10">
        <v>663</v>
      </c>
      <c r="D312" s="10">
        <v>705</v>
      </c>
      <c r="E312" s="10">
        <v>156</v>
      </c>
      <c r="F312" s="10">
        <v>72</v>
      </c>
      <c r="G312" s="10">
        <v>84</v>
      </c>
    </row>
    <row r="313" spans="1:7" x14ac:dyDescent="0.3">
      <c r="A313" s="8" t="s">
        <v>639</v>
      </c>
      <c r="B313" s="10">
        <v>1539</v>
      </c>
      <c r="C313" s="10">
        <v>724</v>
      </c>
      <c r="D313" s="10">
        <v>815</v>
      </c>
      <c r="E313" s="10">
        <v>178</v>
      </c>
      <c r="F313" s="10">
        <v>89</v>
      </c>
      <c r="G313" s="10">
        <v>89</v>
      </c>
    </row>
    <row r="314" spans="1:7" x14ac:dyDescent="0.3">
      <c r="A314" s="8" t="s">
        <v>640</v>
      </c>
      <c r="B314" s="10">
        <v>1333</v>
      </c>
      <c r="C314" s="10">
        <v>602</v>
      </c>
      <c r="D314" s="10">
        <v>731</v>
      </c>
      <c r="E314" s="10">
        <v>217</v>
      </c>
      <c r="F314" s="10">
        <v>113</v>
      </c>
      <c r="G314" s="10">
        <v>104</v>
      </c>
    </row>
    <row r="315" spans="1:7" x14ac:dyDescent="0.3">
      <c r="A315" s="8" t="s">
        <v>641</v>
      </c>
      <c r="B315" s="10">
        <v>1290</v>
      </c>
      <c r="C315" s="10">
        <v>620</v>
      </c>
      <c r="D315" s="10">
        <v>670</v>
      </c>
      <c r="E315" s="10">
        <v>184</v>
      </c>
      <c r="F315" s="10">
        <v>89</v>
      </c>
      <c r="G315" s="10">
        <v>95</v>
      </c>
    </row>
    <row r="316" spans="1:7" x14ac:dyDescent="0.3">
      <c r="A316" s="8" t="s">
        <v>642</v>
      </c>
      <c r="B316" s="10">
        <v>1461</v>
      </c>
      <c r="C316" s="10">
        <v>727</v>
      </c>
      <c r="D316" s="10">
        <v>734</v>
      </c>
      <c r="E316" s="10">
        <v>351</v>
      </c>
      <c r="F316" s="10">
        <v>177</v>
      </c>
      <c r="G316" s="10">
        <v>174</v>
      </c>
    </row>
    <row r="317" spans="1:7" x14ac:dyDescent="0.3">
      <c r="A317" s="8" t="s">
        <v>643</v>
      </c>
      <c r="B317" s="10">
        <v>1107</v>
      </c>
      <c r="C317" s="10">
        <v>554</v>
      </c>
      <c r="D317" s="10">
        <v>553</v>
      </c>
      <c r="E317" s="10">
        <v>444</v>
      </c>
      <c r="F317" s="10">
        <v>224</v>
      </c>
      <c r="G317" s="10">
        <v>220</v>
      </c>
    </row>
    <row r="318" spans="1:7" x14ac:dyDescent="0.3">
      <c r="A318" s="8" t="s">
        <v>644</v>
      </c>
      <c r="B318" s="10">
        <v>999</v>
      </c>
      <c r="C318" s="10">
        <v>489</v>
      </c>
      <c r="D318" s="10">
        <v>510</v>
      </c>
      <c r="E318" s="10">
        <v>157</v>
      </c>
      <c r="F318" s="10">
        <v>74</v>
      </c>
      <c r="G318" s="10">
        <v>83</v>
      </c>
    </row>
    <row r="319" spans="1:7" x14ac:dyDescent="0.3">
      <c r="A319" s="8" t="s">
        <v>645</v>
      </c>
      <c r="B319" s="10">
        <v>998</v>
      </c>
      <c r="C319" s="10">
        <v>500</v>
      </c>
      <c r="D319" s="10">
        <v>498</v>
      </c>
      <c r="E319" s="10">
        <v>275</v>
      </c>
      <c r="F319" s="10">
        <v>137</v>
      </c>
      <c r="G319" s="10">
        <v>138</v>
      </c>
    </row>
    <row r="320" spans="1:7" x14ac:dyDescent="0.3">
      <c r="A320" s="8" t="s">
        <v>646</v>
      </c>
      <c r="B320" s="10">
        <v>851</v>
      </c>
      <c r="C320" s="10">
        <v>432</v>
      </c>
      <c r="D320" s="10">
        <v>419</v>
      </c>
      <c r="E320" s="10">
        <v>406</v>
      </c>
      <c r="F320" s="10">
        <v>239</v>
      </c>
      <c r="G320" s="10">
        <v>167</v>
      </c>
    </row>
    <row r="321" spans="1:7" x14ac:dyDescent="0.3">
      <c r="A321" s="8" t="s">
        <v>647</v>
      </c>
      <c r="B321" s="10">
        <v>1107</v>
      </c>
      <c r="C321" s="10">
        <v>540</v>
      </c>
      <c r="D321" s="10">
        <v>567</v>
      </c>
      <c r="E321" s="10">
        <v>178</v>
      </c>
      <c r="F321" s="10">
        <v>88</v>
      </c>
      <c r="G321" s="10">
        <v>90</v>
      </c>
    </row>
    <row r="322" spans="1:7" x14ac:dyDescent="0.3">
      <c r="A322" s="8" t="s">
        <v>648</v>
      </c>
      <c r="B322" s="10">
        <v>1401</v>
      </c>
      <c r="C322" s="10">
        <v>710</v>
      </c>
      <c r="D322" s="10">
        <v>691</v>
      </c>
      <c r="E322" s="10">
        <v>475</v>
      </c>
      <c r="F322" s="10">
        <v>278</v>
      </c>
      <c r="G322" s="10">
        <v>197</v>
      </c>
    </row>
    <row r="323" spans="1:7" x14ac:dyDescent="0.3">
      <c r="A323" s="8" t="s">
        <v>649</v>
      </c>
      <c r="B323" s="10">
        <v>1804</v>
      </c>
      <c r="C323" s="10">
        <v>874</v>
      </c>
      <c r="D323" s="10">
        <v>930</v>
      </c>
      <c r="E323" s="10">
        <v>172</v>
      </c>
      <c r="F323" s="10">
        <v>82</v>
      </c>
      <c r="G323" s="10">
        <v>90</v>
      </c>
    </row>
    <row r="324" spans="1:7" x14ac:dyDescent="0.3">
      <c r="A324" s="8" t="s">
        <v>650</v>
      </c>
      <c r="B324" s="10">
        <v>2050</v>
      </c>
      <c r="C324" s="10">
        <v>1020</v>
      </c>
      <c r="D324" s="10">
        <v>1030</v>
      </c>
      <c r="E324" s="10">
        <v>263</v>
      </c>
      <c r="F324" s="10">
        <v>138</v>
      </c>
      <c r="G324" s="10">
        <v>125</v>
      </c>
    </row>
    <row r="325" spans="1:7" x14ac:dyDescent="0.3">
      <c r="A325" s="8" t="s">
        <v>651</v>
      </c>
      <c r="B325" s="10">
        <v>2045</v>
      </c>
      <c r="C325" s="10">
        <v>997</v>
      </c>
      <c r="D325" s="10">
        <v>1048</v>
      </c>
      <c r="E325" s="10">
        <v>200</v>
      </c>
      <c r="F325" s="10">
        <v>95</v>
      </c>
      <c r="G325" s="10">
        <v>105</v>
      </c>
    </row>
    <row r="326" spans="1:7" x14ac:dyDescent="0.3">
      <c r="A326" s="8" t="s">
        <v>652</v>
      </c>
      <c r="B326" s="10">
        <v>2266</v>
      </c>
      <c r="C326" s="10">
        <v>1127</v>
      </c>
      <c r="D326" s="10">
        <v>1139</v>
      </c>
      <c r="E326" s="10">
        <v>348</v>
      </c>
      <c r="F326" s="10">
        <v>155</v>
      </c>
      <c r="G326" s="10">
        <v>193</v>
      </c>
    </row>
    <row r="327" spans="1:7" x14ac:dyDescent="0.3">
      <c r="A327" s="8" t="s">
        <v>653</v>
      </c>
      <c r="B327" s="10">
        <v>1156</v>
      </c>
      <c r="C327" s="10">
        <v>584</v>
      </c>
      <c r="D327" s="10">
        <v>572</v>
      </c>
      <c r="E327" s="10">
        <v>223</v>
      </c>
      <c r="F327" s="10">
        <v>114</v>
      </c>
      <c r="G327" s="10">
        <v>109</v>
      </c>
    </row>
    <row r="328" spans="1:7" x14ac:dyDescent="0.3">
      <c r="A328" s="8" t="s">
        <v>654</v>
      </c>
      <c r="B328" s="10">
        <v>1454</v>
      </c>
      <c r="C328" s="10">
        <v>726</v>
      </c>
      <c r="D328" s="10">
        <v>728</v>
      </c>
      <c r="E328" s="10">
        <v>289</v>
      </c>
      <c r="F328" s="10">
        <v>150</v>
      </c>
      <c r="G328" s="10">
        <v>139</v>
      </c>
    </row>
    <row r="329" spans="1:7" x14ac:dyDescent="0.3">
      <c r="A329" s="8" t="s">
        <v>655</v>
      </c>
      <c r="B329" s="10">
        <v>1317</v>
      </c>
      <c r="C329" s="10">
        <v>635</v>
      </c>
      <c r="D329" s="10">
        <v>682</v>
      </c>
      <c r="E329" s="10">
        <v>184</v>
      </c>
      <c r="F329" s="10">
        <v>110</v>
      </c>
      <c r="G329" s="10">
        <v>74</v>
      </c>
    </row>
    <row r="330" spans="1:7" x14ac:dyDescent="0.3">
      <c r="A330" s="8" t="s">
        <v>656</v>
      </c>
      <c r="B330" s="10">
        <v>1608</v>
      </c>
      <c r="C330" s="10">
        <v>786</v>
      </c>
      <c r="D330" s="10">
        <v>822</v>
      </c>
      <c r="E330" s="10">
        <v>226</v>
      </c>
      <c r="F330" s="10">
        <v>115</v>
      </c>
      <c r="G330" s="10">
        <v>111</v>
      </c>
    </row>
    <row r="331" spans="1:7" x14ac:dyDescent="0.3">
      <c r="A331" s="8" t="s">
        <v>657</v>
      </c>
      <c r="B331" s="10">
        <v>1831</v>
      </c>
      <c r="C331" s="10">
        <v>930</v>
      </c>
      <c r="D331" s="10">
        <v>901</v>
      </c>
      <c r="E331" s="10">
        <v>368</v>
      </c>
      <c r="F331" s="10">
        <v>177</v>
      </c>
      <c r="G331" s="10">
        <v>191</v>
      </c>
    </row>
    <row r="332" spans="1:7" x14ac:dyDescent="0.3">
      <c r="A332" s="8" t="s">
        <v>658</v>
      </c>
      <c r="B332" s="10">
        <v>2192</v>
      </c>
      <c r="C332" s="10">
        <v>1117</v>
      </c>
      <c r="D332" s="10">
        <v>1075</v>
      </c>
      <c r="E332" s="10">
        <v>231</v>
      </c>
      <c r="F332" s="10">
        <v>122</v>
      </c>
      <c r="G332" s="10">
        <v>109</v>
      </c>
    </row>
    <row r="333" spans="1:7" x14ac:dyDescent="0.3">
      <c r="A333" s="8" t="s">
        <v>659</v>
      </c>
      <c r="B333" s="10">
        <v>739</v>
      </c>
      <c r="C333" s="10">
        <v>372</v>
      </c>
      <c r="D333" s="10">
        <v>367</v>
      </c>
      <c r="E333" s="10">
        <v>41</v>
      </c>
      <c r="F333" s="10">
        <v>24</v>
      </c>
      <c r="G333" s="10">
        <v>17</v>
      </c>
    </row>
    <row r="334" spans="1:7" x14ac:dyDescent="0.3">
      <c r="A334" s="8" t="s">
        <v>660</v>
      </c>
      <c r="B334" s="10">
        <v>1926</v>
      </c>
      <c r="C334" s="10">
        <v>988</v>
      </c>
      <c r="D334" s="10">
        <v>938</v>
      </c>
      <c r="E334" s="10">
        <v>226</v>
      </c>
      <c r="F334" s="10">
        <v>110</v>
      </c>
      <c r="G334" s="10">
        <v>116</v>
      </c>
    </row>
    <row r="335" spans="1:7" x14ac:dyDescent="0.3">
      <c r="A335" s="8" t="s">
        <v>661</v>
      </c>
      <c r="B335" s="10">
        <v>949</v>
      </c>
      <c r="C335" s="10">
        <v>505</v>
      </c>
      <c r="D335" s="10">
        <v>444</v>
      </c>
      <c r="E335" s="10">
        <v>688</v>
      </c>
      <c r="F335" s="10">
        <v>377</v>
      </c>
      <c r="G335" s="10">
        <v>311</v>
      </c>
    </row>
    <row r="336" spans="1:7" x14ac:dyDescent="0.3">
      <c r="A336" s="8" t="s">
        <v>662</v>
      </c>
      <c r="B336" s="10">
        <v>1040</v>
      </c>
      <c r="C336" s="10">
        <v>504</v>
      </c>
      <c r="D336" s="10">
        <v>536</v>
      </c>
      <c r="E336" s="10">
        <v>281</v>
      </c>
      <c r="F336" s="10">
        <v>145</v>
      </c>
      <c r="G336" s="10">
        <v>136</v>
      </c>
    </row>
    <row r="337" spans="1:7" x14ac:dyDescent="0.3">
      <c r="A337" s="8" t="s">
        <v>663</v>
      </c>
      <c r="B337" s="10">
        <v>1375</v>
      </c>
      <c r="C337" s="10">
        <v>712</v>
      </c>
      <c r="D337" s="10">
        <v>663</v>
      </c>
      <c r="E337" s="10">
        <v>556</v>
      </c>
      <c r="F337" s="10">
        <v>302</v>
      </c>
      <c r="G337" s="10">
        <v>254</v>
      </c>
    </row>
    <row r="338" spans="1:7" x14ac:dyDescent="0.3">
      <c r="A338" s="8" t="s">
        <v>664</v>
      </c>
      <c r="B338" s="10">
        <v>968</v>
      </c>
      <c r="C338" s="10">
        <v>496</v>
      </c>
      <c r="D338" s="10">
        <v>472</v>
      </c>
      <c r="E338" s="10">
        <v>322</v>
      </c>
      <c r="F338" s="10">
        <v>166</v>
      </c>
      <c r="G338" s="10">
        <v>156</v>
      </c>
    </row>
    <row r="339" spans="1:7" x14ac:dyDescent="0.3">
      <c r="A339" s="8" t="s">
        <v>665</v>
      </c>
      <c r="B339" s="10">
        <v>900</v>
      </c>
      <c r="C339" s="10">
        <v>452</v>
      </c>
      <c r="D339" s="10">
        <v>448</v>
      </c>
      <c r="E339" s="10">
        <v>345</v>
      </c>
      <c r="F339" s="10">
        <v>187</v>
      </c>
      <c r="G339" s="10">
        <v>158</v>
      </c>
    </row>
    <row r="340" spans="1:7" x14ac:dyDescent="0.3">
      <c r="A340" s="8" t="s">
        <v>666</v>
      </c>
      <c r="B340" s="10">
        <v>1010</v>
      </c>
      <c r="C340" s="10">
        <v>504</v>
      </c>
      <c r="D340" s="10">
        <v>506</v>
      </c>
      <c r="E340" s="10">
        <v>401</v>
      </c>
      <c r="F340" s="10">
        <v>216</v>
      </c>
      <c r="G340" s="10">
        <v>185</v>
      </c>
    </row>
    <row r="341" spans="1:7" x14ac:dyDescent="0.3">
      <c r="A341" s="8" t="s">
        <v>667</v>
      </c>
      <c r="B341" s="10">
        <v>854</v>
      </c>
      <c r="C341" s="10">
        <v>428</v>
      </c>
      <c r="D341" s="10">
        <v>426</v>
      </c>
      <c r="E341" s="10">
        <v>763</v>
      </c>
      <c r="F341" s="10">
        <v>411</v>
      </c>
      <c r="G341" s="10">
        <v>352</v>
      </c>
    </row>
    <row r="342" spans="1:7" x14ac:dyDescent="0.3">
      <c r="A342" s="8" t="s">
        <v>668</v>
      </c>
      <c r="B342" s="10">
        <v>1001</v>
      </c>
      <c r="C342" s="10">
        <v>492</v>
      </c>
      <c r="D342" s="10">
        <v>509</v>
      </c>
      <c r="E342" s="10">
        <v>842</v>
      </c>
      <c r="F342" s="10">
        <v>430</v>
      </c>
      <c r="G342" s="10">
        <v>412</v>
      </c>
    </row>
    <row r="343" spans="1:7" x14ac:dyDescent="0.3">
      <c r="A343" s="8" t="s">
        <v>669</v>
      </c>
      <c r="B343" s="10">
        <v>584</v>
      </c>
      <c r="C343" s="10">
        <v>317</v>
      </c>
      <c r="D343" s="10">
        <v>267</v>
      </c>
      <c r="E343" s="10">
        <v>870</v>
      </c>
      <c r="F343" s="10">
        <v>484</v>
      </c>
      <c r="G343" s="10">
        <v>386</v>
      </c>
    </row>
    <row r="344" spans="1:7" x14ac:dyDescent="0.3">
      <c r="A344" s="8" t="s">
        <v>670</v>
      </c>
      <c r="B344" s="10">
        <v>1272</v>
      </c>
      <c r="C344" s="10">
        <v>621</v>
      </c>
      <c r="D344" s="10">
        <v>651</v>
      </c>
      <c r="E344" s="10">
        <v>671</v>
      </c>
      <c r="F344" s="10">
        <v>383</v>
      </c>
      <c r="G344" s="10">
        <v>288</v>
      </c>
    </row>
    <row r="345" spans="1:7" x14ac:dyDescent="0.3">
      <c r="A345" s="8" t="s">
        <v>671</v>
      </c>
      <c r="B345" s="10">
        <v>796</v>
      </c>
      <c r="C345" s="10">
        <v>367</v>
      </c>
      <c r="D345" s="10">
        <v>429</v>
      </c>
      <c r="E345" s="10">
        <v>45</v>
      </c>
      <c r="F345" s="10">
        <v>20</v>
      </c>
      <c r="G345" s="10">
        <v>25</v>
      </c>
    </row>
    <row r="346" spans="1:7" x14ac:dyDescent="0.3">
      <c r="A346" s="8" t="s">
        <v>672</v>
      </c>
      <c r="B346" s="10">
        <v>1269</v>
      </c>
      <c r="C346" s="10">
        <v>599</v>
      </c>
      <c r="D346" s="10">
        <v>670</v>
      </c>
      <c r="E346" s="10">
        <v>60</v>
      </c>
      <c r="F346" s="10">
        <v>29</v>
      </c>
      <c r="G346" s="10">
        <v>31</v>
      </c>
    </row>
    <row r="347" spans="1:7" x14ac:dyDescent="0.3">
      <c r="A347" s="8" t="s">
        <v>673</v>
      </c>
      <c r="B347" s="10">
        <v>1752</v>
      </c>
      <c r="C347" s="10">
        <v>857</v>
      </c>
      <c r="D347" s="10">
        <v>895</v>
      </c>
      <c r="E347" s="10">
        <v>143</v>
      </c>
      <c r="F347" s="10">
        <v>63</v>
      </c>
      <c r="G347" s="10">
        <v>80</v>
      </c>
    </row>
    <row r="348" spans="1:7" x14ac:dyDescent="0.3">
      <c r="A348" s="8" t="s">
        <v>674</v>
      </c>
      <c r="B348" s="10">
        <v>1277</v>
      </c>
      <c r="C348" s="10">
        <v>595</v>
      </c>
      <c r="D348" s="10">
        <v>682</v>
      </c>
      <c r="E348" s="10">
        <v>203</v>
      </c>
      <c r="F348" s="10">
        <v>100</v>
      </c>
      <c r="G348" s="10">
        <v>103</v>
      </c>
    </row>
    <row r="349" spans="1:7" x14ac:dyDescent="0.3">
      <c r="A349" s="8" t="s">
        <v>675</v>
      </c>
      <c r="B349" s="10">
        <v>1312</v>
      </c>
      <c r="C349" s="10">
        <v>639</v>
      </c>
      <c r="D349" s="10">
        <v>673</v>
      </c>
      <c r="E349" s="10">
        <v>82</v>
      </c>
      <c r="F349" s="10">
        <v>44</v>
      </c>
      <c r="G349" s="10">
        <v>38</v>
      </c>
    </row>
    <row r="350" spans="1:7" x14ac:dyDescent="0.3">
      <c r="A350" s="8" t="s">
        <v>676</v>
      </c>
      <c r="B350" s="10">
        <v>1405</v>
      </c>
      <c r="C350" s="10">
        <v>676</v>
      </c>
      <c r="D350" s="10">
        <v>729</v>
      </c>
      <c r="E350" s="10">
        <v>192</v>
      </c>
      <c r="F350" s="10">
        <v>94</v>
      </c>
      <c r="G350" s="10">
        <v>98</v>
      </c>
    </row>
    <row r="351" spans="1:7" x14ac:dyDescent="0.3">
      <c r="A351" s="8" t="s">
        <v>677</v>
      </c>
      <c r="B351" s="10">
        <v>583</v>
      </c>
      <c r="C351" s="10">
        <v>284</v>
      </c>
      <c r="D351" s="10">
        <v>299</v>
      </c>
      <c r="E351" s="10">
        <v>31</v>
      </c>
      <c r="F351" s="10">
        <v>18</v>
      </c>
      <c r="G351" s="10">
        <v>13</v>
      </c>
    </row>
    <row r="352" spans="1:7" x14ac:dyDescent="0.3">
      <c r="A352" s="8" t="s">
        <v>678</v>
      </c>
      <c r="B352" s="10">
        <v>1982</v>
      </c>
      <c r="C352" s="10">
        <v>892</v>
      </c>
      <c r="D352" s="10">
        <v>1090</v>
      </c>
      <c r="E352" s="10">
        <v>189</v>
      </c>
      <c r="F352" s="10">
        <v>99</v>
      </c>
      <c r="G352" s="10">
        <v>90</v>
      </c>
    </row>
    <row r="353" spans="1:7" x14ac:dyDescent="0.3">
      <c r="A353" s="8" t="s">
        <v>679</v>
      </c>
      <c r="B353" s="10">
        <v>2093</v>
      </c>
      <c r="C353" s="10">
        <v>989</v>
      </c>
      <c r="D353" s="10">
        <v>1104</v>
      </c>
      <c r="E353" s="10">
        <v>202</v>
      </c>
      <c r="F353" s="10">
        <v>91</v>
      </c>
      <c r="G353" s="10">
        <v>111</v>
      </c>
    </row>
    <row r="354" spans="1:7" x14ac:dyDescent="0.3">
      <c r="A354" s="8" t="s">
        <v>680</v>
      </c>
      <c r="B354" s="10">
        <v>1121</v>
      </c>
      <c r="C354" s="10">
        <v>534</v>
      </c>
      <c r="D354" s="10">
        <v>587</v>
      </c>
      <c r="E354" s="10">
        <v>241</v>
      </c>
      <c r="F354" s="10">
        <v>132</v>
      </c>
      <c r="G354" s="10">
        <v>109</v>
      </c>
    </row>
    <row r="355" spans="1:7" x14ac:dyDescent="0.3">
      <c r="A355" s="8" t="s">
        <v>681</v>
      </c>
      <c r="B355" s="10">
        <v>1805</v>
      </c>
      <c r="C355" s="10">
        <v>846</v>
      </c>
      <c r="D355" s="10">
        <v>959</v>
      </c>
      <c r="E355" s="10">
        <v>427</v>
      </c>
      <c r="F355" s="10">
        <v>230</v>
      </c>
      <c r="G355" s="10">
        <v>197</v>
      </c>
    </row>
    <row r="356" spans="1:7" x14ac:dyDescent="0.3">
      <c r="A356" s="8" t="s">
        <v>682</v>
      </c>
      <c r="B356" s="10">
        <v>788</v>
      </c>
      <c r="C356" s="10">
        <v>375</v>
      </c>
      <c r="D356" s="10">
        <v>413</v>
      </c>
      <c r="E356" s="10">
        <v>177</v>
      </c>
      <c r="F356" s="10">
        <v>101</v>
      </c>
      <c r="G356" s="10">
        <v>76</v>
      </c>
    </row>
    <row r="357" spans="1:7" x14ac:dyDescent="0.3">
      <c r="A357" s="8" t="s">
        <v>683</v>
      </c>
      <c r="B357" s="10">
        <v>1289</v>
      </c>
      <c r="C357" s="10">
        <v>648</v>
      </c>
      <c r="D357" s="10">
        <v>641</v>
      </c>
      <c r="E357" s="10">
        <v>228</v>
      </c>
      <c r="F357" s="10">
        <v>125</v>
      </c>
      <c r="G357" s="10">
        <v>103</v>
      </c>
    </row>
    <row r="358" spans="1:7" x14ac:dyDescent="0.3">
      <c r="A358" s="8" t="s">
        <v>684</v>
      </c>
      <c r="B358" s="10">
        <v>1129</v>
      </c>
      <c r="C358" s="10">
        <v>553</v>
      </c>
      <c r="D358" s="10">
        <v>576</v>
      </c>
      <c r="E358" s="10">
        <v>157</v>
      </c>
      <c r="F358" s="10">
        <v>74</v>
      </c>
      <c r="G358" s="10">
        <v>83</v>
      </c>
    </row>
    <row r="359" spans="1:7" x14ac:dyDescent="0.3">
      <c r="A359" s="8" t="s">
        <v>685</v>
      </c>
      <c r="B359" s="10">
        <v>1225</v>
      </c>
      <c r="C359" s="10">
        <v>593</v>
      </c>
      <c r="D359" s="10">
        <v>632</v>
      </c>
      <c r="E359" s="10">
        <v>55</v>
      </c>
      <c r="F359" s="10">
        <v>25</v>
      </c>
      <c r="G359" s="10">
        <v>30</v>
      </c>
    </row>
    <row r="360" spans="1:7" x14ac:dyDescent="0.3">
      <c r="A360" s="8" t="s">
        <v>686</v>
      </c>
      <c r="B360" s="10">
        <v>1300</v>
      </c>
      <c r="C360" s="10">
        <v>604</v>
      </c>
      <c r="D360" s="10">
        <v>696</v>
      </c>
      <c r="E360" s="10">
        <v>105</v>
      </c>
      <c r="F360" s="10">
        <v>61</v>
      </c>
      <c r="G360" s="10">
        <v>44</v>
      </c>
    </row>
    <row r="361" spans="1:7" x14ac:dyDescent="0.3">
      <c r="A361" s="8" t="s">
        <v>687</v>
      </c>
      <c r="B361" s="10">
        <v>2488</v>
      </c>
      <c r="C361" s="10">
        <v>1148</v>
      </c>
      <c r="D361" s="10">
        <v>1340</v>
      </c>
      <c r="E361" s="10">
        <v>200</v>
      </c>
      <c r="F361" s="10">
        <v>87</v>
      </c>
      <c r="G361" s="10">
        <v>113</v>
      </c>
    </row>
    <row r="362" spans="1:7" x14ac:dyDescent="0.3">
      <c r="A362" s="8" t="s">
        <v>688</v>
      </c>
      <c r="B362" s="10">
        <v>1686</v>
      </c>
      <c r="C362" s="10">
        <v>798</v>
      </c>
      <c r="D362" s="10">
        <v>888</v>
      </c>
      <c r="E362" s="10">
        <v>156</v>
      </c>
      <c r="F362" s="10">
        <v>81</v>
      </c>
      <c r="G362" s="10">
        <v>75</v>
      </c>
    </row>
    <row r="363" spans="1:7" x14ac:dyDescent="0.3">
      <c r="A363" s="8" t="s">
        <v>689</v>
      </c>
      <c r="B363" s="10">
        <v>1462</v>
      </c>
      <c r="C363" s="10">
        <v>693</v>
      </c>
      <c r="D363" s="10">
        <v>769</v>
      </c>
      <c r="E363" s="10">
        <v>81</v>
      </c>
      <c r="F363" s="10">
        <v>43</v>
      </c>
      <c r="G363" s="10">
        <v>38</v>
      </c>
    </row>
    <row r="364" spans="1:7" x14ac:dyDescent="0.3">
      <c r="A364" s="8" t="s">
        <v>690</v>
      </c>
      <c r="B364" s="10">
        <v>1291</v>
      </c>
      <c r="C364" s="10">
        <v>611</v>
      </c>
      <c r="D364" s="10">
        <v>680</v>
      </c>
      <c r="E364" s="10">
        <v>73</v>
      </c>
      <c r="F364" s="10">
        <v>42</v>
      </c>
      <c r="G364" s="10">
        <v>31</v>
      </c>
    </row>
    <row r="365" spans="1:7" x14ac:dyDescent="0.3">
      <c r="A365" s="8" t="s">
        <v>691</v>
      </c>
      <c r="B365" s="10">
        <v>1954</v>
      </c>
      <c r="C365" s="10">
        <v>931</v>
      </c>
      <c r="D365" s="10">
        <v>1023</v>
      </c>
      <c r="E365" s="10">
        <v>111</v>
      </c>
      <c r="F365" s="10">
        <v>50</v>
      </c>
      <c r="G365" s="10">
        <v>61</v>
      </c>
    </row>
    <row r="366" spans="1:7" x14ac:dyDescent="0.3">
      <c r="A366" s="8" t="s">
        <v>692</v>
      </c>
      <c r="B366" s="10">
        <v>1378</v>
      </c>
      <c r="C366" s="10">
        <v>662</v>
      </c>
      <c r="D366" s="10">
        <v>716</v>
      </c>
      <c r="E366" s="10">
        <v>85</v>
      </c>
      <c r="F366" s="10">
        <v>47</v>
      </c>
      <c r="G366" s="10">
        <v>38</v>
      </c>
    </row>
    <row r="367" spans="1:7" x14ac:dyDescent="0.3">
      <c r="A367" s="8" t="s">
        <v>693</v>
      </c>
      <c r="B367" s="10">
        <v>1254</v>
      </c>
      <c r="C367" s="10">
        <v>553</v>
      </c>
      <c r="D367" s="10">
        <v>701</v>
      </c>
      <c r="E367" s="10">
        <v>81</v>
      </c>
      <c r="F367" s="10">
        <v>41</v>
      </c>
      <c r="G367" s="10">
        <v>40</v>
      </c>
    </row>
    <row r="368" spans="1:7" x14ac:dyDescent="0.3">
      <c r="A368" s="8" t="s">
        <v>694</v>
      </c>
      <c r="B368" s="10">
        <v>1717</v>
      </c>
      <c r="C368" s="10">
        <v>878</v>
      </c>
      <c r="D368" s="10">
        <v>839</v>
      </c>
      <c r="E368" s="10">
        <v>129</v>
      </c>
      <c r="F368" s="10">
        <v>63</v>
      </c>
      <c r="G368" s="10">
        <v>66</v>
      </c>
    </row>
    <row r="369" spans="1:7" x14ac:dyDescent="0.3">
      <c r="A369" s="8" t="s">
        <v>695</v>
      </c>
      <c r="B369" s="10">
        <v>1143</v>
      </c>
      <c r="C369" s="10">
        <v>567</v>
      </c>
      <c r="D369" s="10">
        <v>576</v>
      </c>
      <c r="E369" s="10">
        <v>92</v>
      </c>
      <c r="F369" s="10">
        <v>44</v>
      </c>
      <c r="G369" s="10">
        <v>48</v>
      </c>
    </row>
    <row r="370" spans="1:7" x14ac:dyDescent="0.3">
      <c r="A370" s="8" t="s">
        <v>696</v>
      </c>
      <c r="B370" s="10">
        <v>1580</v>
      </c>
      <c r="C370" s="10">
        <v>776</v>
      </c>
      <c r="D370" s="10">
        <v>804</v>
      </c>
      <c r="E370" s="10">
        <v>110</v>
      </c>
      <c r="F370" s="10">
        <v>51</v>
      </c>
      <c r="G370" s="10">
        <v>59</v>
      </c>
    </row>
    <row r="371" spans="1:7" x14ac:dyDescent="0.3">
      <c r="A371" s="8" t="s">
        <v>697</v>
      </c>
      <c r="B371" s="10">
        <v>1711</v>
      </c>
      <c r="C371" s="10">
        <v>859</v>
      </c>
      <c r="D371" s="10">
        <v>852</v>
      </c>
      <c r="E371" s="10">
        <v>205</v>
      </c>
      <c r="F371" s="10">
        <v>104</v>
      </c>
      <c r="G371" s="10">
        <v>101</v>
      </c>
    </row>
    <row r="372" spans="1:7" x14ac:dyDescent="0.3">
      <c r="A372" s="8" t="s">
        <v>698</v>
      </c>
      <c r="B372" s="10">
        <v>218</v>
      </c>
      <c r="C372" s="10">
        <v>122</v>
      </c>
      <c r="D372" s="10">
        <v>96</v>
      </c>
      <c r="E372" s="10">
        <v>4</v>
      </c>
      <c r="F372" s="10">
        <v>2</v>
      </c>
      <c r="G372" s="10">
        <v>2</v>
      </c>
    </row>
    <row r="373" spans="1:7" x14ac:dyDescent="0.3">
      <c r="A373" s="8" t="s">
        <v>699</v>
      </c>
      <c r="B373" s="10">
        <v>295</v>
      </c>
      <c r="C373" s="10">
        <v>150</v>
      </c>
      <c r="D373" s="10">
        <v>145</v>
      </c>
      <c r="E373" s="10">
        <v>30</v>
      </c>
      <c r="F373" s="10">
        <v>12</v>
      </c>
      <c r="G373" s="10">
        <v>18</v>
      </c>
    </row>
    <row r="374" spans="1:7" x14ac:dyDescent="0.3">
      <c r="A374" s="8" t="s">
        <v>700</v>
      </c>
      <c r="B374" s="10">
        <v>318</v>
      </c>
      <c r="C374" s="10">
        <v>160</v>
      </c>
      <c r="D374" s="10">
        <v>158</v>
      </c>
      <c r="E374" s="10">
        <v>11</v>
      </c>
      <c r="F374" s="10">
        <v>5</v>
      </c>
      <c r="G374" s="10">
        <v>6</v>
      </c>
    </row>
    <row r="375" spans="1:7" x14ac:dyDescent="0.3">
      <c r="A375" s="8" t="s">
        <v>701</v>
      </c>
      <c r="B375" s="10">
        <v>1066</v>
      </c>
      <c r="C375" s="10">
        <v>507</v>
      </c>
      <c r="D375" s="10">
        <v>559</v>
      </c>
      <c r="E375" s="10">
        <v>20</v>
      </c>
      <c r="F375" s="10">
        <v>6</v>
      </c>
      <c r="G375" s="10">
        <v>14</v>
      </c>
    </row>
    <row r="376" spans="1:7" x14ac:dyDescent="0.3">
      <c r="A376" s="8" t="s">
        <v>702</v>
      </c>
      <c r="B376" s="10">
        <v>1719</v>
      </c>
      <c r="C376" s="10">
        <v>849</v>
      </c>
      <c r="D376" s="10">
        <v>870</v>
      </c>
      <c r="E376" s="10">
        <v>92</v>
      </c>
      <c r="F376" s="10">
        <v>47</v>
      </c>
      <c r="G376" s="10">
        <v>45</v>
      </c>
    </row>
    <row r="377" spans="1:7" x14ac:dyDescent="0.3">
      <c r="A377" s="8" t="s">
        <v>703</v>
      </c>
      <c r="B377" s="10">
        <v>849</v>
      </c>
      <c r="C377" s="10">
        <v>436</v>
      </c>
      <c r="D377" s="10">
        <v>413</v>
      </c>
      <c r="E377" s="10">
        <v>122</v>
      </c>
      <c r="F377" s="10">
        <v>60</v>
      </c>
      <c r="G377" s="10">
        <v>62</v>
      </c>
    </row>
    <row r="378" spans="1:7" x14ac:dyDescent="0.3">
      <c r="A378" s="8" t="s">
        <v>704</v>
      </c>
      <c r="B378" s="10">
        <v>1781</v>
      </c>
      <c r="C378" s="10">
        <v>839</v>
      </c>
      <c r="D378" s="10">
        <v>942</v>
      </c>
      <c r="E378" s="10">
        <v>274</v>
      </c>
      <c r="F378" s="10">
        <v>127</v>
      </c>
      <c r="G378" s="10">
        <v>147</v>
      </c>
    </row>
    <row r="379" spans="1:7" x14ac:dyDescent="0.3">
      <c r="A379" s="8" t="s">
        <v>705</v>
      </c>
      <c r="B379" s="10">
        <v>793</v>
      </c>
      <c r="C379" s="10">
        <v>390</v>
      </c>
      <c r="D379" s="10">
        <v>403</v>
      </c>
      <c r="E379" s="10">
        <v>35</v>
      </c>
      <c r="F379" s="10">
        <v>14</v>
      </c>
      <c r="G379" s="10">
        <v>21</v>
      </c>
    </row>
    <row r="380" spans="1:7" x14ac:dyDescent="0.3">
      <c r="A380" s="8" t="s">
        <v>706</v>
      </c>
      <c r="B380" s="10">
        <v>1353</v>
      </c>
      <c r="C380" s="10">
        <v>713</v>
      </c>
      <c r="D380" s="10">
        <v>640</v>
      </c>
      <c r="E380" s="10">
        <v>102</v>
      </c>
      <c r="F380" s="10">
        <v>61</v>
      </c>
      <c r="G380" s="10">
        <v>41</v>
      </c>
    </row>
    <row r="381" spans="1:7" x14ac:dyDescent="0.3">
      <c r="A381" s="8" t="s">
        <v>707</v>
      </c>
      <c r="B381" s="10">
        <v>821</v>
      </c>
      <c r="C381" s="10">
        <v>439</v>
      </c>
      <c r="D381" s="10">
        <v>382</v>
      </c>
      <c r="E381" s="10">
        <v>45</v>
      </c>
      <c r="F381" s="10">
        <v>21</v>
      </c>
      <c r="G381" s="10">
        <v>24</v>
      </c>
    </row>
    <row r="382" spans="1:7" x14ac:dyDescent="0.3">
      <c r="A382" s="8" t="s">
        <v>708</v>
      </c>
      <c r="B382" s="10">
        <v>204</v>
      </c>
      <c r="C382" s="10">
        <v>114</v>
      </c>
      <c r="D382" s="10">
        <v>90</v>
      </c>
      <c r="E382" s="10">
        <v>7</v>
      </c>
      <c r="F382" s="10">
        <v>2</v>
      </c>
      <c r="G382" s="10">
        <v>5</v>
      </c>
    </row>
    <row r="383" spans="1:7" x14ac:dyDescent="0.3">
      <c r="A383" s="8" t="s">
        <v>709</v>
      </c>
      <c r="B383" s="10">
        <v>74</v>
      </c>
      <c r="C383" s="10">
        <v>30</v>
      </c>
      <c r="D383" s="10">
        <v>44</v>
      </c>
      <c r="E383" s="10">
        <v>4</v>
      </c>
      <c r="F383" s="10">
        <v>3</v>
      </c>
      <c r="G383" s="10">
        <v>1</v>
      </c>
    </row>
    <row r="384" spans="1:7" x14ac:dyDescent="0.3">
      <c r="A384" s="8" t="s">
        <v>710</v>
      </c>
      <c r="B384" s="10">
        <v>1760</v>
      </c>
      <c r="C384" s="10">
        <v>892</v>
      </c>
      <c r="D384" s="10">
        <v>868</v>
      </c>
      <c r="E384" s="10">
        <v>299</v>
      </c>
      <c r="F384" s="10">
        <v>161</v>
      </c>
      <c r="G384" s="10">
        <v>138</v>
      </c>
    </row>
    <row r="385" spans="1:7" x14ac:dyDescent="0.3">
      <c r="A385" s="8" t="s">
        <v>711</v>
      </c>
      <c r="B385" s="10">
        <v>1596</v>
      </c>
      <c r="C385" s="10">
        <v>842</v>
      </c>
      <c r="D385" s="10">
        <v>754</v>
      </c>
      <c r="E385" s="10">
        <v>635</v>
      </c>
      <c r="F385" s="10">
        <v>327</v>
      </c>
      <c r="G385" s="10">
        <v>308</v>
      </c>
    </row>
    <row r="386" spans="1:7" x14ac:dyDescent="0.3">
      <c r="A386" s="8" t="s">
        <v>712</v>
      </c>
      <c r="B386" s="10">
        <v>2030</v>
      </c>
      <c r="C386" s="10">
        <v>1060</v>
      </c>
      <c r="D386" s="10">
        <v>970</v>
      </c>
      <c r="E386" s="10">
        <v>719</v>
      </c>
      <c r="F386" s="10">
        <v>359</v>
      </c>
      <c r="G386" s="10">
        <v>360</v>
      </c>
    </row>
    <row r="387" spans="1:7" x14ac:dyDescent="0.3">
      <c r="A387" s="8" t="s">
        <v>713</v>
      </c>
      <c r="B387" s="10">
        <v>881</v>
      </c>
      <c r="C387" s="10">
        <v>447</v>
      </c>
      <c r="D387" s="10">
        <v>434</v>
      </c>
      <c r="E387" s="10">
        <v>398</v>
      </c>
      <c r="F387" s="10">
        <v>221</v>
      </c>
      <c r="G387" s="10">
        <v>177</v>
      </c>
    </row>
    <row r="388" spans="1:7" x14ac:dyDescent="0.3">
      <c r="A388" s="8" t="s">
        <v>714</v>
      </c>
      <c r="B388" s="10">
        <v>1470</v>
      </c>
      <c r="C388" s="10">
        <v>731</v>
      </c>
      <c r="D388" s="10">
        <v>739</v>
      </c>
      <c r="E388" s="10">
        <v>241</v>
      </c>
      <c r="F388" s="10">
        <v>133</v>
      </c>
      <c r="G388" s="10">
        <v>108</v>
      </c>
    </row>
    <row r="389" spans="1:7" x14ac:dyDescent="0.3">
      <c r="A389" s="8" t="s">
        <v>715</v>
      </c>
      <c r="B389" s="10">
        <v>1016</v>
      </c>
      <c r="C389" s="10">
        <v>453</v>
      </c>
      <c r="D389" s="10">
        <v>563</v>
      </c>
      <c r="E389" s="10">
        <v>286</v>
      </c>
      <c r="F389" s="10">
        <v>142</v>
      </c>
      <c r="G389" s="10">
        <v>144</v>
      </c>
    </row>
    <row r="390" spans="1:7" x14ac:dyDescent="0.3">
      <c r="A390" s="8" t="s">
        <v>716</v>
      </c>
      <c r="B390" s="10">
        <v>1447</v>
      </c>
      <c r="C390" s="10">
        <v>693</v>
      </c>
      <c r="D390" s="10">
        <v>754</v>
      </c>
      <c r="E390" s="10">
        <v>286</v>
      </c>
      <c r="F390" s="10">
        <v>152</v>
      </c>
      <c r="G390" s="10">
        <v>134</v>
      </c>
    </row>
    <row r="391" spans="1:7" x14ac:dyDescent="0.3">
      <c r="A391" s="8" t="s">
        <v>717</v>
      </c>
      <c r="B391" s="10">
        <v>1519</v>
      </c>
      <c r="C391" s="10">
        <v>711</v>
      </c>
      <c r="D391" s="10">
        <v>808</v>
      </c>
      <c r="E391" s="10">
        <v>406</v>
      </c>
      <c r="F391" s="10">
        <v>223</v>
      </c>
      <c r="G391" s="10">
        <v>183</v>
      </c>
    </row>
    <row r="392" spans="1:7" x14ac:dyDescent="0.3">
      <c r="A392" s="8" t="s">
        <v>718</v>
      </c>
      <c r="B392" s="10">
        <v>1272</v>
      </c>
      <c r="C392" s="10">
        <v>630</v>
      </c>
      <c r="D392" s="10">
        <v>642</v>
      </c>
      <c r="E392" s="10">
        <v>206</v>
      </c>
      <c r="F392" s="10">
        <v>93</v>
      </c>
      <c r="G392" s="10">
        <v>113</v>
      </c>
    </row>
    <row r="393" spans="1:7" x14ac:dyDescent="0.3">
      <c r="A393" s="8" t="s">
        <v>719</v>
      </c>
      <c r="B393" s="10">
        <v>1696</v>
      </c>
      <c r="C393" s="10">
        <v>782</v>
      </c>
      <c r="D393" s="10">
        <v>914</v>
      </c>
      <c r="E393" s="10">
        <v>586</v>
      </c>
      <c r="F393" s="10">
        <v>324</v>
      </c>
      <c r="G393" s="10">
        <v>262</v>
      </c>
    </row>
    <row r="394" spans="1:7" x14ac:dyDescent="0.3">
      <c r="A394" s="8" t="s">
        <v>720</v>
      </c>
      <c r="B394" s="10">
        <v>735</v>
      </c>
      <c r="C394" s="10">
        <v>350</v>
      </c>
      <c r="D394" s="10">
        <v>385</v>
      </c>
      <c r="E394" s="10">
        <v>339</v>
      </c>
      <c r="F394" s="10">
        <v>178</v>
      </c>
      <c r="G394" s="10">
        <v>161</v>
      </c>
    </row>
    <row r="395" spans="1:7" x14ac:dyDescent="0.3">
      <c r="A395" s="8" t="s">
        <v>721</v>
      </c>
      <c r="B395" s="10">
        <v>2344</v>
      </c>
      <c r="C395" s="10">
        <v>1121</v>
      </c>
      <c r="D395" s="10">
        <v>1223</v>
      </c>
      <c r="E395" s="10">
        <v>654</v>
      </c>
      <c r="F395" s="10">
        <v>348</v>
      </c>
      <c r="G395" s="10">
        <v>306</v>
      </c>
    </row>
    <row r="396" spans="1:7" x14ac:dyDescent="0.3">
      <c r="A396" s="8" t="s">
        <v>722</v>
      </c>
      <c r="B396" s="10">
        <v>2854</v>
      </c>
      <c r="C396" s="10">
        <v>1423</v>
      </c>
      <c r="D396" s="10">
        <v>1431</v>
      </c>
      <c r="E396" s="10">
        <v>1064</v>
      </c>
      <c r="F396" s="10">
        <v>528</v>
      </c>
      <c r="G396" s="10">
        <v>536</v>
      </c>
    </row>
    <row r="397" spans="1:7" x14ac:dyDescent="0.3">
      <c r="A397" s="8" t="s">
        <v>723</v>
      </c>
      <c r="B397" s="10">
        <v>1349</v>
      </c>
      <c r="C397" s="10">
        <v>664</v>
      </c>
      <c r="D397" s="10">
        <v>685</v>
      </c>
      <c r="E397" s="10">
        <v>540</v>
      </c>
      <c r="F397" s="10">
        <v>301</v>
      </c>
      <c r="G397" s="10">
        <v>239</v>
      </c>
    </row>
    <row r="398" spans="1:7" x14ac:dyDescent="0.3">
      <c r="A398" s="8" t="s">
        <v>724</v>
      </c>
      <c r="B398" s="10">
        <v>1050</v>
      </c>
      <c r="C398" s="10">
        <v>507</v>
      </c>
      <c r="D398" s="10">
        <v>543</v>
      </c>
      <c r="E398" s="10">
        <v>539</v>
      </c>
      <c r="F398" s="10">
        <v>313</v>
      </c>
      <c r="G398" s="10">
        <v>226</v>
      </c>
    </row>
    <row r="399" spans="1:7" x14ac:dyDescent="0.3">
      <c r="A399" s="8" t="s">
        <v>725</v>
      </c>
      <c r="B399" s="10">
        <v>1225</v>
      </c>
      <c r="C399" s="10">
        <v>624</v>
      </c>
      <c r="D399" s="10">
        <v>601</v>
      </c>
      <c r="E399" s="10">
        <v>128</v>
      </c>
      <c r="F399" s="10">
        <v>78</v>
      </c>
      <c r="G399" s="10">
        <v>50</v>
      </c>
    </row>
    <row r="400" spans="1:7" x14ac:dyDescent="0.3">
      <c r="A400" s="8" t="s">
        <v>726</v>
      </c>
      <c r="B400" s="10">
        <v>2241</v>
      </c>
      <c r="C400" s="10">
        <v>1158</v>
      </c>
      <c r="D400" s="10">
        <v>1083</v>
      </c>
      <c r="E400" s="10">
        <v>102</v>
      </c>
      <c r="F400" s="10">
        <v>43</v>
      </c>
      <c r="G400" s="10">
        <v>59</v>
      </c>
    </row>
    <row r="401" spans="1:7" x14ac:dyDescent="0.3">
      <c r="A401" s="8" t="s">
        <v>727</v>
      </c>
      <c r="B401" s="10">
        <v>631</v>
      </c>
      <c r="C401" s="10">
        <v>307</v>
      </c>
      <c r="D401" s="10">
        <v>324</v>
      </c>
      <c r="E401" s="10">
        <v>16</v>
      </c>
      <c r="F401" s="10">
        <v>6</v>
      </c>
      <c r="G401" s="10">
        <v>10</v>
      </c>
    </row>
    <row r="402" spans="1:7" x14ac:dyDescent="0.3">
      <c r="A402" s="8" t="s">
        <v>728</v>
      </c>
      <c r="B402" s="10">
        <v>513</v>
      </c>
      <c r="C402" s="10">
        <v>269</v>
      </c>
      <c r="D402" s="10">
        <v>244</v>
      </c>
      <c r="E402" s="10">
        <v>30</v>
      </c>
      <c r="F402" s="10">
        <v>14</v>
      </c>
      <c r="G402" s="10">
        <v>16</v>
      </c>
    </row>
    <row r="403" spans="1:7" x14ac:dyDescent="0.3">
      <c r="A403" s="8" t="s">
        <v>729</v>
      </c>
      <c r="B403" s="10">
        <v>1456</v>
      </c>
      <c r="C403" s="10">
        <v>757</v>
      </c>
      <c r="D403" s="10">
        <v>699</v>
      </c>
      <c r="E403" s="10">
        <v>79</v>
      </c>
      <c r="F403" s="10">
        <v>38</v>
      </c>
      <c r="G403" s="10">
        <v>41</v>
      </c>
    </row>
    <row r="404" spans="1:7" x14ac:dyDescent="0.3">
      <c r="A404" s="8" t="s">
        <v>730</v>
      </c>
      <c r="B404" s="10">
        <v>2067</v>
      </c>
      <c r="C404" s="10">
        <v>1024</v>
      </c>
      <c r="D404" s="10">
        <v>1043</v>
      </c>
      <c r="E404" s="10">
        <v>173</v>
      </c>
      <c r="F404" s="10">
        <v>110</v>
      </c>
      <c r="G404" s="10">
        <v>63</v>
      </c>
    </row>
    <row r="405" spans="1:7" x14ac:dyDescent="0.3">
      <c r="A405" s="8" t="s">
        <v>731</v>
      </c>
      <c r="B405" s="10">
        <v>1630</v>
      </c>
      <c r="C405" s="10">
        <v>833</v>
      </c>
      <c r="D405" s="10">
        <v>797</v>
      </c>
      <c r="E405" s="10">
        <v>115</v>
      </c>
      <c r="F405" s="10">
        <v>54</v>
      </c>
      <c r="G405" s="10">
        <v>61</v>
      </c>
    </row>
    <row r="406" spans="1:7" x14ac:dyDescent="0.3">
      <c r="A406" s="8" t="s">
        <v>732</v>
      </c>
      <c r="B406" s="10">
        <v>2065</v>
      </c>
      <c r="C406" s="10">
        <v>1027</v>
      </c>
      <c r="D406" s="10">
        <v>1038</v>
      </c>
      <c r="E406" s="10">
        <v>154</v>
      </c>
      <c r="F406" s="10">
        <v>78</v>
      </c>
      <c r="G406" s="10">
        <v>76</v>
      </c>
    </row>
    <row r="407" spans="1:7" x14ac:dyDescent="0.3">
      <c r="A407" s="8" t="s">
        <v>733</v>
      </c>
      <c r="B407" s="10">
        <v>1545</v>
      </c>
      <c r="C407" s="10">
        <v>786</v>
      </c>
      <c r="D407" s="10">
        <v>759</v>
      </c>
      <c r="E407" s="10">
        <v>63</v>
      </c>
      <c r="F407" s="10">
        <v>24</v>
      </c>
      <c r="G407" s="10">
        <v>39</v>
      </c>
    </row>
    <row r="408" spans="1:7" x14ac:dyDescent="0.3">
      <c r="A408" s="8" t="s">
        <v>734</v>
      </c>
      <c r="B408" s="10">
        <v>1390</v>
      </c>
      <c r="C408" s="10">
        <v>694</v>
      </c>
      <c r="D408" s="10">
        <v>696</v>
      </c>
      <c r="E408" s="10">
        <v>158</v>
      </c>
      <c r="F408" s="10">
        <v>79</v>
      </c>
      <c r="G408" s="10">
        <v>79</v>
      </c>
    </row>
    <row r="409" spans="1:7" x14ac:dyDescent="0.3">
      <c r="A409" s="8" t="s">
        <v>735</v>
      </c>
      <c r="B409" s="10">
        <v>992</v>
      </c>
      <c r="C409" s="10">
        <v>486</v>
      </c>
      <c r="D409" s="10">
        <v>506</v>
      </c>
      <c r="E409" s="10">
        <v>100</v>
      </c>
      <c r="F409" s="10">
        <v>51</v>
      </c>
      <c r="G409" s="10">
        <v>49</v>
      </c>
    </row>
    <row r="410" spans="1:7" x14ac:dyDescent="0.3">
      <c r="A410" s="8" t="s">
        <v>736</v>
      </c>
      <c r="B410" s="10">
        <v>1108</v>
      </c>
      <c r="C410" s="10">
        <v>551</v>
      </c>
      <c r="D410" s="10">
        <v>557</v>
      </c>
      <c r="E410" s="10">
        <v>592</v>
      </c>
      <c r="F410" s="10">
        <v>256</v>
      </c>
      <c r="G410" s="10">
        <v>336</v>
      </c>
    </row>
    <row r="411" spans="1:7" x14ac:dyDescent="0.3">
      <c r="A411" s="8" t="s">
        <v>737</v>
      </c>
      <c r="B411" s="10">
        <v>1332</v>
      </c>
      <c r="C411" s="10">
        <v>657</v>
      </c>
      <c r="D411" s="10">
        <v>675</v>
      </c>
      <c r="E411" s="10">
        <v>62</v>
      </c>
      <c r="F411" s="10">
        <v>25</v>
      </c>
      <c r="G411" s="10">
        <v>37</v>
      </c>
    </row>
    <row r="412" spans="1:7" x14ac:dyDescent="0.3">
      <c r="A412" s="8" t="s">
        <v>738</v>
      </c>
      <c r="B412" s="10">
        <v>1421</v>
      </c>
      <c r="C412" s="10">
        <v>727</v>
      </c>
      <c r="D412" s="10">
        <v>694</v>
      </c>
      <c r="E412" s="10">
        <v>32</v>
      </c>
      <c r="F412" s="10">
        <v>15</v>
      </c>
      <c r="G412" s="10">
        <v>17</v>
      </c>
    </row>
    <row r="413" spans="1:7" x14ac:dyDescent="0.3">
      <c r="A413" s="8" t="s">
        <v>739</v>
      </c>
      <c r="B413" s="10">
        <v>2094</v>
      </c>
      <c r="C413" s="10">
        <v>1026</v>
      </c>
      <c r="D413" s="10">
        <v>1068</v>
      </c>
      <c r="E413" s="10">
        <v>63</v>
      </c>
      <c r="F413" s="10">
        <v>30</v>
      </c>
      <c r="G413" s="10">
        <v>33</v>
      </c>
    </row>
    <row r="414" spans="1:7" x14ac:dyDescent="0.3">
      <c r="A414" s="8" t="s">
        <v>740</v>
      </c>
      <c r="B414" s="10">
        <v>1688</v>
      </c>
      <c r="C414" s="10">
        <v>824</v>
      </c>
      <c r="D414" s="10">
        <v>864</v>
      </c>
      <c r="E414" s="10">
        <v>129</v>
      </c>
      <c r="F414" s="10">
        <v>62</v>
      </c>
      <c r="G414" s="10">
        <v>67</v>
      </c>
    </row>
    <row r="415" spans="1:7" x14ac:dyDescent="0.3">
      <c r="A415" s="8" t="s">
        <v>741</v>
      </c>
      <c r="B415" s="10">
        <v>1275</v>
      </c>
      <c r="C415" s="10">
        <v>623</v>
      </c>
      <c r="D415" s="10">
        <v>652</v>
      </c>
      <c r="E415" s="10">
        <v>133</v>
      </c>
      <c r="F415" s="10">
        <v>60</v>
      </c>
      <c r="G415" s="10">
        <v>73</v>
      </c>
    </row>
    <row r="416" spans="1:7" x14ac:dyDescent="0.3">
      <c r="A416" s="8" t="s">
        <v>742</v>
      </c>
      <c r="B416" s="10">
        <v>828</v>
      </c>
      <c r="C416" s="10">
        <v>413</v>
      </c>
      <c r="D416" s="10">
        <v>415</v>
      </c>
      <c r="E416" s="10">
        <v>43</v>
      </c>
      <c r="F416" s="10">
        <v>19</v>
      </c>
      <c r="G416" s="10">
        <v>24</v>
      </c>
    </row>
    <row r="417" spans="1:7" x14ac:dyDescent="0.3">
      <c r="A417" s="8" t="s">
        <v>743</v>
      </c>
      <c r="B417" s="10">
        <v>934</v>
      </c>
      <c r="C417" s="10">
        <v>460</v>
      </c>
      <c r="D417" s="10">
        <v>474</v>
      </c>
      <c r="E417" s="10">
        <v>83</v>
      </c>
      <c r="F417" s="10">
        <v>31</v>
      </c>
      <c r="G417" s="10">
        <v>52</v>
      </c>
    </row>
    <row r="418" spans="1:7" x14ac:dyDescent="0.3">
      <c r="A418" s="8" t="s">
        <v>744</v>
      </c>
      <c r="B418" s="10">
        <v>2277</v>
      </c>
      <c r="C418" s="10">
        <v>1080</v>
      </c>
      <c r="D418" s="10">
        <v>1197</v>
      </c>
      <c r="E418" s="10">
        <v>143</v>
      </c>
      <c r="F418" s="10">
        <v>66</v>
      </c>
      <c r="G418" s="10">
        <v>77</v>
      </c>
    </row>
    <row r="419" spans="1:7" x14ac:dyDescent="0.3">
      <c r="A419" s="8" t="s">
        <v>745</v>
      </c>
      <c r="B419" s="10">
        <v>1847</v>
      </c>
      <c r="C419" s="10">
        <v>907</v>
      </c>
      <c r="D419" s="10">
        <v>940</v>
      </c>
      <c r="E419" s="10">
        <v>114</v>
      </c>
      <c r="F419" s="10">
        <v>44</v>
      </c>
      <c r="G419" s="10">
        <v>70</v>
      </c>
    </row>
    <row r="420" spans="1:7" x14ac:dyDescent="0.3">
      <c r="A420" s="8" t="s">
        <v>746</v>
      </c>
      <c r="B420" s="10">
        <v>1642</v>
      </c>
      <c r="C420" s="10">
        <v>786</v>
      </c>
      <c r="D420" s="10">
        <v>856</v>
      </c>
      <c r="E420" s="10">
        <v>49</v>
      </c>
      <c r="F420" s="10">
        <v>19</v>
      </c>
      <c r="G420" s="10">
        <v>30</v>
      </c>
    </row>
    <row r="421" spans="1:7" x14ac:dyDescent="0.3">
      <c r="A421" s="8" t="s">
        <v>747</v>
      </c>
      <c r="B421" s="10">
        <v>1454</v>
      </c>
      <c r="C421" s="10">
        <v>670</v>
      </c>
      <c r="D421" s="10">
        <v>784</v>
      </c>
      <c r="E421" s="10">
        <v>309</v>
      </c>
      <c r="F421" s="10">
        <v>160</v>
      </c>
      <c r="G421" s="10">
        <v>149</v>
      </c>
    </row>
    <row r="422" spans="1:7" x14ac:dyDescent="0.3">
      <c r="A422" s="8" t="s">
        <v>748</v>
      </c>
      <c r="B422" s="10">
        <v>1264</v>
      </c>
      <c r="C422" s="10">
        <v>635</v>
      </c>
      <c r="D422" s="10">
        <v>629</v>
      </c>
      <c r="E422" s="10">
        <v>134</v>
      </c>
      <c r="F422" s="10">
        <v>65</v>
      </c>
      <c r="G422" s="10">
        <v>69</v>
      </c>
    </row>
    <row r="423" spans="1:7" x14ac:dyDescent="0.3">
      <c r="A423" s="8" t="s">
        <v>749</v>
      </c>
      <c r="B423" s="10">
        <v>1904</v>
      </c>
      <c r="C423" s="10">
        <v>927</v>
      </c>
      <c r="D423" s="10">
        <v>977</v>
      </c>
      <c r="E423" s="10">
        <v>232</v>
      </c>
      <c r="F423" s="10">
        <v>107</v>
      </c>
      <c r="G423" s="10">
        <v>125</v>
      </c>
    </row>
    <row r="424" spans="1:7" x14ac:dyDescent="0.3">
      <c r="A424" s="8" t="s">
        <v>750</v>
      </c>
      <c r="B424" s="10">
        <v>1458</v>
      </c>
      <c r="C424" s="10">
        <v>724</v>
      </c>
      <c r="D424" s="10">
        <v>734</v>
      </c>
      <c r="E424" s="10">
        <v>93</v>
      </c>
      <c r="F424" s="10">
        <v>43</v>
      </c>
      <c r="G424" s="10">
        <v>50</v>
      </c>
    </row>
    <row r="425" spans="1:7" x14ac:dyDescent="0.3">
      <c r="A425" s="8" t="s">
        <v>751</v>
      </c>
      <c r="B425" s="10">
        <v>1740</v>
      </c>
      <c r="C425" s="10">
        <v>848</v>
      </c>
      <c r="D425" s="10">
        <v>892</v>
      </c>
      <c r="E425" s="10">
        <v>352</v>
      </c>
      <c r="F425" s="10">
        <v>177</v>
      </c>
      <c r="G425" s="10">
        <v>175</v>
      </c>
    </row>
    <row r="426" spans="1:7" x14ac:dyDescent="0.3">
      <c r="A426" s="8" t="s">
        <v>752</v>
      </c>
      <c r="B426" s="10">
        <v>1432</v>
      </c>
      <c r="C426" s="10">
        <v>701</v>
      </c>
      <c r="D426" s="10">
        <v>731</v>
      </c>
      <c r="E426" s="10">
        <v>99</v>
      </c>
      <c r="F426" s="10">
        <v>52</v>
      </c>
      <c r="G426" s="10">
        <v>47</v>
      </c>
    </row>
    <row r="427" spans="1:7" x14ac:dyDescent="0.3">
      <c r="A427" s="8" t="s">
        <v>753</v>
      </c>
      <c r="B427" s="10">
        <v>1680</v>
      </c>
      <c r="C427" s="10">
        <v>821</v>
      </c>
      <c r="D427" s="10">
        <v>859</v>
      </c>
      <c r="E427" s="10">
        <v>139</v>
      </c>
      <c r="F427" s="10">
        <v>65</v>
      </c>
      <c r="G427" s="10">
        <v>74</v>
      </c>
    </row>
    <row r="428" spans="1:7" x14ac:dyDescent="0.3">
      <c r="A428" s="8" t="s">
        <v>754</v>
      </c>
      <c r="B428" s="10">
        <v>1813</v>
      </c>
      <c r="C428" s="10">
        <v>904</v>
      </c>
      <c r="D428" s="10">
        <v>909</v>
      </c>
      <c r="E428" s="10">
        <v>109</v>
      </c>
      <c r="F428" s="10">
        <v>52</v>
      </c>
      <c r="G428" s="10">
        <v>57</v>
      </c>
    </row>
    <row r="429" spans="1:7" x14ac:dyDescent="0.3">
      <c r="A429" s="8" t="s">
        <v>755</v>
      </c>
      <c r="B429" s="10">
        <v>1012</v>
      </c>
      <c r="C429" s="10">
        <v>491</v>
      </c>
      <c r="D429" s="10">
        <v>521</v>
      </c>
      <c r="E429" s="10">
        <v>62</v>
      </c>
      <c r="F429" s="10">
        <v>26</v>
      </c>
      <c r="G429" s="10">
        <v>36</v>
      </c>
    </row>
    <row r="430" spans="1:7" x14ac:dyDescent="0.3">
      <c r="A430" s="8" t="s">
        <v>756</v>
      </c>
      <c r="B430" s="10">
        <v>2215</v>
      </c>
      <c r="C430" s="10">
        <v>1080</v>
      </c>
      <c r="D430" s="10">
        <v>1135</v>
      </c>
      <c r="E430" s="10">
        <v>252</v>
      </c>
      <c r="F430" s="10">
        <v>126</v>
      </c>
      <c r="G430" s="10">
        <v>126</v>
      </c>
    </row>
    <row r="431" spans="1:7" x14ac:dyDescent="0.3">
      <c r="A431" s="8" t="s">
        <v>757</v>
      </c>
      <c r="B431" s="10">
        <v>1641</v>
      </c>
      <c r="C431" s="10">
        <v>891</v>
      </c>
      <c r="D431" s="10">
        <v>750</v>
      </c>
      <c r="E431" s="10">
        <v>107</v>
      </c>
      <c r="F431" s="10">
        <v>52</v>
      </c>
      <c r="G431" s="10">
        <v>55</v>
      </c>
    </row>
    <row r="432" spans="1:7" x14ac:dyDescent="0.3">
      <c r="A432" s="8" t="s">
        <v>758</v>
      </c>
      <c r="B432" s="10">
        <v>2064</v>
      </c>
      <c r="C432" s="10">
        <v>1009</v>
      </c>
      <c r="D432" s="10">
        <v>1055</v>
      </c>
      <c r="E432" s="10">
        <v>91</v>
      </c>
      <c r="F432" s="10">
        <v>37</v>
      </c>
      <c r="G432" s="10">
        <v>54</v>
      </c>
    </row>
    <row r="433" spans="1:7" x14ac:dyDescent="0.3">
      <c r="A433" s="8" t="s">
        <v>759</v>
      </c>
      <c r="B433" s="10">
        <v>1549</v>
      </c>
      <c r="C433" s="10">
        <v>762</v>
      </c>
      <c r="D433" s="10">
        <v>787</v>
      </c>
      <c r="E433" s="10">
        <v>171</v>
      </c>
      <c r="F433" s="10">
        <v>88</v>
      </c>
      <c r="G433" s="10">
        <v>83</v>
      </c>
    </row>
    <row r="434" spans="1:7" x14ac:dyDescent="0.3">
      <c r="A434" s="8" t="s">
        <v>760</v>
      </c>
      <c r="B434" s="10">
        <v>1432</v>
      </c>
      <c r="C434" s="10">
        <v>673</v>
      </c>
      <c r="D434" s="10">
        <v>759</v>
      </c>
      <c r="E434" s="10">
        <v>235</v>
      </c>
      <c r="F434" s="10">
        <v>118</v>
      </c>
      <c r="G434" s="10">
        <v>117</v>
      </c>
    </row>
    <row r="435" spans="1:7" x14ac:dyDescent="0.3">
      <c r="A435" s="8" t="s">
        <v>761</v>
      </c>
      <c r="B435" s="10">
        <v>716</v>
      </c>
      <c r="C435" s="10">
        <v>330</v>
      </c>
      <c r="D435" s="10">
        <v>386</v>
      </c>
      <c r="E435" s="10">
        <v>74</v>
      </c>
      <c r="F435" s="10">
        <v>41</v>
      </c>
      <c r="G435" s="10">
        <v>33</v>
      </c>
    </row>
    <row r="436" spans="1:7" x14ac:dyDescent="0.3">
      <c r="A436" s="8" t="s">
        <v>762</v>
      </c>
      <c r="B436" s="10">
        <v>1626</v>
      </c>
      <c r="C436" s="10">
        <v>801</v>
      </c>
      <c r="D436" s="10">
        <v>825</v>
      </c>
      <c r="E436" s="10">
        <v>119</v>
      </c>
      <c r="F436" s="10">
        <v>61</v>
      </c>
      <c r="G436" s="10">
        <v>58</v>
      </c>
    </row>
    <row r="437" spans="1:7" x14ac:dyDescent="0.3">
      <c r="A437" s="8" t="s">
        <v>763</v>
      </c>
      <c r="B437" s="10">
        <v>874</v>
      </c>
      <c r="C437" s="10">
        <v>407</v>
      </c>
      <c r="D437" s="10">
        <v>467</v>
      </c>
      <c r="E437" s="10">
        <v>171</v>
      </c>
      <c r="F437" s="10">
        <v>81</v>
      </c>
      <c r="G437" s="10">
        <v>90</v>
      </c>
    </row>
    <row r="438" spans="1:7" x14ac:dyDescent="0.3">
      <c r="A438" s="8" t="s">
        <v>764</v>
      </c>
      <c r="B438" s="10">
        <v>1382</v>
      </c>
      <c r="C438" s="10">
        <v>628</v>
      </c>
      <c r="D438" s="10">
        <v>754</v>
      </c>
      <c r="E438" s="10">
        <v>245</v>
      </c>
      <c r="F438" s="10">
        <v>109</v>
      </c>
      <c r="G438" s="10">
        <v>136</v>
      </c>
    </row>
    <row r="439" spans="1:7" x14ac:dyDescent="0.3">
      <c r="A439" s="8" t="s">
        <v>765</v>
      </c>
      <c r="B439" s="10">
        <v>1421</v>
      </c>
      <c r="C439" s="10">
        <v>679</v>
      </c>
      <c r="D439" s="10">
        <v>742</v>
      </c>
      <c r="E439" s="10">
        <v>313</v>
      </c>
      <c r="F439" s="10">
        <v>166</v>
      </c>
      <c r="G439" s="10">
        <v>147</v>
      </c>
    </row>
    <row r="440" spans="1:7" x14ac:dyDescent="0.3">
      <c r="A440" s="8" t="s">
        <v>766</v>
      </c>
      <c r="B440" s="10">
        <v>2004</v>
      </c>
      <c r="C440" s="10">
        <v>991</v>
      </c>
      <c r="D440" s="10">
        <v>1013</v>
      </c>
      <c r="E440" s="10">
        <v>246</v>
      </c>
      <c r="F440" s="10">
        <v>122</v>
      </c>
      <c r="G440" s="10">
        <v>124</v>
      </c>
    </row>
    <row r="441" spans="1:7" x14ac:dyDescent="0.3">
      <c r="A441" s="8" t="s">
        <v>767</v>
      </c>
      <c r="B441" s="10">
        <v>2207</v>
      </c>
      <c r="C441" s="10">
        <v>1093</v>
      </c>
      <c r="D441" s="10">
        <v>1114</v>
      </c>
      <c r="E441" s="10">
        <v>247</v>
      </c>
      <c r="F441" s="10">
        <v>107</v>
      </c>
      <c r="G441" s="10">
        <v>140</v>
      </c>
    </row>
    <row r="442" spans="1:7" x14ac:dyDescent="0.3">
      <c r="A442" s="8" t="s">
        <v>768</v>
      </c>
      <c r="B442" s="10">
        <v>1963</v>
      </c>
      <c r="C442" s="10">
        <v>978</v>
      </c>
      <c r="D442" s="10">
        <v>985</v>
      </c>
      <c r="E442" s="10">
        <v>114</v>
      </c>
      <c r="F442" s="10">
        <v>53</v>
      </c>
      <c r="G442" s="10">
        <v>61</v>
      </c>
    </row>
    <row r="443" spans="1:7" x14ac:dyDescent="0.3">
      <c r="A443" s="8" t="s">
        <v>769</v>
      </c>
      <c r="B443" s="10">
        <v>1307</v>
      </c>
      <c r="C443" s="10">
        <v>642</v>
      </c>
      <c r="D443" s="10">
        <v>665</v>
      </c>
      <c r="E443" s="10">
        <v>205</v>
      </c>
      <c r="F443" s="10">
        <v>95</v>
      </c>
      <c r="G443" s="10">
        <v>110</v>
      </c>
    </row>
    <row r="444" spans="1:7" x14ac:dyDescent="0.3">
      <c r="A444" s="8" t="s">
        <v>770</v>
      </c>
      <c r="B444" s="10">
        <v>931</v>
      </c>
      <c r="C444" s="10">
        <v>469</v>
      </c>
      <c r="D444" s="10">
        <v>462</v>
      </c>
      <c r="E444" s="10">
        <v>90</v>
      </c>
      <c r="F444" s="10">
        <v>47</v>
      </c>
      <c r="G444" s="10">
        <v>43</v>
      </c>
    </row>
    <row r="445" spans="1:7" x14ac:dyDescent="0.3">
      <c r="A445" s="8" t="s">
        <v>771</v>
      </c>
      <c r="B445" s="10">
        <v>1357</v>
      </c>
      <c r="C445" s="10">
        <v>694</v>
      </c>
      <c r="D445" s="10">
        <v>663</v>
      </c>
      <c r="E445" s="10">
        <v>196</v>
      </c>
      <c r="F445" s="10">
        <v>103</v>
      </c>
      <c r="G445" s="10">
        <v>93</v>
      </c>
    </row>
    <row r="446" spans="1:7" x14ac:dyDescent="0.3">
      <c r="A446" s="8" t="s">
        <v>772</v>
      </c>
      <c r="B446" s="10">
        <v>2243</v>
      </c>
      <c r="C446" s="10">
        <v>1142</v>
      </c>
      <c r="D446" s="10">
        <v>1101</v>
      </c>
      <c r="E446" s="10">
        <v>194</v>
      </c>
      <c r="F446" s="10">
        <v>88</v>
      </c>
      <c r="G446" s="10">
        <v>106</v>
      </c>
    </row>
    <row r="447" spans="1:7" x14ac:dyDescent="0.3">
      <c r="A447" s="8" t="s">
        <v>773</v>
      </c>
      <c r="B447" s="10">
        <v>1140</v>
      </c>
      <c r="C447" s="10">
        <v>581</v>
      </c>
      <c r="D447" s="10">
        <v>559</v>
      </c>
      <c r="E447" s="10">
        <v>88</v>
      </c>
      <c r="F447" s="10">
        <v>36</v>
      </c>
      <c r="G447" s="10">
        <v>52</v>
      </c>
    </row>
    <row r="448" spans="1:7" x14ac:dyDescent="0.3">
      <c r="A448" s="8" t="s">
        <v>774</v>
      </c>
      <c r="B448" s="10">
        <v>1670</v>
      </c>
      <c r="C448" s="10">
        <v>841</v>
      </c>
      <c r="D448" s="10">
        <v>829</v>
      </c>
      <c r="E448" s="10">
        <v>119</v>
      </c>
      <c r="F448" s="10">
        <v>59</v>
      </c>
      <c r="G448" s="10">
        <v>60</v>
      </c>
    </row>
    <row r="449" spans="1:7" x14ac:dyDescent="0.3">
      <c r="A449" s="8" t="s">
        <v>775</v>
      </c>
      <c r="B449" s="10">
        <v>1749</v>
      </c>
      <c r="C449" s="10">
        <v>848</v>
      </c>
      <c r="D449" s="10">
        <v>901</v>
      </c>
      <c r="E449" s="10">
        <v>76</v>
      </c>
      <c r="F449" s="10">
        <v>44</v>
      </c>
      <c r="G449" s="10">
        <v>32</v>
      </c>
    </row>
    <row r="450" spans="1:7" x14ac:dyDescent="0.3">
      <c r="A450" s="8" t="s">
        <v>776</v>
      </c>
      <c r="B450" s="10">
        <v>1618</v>
      </c>
      <c r="C450" s="10">
        <v>826</v>
      </c>
      <c r="D450" s="10">
        <v>792</v>
      </c>
      <c r="E450" s="10">
        <v>290</v>
      </c>
      <c r="F450" s="10">
        <v>168</v>
      </c>
      <c r="G450" s="10">
        <v>122</v>
      </c>
    </row>
    <row r="451" spans="1:7" x14ac:dyDescent="0.3">
      <c r="A451" s="8" t="s">
        <v>777</v>
      </c>
      <c r="B451" s="10">
        <v>1743</v>
      </c>
      <c r="C451" s="10">
        <v>852</v>
      </c>
      <c r="D451" s="10">
        <v>891</v>
      </c>
      <c r="E451" s="10">
        <v>156</v>
      </c>
      <c r="F451" s="10">
        <v>89</v>
      </c>
      <c r="G451" s="10">
        <v>67</v>
      </c>
    </row>
    <row r="452" spans="1:7" x14ac:dyDescent="0.3">
      <c r="A452" s="8" t="s">
        <v>778</v>
      </c>
      <c r="B452" s="10">
        <v>1269</v>
      </c>
      <c r="C452" s="10">
        <v>666</v>
      </c>
      <c r="D452" s="10">
        <v>603</v>
      </c>
      <c r="E452" s="10">
        <v>89</v>
      </c>
      <c r="F452" s="10">
        <v>43</v>
      </c>
      <c r="G452" s="10">
        <v>46</v>
      </c>
    </row>
    <row r="453" spans="1:7" x14ac:dyDescent="0.3">
      <c r="A453" s="8" t="s">
        <v>779</v>
      </c>
      <c r="B453" s="10">
        <v>1857</v>
      </c>
      <c r="C453" s="10">
        <v>923</v>
      </c>
      <c r="D453" s="10">
        <v>934</v>
      </c>
      <c r="E453" s="10">
        <v>186</v>
      </c>
      <c r="F453" s="10">
        <v>99</v>
      </c>
      <c r="G453" s="10">
        <v>87</v>
      </c>
    </row>
    <row r="454" spans="1:7" x14ac:dyDescent="0.3">
      <c r="A454" s="8" t="s">
        <v>780</v>
      </c>
      <c r="B454" s="10">
        <v>615</v>
      </c>
      <c r="C454" s="10">
        <v>321</v>
      </c>
      <c r="D454" s="10">
        <v>294</v>
      </c>
      <c r="E454" s="10">
        <v>115</v>
      </c>
      <c r="F454" s="10">
        <v>63</v>
      </c>
      <c r="G454" s="10">
        <v>52</v>
      </c>
    </row>
    <row r="455" spans="1:7" x14ac:dyDescent="0.3">
      <c r="A455" s="8" t="s">
        <v>781</v>
      </c>
      <c r="B455" s="10">
        <v>742</v>
      </c>
      <c r="C455" s="10">
        <v>350</v>
      </c>
      <c r="D455" s="10">
        <v>392</v>
      </c>
      <c r="E455" s="10">
        <v>117</v>
      </c>
      <c r="F455" s="10">
        <v>60</v>
      </c>
      <c r="G455" s="10">
        <v>57</v>
      </c>
    </row>
    <row r="456" spans="1:7" x14ac:dyDescent="0.3">
      <c r="A456" s="8" t="s">
        <v>782</v>
      </c>
      <c r="B456" s="10">
        <v>1336</v>
      </c>
      <c r="C456" s="10">
        <v>643</v>
      </c>
      <c r="D456" s="10">
        <v>693</v>
      </c>
      <c r="E456" s="10">
        <v>98</v>
      </c>
      <c r="F456" s="10">
        <v>45</v>
      </c>
      <c r="G456" s="10">
        <v>53</v>
      </c>
    </row>
    <row r="457" spans="1:7" x14ac:dyDescent="0.3">
      <c r="A457" s="8" t="s">
        <v>783</v>
      </c>
      <c r="B457" s="10">
        <v>1127</v>
      </c>
      <c r="C457" s="10">
        <v>554</v>
      </c>
      <c r="D457" s="10">
        <v>573</v>
      </c>
      <c r="E457" s="10">
        <v>85</v>
      </c>
      <c r="F457" s="10">
        <v>39</v>
      </c>
      <c r="G457" s="10">
        <v>46</v>
      </c>
    </row>
    <row r="458" spans="1:7" x14ac:dyDescent="0.3">
      <c r="A458" s="8" t="s">
        <v>784</v>
      </c>
      <c r="B458" s="10">
        <v>646</v>
      </c>
      <c r="C458" s="10">
        <v>313</v>
      </c>
      <c r="D458" s="10">
        <v>333</v>
      </c>
      <c r="E458" s="10">
        <v>65</v>
      </c>
      <c r="F458" s="10">
        <v>36</v>
      </c>
      <c r="G458" s="10">
        <v>29</v>
      </c>
    </row>
    <row r="459" spans="1:7" x14ac:dyDescent="0.3">
      <c r="A459" s="8" t="s">
        <v>785</v>
      </c>
      <c r="B459" s="10">
        <v>966</v>
      </c>
      <c r="C459" s="10">
        <v>469</v>
      </c>
      <c r="D459" s="10">
        <v>497</v>
      </c>
      <c r="E459" s="10">
        <v>72</v>
      </c>
      <c r="F459" s="10">
        <v>36</v>
      </c>
      <c r="G459" s="10">
        <v>36</v>
      </c>
    </row>
    <row r="460" spans="1:7" x14ac:dyDescent="0.3">
      <c r="A460" s="8" t="s">
        <v>786</v>
      </c>
      <c r="B460" s="10">
        <v>1690</v>
      </c>
      <c r="C460" s="10">
        <v>850</v>
      </c>
      <c r="D460" s="10">
        <v>840</v>
      </c>
      <c r="E460" s="10">
        <v>101</v>
      </c>
      <c r="F460" s="10">
        <v>48</v>
      </c>
      <c r="G460" s="10">
        <v>53</v>
      </c>
    </row>
    <row r="461" spans="1:7" x14ac:dyDescent="0.3">
      <c r="A461" s="8" t="s">
        <v>787</v>
      </c>
      <c r="B461" s="10">
        <v>799</v>
      </c>
      <c r="C461" s="10">
        <v>377</v>
      </c>
      <c r="D461" s="10">
        <v>422</v>
      </c>
      <c r="E461" s="10">
        <v>63</v>
      </c>
      <c r="F461" s="10">
        <v>30</v>
      </c>
      <c r="G461" s="10">
        <v>33</v>
      </c>
    </row>
    <row r="462" spans="1:7" x14ac:dyDescent="0.3">
      <c r="A462" s="8" t="s">
        <v>788</v>
      </c>
      <c r="B462" s="10">
        <v>1442</v>
      </c>
      <c r="C462" s="10">
        <v>695</v>
      </c>
      <c r="D462" s="10">
        <v>747</v>
      </c>
      <c r="E462" s="10">
        <v>118</v>
      </c>
      <c r="F462" s="10">
        <v>62</v>
      </c>
      <c r="G462" s="10">
        <v>56</v>
      </c>
    </row>
    <row r="463" spans="1:7" x14ac:dyDescent="0.3">
      <c r="A463" s="8" t="s">
        <v>789</v>
      </c>
      <c r="B463" s="10">
        <v>1741</v>
      </c>
      <c r="C463" s="10">
        <v>858</v>
      </c>
      <c r="D463" s="10">
        <v>883</v>
      </c>
      <c r="E463" s="10">
        <v>109</v>
      </c>
      <c r="F463" s="10">
        <v>66</v>
      </c>
      <c r="G463" s="10">
        <v>43</v>
      </c>
    </row>
    <row r="464" spans="1:7" x14ac:dyDescent="0.3">
      <c r="A464" s="8" t="s">
        <v>790</v>
      </c>
      <c r="B464" s="10">
        <v>1281</v>
      </c>
      <c r="C464" s="10">
        <v>617</v>
      </c>
      <c r="D464" s="10">
        <v>664</v>
      </c>
      <c r="E464" s="10">
        <v>87</v>
      </c>
      <c r="F464" s="10">
        <v>40</v>
      </c>
      <c r="G464" s="10">
        <v>47</v>
      </c>
    </row>
    <row r="465" spans="1:7" x14ac:dyDescent="0.3">
      <c r="A465" s="8" t="s">
        <v>791</v>
      </c>
      <c r="B465" s="10">
        <v>1730</v>
      </c>
      <c r="C465" s="10">
        <v>837</v>
      </c>
      <c r="D465" s="10">
        <v>893</v>
      </c>
      <c r="E465" s="10">
        <v>125</v>
      </c>
      <c r="F465" s="10">
        <v>60</v>
      </c>
      <c r="G465" s="10">
        <v>65</v>
      </c>
    </row>
    <row r="466" spans="1:7" x14ac:dyDescent="0.3">
      <c r="A466" s="8" t="s">
        <v>792</v>
      </c>
      <c r="B466" s="10">
        <v>765</v>
      </c>
      <c r="C466" s="10">
        <v>373</v>
      </c>
      <c r="D466" s="10">
        <v>392</v>
      </c>
      <c r="E466" s="10">
        <v>30</v>
      </c>
      <c r="F466" s="10">
        <v>13</v>
      </c>
      <c r="G466" s="10">
        <v>17</v>
      </c>
    </row>
    <row r="467" spans="1:7" x14ac:dyDescent="0.3">
      <c r="A467" s="8" t="s">
        <v>793</v>
      </c>
      <c r="B467" s="10">
        <v>1192</v>
      </c>
      <c r="C467" s="10">
        <v>589</v>
      </c>
      <c r="D467" s="10">
        <v>603</v>
      </c>
      <c r="E467" s="10">
        <v>290</v>
      </c>
      <c r="F467" s="10">
        <v>183</v>
      </c>
      <c r="G467" s="10">
        <v>107</v>
      </c>
    </row>
    <row r="468" spans="1:7" x14ac:dyDescent="0.3">
      <c r="A468" s="8" t="s">
        <v>794</v>
      </c>
      <c r="B468" s="10">
        <v>2313</v>
      </c>
      <c r="C468" s="10">
        <v>1136</v>
      </c>
      <c r="D468" s="10">
        <v>1177</v>
      </c>
      <c r="E468" s="10">
        <v>368</v>
      </c>
      <c r="F468" s="10">
        <v>189</v>
      </c>
      <c r="G468" s="10">
        <v>179</v>
      </c>
    </row>
    <row r="469" spans="1:7" x14ac:dyDescent="0.3">
      <c r="A469" s="8" t="s">
        <v>795</v>
      </c>
      <c r="B469" s="10">
        <v>1953</v>
      </c>
      <c r="C469" s="10">
        <v>992</v>
      </c>
      <c r="D469" s="10">
        <v>961</v>
      </c>
      <c r="E469" s="10">
        <v>186</v>
      </c>
      <c r="F469" s="10">
        <v>101</v>
      </c>
      <c r="G469" s="10">
        <v>85</v>
      </c>
    </row>
    <row r="470" spans="1:7" x14ac:dyDescent="0.3">
      <c r="A470" s="8" t="s">
        <v>796</v>
      </c>
      <c r="B470" s="10">
        <v>1519</v>
      </c>
      <c r="C470" s="10">
        <v>756</v>
      </c>
      <c r="D470" s="10">
        <v>763</v>
      </c>
      <c r="E470" s="10">
        <v>338</v>
      </c>
      <c r="F470" s="10">
        <v>179</v>
      </c>
      <c r="G470" s="10">
        <v>159</v>
      </c>
    </row>
    <row r="471" spans="1:7" x14ac:dyDescent="0.3">
      <c r="A471" s="8" t="s">
        <v>797</v>
      </c>
      <c r="B471" s="10">
        <v>1556</v>
      </c>
      <c r="C471" s="10">
        <v>752</v>
      </c>
      <c r="D471" s="10">
        <v>804</v>
      </c>
      <c r="E471" s="10">
        <v>153</v>
      </c>
      <c r="F471" s="10">
        <v>82</v>
      </c>
      <c r="G471" s="10">
        <v>71</v>
      </c>
    </row>
    <row r="472" spans="1:7" x14ac:dyDescent="0.3">
      <c r="A472" s="8" t="s">
        <v>798</v>
      </c>
      <c r="B472" s="10">
        <v>1251</v>
      </c>
      <c r="C472" s="10">
        <v>641</v>
      </c>
      <c r="D472" s="10">
        <v>610</v>
      </c>
      <c r="E472" s="10">
        <v>358</v>
      </c>
      <c r="F472" s="10">
        <v>178</v>
      </c>
      <c r="G472" s="10">
        <v>180</v>
      </c>
    </row>
    <row r="473" spans="1:7" x14ac:dyDescent="0.3">
      <c r="A473" s="8" t="s">
        <v>799</v>
      </c>
      <c r="B473" s="10">
        <v>1866</v>
      </c>
      <c r="C473" s="10">
        <v>937</v>
      </c>
      <c r="D473" s="10">
        <v>929</v>
      </c>
      <c r="E473" s="10">
        <v>175</v>
      </c>
      <c r="F473" s="10">
        <v>82</v>
      </c>
      <c r="G473" s="10">
        <v>93</v>
      </c>
    </row>
    <row r="474" spans="1:7" x14ac:dyDescent="0.3">
      <c r="A474" s="8" t="s">
        <v>800</v>
      </c>
      <c r="B474" s="10">
        <v>2007</v>
      </c>
      <c r="C474" s="10">
        <v>1006</v>
      </c>
      <c r="D474" s="10">
        <v>1001</v>
      </c>
      <c r="E474" s="10">
        <v>38</v>
      </c>
      <c r="F474" s="10">
        <v>20</v>
      </c>
      <c r="G474" s="10">
        <v>18</v>
      </c>
    </row>
    <row r="475" spans="1:7" x14ac:dyDescent="0.3">
      <c r="A475" s="8" t="s">
        <v>801</v>
      </c>
      <c r="B475" s="10">
        <v>1391</v>
      </c>
      <c r="C475" s="10">
        <v>700</v>
      </c>
      <c r="D475" s="10">
        <v>691</v>
      </c>
      <c r="E475" s="10">
        <v>134</v>
      </c>
      <c r="F475" s="10">
        <v>61</v>
      </c>
      <c r="G475" s="10">
        <v>73</v>
      </c>
    </row>
    <row r="476" spans="1:7" x14ac:dyDescent="0.3">
      <c r="A476" s="8" t="s">
        <v>802</v>
      </c>
      <c r="B476" s="10">
        <v>1000</v>
      </c>
      <c r="C476" s="10">
        <v>494</v>
      </c>
      <c r="D476" s="10">
        <v>506</v>
      </c>
      <c r="E476" s="10">
        <v>37</v>
      </c>
      <c r="F476" s="10">
        <v>14</v>
      </c>
      <c r="G476" s="10">
        <v>23</v>
      </c>
    </row>
    <row r="477" spans="1:7" x14ac:dyDescent="0.3">
      <c r="A477" s="8" t="s">
        <v>803</v>
      </c>
      <c r="B477" s="10">
        <v>1168</v>
      </c>
      <c r="C477" s="10">
        <v>594</v>
      </c>
      <c r="D477" s="10">
        <v>574</v>
      </c>
      <c r="E477" s="10">
        <v>14</v>
      </c>
      <c r="F477" s="10">
        <v>6</v>
      </c>
      <c r="G477" s="10">
        <v>8</v>
      </c>
    </row>
    <row r="478" spans="1:7" x14ac:dyDescent="0.3">
      <c r="A478" s="8" t="s">
        <v>804</v>
      </c>
      <c r="B478" s="10">
        <v>2111</v>
      </c>
      <c r="C478" s="10">
        <v>1037</v>
      </c>
      <c r="D478" s="10">
        <v>1074</v>
      </c>
      <c r="E478" s="10">
        <v>102</v>
      </c>
      <c r="F478" s="10">
        <v>43</v>
      </c>
      <c r="G478" s="10">
        <v>59</v>
      </c>
    </row>
    <row r="479" spans="1:7" x14ac:dyDescent="0.3">
      <c r="A479" s="8" t="s">
        <v>805</v>
      </c>
      <c r="B479" s="10">
        <v>1150</v>
      </c>
      <c r="C479" s="10">
        <v>581</v>
      </c>
      <c r="D479" s="10">
        <v>569</v>
      </c>
      <c r="E479" s="10">
        <v>61</v>
      </c>
      <c r="F479" s="10">
        <v>35</v>
      </c>
      <c r="G479" s="10">
        <v>26</v>
      </c>
    </row>
    <row r="480" spans="1:7" x14ac:dyDescent="0.3">
      <c r="A480" s="8" t="s">
        <v>806</v>
      </c>
      <c r="B480" s="10">
        <v>958</v>
      </c>
      <c r="C480" s="10">
        <v>474</v>
      </c>
      <c r="D480" s="10">
        <v>484</v>
      </c>
      <c r="E480" s="10">
        <v>134</v>
      </c>
      <c r="F480" s="10">
        <v>70</v>
      </c>
      <c r="G480" s="10">
        <v>64</v>
      </c>
    </row>
    <row r="481" spans="1:7" x14ac:dyDescent="0.3">
      <c r="A481" s="8" t="s">
        <v>807</v>
      </c>
      <c r="B481" s="10">
        <v>2337</v>
      </c>
      <c r="C481" s="10">
        <v>1169</v>
      </c>
      <c r="D481" s="10">
        <v>1168</v>
      </c>
      <c r="E481" s="10">
        <v>115</v>
      </c>
      <c r="F481" s="10">
        <v>60</v>
      </c>
      <c r="G481" s="10">
        <v>55</v>
      </c>
    </row>
    <row r="482" spans="1:7" x14ac:dyDescent="0.3">
      <c r="A482" s="8" t="s">
        <v>808</v>
      </c>
      <c r="B482" s="10">
        <v>1712</v>
      </c>
      <c r="C482" s="10">
        <v>850</v>
      </c>
      <c r="D482" s="10">
        <v>862</v>
      </c>
      <c r="E482" s="10">
        <v>102</v>
      </c>
      <c r="F482" s="10">
        <v>47</v>
      </c>
      <c r="G482" s="10">
        <v>55</v>
      </c>
    </row>
    <row r="483" spans="1:7" x14ac:dyDescent="0.3">
      <c r="A483" s="8" t="s">
        <v>809</v>
      </c>
      <c r="B483" s="10">
        <v>1224</v>
      </c>
      <c r="C483" s="10">
        <v>623</v>
      </c>
      <c r="D483" s="10">
        <v>601</v>
      </c>
      <c r="E483" s="10">
        <v>56</v>
      </c>
      <c r="F483" s="10">
        <v>21</v>
      </c>
      <c r="G483" s="10">
        <v>35</v>
      </c>
    </row>
    <row r="484" spans="1:7" x14ac:dyDescent="0.3">
      <c r="A484" s="8" t="s">
        <v>810</v>
      </c>
      <c r="B484" s="10">
        <v>909</v>
      </c>
      <c r="C484" s="10">
        <v>462</v>
      </c>
      <c r="D484" s="10">
        <v>447</v>
      </c>
      <c r="E484" s="10">
        <v>86</v>
      </c>
      <c r="F484" s="10">
        <v>38</v>
      </c>
      <c r="G484" s="10">
        <v>48</v>
      </c>
    </row>
    <row r="485" spans="1:7" x14ac:dyDescent="0.3">
      <c r="A485" s="8" t="s">
        <v>811</v>
      </c>
      <c r="B485" s="10">
        <v>1279</v>
      </c>
      <c r="C485" s="10">
        <v>681</v>
      </c>
      <c r="D485" s="10">
        <v>598</v>
      </c>
      <c r="E485" s="10">
        <v>359</v>
      </c>
      <c r="F485" s="10">
        <v>216</v>
      </c>
      <c r="G485" s="10">
        <v>143</v>
      </c>
    </row>
    <row r="486" spans="1:7" x14ac:dyDescent="0.3">
      <c r="A486" s="8" t="s">
        <v>812</v>
      </c>
      <c r="B486" s="10">
        <v>1471</v>
      </c>
      <c r="C486" s="10">
        <v>753</v>
      </c>
      <c r="D486" s="10">
        <v>718</v>
      </c>
      <c r="E486" s="10">
        <v>740</v>
      </c>
      <c r="F486" s="10">
        <v>427</v>
      </c>
      <c r="G486" s="10">
        <v>313</v>
      </c>
    </row>
    <row r="487" spans="1:7" x14ac:dyDescent="0.3">
      <c r="A487" s="8" t="s">
        <v>813</v>
      </c>
      <c r="B487" s="10">
        <v>2020</v>
      </c>
      <c r="C487" s="10">
        <v>998</v>
      </c>
      <c r="D487" s="10">
        <v>1022</v>
      </c>
      <c r="E487" s="10">
        <v>295</v>
      </c>
      <c r="F487" s="10">
        <v>159</v>
      </c>
      <c r="G487" s="10">
        <v>136</v>
      </c>
    </row>
    <row r="488" spans="1:7" x14ac:dyDescent="0.3">
      <c r="A488" s="8" t="s">
        <v>814</v>
      </c>
      <c r="B488" s="10">
        <v>1145</v>
      </c>
      <c r="C488" s="10">
        <v>556</v>
      </c>
      <c r="D488" s="10">
        <v>589</v>
      </c>
      <c r="E488" s="10">
        <v>158</v>
      </c>
      <c r="F488" s="10">
        <v>74</v>
      </c>
      <c r="G488" s="10">
        <v>84</v>
      </c>
    </row>
    <row r="489" spans="1:7" x14ac:dyDescent="0.3">
      <c r="A489" s="8" t="s">
        <v>815</v>
      </c>
      <c r="B489" s="10">
        <v>1520</v>
      </c>
      <c r="C489" s="10">
        <v>730</v>
      </c>
      <c r="D489" s="10">
        <v>790</v>
      </c>
      <c r="E489" s="10">
        <v>200</v>
      </c>
      <c r="F489" s="10">
        <v>100</v>
      </c>
      <c r="G489" s="10">
        <v>100</v>
      </c>
    </row>
    <row r="490" spans="1:7" x14ac:dyDescent="0.3">
      <c r="A490" s="8" t="s">
        <v>816</v>
      </c>
      <c r="B490" s="10">
        <v>1646</v>
      </c>
      <c r="C490" s="10">
        <v>791</v>
      </c>
      <c r="D490" s="10">
        <v>855</v>
      </c>
      <c r="E490" s="10">
        <v>113</v>
      </c>
      <c r="F490" s="10">
        <v>63</v>
      </c>
      <c r="G490" s="10">
        <v>50</v>
      </c>
    </row>
    <row r="491" spans="1:7" x14ac:dyDescent="0.3">
      <c r="A491" s="8" t="s">
        <v>817</v>
      </c>
      <c r="B491" s="10">
        <v>2315</v>
      </c>
      <c r="C491" s="10">
        <v>1147</v>
      </c>
      <c r="D491" s="10">
        <v>1168</v>
      </c>
      <c r="E491" s="10">
        <v>95</v>
      </c>
      <c r="F491" s="10">
        <v>52</v>
      </c>
      <c r="G491" s="10">
        <v>43</v>
      </c>
    </row>
    <row r="492" spans="1:7" x14ac:dyDescent="0.3">
      <c r="A492" s="8" t="s">
        <v>818</v>
      </c>
      <c r="B492" s="10">
        <v>2160</v>
      </c>
      <c r="C492" s="10">
        <v>1113</v>
      </c>
      <c r="D492" s="10">
        <v>1047</v>
      </c>
      <c r="E492" s="10">
        <v>186</v>
      </c>
      <c r="F492" s="10">
        <v>106</v>
      </c>
      <c r="G492" s="10">
        <v>80</v>
      </c>
    </row>
    <row r="493" spans="1:7" x14ac:dyDescent="0.3">
      <c r="A493" s="8" t="s">
        <v>819</v>
      </c>
      <c r="B493" s="10">
        <v>2658</v>
      </c>
      <c r="C493" s="10">
        <v>1301</v>
      </c>
      <c r="D493" s="10">
        <v>1357</v>
      </c>
      <c r="E493" s="10">
        <v>493</v>
      </c>
      <c r="F493" s="10">
        <v>279</v>
      </c>
      <c r="G493" s="10">
        <v>214</v>
      </c>
    </row>
    <row r="494" spans="1:7" x14ac:dyDescent="0.3">
      <c r="A494" s="8" t="s">
        <v>820</v>
      </c>
      <c r="B494" s="10">
        <v>1010</v>
      </c>
      <c r="C494" s="10">
        <v>498</v>
      </c>
      <c r="D494" s="10">
        <v>512</v>
      </c>
      <c r="E494" s="10">
        <v>55</v>
      </c>
      <c r="F494" s="10">
        <v>27</v>
      </c>
      <c r="G494" s="10">
        <v>28</v>
      </c>
    </row>
    <row r="495" spans="1:7" x14ac:dyDescent="0.3">
      <c r="A495" s="8" t="s">
        <v>821</v>
      </c>
      <c r="B495" s="10">
        <v>125</v>
      </c>
      <c r="C495" s="10">
        <v>67</v>
      </c>
      <c r="D495" s="10">
        <v>58</v>
      </c>
      <c r="E495" s="10">
        <v>4</v>
      </c>
      <c r="F495" s="10">
        <v>2</v>
      </c>
      <c r="G495" s="10">
        <v>2</v>
      </c>
    </row>
    <row r="496" spans="1:7" x14ac:dyDescent="0.3">
      <c r="A496" s="8" t="s">
        <v>822</v>
      </c>
      <c r="B496" s="10">
        <v>865</v>
      </c>
      <c r="C496" s="10">
        <v>437</v>
      </c>
      <c r="D496" s="10">
        <v>428</v>
      </c>
      <c r="E496" s="10">
        <v>17</v>
      </c>
      <c r="F496" s="10">
        <v>5</v>
      </c>
      <c r="G496" s="10">
        <v>12</v>
      </c>
    </row>
    <row r="497" spans="1:7" x14ac:dyDescent="0.3">
      <c r="A497" s="8" t="s">
        <v>823</v>
      </c>
      <c r="B497" s="10">
        <v>177</v>
      </c>
      <c r="C497" s="10">
        <v>89</v>
      </c>
      <c r="D497" s="10">
        <v>88</v>
      </c>
      <c r="E497" s="10">
        <v>3</v>
      </c>
      <c r="F497" s="10">
        <v>2</v>
      </c>
      <c r="G497" s="10">
        <v>1</v>
      </c>
    </row>
    <row r="498" spans="1:7" x14ac:dyDescent="0.3">
      <c r="A498" s="8" t="s">
        <v>824</v>
      </c>
      <c r="B498" s="10">
        <v>2063</v>
      </c>
      <c r="C498" s="10">
        <v>1036</v>
      </c>
      <c r="D498" s="10">
        <v>1027</v>
      </c>
      <c r="E498" s="10">
        <v>135</v>
      </c>
      <c r="F498" s="10">
        <v>73</v>
      </c>
      <c r="G498" s="10">
        <v>62</v>
      </c>
    </row>
    <row r="499" spans="1:7" x14ac:dyDescent="0.3">
      <c r="A499" s="8" t="s">
        <v>825</v>
      </c>
      <c r="B499" s="10">
        <v>156</v>
      </c>
      <c r="C499" s="10">
        <v>82</v>
      </c>
      <c r="D499" s="10">
        <v>74</v>
      </c>
      <c r="E499" s="10">
        <v>5</v>
      </c>
      <c r="F499" s="10">
        <v>3</v>
      </c>
      <c r="G499" s="10">
        <v>2</v>
      </c>
    </row>
    <row r="500" spans="1:7" x14ac:dyDescent="0.3">
      <c r="A500" s="8" t="s">
        <v>826</v>
      </c>
      <c r="B500" s="10">
        <v>1633</v>
      </c>
      <c r="C500" s="10">
        <v>821</v>
      </c>
      <c r="D500" s="10">
        <v>812</v>
      </c>
      <c r="E500" s="10">
        <v>54</v>
      </c>
      <c r="F500" s="10">
        <v>21</v>
      </c>
      <c r="G500" s="10">
        <v>33</v>
      </c>
    </row>
    <row r="501" spans="1:7" x14ac:dyDescent="0.3">
      <c r="A501" s="8" t="s">
        <v>827</v>
      </c>
      <c r="B501" s="10">
        <v>1724</v>
      </c>
      <c r="C501" s="10">
        <v>864</v>
      </c>
      <c r="D501" s="10">
        <v>860</v>
      </c>
      <c r="E501" s="10">
        <v>58</v>
      </c>
      <c r="F501" s="10">
        <v>29</v>
      </c>
      <c r="G501" s="10">
        <v>29</v>
      </c>
    </row>
    <row r="502" spans="1:7" x14ac:dyDescent="0.3">
      <c r="A502" s="8" t="s">
        <v>828</v>
      </c>
      <c r="B502" s="10">
        <v>2295</v>
      </c>
      <c r="C502" s="10">
        <v>1178</v>
      </c>
      <c r="D502" s="10">
        <v>1117</v>
      </c>
      <c r="E502" s="10">
        <v>155</v>
      </c>
      <c r="F502" s="10">
        <v>61</v>
      </c>
      <c r="G502" s="10">
        <v>94</v>
      </c>
    </row>
    <row r="503" spans="1:7" x14ac:dyDescent="0.3">
      <c r="A503" s="8" t="s">
        <v>829</v>
      </c>
      <c r="B503" s="10">
        <v>2119</v>
      </c>
      <c r="C503" s="10">
        <v>998</v>
      </c>
      <c r="D503" s="10">
        <v>1121</v>
      </c>
      <c r="E503" s="10">
        <v>86</v>
      </c>
      <c r="F503" s="10">
        <v>39</v>
      </c>
      <c r="G503" s="10">
        <v>47</v>
      </c>
    </row>
    <row r="504" spans="1:7" x14ac:dyDescent="0.3">
      <c r="A504" s="8" t="s">
        <v>830</v>
      </c>
      <c r="B504" s="10">
        <v>980</v>
      </c>
      <c r="C504" s="10">
        <v>497</v>
      </c>
      <c r="D504" s="10">
        <v>483</v>
      </c>
      <c r="E504" s="10">
        <v>76</v>
      </c>
      <c r="F504" s="10">
        <v>35</v>
      </c>
      <c r="G504" s="10">
        <v>41</v>
      </c>
    </row>
    <row r="505" spans="1:7" x14ac:dyDescent="0.3">
      <c r="A505" s="8" t="s">
        <v>831</v>
      </c>
      <c r="B505" s="10">
        <v>848</v>
      </c>
      <c r="C505" s="10">
        <v>404</v>
      </c>
      <c r="D505" s="10">
        <v>444</v>
      </c>
      <c r="E505" s="10">
        <v>120</v>
      </c>
      <c r="F505" s="10">
        <v>62</v>
      </c>
      <c r="G505" s="10">
        <v>58</v>
      </c>
    </row>
    <row r="506" spans="1:7" x14ac:dyDescent="0.3">
      <c r="A506" s="8" t="s">
        <v>832</v>
      </c>
      <c r="B506" s="10">
        <v>766</v>
      </c>
      <c r="C506" s="10">
        <v>374</v>
      </c>
      <c r="D506" s="10">
        <v>392</v>
      </c>
      <c r="E506" s="10">
        <v>47</v>
      </c>
      <c r="F506" s="10">
        <v>22</v>
      </c>
      <c r="G506" s="10">
        <v>25</v>
      </c>
    </row>
    <row r="507" spans="1:7" x14ac:dyDescent="0.3">
      <c r="A507" s="8" t="s">
        <v>833</v>
      </c>
      <c r="B507" s="10">
        <v>1974</v>
      </c>
      <c r="C507" s="10">
        <v>971</v>
      </c>
      <c r="D507" s="10">
        <v>1003</v>
      </c>
      <c r="E507" s="10">
        <v>55</v>
      </c>
      <c r="F507" s="10">
        <v>23</v>
      </c>
      <c r="G507" s="10">
        <v>32</v>
      </c>
    </row>
    <row r="508" spans="1:7" x14ac:dyDescent="0.3">
      <c r="A508" s="8" t="s">
        <v>834</v>
      </c>
      <c r="B508" s="10">
        <v>1202</v>
      </c>
      <c r="C508" s="10">
        <v>589</v>
      </c>
      <c r="D508" s="10">
        <v>613</v>
      </c>
      <c r="E508" s="10">
        <v>91</v>
      </c>
      <c r="F508" s="10">
        <v>41</v>
      </c>
      <c r="G508" s="10">
        <v>50</v>
      </c>
    </row>
    <row r="509" spans="1:7" x14ac:dyDescent="0.3">
      <c r="A509" s="8" t="s">
        <v>835</v>
      </c>
      <c r="B509" s="10">
        <v>905</v>
      </c>
      <c r="C509" s="10">
        <v>446</v>
      </c>
      <c r="D509" s="10">
        <v>459</v>
      </c>
      <c r="E509" s="10">
        <v>149</v>
      </c>
      <c r="F509" s="10">
        <v>65</v>
      </c>
      <c r="G509" s="10">
        <v>84</v>
      </c>
    </row>
    <row r="510" spans="1:7" x14ac:dyDescent="0.3">
      <c r="A510" s="8" t="s">
        <v>836</v>
      </c>
      <c r="B510" s="10">
        <v>1284</v>
      </c>
      <c r="C510" s="10">
        <v>618</v>
      </c>
      <c r="D510" s="10">
        <v>666</v>
      </c>
      <c r="E510" s="10">
        <v>147</v>
      </c>
      <c r="F510" s="10">
        <v>74</v>
      </c>
      <c r="G510" s="10">
        <v>73</v>
      </c>
    </row>
    <row r="511" spans="1:7" x14ac:dyDescent="0.3">
      <c r="A511" s="8" t="s">
        <v>837</v>
      </c>
      <c r="B511" s="10">
        <v>929</v>
      </c>
      <c r="C511" s="10">
        <v>471</v>
      </c>
      <c r="D511" s="10">
        <v>458</v>
      </c>
      <c r="E511" s="10">
        <v>120</v>
      </c>
      <c r="F511" s="10">
        <v>61</v>
      </c>
      <c r="G511" s="10">
        <v>59</v>
      </c>
    </row>
    <row r="512" spans="1:7" x14ac:dyDescent="0.3">
      <c r="A512" s="8" t="s">
        <v>838</v>
      </c>
      <c r="B512" s="10">
        <v>1605</v>
      </c>
      <c r="C512" s="10">
        <v>808</v>
      </c>
      <c r="D512" s="10">
        <v>797</v>
      </c>
      <c r="E512" s="10">
        <v>86</v>
      </c>
      <c r="F512" s="10">
        <v>33</v>
      </c>
      <c r="G512" s="10">
        <v>53</v>
      </c>
    </row>
    <row r="513" spans="1:7" x14ac:dyDescent="0.3">
      <c r="A513" s="8" t="s">
        <v>839</v>
      </c>
      <c r="B513" s="10">
        <v>1320</v>
      </c>
      <c r="C513" s="10">
        <v>654</v>
      </c>
      <c r="D513" s="10">
        <v>666</v>
      </c>
      <c r="E513" s="10">
        <v>86</v>
      </c>
      <c r="F513" s="10">
        <v>46</v>
      </c>
      <c r="G513" s="10">
        <v>40</v>
      </c>
    </row>
    <row r="514" spans="1:7" x14ac:dyDescent="0.3">
      <c r="A514" s="8" t="s">
        <v>840</v>
      </c>
      <c r="B514" s="10">
        <v>765</v>
      </c>
      <c r="C514" s="10">
        <v>360</v>
      </c>
      <c r="D514" s="10">
        <v>405</v>
      </c>
      <c r="E514" s="10">
        <v>122</v>
      </c>
      <c r="F514" s="10">
        <v>61</v>
      </c>
      <c r="G514" s="10">
        <v>61</v>
      </c>
    </row>
    <row r="515" spans="1:7" x14ac:dyDescent="0.3">
      <c r="A515" s="8" t="s">
        <v>841</v>
      </c>
      <c r="B515" s="10">
        <v>1098</v>
      </c>
      <c r="C515" s="10">
        <v>551</v>
      </c>
      <c r="D515" s="10">
        <v>547</v>
      </c>
      <c r="E515" s="10">
        <v>119</v>
      </c>
      <c r="F515" s="10">
        <v>55</v>
      </c>
      <c r="G515" s="10">
        <v>64</v>
      </c>
    </row>
    <row r="516" spans="1:7" x14ac:dyDescent="0.3">
      <c r="A516" s="8" t="s">
        <v>842</v>
      </c>
      <c r="B516" s="10">
        <v>809</v>
      </c>
      <c r="C516" s="10">
        <v>396</v>
      </c>
      <c r="D516" s="10">
        <v>413</v>
      </c>
      <c r="E516" s="10">
        <v>75</v>
      </c>
      <c r="F516" s="10">
        <v>38</v>
      </c>
      <c r="G516" s="10">
        <v>37</v>
      </c>
    </row>
    <row r="517" spans="1:7" x14ac:dyDescent="0.3">
      <c r="A517" s="8" t="s">
        <v>843</v>
      </c>
      <c r="B517" s="10">
        <v>948</v>
      </c>
      <c r="C517" s="10">
        <v>456</v>
      </c>
      <c r="D517" s="10">
        <v>492</v>
      </c>
      <c r="E517" s="10">
        <v>140</v>
      </c>
      <c r="F517" s="10">
        <v>74</v>
      </c>
      <c r="G517" s="10">
        <v>66</v>
      </c>
    </row>
    <row r="518" spans="1:7" x14ac:dyDescent="0.3">
      <c r="A518" s="8" t="s">
        <v>844</v>
      </c>
      <c r="B518" s="10">
        <v>1291</v>
      </c>
      <c r="C518" s="10">
        <v>628</v>
      </c>
      <c r="D518" s="10">
        <v>663</v>
      </c>
      <c r="E518" s="10">
        <v>194</v>
      </c>
      <c r="F518" s="10">
        <v>102</v>
      </c>
      <c r="G518" s="10">
        <v>92</v>
      </c>
    </row>
    <row r="519" spans="1:7" x14ac:dyDescent="0.3">
      <c r="A519" s="8" t="s">
        <v>845</v>
      </c>
      <c r="B519" s="10">
        <v>1224</v>
      </c>
      <c r="C519" s="10">
        <v>619</v>
      </c>
      <c r="D519" s="10">
        <v>605</v>
      </c>
      <c r="E519" s="10">
        <v>202</v>
      </c>
      <c r="F519" s="10">
        <v>94</v>
      </c>
      <c r="G519" s="10">
        <v>108</v>
      </c>
    </row>
    <row r="520" spans="1:7" x14ac:dyDescent="0.3">
      <c r="A520" s="8" t="s">
        <v>846</v>
      </c>
      <c r="B520" s="10">
        <v>1214</v>
      </c>
      <c r="C520" s="10">
        <v>573</v>
      </c>
      <c r="D520" s="10">
        <v>641</v>
      </c>
      <c r="E520" s="10">
        <v>141</v>
      </c>
      <c r="F520" s="10">
        <v>82</v>
      </c>
      <c r="G520" s="10">
        <v>59</v>
      </c>
    </row>
    <row r="521" spans="1:7" x14ac:dyDescent="0.3">
      <c r="A521" s="8" t="s">
        <v>847</v>
      </c>
      <c r="B521" s="10">
        <v>1125</v>
      </c>
      <c r="C521" s="10">
        <v>563</v>
      </c>
      <c r="D521" s="10">
        <v>562</v>
      </c>
      <c r="E521" s="10">
        <v>68</v>
      </c>
      <c r="F521" s="10">
        <v>30</v>
      </c>
      <c r="G521" s="10">
        <v>38</v>
      </c>
    </row>
    <row r="522" spans="1:7" x14ac:dyDescent="0.3">
      <c r="A522" s="8" t="s">
        <v>848</v>
      </c>
      <c r="B522" s="10">
        <v>2428</v>
      </c>
      <c r="C522" s="10">
        <v>1183</v>
      </c>
      <c r="D522" s="10">
        <v>1245</v>
      </c>
      <c r="E522" s="10">
        <v>139</v>
      </c>
      <c r="F522" s="10">
        <v>67</v>
      </c>
      <c r="G522" s="10">
        <v>72</v>
      </c>
    </row>
    <row r="523" spans="1:7" x14ac:dyDescent="0.3">
      <c r="A523" s="8" t="s">
        <v>849</v>
      </c>
      <c r="B523" s="10">
        <v>1680</v>
      </c>
      <c r="C523" s="10">
        <v>854</v>
      </c>
      <c r="D523" s="10">
        <v>826</v>
      </c>
      <c r="E523" s="10">
        <v>341</v>
      </c>
      <c r="F523" s="10">
        <v>176</v>
      </c>
      <c r="G523" s="10">
        <v>165</v>
      </c>
    </row>
    <row r="524" spans="1:7" x14ac:dyDescent="0.3">
      <c r="A524" s="8" t="s">
        <v>850</v>
      </c>
      <c r="B524" s="10">
        <v>2431</v>
      </c>
      <c r="C524" s="10">
        <v>1241</v>
      </c>
      <c r="D524" s="10">
        <v>1190</v>
      </c>
      <c r="E524" s="10">
        <v>381</v>
      </c>
      <c r="F524" s="10">
        <v>209</v>
      </c>
      <c r="G524" s="10">
        <v>172</v>
      </c>
    </row>
    <row r="525" spans="1:7" x14ac:dyDescent="0.3">
      <c r="A525" s="8" t="s">
        <v>851</v>
      </c>
      <c r="B525" s="10">
        <v>1478</v>
      </c>
      <c r="C525" s="10">
        <v>730</v>
      </c>
      <c r="D525" s="10">
        <v>748</v>
      </c>
      <c r="E525" s="10">
        <v>192</v>
      </c>
      <c r="F525" s="10">
        <v>101</v>
      </c>
      <c r="G525" s="10">
        <v>91</v>
      </c>
    </row>
    <row r="526" spans="1:7" x14ac:dyDescent="0.3">
      <c r="A526" s="8" t="s">
        <v>852</v>
      </c>
      <c r="B526" s="10">
        <v>1030</v>
      </c>
      <c r="C526" s="10">
        <v>519</v>
      </c>
      <c r="D526" s="10">
        <v>511</v>
      </c>
      <c r="E526" s="10">
        <v>131</v>
      </c>
      <c r="F526" s="10">
        <v>78</v>
      </c>
      <c r="G526" s="10">
        <v>53</v>
      </c>
    </row>
    <row r="527" spans="1:7" x14ac:dyDescent="0.3">
      <c r="A527" s="8" t="s">
        <v>853</v>
      </c>
      <c r="B527" s="10">
        <v>727</v>
      </c>
      <c r="C527" s="10">
        <v>365</v>
      </c>
      <c r="D527" s="10">
        <v>362</v>
      </c>
      <c r="E527" s="10">
        <v>186</v>
      </c>
      <c r="F527" s="10">
        <v>99</v>
      </c>
      <c r="G527" s="10">
        <v>87</v>
      </c>
    </row>
    <row r="528" spans="1:7" x14ac:dyDescent="0.3">
      <c r="A528" s="8" t="s">
        <v>854</v>
      </c>
      <c r="B528" s="10">
        <v>1220</v>
      </c>
      <c r="C528" s="10">
        <v>605</v>
      </c>
      <c r="D528" s="10">
        <v>615</v>
      </c>
      <c r="E528" s="10">
        <v>221</v>
      </c>
      <c r="F528" s="10">
        <v>116</v>
      </c>
      <c r="G528" s="10">
        <v>105</v>
      </c>
    </row>
    <row r="529" spans="1:7" x14ac:dyDescent="0.3">
      <c r="A529" s="8" t="s">
        <v>855</v>
      </c>
      <c r="B529" s="10">
        <v>2283</v>
      </c>
      <c r="C529" s="10">
        <v>1175</v>
      </c>
      <c r="D529" s="10">
        <v>1108</v>
      </c>
      <c r="E529" s="10">
        <v>390</v>
      </c>
      <c r="F529" s="10">
        <v>200</v>
      </c>
      <c r="G529" s="10">
        <v>190</v>
      </c>
    </row>
    <row r="530" spans="1:7" x14ac:dyDescent="0.3">
      <c r="A530" s="8" t="s">
        <v>856</v>
      </c>
      <c r="B530" s="10">
        <v>813</v>
      </c>
      <c r="C530" s="10">
        <v>389</v>
      </c>
      <c r="D530" s="10">
        <v>424</v>
      </c>
      <c r="E530" s="10">
        <v>34</v>
      </c>
      <c r="F530" s="10">
        <v>22</v>
      </c>
      <c r="G530" s="10">
        <v>12</v>
      </c>
    </row>
    <row r="531" spans="1:7" x14ac:dyDescent="0.3">
      <c r="A531" s="8" t="s">
        <v>857</v>
      </c>
      <c r="B531" s="10">
        <v>1100</v>
      </c>
      <c r="C531" s="10">
        <v>524</v>
      </c>
      <c r="D531" s="10">
        <v>576</v>
      </c>
      <c r="E531" s="10">
        <v>109</v>
      </c>
      <c r="F531" s="10">
        <v>65</v>
      </c>
      <c r="G531" s="10">
        <v>44</v>
      </c>
    </row>
    <row r="532" spans="1:7" x14ac:dyDescent="0.3">
      <c r="A532" s="8" t="s">
        <v>858</v>
      </c>
      <c r="B532" s="10">
        <v>2004</v>
      </c>
      <c r="C532" s="10">
        <v>1023</v>
      </c>
      <c r="D532" s="10">
        <v>981</v>
      </c>
      <c r="E532" s="10">
        <v>238</v>
      </c>
      <c r="F532" s="10">
        <v>122</v>
      </c>
      <c r="G532" s="10">
        <v>116</v>
      </c>
    </row>
    <row r="533" spans="1:7" x14ac:dyDescent="0.3">
      <c r="A533" s="8" t="s">
        <v>859</v>
      </c>
      <c r="B533" s="10">
        <v>833</v>
      </c>
      <c r="C533" s="10">
        <v>420</v>
      </c>
      <c r="D533" s="10">
        <v>413</v>
      </c>
      <c r="E533" s="10">
        <v>34</v>
      </c>
      <c r="F533" s="10">
        <v>20</v>
      </c>
      <c r="G533" s="10">
        <v>14</v>
      </c>
    </row>
    <row r="534" spans="1:7" x14ac:dyDescent="0.3">
      <c r="A534" s="8" t="s">
        <v>860</v>
      </c>
      <c r="B534" s="10">
        <v>344</v>
      </c>
      <c r="C534" s="10">
        <v>162</v>
      </c>
      <c r="D534" s="10">
        <v>182</v>
      </c>
      <c r="E534" s="10">
        <v>34</v>
      </c>
      <c r="F534" s="10">
        <v>21</v>
      </c>
      <c r="G534" s="10">
        <v>13</v>
      </c>
    </row>
    <row r="535" spans="1:7" x14ac:dyDescent="0.3">
      <c r="A535" s="8" t="s">
        <v>861</v>
      </c>
      <c r="B535" s="10">
        <v>3644</v>
      </c>
      <c r="C535" s="10">
        <v>1837</v>
      </c>
      <c r="D535" s="10">
        <v>1807</v>
      </c>
      <c r="E535" s="10">
        <v>125</v>
      </c>
      <c r="F535" s="10">
        <v>57</v>
      </c>
      <c r="G535" s="10">
        <v>68</v>
      </c>
    </row>
    <row r="536" spans="1:7" x14ac:dyDescent="0.3">
      <c r="A536" s="8" t="s">
        <v>862</v>
      </c>
      <c r="B536" s="10">
        <v>3625</v>
      </c>
      <c r="C536" s="10">
        <v>1817</v>
      </c>
      <c r="D536" s="10">
        <v>1808</v>
      </c>
      <c r="E536" s="10">
        <v>144</v>
      </c>
      <c r="F536" s="10">
        <v>71</v>
      </c>
      <c r="G536" s="10">
        <v>73</v>
      </c>
    </row>
    <row r="537" spans="1:7" x14ac:dyDescent="0.3">
      <c r="A537" s="8" t="s">
        <v>863</v>
      </c>
      <c r="B537" s="10">
        <v>1337</v>
      </c>
      <c r="C537" s="10">
        <v>670</v>
      </c>
      <c r="D537" s="10">
        <v>667</v>
      </c>
      <c r="E537" s="10">
        <v>72</v>
      </c>
      <c r="F537" s="10">
        <v>35</v>
      </c>
      <c r="G537" s="10">
        <v>37</v>
      </c>
    </row>
    <row r="538" spans="1:7" x14ac:dyDescent="0.3">
      <c r="A538" s="8" t="s">
        <v>864</v>
      </c>
      <c r="B538" s="10">
        <v>2030</v>
      </c>
      <c r="C538" s="10">
        <v>1026</v>
      </c>
      <c r="D538" s="10">
        <v>1004</v>
      </c>
      <c r="E538" s="10">
        <v>229</v>
      </c>
      <c r="F538" s="10">
        <v>123</v>
      </c>
      <c r="G538" s="10">
        <v>106</v>
      </c>
    </row>
    <row r="539" spans="1:7" x14ac:dyDescent="0.3">
      <c r="A539" s="8" t="s">
        <v>865</v>
      </c>
      <c r="B539" s="10">
        <v>1326</v>
      </c>
      <c r="C539" s="10">
        <v>644</v>
      </c>
      <c r="D539" s="10">
        <v>682</v>
      </c>
      <c r="E539" s="10">
        <v>1273</v>
      </c>
      <c r="F539" s="10">
        <v>686</v>
      </c>
      <c r="G539" s="10">
        <v>587</v>
      </c>
    </row>
    <row r="540" spans="1:7" x14ac:dyDescent="0.3">
      <c r="A540" s="8" t="s">
        <v>866</v>
      </c>
      <c r="B540" s="10">
        <v>1212</v>
      </c>
      <c r="C540" s="10">
        <v>611</v>
      </c>
      <c r="D540" s="10">
        <v>601</v>
      </c>
      <c r="E540" s="10">
        <v>1114</v>
      </c>
      <c r="F540" s="10">
        <v>601</v>
      </c>
      <c r="G540" s="10">
        <v>513</v>
      </c>
    </row>
    <row r="541" spans="1:7" x14ac:dyDescent="0.3">
      <c r="A541" s="8" t="s">
        <v>867</v>
      </c>
      <c r="B541" s="10">
        <v>924</v>
      </c>
      <c r="C541" s="10">
        <v>443</v>
      </c>
      <c r="D541" s="10">
        <v>481</v>
      </c>
      <c r="E541" s="10">
        <v>1024</v>
      </c>
      <c r="F541" s="10">
        <v>574</v>
      </c>
      <c r="G541" s="10">
        <v>450</v>
      </c>
    </row>
    <row r="542" spans="1:7" x14ac:dyDescent="0.3">
      <c r="A542" s="8" t="s">
        <v>868</v>
      </c>
      <c r="B542" s="10">
        <v>1017</v>
      </c>
      <c r="C542" s="10">
        <v>505</v>
      </c>
      <c r="D542" s="10">
        <v>512</v>
      </c>
      <c r="E542" s="10">
        <v>807</v>
      </c>
      <c r="F542" s="10">
        <v>463</v>
      </c>
      <c r="G542" s="10">
        <v>344</v>
      </c>
    </row>
    <row r="543" spans="1:7" x14ac:dyDescent="0.3">
      <c r="A543" s="8" t="s">
        <v>869</v>
      </c>
      <c r="B543" s="10">
        <v>1631</v>
      </c>
      <c r="C543" s="10">
        <v>790</v>
      </c>
      <c r="D543" s="10">
        <v>841</v>
      </c>
      <c r="E543" s="10">
        <v>1290</v>
      </c>
      <c r="F543" s="10">
        <v>682</v>
      </c>
      <c r="G543" s="10">
        <v>608</v>
      </c>
    </row>
    <row r="544" spans="1:7" x14ac:dyDescent="0.3">
      <c r="A544" s="8" t="s">
        <v>870</v>
      </c>
      <c r="B544" s="10">
        <v>705</v>
      </c>
      <c r="C544" s="10">
        <v>346</v>
      </c>
      <c r="D544" s="10">
        <v>359</v>
      </c>
      <c r="E544" s="10">
        <v>483</v>
      </c>
      <c r="F544" s="10">
        <v>247</v>
      </c>
      <c r="G544" s="10">
        <v>236</v>
      </c>
    </row>
    <row r="545" spans="1:7" x14ac:dyDescent="0.3">
      <c r="A545" s="8" t="s">
        <v>871</v>
      </c>
      <c r="B545" s="10">
        <v>659</v>
      </c>
      <c r="C545" s="10">
        <v>325</v>
      </c>
      <c r="D545" s="10">
        <v>334</v>
      </c>
      <c r="E545" s="10">
        <v>221</v>
      </c>
      <c r="F545" s="10">
        <v>105</v>
      </c>
      <c r="G545" s="10">
        <v>116</v>
      </c>
    </row>
    <row r="546" spans="1:7" x14ac:dyDescent="0.3">
      <c r="A546" s="8" t="s">
        <v>872</v>
      </c>
      <c r="B546" s="10">
        <v>1208</v>
      </c>
      <c r="C546" s="10">
        <v>579</v>
      </c>
      <c r="D546" s="10">
        <v>629</v>
      </c>
      <c r="E546" s="10">
        <v>853</v>
      </c>
      <c r="F546" s="10">
        <v>464</v>
      </c>
      <c r="G546" s="10">
        <v>389</v>
      </c>
    </row>
    <row r="547" spans="1:7" x14ac:dyDescent="0.3">
      <c r="A547" s="8" t="s">
        <v>873</v>
      </c>
      <c r="B547" s="10">
        <v>710</v>
      </c>
      <c r="C547" s="10">
        <v>370</v>
      </c>
      <c r="D547" s="10">
        <v>340</v>
      </c>
      <c r="E547" s="10">
        <v>457</v>
      </c>
      <c r="F547" s="10">
        <v>253</v>
      </c>
      <c r="G547" s="10">
        <v>204</v>
      </c>
    </row>
    <row r="548" spans="1:7" x14ac:dyDescent="0.3">
      <c r="A548" s="8" t="s">
        <v>874</v>
      </c>
      <c r="B548" s="10">
        <v>993</v>
      </c>
      <c r="C548" s="10">
        <v>492</v>
      </c>
      <c r="D548" s="10">
        <v>501</v>
      </c>
      <c r="E548" s="10">
        <v>340</v>
      </c>
      <c r="F548" s="10">
        <v>176</v>
      </c>
      <c r="G548" s="10">
        <v>164</v>
      </c>
    </row>
    <row r="549" spans="1:7" x14ac:dyDescent="0.3">
      <c r="A549" s="8" t="s">
        <v>875</v>
      </c>
      <c r="B549" s="10">
        <v>875</v>
      </c>
      <c r="C549" s="10">
        <v>460</v>
      </c>
      <c r="D549" s="10">
        <v>415</v>
      </c>
      <c r="E549" s="10">
        <v>494</v>
      </c>
      <c r="F549" s="10">
        <v>288</v>
      </c>
      <c r="G549" s="10">
        <v>206</v>
      </c>
    </row>
    <row r="550" spans="1:7" x14ac:dyDescent="0.3">
      <c r="A550" s="8" t="s">
        <v>876</v>
      </c>
      <c r="B550" s="10">
        <v>1021</v>
      </c>
      <c r="C550" s="10">
        <v>508</v>
      </c>
      <c r="D550" s="10">
        <v>513</v>
      </c>
      <c r="E550" s="10">
        <v>234</v>
      </c>
      <c r="F550" s="10">
        <v>120</v>
      </c>
      <c r="G550" s="10">
        <v>114</v>
      </c>
    </row>
    <row r="551" spans="1:7" x14ac:dyDescent="0.3">
      <c r="A551" s="8" t="s">
        <v>877</v>
      </c>
      <c r="B551" s="10">
        <v>1177</v>
      </c>
      <c r="C551" s="10">
        <v>582</v>
      </c>
      <c r="D551" s="10">
        <v>595</v>
      </c>
      <c r="E551" s="10">
        <v>427</v>
      </c>
      <c r="F551" s="10">
        <v>220</v>
      </c>
      <c r="G551" s="10">
        <v>207</v>
      </c>
    </row>
    <row r="552" spans="1:7" x14ac:dyDescent="0.3">
      <c r="A552" s="8" t="s">
        <v>878</v>
      </c>
      <c r="B552" s="10">
        <v>1184</v>
      </c>
      <c r="C552" s="10">
        <v>583</v>
      </c>
      <c r="D552" s="10">
        <v>601</v>
      </c>
      <c r="E552" s="10">
        <v>409</v>
      </c>
      <c r="F552" s="10">
        <v>232</v>
      </c>
      <c r="G552" s="10">
        <v>177</v>
      </c>
    </row>
    <row r="553" spans="1:7" x14ac:dyDescent="0.3">
      <c r="A553" s="8" t="s">
        <v>879</v>
      </c>
      <c r="B553" s="10">
        <v>1589</v>
      </c>
      <c r="C553" s="10">
        <v>772</v>
      </c>
      <c r="D553" s="10">
        <v>817</v>
      </c>
      <c r="E553" s="10">
        <v>827</v>
      </c>
      <c r="F553" s="10">
        <v>449</v>
      </c>
      <c r="G553" s="10">
        <v>378</v>
      </c>
    </row>
    <row r="554" spans="1:7" x14ac:dyDescent="0.3">
      <c r="A554" s="8" t="s">
        <v>880</v>
      </c>
      <c r="B554" s="10">
        <v>997</v>
      </c>
      <c r="C554" s="10">
        <v>504</v>
      </c>
      <c r="D554" s="10">
        <v>493</v>
      </c>
      <c r="E554" s="10">
        <v>546</v>
      </c>
      <c r="F554" s="10">
        <v>284</v>
      </c>
      <c r="G554" s="10">
        <v>262</v>
      </c>
    </row>
    <row r="555" spans="1:7" x14ac:dyDescent="0.3">
      <c r="A555" s="8" t="s">
        <v>881</v>
      </c>
      <c r="B555" s="10">
        <v>1611</v>
      </c>
      <c r="C555" s="10">
        <v>803</v>
      </c>
      <c r="D555" s="10">
        <v>808</v>
      </c>
      <c r="E555" s="10">
        <v>882</v>
      </c>
      <c r="F555" s="10">
        <v>492</v>
      </c>
      <c r="G555" s="10">
        <v>390</v>
      </c>
    </row>
    <row r="556" spans="1:7" x14ac:dyDescent="0.3">
      <c r="A556" s="8" t="s">
        <v>882</v>
      </c>
      <c r="B556" s="10">
        <v>907</v>
      </c>
      <c r="C556" s="10">
        <v>439</v>
      </c>
      <c r="D556" s="10">
        <v>468</v>
      </c>
      <c r="E556" s="10">
        <v>315</v>
      </c>
      <c r="F556" s="10">
        <v>165</v>
      </c>
      <c r="G556" s="10">
        <v>150</v>
      </c>
    </row>
    <row r="557" spans="1:7" x14ac:dyDescent="0.3">
      <c r="A557" s="8" t="s">
        <v>883</v>
      </c>
      <c r="B557" s="10">
        <v>694</v>
      </c>
      <c r="C557" s="10">
        <v>337</v>
      </c>
      <c r="D557" s="10">
        <v>357</v>
      </c>
      <c r="E557" s="10">
        <v>300</v>
      </c>
      <c r="F557" s="10">
        <v>168</v>
      </c>
      <c r="G557" s="10">
        <v>132</v>
      </c>
    </row>
    <row r="558" spans="1:7" x14ac:dyDescent="0.3">
      <c r="A558" s="8" t="s">
        <v>884</v>
      </c>
      <c r="B558" s="10">
        <v>811</v>
      </c>
      <c r="C558" s="10">
        <v>381</v>
      </c>
      <c r="D558" s="10">
        <v>430</v>
      </c>
      <c r="E558" s="10">
        <v>294</v>
      </c>
      <c r="F558" s="10">
        <v>148</v>
      </c>
      <c r="G558" s="10">
        <v>146</v>
      </c>
    </row>
    <row r="559" spans="1:7" x14ac:dyDescent="0.3">
      <c r="A559" s="8" t="s">
        <v>885</v>
      </c>
      <c r="B559" s="10">
        <v>747</v>
      </c>
      <c r="C559" s="10">
        <v>348</v>
      </c>
      <c r="D559" s="10">
        <v>399</v>
      </c>
      <c r="E559" s="10">
        <v>488</v>
      </c>
      <c r="F559" s="10">
        <v>277</v>
      </c>
      <c r="G559" s="10">
        <v>211</v>
      </c>
    </row>
    <row r="560" spans="1:7" x14ac:dyDescent="0.3">
      <c r="A560" s="8" t="s">
        <v>886</v>
      </c>
      <c r="B560" s="10">
        <v>940</v>
      </c>
      <c r="C560" s="10">
        <v>455</v>
      </c>
      <c r="D560" s="10">
        <v>485</v>
      </c>
      <c r="E560" s="10">
        <v>377</v>
      </c>
      <c r="F560" s="10">
        <v>204</v>
      </c>
      <c r="G560" s="10">
        <v>173</v>
      </c>
    </row>
    <row r="561" spans="1:7" x14ac:dyDescent="0.3">
      <c r="A561" s="8" t="s">
        <v>887</v>
      </c>
      <c r="B561" s="10">
        <v>673</v>
      </c>
      <c r="C561" s="10">
        <v>313</v>
      </c>
      <c r="D561" s="10">
        <v>360</v>
      </c>
      <c r="E561" s="10">
        <v>200</v>
      </c>
      <c r="F561" s="10">
        <v>110</v>
      </c>
      <c r="G561" s="10">
        <v>90</v>
      </c>
    </row>
    <row r="562" spans="1:7" x14ac:dyDescent="0.3">
      <c r="A562" s="8" t="s">
        <v>888</v>
      </c>
      <c r="B562" s="10">
        <v>857</v>
      </c>
      <c r="C562" s="10">
        <v>431</v>
      </c>
      <c r="D562" s="10">
        <v>426</v>
      </c>
      <c r="E562" s="10">
        <v>289</v>
      </c>
      <c r="F562" s="10">
        <v>155</v>
      </c>
      <c r="G562" s="10">
        <v>134</v>
      </c>
    </row>
    <row r="563" spans="1:7" x14ac:dyDescent="0.3">
      <c r="A563" s="8" t="s">
        <v>889</v>
      </c>
      <c r="B563" s="10">
        <v>1072</v>
      </c>
      <c r="C563" s="10">
        <v>493</v>
      </c>
      <c r="D563" s="10">
        <v>579</v>
      </c>
      <c r="E563" s="10">
        <v>310</v>
      </c>
      <c r="F563" s="10">
        <v>164</v>
      </c>
      <c r="G563" s="10">
        <v>146</v>
      </c>
    </row>
    <row r="564" spans="1:7" x14ac:dyDescent="0.3">
      <c r="A564" s="8" t="s">
        <v>890</v>
      </c>
      <c r="B564" s="10">
        <v>698</v>
      </c>
      <c r="C564" s="10">
        <v>334</v>
      </c>
      <c r="D564" s="10">
        <v>364</v>
      </c>
      <c r="E564" s="10">
        <v>338</v>
      </c>
      <c r="F564" s="10">
        <v>178</v>
      </c>
      <c r="G564" s="10">
        <v>160</v>
      </c>
    </row>
    <row r="565" spans="1:7" x14ac:dyDescent="0.3">
      <c r="A565" s="8" t="s">
        <v>891</v>
      </c>
      <c r="B565" s="10">
        <v>1235</v>
      </c>
      <c r="C565" s="10">
        <v>533</v>
      </c>
      <c r="D565" s="10">
        <v>702</v>
      </c>
      <c r="E565" s="10">
        <v>193</v>
      </c>
      <c r="F565" s="10">
        <v>89</v>
      </c>
      <c r="G565" s="10">
        <v>104</v>
      </c>
    </row>
    <row r="566" spans="1:7" x14ac:dyDescent="0.3">
      <c r="A566" s="8" t="s">
        <v>892</v>
      </c>
      <c r="B566" s="10">
        <v>1095</v>
      </c>
      <c r="C566" s="10">
        <v>537</v>
      </c>
      <c r="D566" s="10">
        <v>558</v>
      </c>
      <c r="E566" s="10">
        <v>364</v>
      </c>
      <c r="F566" s="10">
        <v>181</v>
      </c>
      <c r="G566" s="10">
        <v>183</v>
      </c>
    </row>
    <row r="567" spans="1:7" x14ac:dyDescent="0.3">
      <c r="A567" s="8" t="s">
        <v>893</v>
      </c>
      <c r="B567" s="10">
        <v>1488</v>
      </c>
      <c r="C567" s="10">
        <v>702</v>
      </c>
      <c r="D567" s="10">
        <v>786</v>
      </c>
      <c r="E567" s="10">
        <v>313</v>
      </c>
      <c r="F567" s="10">
        <v>161</v>
      </c>
      <c r="G567" s="10">
        <v>152</v>
      </c>
    </row>
    <row r="568" spans="1:7" x14ac:dyDescent="0.3">
      <c r="A568" s="8" t="s">
        <v>894</v>
      </c>
      <c r="B568" s="10">
        <v>923</v>
      </c>
      <c r="C568" s="10">
        <v>448</v>
      </c>
      <c r="D568" s="10">
        <v>475</v>
      </c>
      <c r="E568" s="10">
        <v>102</v>
      </c>
      <c r="F568" s="10">
        <v>46</v>
      </c>
      <c r="G568" s="10">
        <v>56</v>
      </c>
    </row>
    <row r="569" spans="1:7" x14ac:dyDescent="0.3">
      <c r="A569" s="8" t="s">
        <v>895</v>
      </c>
      <c r="B569" s="10">
        <v>861</v>
      </c>
      <c r="C569" s="10">
        <v>407</v>
      </c>
      <c r="D569" s="10">
        <v>454</v>
      </c>
      <c r="E569" s="10">
        <v>206</v>
      </c>
      <c r="F569" s="10">
        <v>95</v>
      </c>
      <c r="G569" s="10">
        <v>111</v>
      </c>
    </row>
    <row r="570" spans="1:7" x14ac:dyDescent="0.3">
      <c r="A570" s="8" t="s">
        <v>896</v>
      </c>
      <c r="B570" s="10">
        <v>965</v>
      </c>
      <c r="C570" s="10">
        <v>462</v>
      </c>
      <c r="D570" s="10">
        <v>503</v>
      </c>
      <c r="E570" s="10">
        <v>219</v>
      </c>
      <c r="F570" s="10">
        <v>113</v>
      </c>
      <c r="G570" s="10">
        <v>106</v>
      </c>
    </row>
    <row r="571" spans="1:7" x14ac:dyDescent="0.3">
      <c r="A571" s="8" t="s">
        <v>897</v>
      </c>
      <c r="B571" s="10">
        <v>1029</v>
      </c>
      <c r="C571" s="10">
        <v>480</v>
      </c>
      <c r="D571" s="10">
        <v>549</v>
      </c>
      <c r="E571" s="10">
        <v>221</v>
      </c>
      <c r="F571" s="10">
        <v>114</v>
      </c>
      <c r="G571" s="10">
        <v>107</v>
      </c>
    </row>
    <row r="572" spans="1:7" x14ac:dyDescent="0.3">
      <c r="A572" s="8" t="s">
        <v>898</v>
      </c>
      <c r="B572" s="10">
        <v>1308</v>
      </c>
      <c r="C572" s="10">
        <v>604</v>
      </c>
      <c r="D572" s="10">
        <v>704</v>
      </c>
      <c r="E572" s="10">
        <v>153</v>
      </c>
      <c r="F572" s="10">
        <v>89</v>
      </c>
      <c r="G572" s="10">
        <v>64</v>
      </c>
    </row>
    <row r="573" spans="1:7" x14ac:dyDescent="0.3">
      <c r="A573" s="8" t="s">
        <v>899</v>
      </c>
      <c r="B573" s="10">
        <v>1475</v>
      </c>
      <c r="C573" s="10">
        <v>686</v>
      </c>
      <c r="D573" s="10">
        <v>789</v>
      </c>
      <c r="E573" s="10">
        <v>224</v>
      </c>
      <c r="F573" s="10">
        <v>104</v>
      </c>
      <c r="G573" s="10">
        <v>120</v>
      </c>
    </row>
    <row r="574" spans="1:7" x14ac:dyDescent="0.3">
      <c r="A574" s="8" t="s">
        <v>900</v>
      </c>
      <c r="B574" s="10">
        <v>1296</v>
      </c>
      <c r="C574" s="10">
        <v>632</v>
      </c>
      <c r="D574" s="10">
        <v>664</v>
      </c>
      <c r="E574" s="10">
        <v>297</v>
      </c>
      <c r="F574" s="10">
        <v>143</v>
      </c>
      <c r="G574" s="10">
        <v>154</v>
      </c>
    </row>
    <row r="575" spans="1:7" x14ac:dyDescent="0.3">
      <c r="A575" s="8" t="s">
        <v>901</v>
      </c>
      <c r="B575" s="10">
        <v>1125</v>
      </c>
      <c r="C575" s="10">
        <v>536</v>
      </c>
      <c r="D575" s="10">
        <v>589</v>
      </c>
      <c r="E575" s="10">
        <v>165</v>
      </c>
      <c r="F575" s="10">
        <v>90</v>
      </c>
      <c r="G575" s="10">
        <v>75</v>
      </c>
    </row>
    <row r="576" spans="1:7" x14ac:dyDescent="0.3">
      <c r="A576" s="8" t="s">
        <v>902</v>
      </c>
      <c r="B576" s="10">
        <v>929</v>
      </c>
      <c r="C576" s="10">
        <v>455</v>
      </c>
      <c r="D576" s="10">
        <v>474</v>
      </c>
      <c r="E576" s="10">
        <v>142</v>
      </c>
      <c r="F576" s="10">
        <v>75</v>
      </c>
      <c r="G576" s="10">
        <v>67</v>
      </c>
    </row>
    <row r="577" spans="1:7" x14ac:dyDescent="0.3">
      <c r="A577" s="8" t="s">
        <v>903</v>
      </c>
      <c r="B577" s="10">
        <v>1319</v>
      </c>
      <c r="C577" s="10">
        <v>627</v>
      </c>
      <c r="D577" s="10">
        <v>692</v>
      </c>
      <c r="E577" s="10">
        <v>134</v>
      </c>
      <c r="F577" s="10">
        <v>62</v>
      </c>
      <c r="G577" s="10">
        <v>72</v>
      </c>
    </row>
    <row r="578" spans="1:7" x14ac:dyDescent="0.3">
      <c r="A578" s="8" t="s">
        <v>904</v>
      </c>
      <c r="B578" s="10">
        <v>1520</v>
      </c>
      <c r="C578" s="10">
        <v>754</v>
      </c>
      <c r="D578" s="10">
        <v>766</v>
      </c>
      <c r="E578" s="10">
        <v>132</v>
      </c>
      <c r="F578" s="10">
        <v>69</v>
      </c>
      <c r="G578" s="10">
        <v>63</v>
      </c>
    </row>
    <row r="579" spans="1:7" x14ac:dyDescent="0.3">
      <c r="A579" s="8" t="s">
        <v>905</v>
      </c>
      <c r="B579" s="10">
        <v>1087</v>
      </c>
      <c r="C579" s="10">
        <v>502</v>
      </c>
      <c r="D579" s="10">
        <v>585</v>
      </c>
      <c r="E579" s="10">
        <v>154</v>
      </c>
      <c r="F579" s="10">
        <v>69</v>
      </c>
      <c r="G579" s="10">
        <v>85</v>
      </c>
    </row>
    <row r="580" spans="1:7" x14ac:dyDescent="0.3">
      <c r="A580" s="8" t="s">
        <v>906</v>
      </c>
      <c r="B580" s="10">
        <v>989</v>
      </c>
      <c r="C580" s="10">
        <v>467</v>
      </c>
      <c r="D580" s="10">
        <v>522</v>
      </c>
      <c r="E580" s="10">
        <v>131</v>
      </c>
      <c r="F580" s="10">
        <v>68</v>
      </c>
      <c r="G580" s="10">
        <v>63</v>
      </c>
    </row>
    <row r="581" spans="1:7" x14ac:dyDescent="0.3">
      <c r="A581" s="8" t="s">
        <v>907</v>
      </c>
      <c r="B581" s="10">
        <v>655</v>
      </c>
      <c r="C581" s="10">
        <v>337</v>
      </c>
      <c r="D581" s="10">
        <v>318</v>
      </c>
      <c r="E581" s="10">
        <v>45</v>
      </c>
      <c r="F581" s="10">
        <v>28</v>
      </c>
      <c r="G581" s="10">
        <v>17</v>
      </c>
    </row>
    <row r="582" spans="1:7" x14ac:dyDescent="0.3">
      <c r="A582" s="8" t="s">
        <v>908</v>
      </c>
      <c r="B582" s="10">
        <v>796</v>
      </c>
      <c r="C582" s="10">
        <v>390</v>
      </c>
      <c r="D582" s="10">
        <v>406</v>
      </c>
      <c r="E582" s="10">
        <v>62</v>
      </c>
      <c r="F582" s="10">
        <v>29</v>
      </c>
      <c r="G582" s="10">
        <v>33</v>
      </c>
    </row>
    <row r="583" spans="1:7" x14ac:dyDescent="0.3">
      <c r="A583" s="8" t="s">
        <v>909</v>
      </c>
      <c r="B583" s="10">
        <v>1290</v>
      </c>
      <c r="C583" s="10">
        <v>654</v>
      </c>
      <c r="D583" s="10">
        <v>636</v>
      </c>
      <c r="E583" s="10">
        <v>38</v>
      </c>
      <c r="F583" s="10">
        <v>18</v>
      </c>
      <c r="G583" s="10">
        <v>20</v>
      </c>
    </row>
    <row r="584" spans="1:7" x14ac:dyDescent="0.3">
      <c r="A584" s="8" t="s">
        <v>910</v>
      </c>
      <c r="B584" s="10">
        <v>1120</v>
      </c>
      <c r="C584" s="10">
        <v>570</v>
      </c>
      <c r="D584" s="10">
        <v>550</v>
      </c>
      <c r="E584" s="10">
        <v>113</v>
      </c>
      <c r="F584" s="10">
        <v>59</v>
      </c>
      <c r="G584" s="10">
        <v>54</v>
      </c>
    </row>
    <row r="585" spans="1:7" x14ac:dyDescent="0.3">
      <c r="A585" s="8" t="s">
        <v>911</v>
      </c>
      <c r="B585" s="10">
        <v>1485</v>
      </c>
      <c r="C585" s="10">
        <v>720</v>
      </c>
      <c r="D585" s="10">
        <v>765</v>
      </c>
      <c r="E585" s="10">
        <v>110</v>
      </c>
      <c r="F585" s="10">
        <v>51</v>
      </c>
      <c r="G585" s="10">
        <v>59</v>
      </c>
    </row>
    <row r="586" spans="1:7" x14ac:dyDescent="0.3">
      <c r="A586" s="8" t="s">
        <v>912</v>
      </c>
      <c r="B586" s="10">
        <v>1363</v>
      </c>
      <c r="C586" s="10">
        <v>694</v>
      </c>
      <c r="D586" s="10">
        <v>669</v>
      </c>
      <c r="E586" s="10">
        <v>221</v>
      </c>
      <c r="F586" s="10">
        <v>113</v>
      </c>
      <c r="G586" s="10">
        <v>108</v>
      </c>
    </row>
    <row r="587" spans="1:7" x14ac:dyDescent="0.3">
      <c r="A587" s="8" t="s">
        <v>913</v>
      </c>
      <c r="B587" s="10">
        <v>996</v>
      </c>
      <c r="C587" s="10">
        <v>493</v>
      </c>
      <c r="D587" s="10">
        <v>503</v>
      </c>
      <c r="E587" s="10">
        <v>136</v>
      </c>
      <c r="F587" s="10">
        <v>70</v>
      </c>
      <c r="G587" s="10">
        <v>66</v>
      </c>
    </row>
    <row r="588" spans="1:7" x14ac:dyDescent="0.3">
      <c r="A588" s="8" t="s">
        <v>914</v>
      </c>
      <c r="B588" s="10">
        <v>636</v>
      </c>
      <c r="C588" s="10">
        <v>321</v>
      </c>
      <c r="D588" s="10">
        <v>315</v>
      </c>
      <c r="E588" s="10">
        <v>24</v>
      </c>
      <c r="F588" s="10">
        <v>12</v>
      </c>
      <c r="G588" s="10">
        <v>12</v>
      </c>
    </row>
    <row r="589" spans="1:7" x14ac:dyDescent="0.3">
      <c r="A589" s="8" t="s">
        <v>915</v>
      </c>
      <c r="B589" s="10">
        <v>1423</v>
      </c>
      <c r="C589" s="10">
        <v>698</v>
      </c>
      <c r="D589" s="10">
        <v>725</v>
      </c>
      <c r="E589" s="10">
        <v>195</v>
      </c>
      <c r="F589" s="10">
        <v>106</v>
      </c>
      <c r="G589" s="10">
        <v>89</v>
      </c>
    </row>
    <row r="590" spans="1:7" x14ac:dyDescent="0.3">
      <c r="A590" s="8" t="s">
        <v>916</v>
      </c>
      <c r="B590" s="10">
        <v>744</v>
      </c>
      <c r="C590" s="10">
        <v>354</v>
      </c>
      <c r="D590" s="10">
        <v>390</v>
      </c>
      <c r="E590" s="10">
        <v>83</v>
      </c>
      <c r="F590" s="10">
        <v>49</v>
      </c>
      <c r="G590" s="10">
        <v>34</v>
      </c>
    </row>
    <row r="591" spans="1:7" x14ac:dyDescent="0.3">
      <c r="A591" s="8" t="s">
        <v>917</v>
      </c>
      <c r="B591" s="10">
        <v>1534</v>
      </c>
      <c r="C591" s="10">
        <v>733</v>
      </c>
      <c r="D591" s="10">
        <v>801</v>
      </c>
      <c r="E591" s="10">
        <v>122</v>
      </c>
      <c r="F591" s="10">
        <v>66</v>
      </c>
      <c r="G591" s="10">
        <v>56</v>
      </c>
    </row>
    <row r="592" spans="1:7" x14ac:dyDescent="0.3">
      <c r="A592" s="8" t="s">
        <v>918</v>
      </c>
      <c r="B592" s="10">
        <v>1050</v>
      </c>
      <c r="C592" s="10">
        <v>506</v>
      </c>
      <c r="D592" s="10">
        <v>544</v>
      </c>
      <c r="E592" s="10">
        <v>118</v>
      </c>
      <c r="F592" s="10">
        <v>59</v>
      </c>
      <c r="G592" s="10">
        <v>59</v>
      </c>
    </row>
    <row r="593" spans="1:7" x14ac:dyDescent="0.3">
      <c r="A593" s="8" t="s">
        <v>919</v>
      </c>
      <c r="B593" s="10">
        <v>1047</v>
      </c>
      <c r="C593" s="10">
        <v>509</v>
      </c>
      <c r="D593" s="10">
        <v>538</v>
      </c>
      <c r="E593" s="10">
        <v>160</v>
      </c>
      <c r="F593" s="10">
        <v>78</v>
      </c>
      <c r="G593" s="10">
        <v>82</v>
      </c>
    </row>
    <row r="594" spans="1:7" x14ac:dyDescent="0.3">
      <c r="A594" s="8" t="s">
        <v>920</v>
      </c>
      <c r="B594" s="10">
        <v>951</v>
      </c>
      <c r="C594" s="10">
        <v>465</v>
      </c>
      <c r="D594" s="10">
        <v>486</v>
      </c>
      <c r="E594" s="10">
        <v>134</v>
      </c>
      <c r="F594" s="10">
        <v>62</v>
      </c>
      <c r="G594" s="10">
        <v>72</v>
      </c>
    </row>
    <row r="595" spans="1:7" x14ac:dyDescent="0.3">
      <c r="A595" s="8" t="s">
        <v>921</v>
      </c>
      <c r="B595" s="10">
        <v>778</v>
      </c>
      <c r="C595" s="10">
        <v>369</v>
      </c>
      <c r="D595" s="10">
        <v>409</v>
      </c>
      <c r="E595" s="10">
        <v>142</v>
      </c>
      <c r="F595" s="10">
        <v>77</v>
      </c>
      <c r="G595" s="10">
        <v>65</v>
      </c>
    </row>
    <row r="596" spans="1:7" x14ac:dyDescent="0.3">
      <c r="A596" s="8" t="s">
        <v>922</v>
      </c>
      <c r="B596" s="10">
        <v>672</v>
      </c>
      <c r="C596" s="10">
        <v>325</v>
      </c>
      <c r="D596" s="10">
        <v>347</v>
      </c>
      <c r="E596" s="10">
        <v>49</v>
      </c>
      <c r="F596" s="10">
        <v>19</v>
      </c>
      <c r="G596" s="10">
        <v>30</v>
      </c>
    </row>
    <row r="597" spans="1:7" x14ac:dyDescent="0.3">
      <c r="A597" s="8" t="s">
        <v>923</v>
      </c>
      <c r="B597" s="10">
        <v>728</v>
      </c>
      <c r="C597" s="10">
        <v>330</v>
      </c>
      <c r="D597" s="10">
        <v>398</v>
      </c>
      <c r="E597" s="10">
        <v>142</v>
      </c>
      <c r="F597" s="10">
        <v>75</v>
      </c>
      <c r="G597" s="10">
        <v>67</v>
      </c>
    </row>
    <row r="598" spans="1:7" x14ac:dyDescent="0.3">
      <c r="A598" s="8" t="s">
        <v>924</v>
      </c>
      <c r="B598" s="10">
        <v>1144</v>
      </c>
      <c r="C598" s="10">
        <v>553</v>
      </c>
      <c r="D598" s="10">
        <v>591</v>
      </c>
      <c r="E598" s="10">
        <v>275</v>
      </c>
      <c r="F598" s="10">
        <v>146</v>
      </c>
      <c r="G598" s="10">
        <v>129</v>
      </c>
    </row>
    <row r="599" spans="1:7" x14ac:dyDescent="0.3">
      <c r="A599" s="8" t="s">
        <v>925</v>
      </c>
      <c r="B599" s="10">
        <v>597</v>
      </c>
      <c r="C599" s="10">
        <v>294</v>
      </c>
      <c r="D599" s="10">
        <v>303</v>
      </c>
      <c r="E599" s="10">
        <v>147</v>
      </c>
      <c r="F599" s="10">
        <v>85</v>
      </c>
      <c r="G599" s="10">
        <v>62</v>
      </c>
    </row>
    <row r="600" spans="1:7" x14ac:dyDescent="0.3">
      <c r="A600" s="8" t="s">
        <v>926</v>
      </c>
      <c r="B600" s="10">
        <v>1015</v>
      </c>
      <c r="C600" s="10">
        <v>513</v>
      </c>
      <c r="D600" s="10">
        <v>502</v>
      </c>
      <c r="E600" s="10">
        <v>200</v>
      </c>
      <c r="F600" s="10">
        <v>106</v>
      </c>
      <c r="G600" s="10">
        <v>94</v>
      </c>
    </row>
    <row r="601" spans="1:7" x14ac:dyDescent="0.3">
      <c r="A601" s="8" t="s">
        <v>927</v>
      </c>
      <c r="B601" s="10">
        <v>1217</v>
      </c>
      <c r="C601" s="10">
        <v>586</v>
      </c>
      <c r="D601" s="10">
        <v>631</v>
      </c>
      <c r="E601" s="10">
        <v>330</v>
      </c>
      <c r="F601" s="10">
        <v>179</v>
      </c>
      <c r="G601" s="10">
        <v>151</v>
      </c>
    </row>
    <row r="602" spans="1:7" x14ac:dyDescent="0.3">
      <c r="A602" s="8" t="s">
        <v>928</v>
      </c>
      <c r="B602" s="10">
        <v>1891</v>
      </c>
      <c r="C602" s="10">
        <v>936</v>
      </c>
      <c r="D602" s="10">
        <v>955</v>
      </c>
      <c r="E602" s="10">
        <v>195</v>
      </c>
      <c r="F602" s="10">
        <v>101</v>
      </c>
      <c r="G602" s="10">
        <v>94</v>
      </c>
    </row>
    <row r="603" spans="1:7" x14ac:dyDescent="0.3">
      <c r="A603" s="8" t="s">
        <v>929</v>
      </c>
      <c r="B603" s="10">
        <v>1016</v>
      </c>
      <c r="C603" s="10">
        <v>473</v>
      </c>
      <c r="D603" s="10">
        <v>543</v>
      </c>
      <c r="E603" s="10">
        <v>297</v>
      </c>
      <c r="F603" s="10">
        <v>151</v>
      </c>
      <c r="G603" s="10">
        <v>146</v>
      </c>
    </row>
    <row r="604" spans="1:7" x14ac:dyDescent="0.3">
      <c r="A604" s="8" t="s">
        <v>930</v>
      </c>
      <c r="B604" s="10">
        <v>1000</v>
      </c>
      <c r="C604" s="10">
        <v>475</v>
      </c>
      <c r="D604" s="10">
        <v>525</v>
      </c>
      <c r="E604" s="10">
        <v>375</v>
      </c>
      <c r="F604" s="10">
        <v>207</v>
      </c>
      <c r="G604" s="10">
        <v>168</v>
      </c>
    </row>
    <row r="605" spans="1:7" x14ac:dyDescent="0.3">
      <c r="A605" s="8" t="s">
        <v>931</v>
      </c>
      <c r="B605" s="10">
        <v>949</v>
      </c>
      <c r="C605" s="10">
        <v>452</v>
      </c>
      <c r="D605" s="10">
        <v>497</v>
      </c>
      <c r="E605" s="10">
        <v>455</v>
      </c>
      <c r="F605" s="10">
        <v>247</v>
      </c>
      <c r="G605" s="10">
        <v>208</v>
      </c>
    </row>
    <row r="606" spans="1:7" x14ac:dyDescent="0.3">
      <c r="A606" s="8" t="s">
        <v>932</v>
      </c>
      <c r="B606" s="10">
        <v>1559</v>
      </c>
      <c r="C606" s="10">
        <v>769</v>
      </c>
      <c r="D606" s="10">
        <v>790</v>
      </c>
      <c r="E606" s="10">
        <v>160</v>
      </c>
      <c r="F606" s="10">
        <v>65</v>
      </c>
      <c r="G606" s="10">
        <v>95</v>
      </c>
    </row>
    <row r="607" spans="1:7" x14ac:dyDescent="0.3">
      <c r="A607" s="8" t="s">
        <v>933</v>
      </c>
      <c r="B607" s="10">
        <v>1397</v>
      </c>
      <c r="C607" s="10">
        <v>638</v>
      </c>
      <c r="D607" s="10">
        <v>759</v>
      </c>
      <c r="E607" s="10">
        <v>155</v>
      </c>
      <c r="F607" s="10">
        <v>80</v>
      </c>
      <c r="G607" s="10">
        <v>75</v>
      </c>
    </row>
    <row r="608" spans="1:7" x14ac:dyDescent="0.3">
      <c r="A608" s="8" t="s">
        <v>934</v>
      </c>
      <c r="B608" s="10">
        <v>860</v>
      </c>
      <c r="C608" s="10">
        <v>417</v>
      </c>
      <c r="D608" s="10">
        <v>443</v>
      </c>
      <c r="E608" s="10">
        <v>131</v>
      </c>
      <c r="F608" s="10">
        <v>69</v>
      </c>
      <c r="G608" s="10">
        <v>62</v>
      </c>
    </row>
    <row r="609" spans="1:7" x14ac:dyDescent="0.3">
      <c r="A609" s="8" t="s">
        <v>935</v>
      </c>
      <c r="B609" s="10">
        <v>1328</v>
      </c>
      <c r="C609" s="10">
        <v>640</v>
      </c>
      <c r="D609" s="10">
        <v>688</v>
      </c>
      <c r="E609" s="10">
        <v>200</v>
      </c>
      <c r="F609" s="10">
        <v>102</v>
      </c>
      <c r="G609" s="10">
        <v>98</v>
      </c>
    </row>
    <row r="610" spans="1:7" x14ac:dyDescent="0.3">
      <c r="A610" s="8" t="s">
        <v>936</v>
      </c>
      <c r="B610" s="10">
        <v>1190</v>
      </c>
      <c r="C610" s="10">
        <v>558</v>
      </c>
      <c r="D610" s="10">
        <v>632</v>
      </c>
      <c r="E610" s="10">
        <v>131</v>
      </c>
      <c r="F610" s="10">
        <v>67</v>
      </c>
      <c r="G610" s="10">
        <v>64</v>
      </c>
    </row>
    <row r="611" spans="1:7" x14ac:dyDescent="0.3">
      <c r="A611" s="8" t="s">
        <v>937</v>
      </c>
      <c r="B611" s="10">
        <v>1373</v>
      </c>
      <c r="C611" s="10">
        <v>668</v>
      </c>
      <c r="D611" s="10">
        <v>705</v>
      </c>
      <c r="E611" s="10">
        <v>149</v>
      </c>
      <c r="F611" s="10">
        <v>71</v>
      </c>
      <c r="G611" s="10">
        <v>78</v>
      </c>
    </row>
    <row r="612" spans="1:7" x14ac:dyDescent="0.3">
      <c r="A612" s="8" t="s">
        <v>938</v>
      </c>
      <c r="B612" s="10">
        <v>833</v>
      </c>
      <c r="C612" s="10">
        <v>389</v>
      </c>
      <c r="D612" s="10">
        <v>444</v>
      </c>
      <c r="E612" s="10">
        <v>103</v>
      </c>
      <c r="F612" s="10">
        <v>42</v>
      </c>
      <c r="G612" s="10">
        <v>61</v>
      </c>
    </row>
    <row r="613" spans="1:7" x14ac:dyDescent="0.3">
      <c r="A613" s="8" t="s">
        <v>939</v>
      </c>
      <c r="B613" s="10">
        <v>782</v>
      </c>
      <c r="C613" s="10">
        <v>358</v>
      </c>
      <c r="D613" s="10">
        <v>424</v>
      </c>
      <c r="E613" s="10">
        <v>143</v>
      </c>
      <c r="F613" s="10">
        <v>82</v>
      </c>
      <c r="G613" s="10">
        <v>61</v>
      </c>
    </row>
    <row r="614" spans="1:7" x14ac:dyDescent="0.3">
      <c r="A614" s="8" t="s">
        <v>940</v>
      </c>
      <c r="B614" s="10">
        <v>1016</v>
      </c>
      <c r="C614" s="10">
        <v>488</v>
      </c>
      <c r="D614" s="10">
        <v>528</v>
      </c>
      <c r="E614" s="10">
        <v>75</v>
      </c>
      <c r="F614" s="10">
        <v>35</v>
      </c>
      <c r="G614" s="10">
        <v>40</v>
      </c>
    </row>
    <row r="615" spans="1:7" x14ac:dyDescent="0.3">
      <c r="A615" s="8" t="s">
        <v>941</v>
      </c>
      <c r="B615" s="10">
        <v>1659</v>
      </c>
      <c r="C615" s="10">
        <v>767</v>
      </c>
      <c r="D615" s="10">
        <v>892</v>
      </c>
      <c r="E615" s="10">
        <v>335</v>
      </c>
      <c r="F615" s="10">
        <v>178</v>
      </c>
      <c r="G615" s="10">
        <v>157</v>
      </c>
    </row>
    <row r="616" spans="1:7" x14ac:dyDescent="0.3">
      <c r="A616" s="8" t="s">
        <v>942</v>
      </c>
      <c r="B616" s="10">
        <v>722</v>
      </c>
      <c r="C616" s="10">
        <v>356</v>
      </c>
      <c r="D616" s="10">
        <v>366</v>
      </c>
      <c r="E616" s="10">
        <v>140</v>
      </c>
      <c r="F616" s="10">
        <v>77</v>
      </c>
      <c r="G616" s="10">
        <v>63</v>
      </c>
    </row>
    <row r="617" spans="1:7" x14ac:dyDescent="0.3">
      <c r="A617" s="8" t="s">
        <v>943</v>
      </c>
      <c r="B617" s="10">
        <v>893</v>
      </c>
      <c r="C617" s="10">
        <v>435</v>
      </c>
      <c r="D617" s="10">
        <v>458</v>
      </c>
      <c r="E617" s="10">
        <v>196</v>
      </c>
      <c r="F617" s="10">
        <v>101</v>
      </c>
      <c r="G617" s="10">
        <v>95</v>
      </c>
    </row>
    <row r="618" spans="1:7" x14ac:dyDescent="0.3">
      <c r="A618" s="8" t="s">
        <v>944</v>
      </c>
      <c r="B618" s="10">
        <v>1131</v>
      </c>
      <c r="C618" s="10">
        <v>538</v>
      </c>
      <c r="D618" s="10">
        <v>593</v>
      </c>
      <c r="E618" s="10">
        <v>587</v>
      </c>
      <c r="F618" s="10">
        <v>319</v>
      </c>
      <c r="G618" s="10">
        <v>268</v>
      </c>
    </row>
    <row r="619" spans="1:7" x14ac:dyDescent="0.3">
      <c r="A619" s="8" t="s">
        <v>945</v>
      </c>
      <c r="B619" s="10">
        <v>1075</v>
      </c>
      <c r="C619" s="10">
        <v>497</v>
      </c>
      <c r="D619" s="10">
        <v>578</v>
      </c>
      <c r="E619" s="10">
        <v>360</v>
      </c>
      <c r="F619" s="10">
        <v>196</v>
      </c>
      <c r="G619" s="10">
        <v>164</v>
      </c>
    </row>
    <row r="620" spans="1:7" x14ac:dyDescent="0.3">
      <c r="A620" s="8" t="s">
        <v>946</v>
      </c>
      <c r="B620" s="10">
        <v>1093</v>
      </c>
      <c r="C620" s="10">
        <v>546</v>
      </c>
      <c r="D620" s="10">
        <v>547</v>
      </c>
      <c r="E620" s="10">
        <v>522</v>
      </c>
      <c r="F620" s="10">
        <v>267</v>
      </c>
      <c r="G620" s="10">
        <v>255</v>
      </c>
    </row>
    <row r="621" spans="1:7" x14ac:dyDescent="0.3">
      <c r="A621" s="8" t="s">
        <v>947</v>
      </c>
      <c r="B621" s="10">
        <v>686</v>
      </c>
      <c r="C621" s="10">
        <v>334</v>
      </c>
      <c r="D621" s="10">
        <v>352</v>
      </c>
      <c r="E621" s="10">
        <v>177</v>
      </c>
      <c r="F621" s="10">
        <v>92</v>
      </c>
      <c r="G621" s="10">
        <v>85</v>
      </c>
    </row>
    <row r="622" spans="1:7" x14ac:dyDescent="0.3">
      <c r="A622" s="8" t="s">
        <v>948</v>
      </c>
      <c r="B622" s="10">
        <v>801</v>
      </c>
      <c r="C622" s="10">
        <v>383</v>
      </c>
      <c r="D622" s="10">
        <v>418</v>
      </c>
      <c r="E622" s="10">
        <v>134</v>
      </c>
      <c r="F622" s="10">
        <v>64</v>
      </c>
      <c r="G622" s="10">
        <v>70</v>
      </c>
    </row>
    <row r="623" spans="1:7" x14ac:dyDescent="0.3">
      <c r="A623" s="8" t="s">
        <v>949</v>
      </c>
      <c r="B623" s="10">
        <v>667</v>
      </c>
      <c r="C623" s="10">
        <v>311</v>
      </c>
      <c r="D623" s="10">
        <v>356</v>
      </c>
      <c r="E623" s="10">
        <v>218</v>
      </c>
      <c r="F623" s="10">
        <v>120</v>
      </c>
      <c r="G623" s="10">
        <v>98</v>
      </c>
    </row>
    <row r="624" spans="1:7" x14ac:dyDescent="0.3">
      <c r="A624" s="8" t="s">
        <v>950</v>
      </c>
      <c r="B624" s="10">
        <v>1059</v>
      </c>
      <c r="C624" s="10">
        <v>519</v>
      </c>
      <c r="D624" s="10">
        <v>540</v>
      </c>
      <c r="E624" s="10">
        <v>357</v>
      </c>
      <c r="F624" s="10">
        <v>180</v>
      </c>
      <c r="G624" s="10">
        <v>177</v>
      </c>
    </row>
    <row r="625" spans="1:7" x14ac:dyDescent="0.3">
      <c r="A625" s="8" t="s">
        <v>951</v>
      </c>
      <c r="B625" s="10">
        <v>825</v>
      </c>
      <c r="C625" s="10">
        <v>398</v>
      </c>
      <c r="D625" s="10">
        <v>427</v>
      </c>
      <c r="E625" s="10">
        <v>130</v>
      </c>
      <c r="F625" s="10">
        <v>68</v>
      </c>
      <c r="G625" s="10">
        <v>62</v>
      </c>
    </row>
    <row r="626" spans="1:7" x14ac:dyDescent="0.3">
      <c r="A626" s="8" t="s">
        <v>952</v>
      </c>
      <c r="B626" s="10">
        <v>942</v>
      </c>
      <c r="C626" s="10">
        <v>443</v>
      </c>
      <c r="D626" s="10">
        <v>499</v>
      </c>
      <c r="E626" s="10">
        <v>106</v>
      </c>
      <c r="F626" s="10">
        <v>56</v>
      </c>
      <c r="G626" s="10">
        <v>50</v>
      </c>
    </row>
    <row r="627" spans="1:7" x14ac:dyDescent="0.3">
      <c r="A627" s="8" t="s">
        <v>953</v>
      </c>
      <c r="B627" s="10">
        <v>723</v>
      </c>
      <c r="C627" s="10">
        <v>365</v>
      </c>
      <c r="D627" s="10">
        <v>358</v>
      </c>
      <c r="E627" s="10">
        <v>35</v>
      </c>
      <c r="F627" s="10">
        <v>12</v>
      </c>
      <c r="G627" s="10">
        <v>23</v>
      </c>
    </row>
    <row r="628" spans="1:7" x14ac:dyDescent="0.3">
      <c r="A628" s="8" t="s">
        <v>954</v>
      </c>
      <c r="B628" s="10">
        <v>1643</v>
      </c>
      <c r="C628" s="10">
        <v>812</v>
      </c>
      <c r="D628" s="10">
        <v>831</v>
      </c>
      <c r="E628" s="10">
        <v>67</v>
      </c>
      <c r="F628" s="10">
        <v>31</v>
      </c>
      <c r="G628" s="10">
        <v>36</v>
      </c>
    </row>
    <row r="629" spans="1:7" x14ac:dyDescent="0.3">
      <c r="A629" s="8" t="s">
        <v>955</v>
      </c>
      <c r="B629" s="10">
        <v>2690</v>
      </c>
      <c r="C629" s="10">
        <v>1345</v>
      </c>
      <c r="D629" s="10">
        <v>1345</v>
      </c>
      <c r="E629" s="10">
        <v>72</v>
      </c>
      <c r="F629" s="10">
        <v>25</v>
      </c>
      <c r="G629" s="10">
        <v>47</v>
      </c>
    </row>
    <row r="630" spans="1:7" x14ac:dyDescent="0.3">
      <c r="A630" s="8" t="s">
        <v>956</v>
      </c>
      <c r="B630" s="10">
        <v>762</v>
      </c>
      <c r="C630" s="10">
        <v>369</v>
      </c>
      <c r="D630" s="10">
        <v>393</v>
      </c>
      <c r="E630" s="10">
        <v>23</v>
      </c>
      <c r="F630" s="10">
        <v>12</v>
      </c>
      <c r="G630" s="10">
        <v>11</v>
      </c>
    </row>
    <row r="631" spans="1:7" x14ac:dyDescent="0.3">
      <c r="A631" s="8" t="s">
        <v>957</v>
      </c>
      <c r="B631" s="10">
        <v>2130</v>
      </c>
      <c r="C631" s="10">
        <v>1011</v>
      </c>
      <c r="D631" s="10">
        <v>1119</v>
      </c>
      <c r="E631" s="10">
        <v>128</v>
      </c>
      <c r="F631" s="10">
        <v>59</v>
      </c>
      <c r="G631" s="10">
        <v>69</v>
      </c>
    </row>
    <row r="632" spans="1:7" x14ac:dyDescent="0.3">
      <c r="A632" s="8" t="s">
        <v>958</v>
      </c>
      <c r="B632" s="10">
        <v>176</v>
      </c>
      <c r="C632" s="10">
        <v>97</v>
      </c>
      <c r="D632" s="10">
        <v>79</v>
      </c>
      <c r="E632" s="10">
        <v>3</v>
      </c>
      <c r="F632" s="10">
        <v>2</v>
      </c>
      <c r="G632" s="10">
        <v>1</v>
      </c>
    </row>
    <row r="633" spans="1:7" x14ac:dyDescent="0.3">
      <c r="A633" s="8" t="s">
        <v>959</v>
      </c>
      <c r="B633" s="10">
        <v>253</v>
      </c>
      <c r="C633" s="10">
        <v>129</v>
      </c>
      <c r="D633" s="10">
        <v>124</v>
      </c>
      <c r="E633" s="10">
        <v>18</v>
      </c>
      <c r="F633" s="10">
        <v>6</v>
      </c>
      <c r="G633" s="10">
        <v>12</v>
      </c>
    </row>
    <row r="634" spans="1:7" x14ac:dyDescent="0.3">
      <c r="A634" s="8" t="s">
        <v>960</v>
      </c>
      <c r="B634" s="10">
        <v>70</v>
      </c>
      <c r="C634" s="10">
        <v>42</v>
      </c>
      <c r="D634" s="10">
        <v>28</v>
      </c>
      <c r="E634" s="10">
        <v>6</v>
      </c>
      <c r="F634" s="10">
        <v>5</v>
      </c>
      <c r="G634" s="10">
        <v>1</v>
      </c>
    </row>
    <row r="635" spans="1:7" x14ac:dyDescent="0.3">
      <c r="A635" s="8" t="s">
        <v>961</v>
      </c>
      <c r="B635" s="10">
        <v>2297</v>
      </c>
      <c r="C635" s="10">
        <v>1108</v>
      </c>
      <c r="D635" s="10">
        <v>1189</v>
      </c>
      <c r="E635" s="10">
        <v>149</v>
      </c>
      <c r="F635" s="10">
        <v>75</v>
      </c>
      <c r="G635" s="10">
        <v>74</v>
      </c>
    </row>
    <row r="636" spans="1:7" x14ac:dyDescent="0.3">
      <c r="A636" s="8" t="s">
        <v>962</v>
      </c>
      <c r="B636" s="10">
        <v>1305</v>
      </c>
      <c r="C636" s="10">
        <v>649</v>
      </c>
      <c r="D636" s="10">
        <v>656</v>
      </c>
      <c r="E636" s="10">
        <v>100</v>
      </c>
      <c r="F636" s="10">
        <v>38</v>
      </c>
      <c r="G636" s="10">
        <v>62</v>
      </c>
    </row>
    <row r="637" spans="1:7" x14ac:dyDescent="0.3">
      <c r="A637" s="8" t="s">
        <v>963</v>
      </c>
      <c r="B637" s="10">
        <v>1890</v>
      </c>
      <c r="C637" s="10">
        <v>957</v>
      </c>
      <c r="D637" s="10">
        <v>933</v>
      </c>
      <c r="E637" s="10">
        <v>187</v>
      </c>
      <c r="F637" s="10">
        <v>87</v>
      </c>
      <c r="G637" s="10">
        <v>100</v>
      </c>
    </row>
    <row r="638" spans="1:7" x14ac:dyDescent="0.3">
      <c r="A638" s="8" t="s">
        <v>964</v>
      </c>
      <c r="B638" s="10">
        <v>1101</v>
      </c>
      <c r="C638" s="10">
        <v>522</v>
      </c>
      <c r="D638" s="10">
        <v>579</v>
      </c>
      <c r="E638" s="10">
        <v>158</v>
      </c>
      <c r="F638" s="10">
        <v>75</v>
      </c>
      <c r="G638" s="10">
        <v>83</v>
      </c>
    </row>
    <row r="639" spans="1:7" x14ac:dyDescent="0.3">
      <c r="A639" s="8" t="s">
        <v>965</v>
      </c>
      <c r="B639" s="10">
        <v>1128</v>
      </c>
      <c r="C639" s="10">
        <v>579</v>
      </c>
      <c r="D639" s="10">
        <v>549</v>
      </c>
      <c r="E639" s="10">
        <v>29</v>
      </c>
      <c r="F639" s="10">
        <v>12</v>
      </c>
      <c r="G639" s="10">
        <v>17</v>
      </c>
    </row>
    <row r="640" spans="1:7" x14ac:dyDescent="0.3">
      <c r="A640" s="8" t="s">
        <v>966</v>
      </c>
      <c r="B640" s="10">
        <v>1081</v>
      </c>
      <c r="C640" s="10">
        <v>559</v>
      </c>
      <c r="D640" s="10">
        <v>522</v>
      </c>
      <c r="E640" s="10">
        <v>163</v>
      </c>
      <c r="F640" s="10">
        <v>90</v>
      </c>
      <c r="G640" s="10">
        <v>73</v>
      </c>
    </row>
    <row r="641" spans="1:7" x14ac:dyDescent="0.3">
      <c r="A641" s="8" t="s">
        <v>967</v>
      </c>
      <c r="B641" s="10">
        <v>1818</v>
      </c>
      <c r="C641" s="10">
        <v>879</v>
      </c>
      <c r="D641" s="10">
        <v>939</v>
      </c>
      <c r="E641" s="10">
        <v>179</v>
      </c>
      <c r="F641" s="10">
        <v>80</v>
      </c>
      <c r="G641" s="10">
        <v>99</v>
      </c>
    </row>
    <row r="642" spans="1:7" x14ac:dyDescent="0.3">
      <c r="A642" s="8" t="s">
        <v>968</v>
      </c>
      <c r="B642" s="10">
        <v>1084</v>
      </c>
      <c r="C642" s="10">
        <v>527</v>
      </c>
      <c r="D642" s="10">
        <v>557</v>
      </c>
      <c r="E642" s="10">
        <v>171</v>
      </c>
      <c r="F642" s="10">
        <v>78</v>
      </c>
      <c r="G642" s="10">
        <v>93</v>
      </c>
    </row>
    <row r="643" spans="1:7" x14ac:dyDescent="0.3">
      <c r="A643" s="8" t="s">
        <v>969</v>
      </c>
      <c r="B643" s="10">
        <v>630</v>
      </c>
      <c r="C643" s="10">
        <v>343</v>
      </c>
      <c r="D643" s="10">
        <v>287</v>
      </c>
      <c r="E643" s="10">
        <v>30</v>
      </c>
      <c r="F643" s="10">
        <v>18</v>
      </c>
      <c r="G643" s="10">
        <v>12</v>
      </c>
    </row>
    <row r="644" spans="1:7" x14ac:dyDescent="0.3">
      <c r="A644" s="8" t="s">
        <v>970</v>
      </c>
      <c r="B644" s="10">
        <v>1113</v>
      </c>
      <c r="C644" s="10">
        <v>557</v>
      </c>
      <c r="D644" s="10">
        <v>556</v>
      </c>
      <c r="E644" s="10">
        <v>42</v>
      </c>
      <c r="F644" s="10">
        <v>26</v>
      </c>
      <c r="G644" s="10">
        <v>16</v>
      </c>
    </row>
    <row r="645" spans="1:7" x14ac:dyDescent="0.3">
      <c r="A645" s="8" t="s">
        <v>971</v>
      </c>
      <c r="B645" s="10">
        <v>1341</v>
      </c>
      <c r="C645" s="10">
        <v>621</v>
      </c>
      <c r="D645" s="10">
        <v>720</v>
      </c>
      <c r="E645" s="10">
        <v>155</v>
      </c>
      <c r="F645" s="10">
        <v>73</v>
      </c>
      <c r="G645" s="10">
        <v>82</v>
      </c>
    </row>
    <row r="646" spans="1:7" x14ac:dyDescent="0.3">
      <c r="A646" s="8" t="s">
        <v>972</v>
      </c>
      <c r="B646" s="10">
        <v>1279</v>
      </c>
      <c r="C646" s="10">
        <v>604</v>
      </c>
      <c r="D646" s="10">
        <v>675</v>
      </c>
      <c r="E646" s="10">
        <v>119</v>
      </c>
      <c r="F646" s="10">
        <v>59</v>
      </c>
      <c r="G646" s="10">
        <v>60</v>
      </c>
    </row>
    <row r="647" spans="1:7" x14ac:dyDescent="0.3">
      <c r="A647" s="8" t="s">
        <v>973</v>
      </c>
      <c r="B647" s="10">
        <v>1246</v>
      </c>
      <c r="C647" s="10">
        <v>638</v>
      </c>
      <c r="D647" s="10">
        <v>608</v>
      </c>
      <c r="E647" s="10">
        <v>106</v>
      </c>
      <c r="F647" s="10">
        <v>55</v>
      </c>
      <c r="G647" s="10">
        <v>51</v>
      </c>
    </row>
    <row r="648" spans="1:7" x14ac:dyDescent="0.3">
      <c r="A648" s="8" t="s">
        <v>974</v>
      </c>
      <c r="B648" s="10">
        <v>2266</v>
      </c>
      <c r="C648" s="10">
        <v>1107</v>
      </c>
      <c r="D648" s="10">
        <v>1159</v>
      </c>
      <c r="E648" s="10">
        <v>91</v>
      </c>
      <c r="F648" s="10">
        <v>40</v>
      </c>
      <c r="G648" s="10">
        <v>51</v>
      </c>
    </row>
    <row r="649" spans="1:7" x14ac:dyDescent="0.3">
      <c r="A649" s="8" t="s">
        <v>975</v>
      </c>
      <c r="B649" s="10">
        <v>1671</v>
      </c>
      <c r="C649" s="10">
        <v>818</v>
      </c>
      <c r="D649" s="10">
        <v>853</v>
      </c>
      <c r="E649" s="10">
        <v>77</v>
      </c>
      <c r="F649" s="10">
        <v>34</v>
      </c>
      <c r="G649" s="10">
        <v>43</v>
      </c>
    </row>
    <row r="650" spans="1:7" x14ac:dyDescent="0.3">
      <c r="A650" s="8" t="s">
        <v>976</v>
      </c>
      <c r="B650" s="10">
        <v>1616</v>
      </c>
      <c r="C650" s="10">
        <v>797</v>
      </c>
      <c r="D650" s="10">
        <v>819</v>
      </c>
      <c r="E650" s="10">
        <v>30</v>
      </c>
      <c r="F650" s="10">
        <v>16</v>
      </c>
      <c r="G650" s="10">
        <v>14</v>
      </c>
    </row>
    <row r="651" spans="1:7" x14ac:dyDescent="0.3">
      <c r="A651" s="8" t="s">
        <v>977</v>
      </c>
      <c r="B651" s="10">
        <v>1985</v>
      </c>
      <c r="C651" s="10">
        <v>969</v>
      </c>
      <c r="D651" s="10">
        <v>1016</v>
      </c>
      <c r="E651" s="10">
        <v>79</v>
      </c>
      <c r="F651" s="10">
        <v>38</v>
      </c>
      <c r="G651" s="10">
        <v>41</v>
      </c>
    </row>
    <row r="652" spans="1:7" x14ac:dyDescent="0.3">
      <c r="A652" s="8" t="s">
        <v>978</v>
      </c>
      <c r="B652" s="10">
        <v>1703</v>
      </c>
      <c r="C652" s="10">
        <v>869</v>
      </c>
      <c r="D652" s="10">
        <v>834</v>
      </c>
      <c r="E652" s="10">
        <v>52</v>
      </c>
      <c r="F652" s="10">
        <v>23</v>
      </c>
      <c r="G652" s="10">
        <v>29</v>
      </c>
    </row>
    <row r="653" spans="1:7" x14ac:dyDescent="0.3">
      <c r="A653" s="8" t="s">
        <v>979</v>
      </c>
      <c r="B653" s="10">
        <v>2098</v>
      </c>
      <c r="C653" s="10">
        <v>1036</v>
      </c>
      <c r="D653" s="10">
        <v>1062</v>
      </c>
      <c r="E653" s="10">
        <v>176</v>
      </c>
      <c r="F653" s="10">
        <v>85</v>
      </c>
      <c r="G653" s="10">
        <v>91</v>
      </c>
    </row>
    <row r="654" spans="1:7" x14ac:dyDescent="0.3">
      <c r="A654" s="8" t="s">
        <v>980</v>
      </c>
      <c r="B654" s="10">
        <v>1231</v>
      </c>
      <c r="C654" s="10">
        <v>619</v>
      </c>
      <c r="D654" s="10">
        <v>612</v>
      </c>
      <c r="E654" s="10">
        <v>41</v>
      </c>
      <c r="F654" s="10">
        <v>19</v>
      </c>
      <c r="G654" s="10">
        <v>22</v>
      </c>
    </row>
    <row r="655" spans="1:7" x14ac:dyDescent="0.3">
      <c r="A655" s="8" t="s">
        <v>981</v>
      </c>
      <c r="B655" s="10">
        <v>1550</v>
      </c>
      <c r="C655" s="10">
        <v>736</v>
      </c>
      <c r="D655" s="10">
        <v>814</v>
      </c>
      <c r="E655" s="10">
        <v>89</v>
      </c>
      <c r="F655" s="10">
        <v>36</v>
      </c>
      <c r="G655" s="10">
        <v>53</v>
      </c>
    </row>
    <row r="656" spans="1:7" x14ac:dyDescent="0.3">
      <c r="A656" s="8" t="s">
        <v>982</v>
      </c>
      <c r="B656" s="10">
        <v>738</v>
      </c>
      <c r="C656" s="10">
        <v>348</v>
      </c>
      <c r="D656" s="10">
        <v>390</v>
      </c>
      <c r="E656" s="10">
        <v>88</v>
      </c>
      <c r="F656" s="10">
        <v>45</v>
      </c>
      <c r="G656" s="10">
        <v>43</v>
      </c>
    </row>
    <row r="657" spans="1:7" x14ac:dyDescent="0.3">
      <c r="A657" s="8" t="s">
        <v>983</v>
      </c>
      <c r="B657" s="10">
        <v>1189</v>
      </c>
      <c r="C657" s="10">
        <v>574</v>
      </c>
      <c r="D657" s="10">
        <v>615</v>
      </c>
      <c r="E657" s="10">
        <v>130</v>
      </c>
      <c r="F657" s="10">
        <v>68</v>
      </c>
      <c r="G657" s="10">
        <v>62</v>
      </c>
    </row>
    <row r="658" spans="1:7" x14ac:dyDescent="0.3">
      <c r="A658" s="8" t="s">
        <v>984</v>
      </c>
      <c r="B658" s="10">
        <v>1970</v>
      </c>
      <c r="C658" s="10">
        <v>991</v>
      </c>
      <c r="D658" s="10">
        <v>979</v>
      </c>
      <c r="E658" s="10">
        <v>397</v>
      </c>
      <c r="F658" s="10">
        <v>223</v>
      </c>
      <c r="G658" s="10">
        <v>174</v>
      </c>
    </row>
    <row r="659" spans="1:7" x14ac:dyDescent="0.3">
      <c r="A659" s="8" t="s">
        <v>985</v>
      </c>
      <c r="B659" s="10">
        <v>1305</v>
      </c>
      <c r="C659" s="10">
        <v>602</v>
      </c>
      <c r="D659" s="10">
        <v>703</v>
      </c>
      <c r="E659" s="10">
        <v>140</v>
      </c>
      <c r="F659" s="10">
        <v>69</v>
      </c>
      <c r="G659" s="10">
        <v>71</v>
      </c>
    </row>
    <row r="660" spans="1:7" x14ac:dyDescent="0.3">
      <c r="A660" s="8" t="s">
        <v>986</v>
      </c>
      <c r="B660" s="10">
        <v>2109</v>
      </c>
      <c r="C660" s="10">
        <v>1033</v>
      </c>
      <c r="D660" s="10">
        <v>1076</v>
      </c>
      <c r="E660" s="10">
        <v>336</v>
      </c>
      <c r="F660" s="10">
        <v>179</v>
      </c>
      <c r="G660" s="10">
        <v>157</v>
      </c>
    </row>
    <row r="661" spans="1:7" x14ac:dyDescent="0.3">
      <c r="A661" s="8" t="s">
        <v>987</v>
      </c>
      <c r="B661" s="10">
        <v>1485</v>
      </c>
      <c r="C661" s="10">
        <v>779</v>
      </c>
      <c r="D661" s="10">
        <v>706</v>
      </c>
      <c r="E661" s="10">
        <v>163</v>
      </c>
      <c r="F661" s="10">
        <v>88</v>
      </c>
      <c r="G661" s="10">
        <v>75</v>
      </c>
    </row>
    <row r="662" spans="1:7" x14ac:dyDescent="0.3">
      <c r="A662" s="8" t="s">
        <v>988</v>
      </c>
      <c r="B662" s="10">
        <v>1873</v>
      </c>
      <c r="C662" s="10">
        <v>950</v>
      </c>
      <c r="D662" s="10">
        <v>923</v>
      </c>
      <c r="E662" s="10">
        <v>132</v>
      </c>
      <c r="F662" s="10">
        <v>69</v>
      </c>
      <c r="G662" s="10">
        <v>63</v>
      </c>
    </row>
    <row r="663" spans="1:7" x14ac:dyDescent="0.3">
      <c r="A663" s="8" t="s">
        <v>989</v>
      </c>
      <c r="B663" s="10">
        <v>1406</v>
      </c>
      <c r="C663" s="10">
        <v>706</v>
      </c>
      <c r="D663" s="10">
        <v>700</v>
      </c>
      <c r="E663" s="10">
        <v>49</v>
      </c>
      <c r="F663" s="10">
        <v>20</v>
      </c>
      <c r="G663" s="10">
        <v>29</v>
      </c>
    </row>
    <row r="664" spans="1:7" x14ac:dyDescent="0.3">
      <c r="A664" s="8" t="s">
        <v>990</v>
      </c>
      <c r="B664" s="10">
        <v>1119</v>
      </c>
      <c r="C664" s="10">
        <v>549</v>
      </c>
      <c r="D664" s="10">
        <v>570</v>
      </c>
      <c r="E664" s="10">
        <v>92</v>
      </c>
      <c r="F664" s="10">
        <v>56</v>
      </c>
      <c r="G664" s="10">
        <v>36</v>
      </c>
    </row>
    <row r="665" spans="1:7" x14ac:dyDescent="0.3">
      <c r="A665" s="8" t="s">
        <v>991</v>
      </c>
      <c r="B665" s="10">
        <v>1349</v>
      </c>
      <c r="C665" s="10">
        <v>706</v>
      </c>
      <c r="D665" s="10">
        <v>643</v>
      </c>
      <c r="E665" s="10">
        <v>106</v>
      </c>
      <c r="F665" s="10">
        <v>61</v>
      </c>
      <c r="G665" s="10">
        <v>45</v>
      </c>
    </row>
    <row r="666" spans="1:7" x14ac:dyDescent="0.3">
      <c r="A666" s="8" t="s">
        <v>992</v>
      </c>
      <c r="B666" s="10">
        <v>908</v>
      </c>
      <c r="C666" s="10">
        <v>454</v>
      </c>
      <c r="D666" s="10">
        <v>454</v>
      </c>
      <c r="E666" s="10">
        <v>125</v>
      </c>
      <c r="F666" s="10">
        <v>65</v>
      </c>
      <c r="G666" s="10">
        <v>60</v>
      </c>
    </row>
    <row r="667" spans="1:7" x14ac:dyDescent="0.3">
      <c r="A667" s="8" t="s">
        <v>993</v>
      </c>
      <c r="B667" s="10">
        <v>2273</v>
      </c>
      <c r="C667" s="10">
        <v>1148</v>
      </c>
      <c r="D667" s="10">
        <v>1125</v>
      </c>
      <c r="E667" s="10">
        <v>138</v>
      </c>
      <c r="F667" s="10">
        <v>70</v>
      </c>
      <c r="G667" s="10">
        <v>68</v>
      </c>
    </row>
    <row r="668" spans="1:7" x14ac:dyDescent="0.3">
      <c r="A668" s="8" t="s">
        <v>994</v>
      </c>
      <c r="B668" s="10">
        <v>1675</v>
      </c>
      <c r="C668" s="10">
        <v>825</v>
      </c>
      <c r="D668" s="10">
        <v>850</v>
      </c>
      <c r="E668" s="10">
        <v>365</v>
      </c>
      <c r="F668" s="10">
        <v>198</v>
      </c>
      <c r="G668" s="10">
        <v>167</v>
      </c>
    </row>
    <row r="669" spans="1:7" x14ac:dyDescent="0.3">
      <c r="A669" s="8" t="s">
        <v>995</v>
      </c>
      <c r="B669" s="10">
        <v>1300</v>
      </c>
      <c r="C669" s="10">
        <v>599</v>
      </c>
      <c r="D669" s="10">
        <v>701</v>
      </c>
      <c r="E669" s="10">
        <v>188</v>
      </c>
      <c r="F669" s="10">
        <v>79</v>
      </c>
      <c r="G669" s="10">
        <v>109</v>
      </c>
    </row>
    <row r="670" spans="1:7" x14ac:dyDescent="0.3">
      <c r="A670" s="8" t="s">
        <v>996</v>
      </c>
      <c r="B670" s="10">
        <v>1716</v>
      </c>
      <c r="C670" s="10">
        <v>900</v>
      </c>
      <c r="D670" s="10">
        <v>816</v>
      </c>
      <c r="E670" s="10">
        <v>366</v>
      </c>
      <c r="F670" s="10">
        <v>181</v>
      </c>
      <c r="G670" s="10">
        <v>185</v>
      </c>
    </row>
    <row r="671" spans="1:7" x14ac:dyDescent="0.3">
      <c r="A671" s="8" t="s">
        <v>997</v>
      </c>
      <c r="B671" s="10">
        <v>858</v>
      </c>
      <c r="C671" s="10">
        <v>435</v>
      </c>
      <c r="D671" s="10">
        <v>423</v>
      </c>
      <c r="E671" s="10">
        <v>454</v>
      </c>
      <c r="F671" s="10">
        <v>235</v>
      </c>
      <c r="G671" s="10">
        <v>219</v>
      </c>
    </row>
    <row r="672" spans="1:7" x14ac:dyDescent="0.3">
      <c r="A672" s="8" t="s">
        <v>998</v>
      </c>
      <c r="B672" s="10">
        <v>1494</v>
      </c>
      <c r="C672" s="10">
        <v>787</v>
      </c>
      <c r="D672" s="10">
        <v>707</v>
      </c>
      <c r="E672" s="10">
        <v>290</v>
      </c>
      <c r="F672" s="10">
        <v>141</v>
      </c>
      <c r="G672" s="10">
        <v>149</v>
      </c>
    </row>
    <row r="673" spans="1:7" x14ac:dyDescent="0.3">
      <c r="A673" s="8" t="s">
        <v>999</v>
      </c>
      <c r="B673" s="10">
        <v>1336</v>
      </c>
      <c r="C673" s="10">
        <v>696</v>
      </c>
      <c r="D673" s="10">
        <v>640</v>
      </c>
      <c r="E673" s="10">
        <v>320</v>
      </c>
      <c r="F673" s="10">
        <v>173</v>
      </c>
      <c r="G673" s="10">
        <v>147</v>
      </c>
    </row>
    <row r="674" spans="1:7" x14ac:dyDescent="0.3">
      <c r="A674" s="8" t="s">
        <v>1000</v>
      </c>
      <c r="B674" s="10">
        <v>1105</v>
      </c>
      <c r="C674" s="10">
        <v>551</v>
      </c>
      <c r="D674" s="10">
        <v>554</v>
      </c>
      <c r="E674" s="10">
        <v>183</v>
      </c>
      <c r="F674" s="10">
        <v>91</v>
      </c>
      <c r="G674" s="10">
        <v>92</v>
      </c>
    </row>
    <row r="675" spans="1:7" x14ac:dyDescent="0.3">
      <c r="A675" s="8" t="s">
        <v>1001</v>
      </c>
      <c r="B675" s="10">
        <v>1587</v>
      </c>
      <c r="C675" s="10">
        <v>801</v>
      </c>
      <c r="D675" s="10">
        <v>786</v>
      </c>
      <c r="E675" s="10">
        <v>197</v>
      </c>
      <c r="F675" s="10">
        <v>100</v>
      </c>
      <c r="G675" s="10">
        <v>97</v>
      </c>
    </row>
    <row r="676" spans="1:7" x14ac:dyDescent="0.3">
      <c r="A676" s="8" t="s">
        <v>1002</v>
      </c>
      <c r="B676" s="10">
        <v>2297</v>
      </c>
      <c r="C676" s="10">
        <v>1131</v>
      </c>
      <c r="D676" s="10">
        <v>1166</v>
      </c>
      <c r="E676" s="10">
        <v>391</v>
      </c>
      <c r="F676" s="10">
        <v>180</v>
      </c>
      <c r="G676" s="10">
        <v>211</v>
      </c>
    </row>
    <row r="677" spans="1:7" x14ac:dyDescent="0.3">
      <c r="A677" s="8" t="s">
        <v>1003</v>
      </c>
      <c r="B677" s="10">
        <v>1402</v>
      </c>
      <c r="C677" s="10">
        <v>685</v>
      </c>
      <c r="D677" s="10">
        <v>717</v>
      </c>
      <c r="E677" s="10">
        <v>185</v>
      </c>
      <c r="F677" s="10">
        <v>101</v>
      </c>
      <c r="G677" s="10">
        <v>84</v>
      </c>
    </row>
    <row r="678" spans="1:7" x14ac:dyDescent="0.3">
      <c r="A678" s="8" t="s">
        <v>1004</v>
      </c>
      <c r="B678" s="10">
        <v>1815</v>
      </c>
      <c r="C678" s="10">
        <v>914</v>
      </c>
      <c r="D678" s="10">
        <v>901</v>
      </c>
      <c r="E678" s="10">
        <v>279</v>
      </c>
      <c r="F678" s="10">
        <v>132</v>
      </c>
      <c r="G678" s="10">
        <v>147</v>
      </c>
    </row>
    <row r="679" spans="1:7" x14ac:dyDescent="0.3">
      <c r="A679" s="8" t="s">
        <v>1005</v>
      </c>
      <c r="B679" s="10">
        <v>1536</v>
      </c>
      <c r="C679" s="10">
        <v>750</v>
      </c>
      <c r="D679" s="10">
        <v>786</v>
      </c>
      <c r="E679" s="10">
        <v>320</v>
      </c>
      <c r="F679" s="10">
        <v>176</v>
      </c>
      <c r="G679" s="10">
        <v>144</v>
      </c>
    </row>
    <row r="680" spans="1:7" x14ac:dyDescent="0.3">
      <c r="A680" s="8" t="s">
        <v>1006</v>
      </c>
      <c r="B680" s="10">
        <v>2082</v>
      </c>
      <c r="C680" s="10">
        <v>1039</v>
      </c>
      <c r="D680" s="10">
        <v>1043</v>
      </c>
      <c r="E680" s="10">
        <v>308</v>
      </c>
      <c r="F680" s="10">
        <v>145</v>
      </c>
      <c r="G680" s="10">
        <v>163</v>
      </c>
    </row>
    <row r="681" spans="1:7" x14ac:dyDescent="0.3">
      <c r="A681" s="8" t="s">
        <v>1007</v>
      </c>
      <c r="B681" s="10">
        <v>1840</v>
      </c>
      <c r="C681" s="10">
        <v>929</v>
      </c>
      <c r="D681" s="10">
        <v>911</v>
      </c>
      <c r="E681" s="10">
        <v>254</v>
      </c>
      <c r="F681" s="10">
        <v>128</v>
      </c>
      <c r="G681" s="10">
        <v>126</v>
      </c>
    </row>
    <row r="682" spans="1:7" x14ac:dyDescent="0.3">
      <c r="A682" s="8" t="s">
        <v>1008</v>
      </c>
      <c r="B682" s="10">
        <v>1869</v>
      </c>
      <c r="C682" s="10">
        <v>899</v>
      </c>
      <c r="D682" s="10">
        <v>970</v>
      </c>
      <c r="E682" s="10">
        <v>275</v>
      </c>
      <c r="F682" s="10">
        <v>123</v>
      </c>
      <c r="G682" s="10">
        <v>152</v>
      </c>
    </row>
    <row r="683" spans="1:7" x14ac:dyDescent="0.3">
      <c r="A683" s="8" t="s">
        <v>1009</v>
      </c>
      <c r="B683" s="10">
        <v>1280</v>
      </c>
      <c r="C683" s="10">
        <v>621</v>
      </c>
      <c r="D683" s="10">
        <v>659</v>
      </c>
      <c r="E683" s="10">
        <v>219</v>
      </c>
      <c r="F683" s="10">
        <v>118</v>
      </c>
      <c r="G683" s="10">
        <v>101</v>
      </c>
    </row>
    <row r="684" spans="1:7" x14ac:dyDescent="0.3">
      <c r="A684" s="8" t="s">
        <v>1010</v>
      </c>
      <c r="B684" s="10">
        <v>1451</v>
      </c>
      <c r="C684" s="10">
        <v>714</v>
      </c>
      <c r="D684" s="10">
        <v>737</v>
      </c>
      <c r="E684" s="10">
        <v>288</v>
      </c>
      <c r="F684" s="10">
        <v>150</v>
      </c>
      <c r="G684" s="10">
        <v>138</v>
      </c>
    </row>
    <row r="685" spans="1:7" x14ac:dyDescent="0.3">
      <c r="A685" s="8" t="s">
        <v>1011</v>
      </c>
      <c r="B685" s="10">
        <v>1457</v>
      </c>
      <c r="C685" s="10">
        <v>717</v>
      </c>
      <c r="D685" s="10">
        <v>740</v>
      </c>
      <c r="E685" s="10">
        <v>98</v>
      </c>
      <c r="F685" s="10">
        <v>52</v>
      </c>
      <c r="G685" s="10">
        <v>46</v>
      </c>
    </row>
    <row r="686" spans="1:7" x14ac:dyDescent="0.3">
      <c r="A686" s="8" t="s">
        <v>1012</v>
      </c>
      <c r="B686" s="10">
        <v>829</v>
      </c>
      <c r="C686" s="10">
        <v>403</v>
      </c>
      <c r="D686" s="10">
        <v>426</v>
      </c>
      <c r="E686" s="10">
        <v>136</v>
      </c>
      <c r="F686" s="10">
        <v>64</v>
      </c>
      <c r="G686" s="10">
        <v>72</v>
      </c>
    </row>
    <row r="687" spans="1:7" x14ac:dyDescent="0.3">
      <c r="A687" s="8" t="s">
        <v>1013</v>
      </c>
      <c r="B687" s="10">
        <v>1620</v>
      </c>
      <c r="C687" s="10">
        <v>797</v>
      </c>
      <c r="D687" s="10">
        <v>823</v>
      </c>
      <c r="E687" s="10">
        <v>193</v>
      </c>
      <c r="F687" s="10">
        <v>86</v>
      </c>
      <c r="G687" s="10">
        <v>107</v>
      </c>
    </row>
    <row r="688" spans="1:7" x14ac:dyDescent="0.3">
      <c r="A688" s="8" t="s">
        <v>1014</v>
      </c>
      <c r="B688" s="10">
        <v>1260</v>
      </c>
      <c r="C688" s="10">
        <v>633</v>
      </c>
      <c r="D688" s="10">
        <v>627</v>
      </c>
      <c r="E688" s="10">
        <v>279</v>
      </c>
      <c r="F688" s="10">
        <v>156</v>
      </c>
      <c r="G688" s="10">
        <v>123</v>
      </c>
    </row>
    <row r="689" spans="1:7" x14ac:dyDescent="0.3">
      <c r="A689" s="8" t="s">
        <v>1015</v>
      </c>
      <c r="B689" s="10">
        <v>1776</v>
      </c>
      <c r="C689" s="10">
        <v>907</v>
      </c>
      <c r="D689" s="10">
        <v>869</v>
      </c>
      <c r="E689" s="10">
        <v>66</v>
      </c>
      <c r="F689" s="10">
        <v>35</v>
      </c>
      <c r="G689" s="10">
        <v>31</v>
      </c>
    </row>
    <row r="690" spans="1:7" x14ac:dyDescent="0.3">
      <c r="A690" s="8" t="s">
        <v>1016</v>
      </c>
      <c r="B690" s="10">
        <v>2496</v>
      </c>
      <c r="C690" s="10">
        <v>1249</v>
      </c>
      <c r="D690" s="10">
        <v>1247</v>
      </c>
      <c r="E690" s="10">
        <v>209</v>
      </c>
      <c r="F690" s="10">
        <v>104</v>
      </c>
      <c r="G690" s="10">
        <v>105</v>
      </c>
    </row>
    <row r="691" spans="1:7" x14ac:dyDescent="0.3">
      <c r="A691" s="8" t="s">
        <v>1017</v>
      </c>
      <c r="B691" s="10">
        <v>584</v>
      </c>
      <c r="C691" s="10">
        <v>302</v>
      </c>
      <c r="D691" s="10">
        <v>282</v>
      </c>
      <c r="E691" s="10">
        <v>30</v>
      </c>
      <c r="F691" s="10">
        <v>13</v>
      </c>
      <c r="G691" s="10">
        <v>17</v>
      </c>
    </row>
    <row r="692" spans="1:7" x14ac:dyDescent="0.3">
      <c r="A692" s="8" t="s">
        <v>1018</v>
      </c>
      <c r="B692" s="10">
        <v>341</v>
      </c>
      <c r="C692" s="10">
        <v>180</v>
      </c>
      <c r="D692" s="10">
        <v>161</v>
      </c>
      <c r="E692" s="10">
        <v>3</v>
      </c>
      <c r="F692" s="10">
        <v>2</v>
      </c>
      <c r="G692" s="10">
        <v>1</v>
      </c>
    </row>
    <row r="693" spans="1:7" x14ac:dyDescent="0.3">
      <c r="A693" s="8" t="s">
        <v>1019</v>
      </c>
      <c r="B693" s="10">
        <v>1016</v>
      </c>
      <c r="C693" s="10">
        <v>499</v>
      </c>
      <c r="D693" s="10">
        <v>517</v>
      </c>
      <c r="E693" s="10">
        <v>69</v>
      </c>
      <c r="F693" s="10">
        <v>34</v>
      </c>
      <c r="G693" s="10">
        <v>35</v>
      </c>
    </row>
    <row r="694" spans="1:7" x14ac:dyDescent="0.3">
      <c r="A694" s="8" t="s">
        <v>1020</v>
      </c>
      <c r="B694" s="10">
        <v>1976</v>
      </c>
      <c r="C694" s="10">
        <v>967</v>
      </c>
      <c r="D694" s="10">
        <v>1009</v>
      </c>
      <c r="E694" s="10">
        <v>225</v>
      </c>
      <c r="F694" s="10">
        <v>116</v>
      </c>
      <c r="G694" s="10">
        <v>109</v>
      </c>
    </row>
    <row r="695" spans="1:7" x14ac:dyDescent="0.3">
      <c r="A695" s="8" t="s">
        <v>1021</v>
      </c>
      <c r="B695" s="10">
        <v>1203</v>
      </c>
      <c r="C695" s="10">
        <v>620</v>
      </c>
      <c r="D695" s="10">
        <v>583</v>
      </c>
      <c r="E695" s="10">
        <v>33</v>
      </c>
      <c r="F695" s="10">
        <v>14</v>
      </c>
      <c r="G695" s="10">
        <v>19</v>
      </c>
    </row>
    <row r="696" spans="1:7" x14ac:dyDescent="0.3">
      <c r="A696" s="8" t="s">
        <v>1022</v>
      </c>
      <c r="B696" s="10">
        <v>106</v>
      </c>
      <c r="C696" s="10">
        <v>53</v>
      </c>
      <c r="D696" s="10">
        <v>53</v>
      </c>
      <c r="E696" s="10">
        <v>1</v>
      </c>
      <c r="F696" s="10">
        <v>0</v>
      </c>
      <c r="G696" s="10">
        <v>1</v>
      </c>
    </row>
    <row r="697" spans="1:7" x14ac:dyDescent="0.3">
      <c r="A697" s="8" t="s">
        <v>1023</v>
      </c>
      <c r="B697" s="10">
        <v>1048</v>
      </c>
      <c r="C697" s="10">
        <v>531</v>
      </c>
      <c r="D697" s="10">
        <v>517</v>
      </c>
      <c r="E697" s="10">
        <v>138</v>
      </c>
      <c r="F697" s="10">
        <v>78</v>
      </c>
      <c r="G697" s="10">
        <v>60</v>
      </c>
    </row>
    <row r="698" spans="1:7" x14ac:dyDescent="0.3">
      <c r="A698" s="8" t="s">
        <v>1024</v>
      </c>
      <c r="B698" s="10">
        <v>2383</v>
      </c>
      <c r="C698" s="10">
        <v>1205</v>
      </c>
      <c r="D698" s="10">
        <v>1178</v>
      </c>
      <c r="E698" s="10">
        <v>131</v>
      </c>
      <c r="F698" s="10">
        <v>57</v>
      </c>
      <c r="G698" s="10">
        <v>74</v>
      </c>
    </row>
    <row r="699" spans="1:7" x14ac:dyDescent="0.3">
      <c r="A699" s="8" t="s">
        <v>1025</v>
      </c>
      <c r="B699" s="10">
        <v>2310</v>
      </c>
      <c r="C699" s="10">
        <v>1171</v>
      </c>
      <c r="D699" s="10">
        <v>1139</v>
      </c>
      <c r="E699" s="10">
        <v>149</v>
      </c>
      <c r="F699" s="10">
        <v>73</v>
      </c>
      <c r="G699" s="10">
        <v>76</v>
      </c>
    </row>
    <row r="700" spans="1:7" x14ac:dyDescent="0.3">
      <c r="A700" s="8" t="s">
        <v>1026</v>
      </c>
      <c r="B700" s="10">
        <v>2278</v>
      </c>
      <c r="C700" s="10">
        <v>1136</v>
      </c>
      <c r="D700" s="10">
        <v>1142</v>
      </c>
      <c r="E700" s="10">
        <v>190</v>
      </c>
      <c r="F700" s="10">
        <v>78</v>
      </c>
      <c r="G700" s="10">
        <v>112</v>
      </c>
    </row>
    <row r="701" spans="1:7" x14ac:dyDescent="0.3">
      <c r="A701" s="8" t="s">
        <v>1027</v>
      </c>
      <c r="B701" s="10">
        <v>852</v>
      </c>
      <c r="C701" s="10">
        <v>409</v>
      </c>
      <c r="D701" s="10">
        <v>443</v>
      </c>
      <c r="E701" s="10">
        <v>203</v>
      </c>
      <c r="F701" s="10">
        <v>98</v>
      </c>
      <c r="G701" s="10">
        <v>105</v>
      </c>
    </row>
    <row r="702" spans="1:7" x14ac:dyDescent="0.3">
      <c r="A702" s="8" t="s">
        <v>1028</v>
      </c>
      <c r="B702" s="10">
        <v>1230</v>
      </c>
      <c r="C702" s="10">
        <v>589</v>
      </c>
      <c r="D702" s="10">
        <v>641</v>
      </c>
      <c r="E702" s="10">
        <v>144</v>
      </c>
      <c r="F702" s="10">
        <v>71</v>
      </c>
      <c r="G702" s="10">
        <v>73</v>
      </c>
    </row>
    <row r="703" spans="1:7" x14ac:dyDescent="0.3">
      <c r="A703" s="8" t="s">
        <v>1029</v>
      </c>
      <c r="B703" s="10">
        <v>1725</v>
      </c>
      <c r="C703" s="10">
        <v>823</v>
      </c>
      <c r="D703" s="10">
        <v>902</v>
      </c>
      <c r="E703" s="10">
        <v>147</v>
      </c>
      <c r="F703" s="10">
        <v>71</v>
      </c>
      <c r="G703" s="10">
        <v>76</v>
      </c>
    </row>
    <row r="704" spans="1:7" x14ac:dyDescent="0.3">
      <c r="A704" s="8" t="s">
        <v>1030</v>
      </c>
      <c r="B704" s="10">
        <v>1803</v>
      </c>
      <c r="C704" s="10">
        <v>889</v>
      </c>
      <c r="D704" s="10">
        <v>914</v>
      </c>
      <c r="E704" s="10">
        <v>318</v>
      </c>
      <c r="F704" s="10">
        <v>183</v>
      </c>
      <c r="G704" s="10">
        <v>135</v>
      </c>
    </row>
    <row r="705" spans="1:7" x14ac:dyDescent="0.3">
      <c r="A705" s="8" t="s">
        <v>1031</v>
      </c>
      <c r="B705" s="10">
        <v>1782</v>
      </c>
      <c r="C705" s="10">
        <v>874</v>
      </c>
      <c r="D705" s="10">
        <v>908</v>
      </c>
      <c r="E705" s="10">
        <v>308</v>
      </c>
      <c r="F705" s="10">
        <v>154</v>
      </c>
      <c r="G705" s="10">
        <v>154</v>
      </c>
    </row>
    <row r="706" spans="1:7" x14ac:dyDescent="0.3">
      <c r="A706" s="8" t="s">
        <v>1032</v>
      </c>
      <c r="B706" s="10">
        <v>1835</v>
      </c>
      <c r="C706" s="10">
        <v>861</v>
      </c>
      <c r="D706" s="10">
        <v>974</v>
      </c>
      <c r="E706" s="10">
        <v>236</v>
      </c>
      <c r="F706" s="10">
        <v>106</v>
      </c>
      <c r="G706" s="10">
        <v>130</v>
      </c>
    </row>
    <row r="707" spans="1:7" x14ac:dyDescent="0.3">
      <c r="A707" s="8" t="s">
        <v>1033</v>
      </c>
      <c r="B707" s="10">
        <v>2276</v>
      </c>
      <c r="C707" s="10">
        <v>1075</v>
      </c>
      <c r="D707" s="10">
        <v>1201</v>
      </c>
      <c r="E707" s="10">
        <v>214</v>
      </c>
      <c r="F707" s="10">
        <v>97</v>
      </c>
      <c r="G707" s="10">
        <v>117</v>
      </c>
    </row>
    <row r="708" spans="1:7" x14ac:dyDescent="0.3">
      <c r="A708" s="8" t="s">
        <v>1034</v>
      </c>
      <c r="B708" s="10">
        <v>2020</v>
      </c>
      <c r="C708" s="10">
        <v>953</v>
      </c>
      <c r="D708" s="10">
        <v>1067</v>
      </c>
      <c r="E708" s="10">
        <v>354</v>
      </c>
      <c r="F708" s="10">
        <v>162</v>
      </c>
      <c r="G708" s="10">
        <v>192</v>
      </c>
    </row>
    <row r="709" spans="1:7" x14ac:dyDescent="0.3">
      <c r="A709" s="8" t="s">
        <v>1035</v>
      </c>
      <c r="B709" s="10">
        <v>1286</v>
      </c>
      <c r="C709" s="10">
        <v>623</v>
      </c>
      <c r="D709" s="10">
        <v>663</v>
      </c>
      <c r="E709" s="10">
        <v>178</v>
      </c>
      <c r="F709" s="10">
        <v>79</v>
      </c>
      <c r="G709" s="10">
        <v>99</v>
      </c>
    </row>
    <row r="710" spans="1:7" x14ac:dyDescent="0.3">
      <c r="A710" s="8" t="s">
        <v>1036</v>
      </c>
      <c r="B710" s="10">
        <v>1450</v>
      </c>
      <c r="C710" s="10">
        <v>727</v>
      </c>
      <c r="D710" s="10">
        <v>723</v>
      </c>
      <c r="E710" s="10">
        <v>35</v>
      </c>
      <c r="F710" s="10">
        <v>17</v>
      </c>
      <c r="G710" s="10">
        <v>18</v>
      </c>
    </row>
    <row r="711" spans="1:7" x14ac:dyDescent="0.3">
      <c r="A711" s="8" t="s">
        <v>1037</v>
      </c>
      <c r="B711" s="10">
        <v>1570</v>
      </c>
      <c r="C711" s="10">
        <v>773</v>
      </c>
      <c r="D711" s="10">
        <v>797</v>
      </c>
      <c r="E711" s="10">
        <v>97</v>
      </c>
      <c r="F711" s="10">
        <v>49</v>
      </c>
      <c r="G711" s="10">
        <v>48</v>
      </c>
    </row>
    <row r="712" spans="1:7" x14ac:dyDescent="0.3">
      <c r="A712" s="8" t="s">
        <v>1038</v>
      </c>
      <c r="B712" s="10">
        <v>862</v>
      </c>
      <c r="C712" s="10">
        <v>412</v>
      </c>
      <c r="D712" s="10">
        <v>450</v>
      </c>
      <c r="E712" s="10">
        <v>86</v>
      </c>
      <c r="F712" s="10">
        <v>38</v>
      </c>
      <c r="G712" s="10">
        <v>48</v>
      </c>
    </row>
    <row r="713" spans="1:7" x14ac:dyDescent="0.3">
      <c r="A713" s="8" t="s">
        <v>1039</v>
      </c>
      <c r="B713" s="10">
        <v>991</v>
      </c>
      <c r="C713" s="10">
        <v>487</v>
      </c>
      <c r="D713" s="10">
        <v>504</v>
      </c>
      <c r="E713" s="10">
        <v>129</v>
      </c>
      <c r="F713" s="10">
        <v>68</v>
      </c>
      <c r="G713" s="10">
        <v>61</v>
      </c>
    </row>
    <row r="714" spans="1:7" x14ac:dyDescent="0.3">
      <c r="A714" s="8" t="s">
        <v>1040</v>
      </c>
      <c r="B714" s="10">
        <v>1009</v>
      </c>
      <c r="C714" s="10">
        <v>487</v>
      </c>
      <c r="D714" s="10">
        <v>522</v>
      </c>
      <c r="E714" s="10">
        <v>52</v>
      </c>
      <c r="F714" s="10">
        <v>25</v>
      </c>
      <c r="G714" s="10">
        <v>27</v>
      </c>
    </row>
    <row r="715" spans="1:7" x14ac:dyDescent="0.3">
      <c r="A715" s="8" t="s">
        <v>1041</v>
      </c>
      <c r="B715" s="10">
        <v>1267</v>
      </c>
      <c r="C715" s="10">
        <v>607</v>
      </c>
      <c r="D715" s="10">
        <v>660</v>
      </c>
      <c r="E715" s="10">
        <v>114</v>
      </c>
      <c r="F715" s="10">
        <v>61</v>
      </c>
      <c r="G715" s="10">
        <v>53</v>
      </c>
    </row>
    <row r="716" spans="1:7" x14ac:dyDescent="0.3">
      <c r="A716" s="8" t="s">
        <v>1042</v>
      </c>
      <c r="B716" s="10">
        <v>1157</v>
      </c>
      <c r="C716" s="10">
        <v>574</v>
      </c>
      <c r="D716" s="10">
        <v>583</v>
      </c>
      <c r="E716" s="10">
        <v>33</v>
      </c>
      <c r="F716" s="10">
        <v>13</v>
      </c>
      <c r="G716" s="10">
        <v>20</v>
      </c>
    </row>
    <row r="717" spans="1:7" x14ac:dyDescent="0.3">
      <c r="A717" s="8" t="s">
        <v>1043</v>
      </c>
      <c r="B717" s="10">
        <v>1212</v>
      </c>
      <c r="C717" s="10">
        <v>603</v>
      </c>
      <c r="D717" s="10">
        <v>609</v>
      </c>
      <c r="E717" s="10">
        <v>56</v>
      </c>
      <c r="F717" s="10">
        <v>29</v>
      </c>
      <c r="G717" s="10">
        <v>27</v>
      </c>
    </row>
    <row r="718" spans="1:7" x14ac:dyDescent="0.3">
      <c r="A718" s="8" t="s">
        <v>1044</v>
      </c>
      <c r="B718" s="10">
        <v>1166</v>
      </c>
      <c r="C718" s="10">
        <v>555</v>
      </c>
      <c r="D718" s="10">
        <v>611</v>
      </c>
      <c r="E718" s="10">
        <v>130</v>
      </c>
      <c r="F718" s="10">
        <v>63</v>
      </c>
      <c r="G718" s="10">
        <v>67</v>
      </c>
    </row>
    <row r="719" spans="1:7" x14ac:dyDescent="0.3">
      <c r="A719" s="8" t="s">
        <v>1045</v>
      </c>
      <c r="B719" s="10">
        <v>1245</v>
      </c>
      <c r="C719" s="10">
        <v>595</v>
      </c>
      <c r="D719" s="10">
        <v>650</v>
      </c>
      <c r="E719" s="10">
        <v>47</v>
      </c>
      <c r="F719" s="10">
        <v>18</v>
      </c>
      <c r="G719" s="10">
        <v>29</v>
      </c>
    </row>
    <row r="720" spans="1:7" x14ac:dyDescent="0.3">
      <c r="A720" s="8" t="s">
        <v>1046</v>
      </c>
      <c r="B720" s="10">
        <v>1151</v>
      </c>
      <c r="C720" s="10">
        <v>565</v>
      </c>
      <c r="D720" s="10">
        <v>586</v>
      </c>
      <c r="E720" s="10">
        <v>131</v>
      </c>
      <c r="F720" s="10">
        <v>63</v>
      </c>
      <c r="G720" s="10">
        <v>68</v>
      </c>
    </row>
    <row r="721" spans="1:7" x14ac:dyDescent="0.3">
      <c r="A721" s="8" t="s">
        <v>1047</v>
      </c>
      <c r="B721" s="10">
        <v>1284</v>
      </c>
      <c r="C721" s="10">
        <v>606</v>
      </c>
      <c r="D721" s="10">
        <v>678</v>
      </c>
      <c r="E721" s="10">
        <v>59</v>
      </c>
      <c r="F721" s="10">
        <v>19</v>
      </c>
      <c r="G721" s="10">
        <v>40</v>
      </c>
    </row>
    <row r="722" spans="1:7" x14ac:dyDescent="0.3">
      <c r="A722" s="8" t="s">
        <v>1048</v>
      </c>
      <c r="B722" s="10">
        <v>1225</v>
      </c>
      <c r="C722" s="10">
        <v>587</v>
      </c>
      <c r="D722" s="10">
        <v>638</v>
      </c>
      <c r="E722" s="10">
        <v>85</v>
      </c>
      <c r="F722" s="10">
        <v>30</v>
      </c>
      <c r="G722" s="10">
        <v>55</v>
      </c>
    </row>
    <row r="723" spans="1:7" x14ac:dyDescent="0.3">
      <c r="A723" s="8" t="s">
        <v>1049</v>
      </c>
      <c r="B723" s="10">
        <v>2069</v>
      </c>
      <c r="C723" s="10">
        <v>1008</v>
      </c>
      <c r="D723" s="10">
        <v>1061</v>
      </c>
      <c r="E723" s="10">
        <v>95</v>
      </c>
      <c r="F723" s="10">
        <v>44</v>
      </c>
      <c r="G723" s="10">
        <v>51</v>
      </c>
    </row>
    <row r="724" spans="1:7" x14ac:dyDescent="0.3">
      <c r="A724" s="8" t="s">
        <v>1050</v>
      </c>
      <c r="B724" s="10">
        <v>2087</v>
      </c>
      <c r="C724" s="10">
        <v>990</v>
      </c>
      <c r="D724" s="10">
        <v>1097</v>
      </c>
      <c r="E724" s="10">
        <v>199</v>
      </c>
      <c r="F724" s="10">
        <v>97</v>
      </c>
      <c r="G724" s="10">
        <v>102</v>
      </c>
    </row>
    <row r="725" spans="1:7" x14ac:dyDescent="0.3">
      <c r="A725" s="8" t="s">
        <v>1051</v>
      </c>
      <c r="B725" s="10">
        <v>1708</v>
      </c>
      <c r="C725" s="10">
        <v>868</v>
      </c>
      <c r="D725" s="10">
        <v>840</v>
      </c>
      <c r="E725" s="10">
        <v>139</v>
      </c>
      <c r="F725" s="10">
        <v>63</v>
      </c>
      <c r="G725" s="10">
        <v>76</v>
      </c>
    </row>
    <row r="726" spans="1:7" x14ac:dyDescent="0.3">
      <c r="A726" s="8" t="s">
        <v>1052</v>
      </c>
      <c r="B726" s="10">
        <v>1058</v>
      </c>
      <c r="C726" s="10">
        <v>511</v>
      </c>
      <c r="D726" s="10">
        <v>547</v>
      </c>
      <c r="E726" s="10">
        <v>90</v>
      </c>
      <c r="F726" s="10">
        <v>42</v>
      </c>
      <c r="G726" s="10">
        <v>48</v>
      </c>
    </row>
    <row r="727" spans="1:7" x14ac:dyDescent="0.3">
      <c r="A727" s="8" t="s">
        <v>1053</v>
      </c>
      <c r="B727" s="10">
        <v>2157</v>
      </c>
      <c r="C727" s="10">
        <v>1089</v>
      </c>
      <c r="D727" s="10">
        <v>1068</v>
      </c>
      <c r="E727" s="10">
        <v>263</v>
      </c>
      <c r="F727" s="10">
        <v>128</v>
      </c>
      <c r="G727" s="10">
        <v>135</v>
      </c>
    </row>
    <row r="728" spans="1:7" x14ac:dyDescent="0.3">
      <c r="A728" s="8" t="s">
        <v>1054</v>
      </c>
      <c r="B728" s="10">
        <v>1625</v>
      </c>
      <c r="C728" s="10">
        <v>804</v>
      </c>
      <c r="D728" s="10">
        <v>821</v>
      </c>
      <c r="E728" s="10">
        <v>175</v>
      </c>
      <c r="F728" s="10">
        <v>91</v>
      </c>
      <c r="G728" s="10">
        <v>84</v>
      </c>
    </row>
    <row r="729" spans="1:7" x14ac:dyDescent="0.3">
      <c r="A729" s="8" t="s">
        <v>1055</v>
      </c>
      <c r="B729" s="10">
        <v>2047</v>
      </c>
      <c r="C729" s="10">
        <v>1013</v>
      </c>
      <c r="D729" s="10">
        <v>1034</v>
      </c>
      <c r="E729" s="10">
        <v>249</v>
      </c>
      <c r="F729" s="10">
        <v>136</v>
      </c>
      <c r="G729" s="10">
        <v>113</v>
      </c>
    </row>
    <row r="730" spans="1:7" x14ac:dyDescent="0.3">
      <c r="A730" s="8" t="s">
        <v>1056</v>
      </c>
      <c r="B730" s="10">
        <v>1993</v>
      </c>
      <c r="C730" s="10">
        <v>973</v>
      </c>
      <c r="D730" s="10">
        <v>1020</v>
      </c>
      <c r="E730" s="10">
        <v>135</v>
      </c>
      <c r="F730" s="10">
        <v>63</v>
      </c>
      <c r="G730" s="10">
        <v>72</v>
      </c>
    </row>
    <row r="731" spans="1:7" x14ac:dyDescent="0.3">
      <c r="A731" s="8" t="s">
        <v>1057</v>
      </c>
      <c r="B731" s="10">
        <v>2002</v>
      </c>
      <c r="C731" s="10">
        <v>1026</v>
      </c>
      <c r="D731" s="10">
        <v>976</v>
      </c>
      <c r="E731" s="10">
        <v>225</v>
      </c>
      <c r="F731" s="10">
        <v>115</v>
      </c>
      <c r="G731" s="10">
        <v>110</v>
      </c>
    </row>
    <row r="732" spans="1:7" x14ac:dyDescent="0.3">
      <c r="A732" s="8" t="s">
        <v>1058</v>
      </c>
      <c r="B732" s="10">
        <v>1029</v>
      </c>
      <c r="C732" s="10">
        <v>495</v>
      </c>
      <c r="D732" s="10">
        <v>534</v>
      </c>
      <c r="E732" s="10">
        <v>49</v>
      </c>
      <c r="F732" s="10">
        <v>23</v>
      </c>
      <c r="G732" s="10">
        <v>26</v>
      </c>
    </row>
    <row r="733" spans="1:7" x14ac:dyDescent="0.3">
      <c r="A733" s="8" t="s">
        <v>1059</v>
      </c>
      <c r="B733" s="10">
        <v>2423</v>
      </c>
      <c r="C733" s="10">
        <v>1189</v>
      </c>
      <c r="D733" s="10">
        <v>1234</v>
      </c>
      <c r="E733" s="10">
        <v>111</v>
      </c>
      <c r="F733" s="10">
        <v>49</v>
      </c>
      <c r="G733" s="10">
        <v>62</v>
      </c>
    </row>
    <row r="734" spans="1:7" x14ac:dyDescent="0.3">
      <c r="A734" s="8" t="s">
        <v>1060</v>
      </c>
      <c r="B734" s="10">
        <v>2522</v>
      </c>
      <c r="C734" s="10">
        <v>1278</v>
      </c>
      <c r="D734" s="10">
        <v>1244</v>
      </c>
      <c r="E734" s="10">
        <v>258</v>
      </c>
      <c r="F734" s="10">
        <v>112</v>
      </c>
      <c r="G734" s="10">
        <v>146</v>
      </c>
    </row>
    <row r="735" spans="1:7" x14ac:dyDescent="0.3">
      <c r="A735" s="8" t="s">
        <v>1061</v>
      </c>
      <c r="B735" s="10">
        <v>962</v>
      </c>
      <c r="C735" s="10">
        <v>473</v>
      </c>
      <c r="D735" s="10">
        <v>489</v>
      </c>
      <c r="E735" s="10">
        <v>198</v>
      </c>
      <c r="F735" s="10">
        <v>105</v>
      </c>
      <c r="G735" s="10">
        <v>93</v>
      </c>
    </row>
    <row r="736" spans="1:7" x14ac:dyDescent="0.3">
      <c r="A736" s="8" t="s">
        <v>1062</v>
      </c>
      <c r="B736" s="10">
        <v>1497</v>
      </c>
      <c r="C736" s="10">
        <v>721</v>
      </c>
      <c r="D736" s="10">
        <v>776</v>
      </c>
      <c r="E736" s="10">
        <v>142</v>
      </c>
      <c r="F736" s="10">
        <v>65</v>
      </c>
      <c r="G736" s="10">
        <v>77</v>
      </c>
    </row>
    <row r="737" spans="1:7" x14ac:dyDescent="0.3">
      <c r="A737" s="8" t="s">
        <v>1063</v>
      </c>
      <c r="B737" s="10">
        <v>725</v>
      </c>
      <c r="C737" s="10">
        <v>349</v>
      </c>
      <c r="D737" s="10">
        <v>376</v>
      </c>
      <c r="E737" s="10">
        <v>138</v>
      </c>
      <c r="F737" s="10">
        <v>76</v>
      </c>
      <c r="G737" s="10">
        <v>62</v>
      </c>
    </row>
    <row r="738" spans="1:7" x14ac:dyDescent="0.3">
      <c r="A738" s="8" t="s">
        <v>1064</v>
      </c>
      <c r="B738" s="10">
        <v>1175</v>
      </c>
      <c r="C738" s="10">
        <v>562</v>
      </c>
      <c r="D738" s="10">
        <v>613</v>
      </c>
      <c r="E738" s="10">
        <v>189</v>
      </c>
      <c r="F738" s="10">
        <v>84</v>
      </c>
      <c r="G738" s="10">
        <v>105</v>
      </c>
    </row>
    <row r="739" spans="1:7" x14ac:dyDescent="0.3">
      <c r="A739" s="8" t="s">
        <v>1065</v>
      </c>
      <c r="B739" s="10">
        <v>1082</v>
      </c>
      <c r="C739" s="10">
        <v>498</v>
      </c>
      <c r="D739" s="10">
        <v>584</v>
      </c>
      <c r="E739" s="10">
        <v>222</v>
      </c>
      <c r="F739" s="10">
        <v>100</v>
      </c>
      <c r="G739" s="10">
        <v>122</v>
      </c>
    </row>
    <row r="740" spans="1:7" x14ac:dyDescent="0.3">
      <c r="A740" s="8" t="s">
        <v>1066</v>
      </c>
      <c r="B740" s="10">
        <v>1137</v>
      </c>
      <c r="C740" s="10">
        <v>536</v>
      </c>
      <c r="D740" s="10">
        <v>601</v>
      </c>
      <c r="E740" s="10">
        <v>256</v>
      </c>
      <c r="F740" s="10">
        <v>118</v>
      </c>
      <c r="G740" s="10">
        <v>138</v>
      </c>
    </row>
    <row r="741" spans="1:7" x14ac:dyDescent="0.3">
      <c r="A741" s="8" t="s">
        <v>1067</v>
      </c>
      <c r="B741" s="10">
        <v>635</v>
      </c>
      <c r="C741" s="10">
        <v>314</v>
      </c>
      <c r="D741" s="10">
        <v>321</v>
      </c>
      <c r="E741" s="10">
        <v>91</v>
      </c>
      <c r="F741" s="10">
        <v>40</v>
      </c>
      <c r="G741" s="10">
        <v>51</v>
      </c>
    </row>
    <row r="742" spans="1:7" x14ac:dyDescent="0.3">
      <c r="A742" s="8" t="s">
        <v>1068</v>
      </c>
      <c r="B742" s="10">
        <v>2405</v>
      </c>
      <c r="C742" s="10">
        <v>1192</v>
      </c>
      <c r="D742" s="10">
        <v>1213</v>
      </c>
      <c r="E742" s="10">
        <v>252</v>
      </c>
      <c r="F742" s="10">
        <v>129</v>
      </c>
      <c r="G742" s="10">
        <v>123</v>
      </c>
    </row>
    <row r="743" spans="1:7" x14ac:dyDescent="0.3">
      <c r="A743" s="8" t="s">
        <v>1069</v>
      </c>
      <c r="B743" s="10">
        <v>1985</v>
      </c>
      <c r="C743" s="10">
        <v>967</v>
      </c>
      <c r="D743" s="10">
        <v>1018</v>
      </c>
      <c r="E743" s="10">
        <v>73</v>
      </c>
      <c r="F743" s="10">
        <v>39</v>
      </c>
      <c r="G743" s="10">
        <v>34</v>
      </c>
    </row>
    <row r="744" spans="1:7" x14ac:dyDescent="0.3">
      <c r="A744" s="8" t="s">
        <v>1070</v>
      </c>
      <c r="B744" s="10">
        <v>1468</v>
      </c>
      <c r="C744" s="10">
        <v>733</v>
      </c>
      <c r="D744" s="10">
        <v>735</v>
      </c>
      <c r="E744" s="10">
        <v>43</v>
      </c>
      <c r="F744" s="10">
        <v>26</v>
      </c>
      <c r="G744" s="10">
        <v>17</v>
      </c>
    </row>
    <row r="745" spans="1:7" x14ac:dyDescent="0.3">
      <c r="A745" s="8" t="s">
        <v>1071</v>
      </c>
      <c r="B745" s="10">
        <v>1377</v>
      </c>
      <c r="C745" s="10">
        <v>668</v>
      </c>
      <c r="D745" s="10">
        <v>709</v>
      </c>
      <c r="E745" s="10">
        <v>151</v>
      </c>
      <c r="F745" s="10">
        <v>75</v>
      </c>
      <c r="G745" s="10">
        <v>76</v>
      </c>
    </row>
    <row r="746" spans="1:7" x14ac:dyDescent="0.3">
      <c r="A746" s="8" t="s">
        <v>1072</v>
      </c>
      <c r="B746" s="10">
        <v>1233</v>
      </c>
      <c r="C746" s="10">
        <v>585</v>
      </c>
      <c r="D746" s="10">
        <v>648</v>
      </c>
      <c r="E746" s="10">
        <v>92</v>
      </c>
      <c r="F746" s="10">
        <v>47</v>
      </c>
      <c r="G746" s="10">
        <v>45</v>
      </c>
    </row>
    <row r="747" spans="1:7" x14ac:dyDescent="0.3">
      <c r="A747" s="8" t="s">
        <v>1073</v>
      </c>
      <c r="B747" s="10">
        <v>937</v>
      </c>
      <c r="C747" s="10">
        <v>438</v>
      </c>
      <c r="D747" s="10">
        <v>499</v>
      </c>
      <c r="E747" s="10">
        <v>101</v>
      </c>
      <c r="F747" s="10">
        <v>47</v>
      </c>
      <c r="G747" s="10">
        <v>54</v>
      </c>
    </row>
    <row r="748" spans="1:7" x14ac:dyDescent="0.3">
      <c r="A748" s="8" t="s">
        <v>1074</v>
      </c>
      <c r="B748" s="10">
        <v>1719</v>
      </c>
      <c r="C748" s="10">
        <v>829</v>
      </c>
      <c r="D748" s="10">
        <v>890</v>
      </c>
      <c r="E748" s="10">
        <v>119</v>
      </c>
      <c r="F748" s="10">
        <v>56</v>
      </c>
      <c r="G748" s="10">
        <v>63</v>
      </c>
    </row>
    <row r="749" spans="1:7" x14ac:dyDescent="0.3">
      <c r="A749" s="8" t="s">
        <v>1075</v>
      </c>
      <c r="B749" s="10">
        <v>2460</v>
      </c>
      <c r="C749" s="10">
        <v>1184</v>
      </c>
      <c r="D749" s="10">
        <v>1276</v>
      </c>
      <c r="E749" s="10">
        <v>141</v>
      </c>
      <c r="F749" s="10">
        <v>66</v>
      </c>
      <c r="G749" s="10">
        <v>75</v>
      </c>
    </row>
    <row r="750" spans="1:7" x14ac:dyDescent="0.3">
      <c r="A750" s="8" t="s">
        <v>1076</v>
      </c>
      <c r="B750" s="10">
        <v>1804</v>
      </c>
      <c r="C750" s="10">
        <v>860</v>
      </c>
      <c r="D750" s="10">
        <v>944</v>
      </c>
      <c r="E750" s="10">
        <v>88</v>
      </c>
      <c r="F750" s="10">
        <v>43</v>
      </c>
      <c r="G750" s="10">
        <v>45</v>
      </c>
    </row>
    <row r="751" spans="1:7" x14ac:dyDescent="0.3">
      <c r="A751" s="8" t="s">
        <v>1077</v>
      </c>
      <c r="B751" s="10">
        <v>1013</v>
      </c>
      <c r="C751" s="10">
        <v>497</v>
      </c>
      <c r="D751" s="10">
        <v>516</v>
      </c>
      <c r="E751" s="10">
        <v>65</v>
      </c>
      <c r="F751" s="10">
        <v>32</v>
      </c>
      <c r="G751" s="10">
        <v>33</v>
      </c>
    </row>
    <row r="752" spans="1:7" x14ac:dyDescent="0.3">
      <c r="A752" s="8" t="s">
        <v>1078</v>
      </c>
      <c r="B752" s="10">
        <v>1677</v>
      </c>
      <c r="C752" s="10">
        <v>884</v>
      </c>
      <c r="D752" s="10">
        <v>793</v>
      </c>
      <c r="E752" s="10">
        <v>86</v>
      </c>
      <c r="F752" s="10">
        <v>38</v>
      </c>
      <c r="G752" s="10">
        <v>48</v>
      </c>
    </row>
    <row r="753" spans="1:7" x14ac:dyDescent="0.3">
      <c r="A753" s="8" t="s">
        <v>1079</v>
      </c>
      <c r="B753" s="10">
        <v>27</v>
      </c>
      <c r="C753" s="10">
        <v>17</v>
      </c>
      <c r="D753" s="10">
        <v>10</v>
      </c>
      <c r="E753" s="10">
        <v>1</v>
      </c>
      <c r="F753" s="10">
        <v>0</v>
      </c>
      <c r="G753" s="10">
        <v>1</v>
      </c>
    </row>
    <row r="754" spans="1:7" x14ac:dyDescent="0.3">
      <c r="A754" s="8" t="s">
        <v>1080</v>
      </c>
      <c r="B754" s="10">
        <v>1064</v>
      </c>
      <c r="C754" s="10">
        <v>546</v>
      </c>
      <c r="D754" s="10">
        <v>518</v>
      </c>
      <c r="E754" s="10">
        <v>91</v>
      </c>
      <c r="F754" s="10">
        <v>50</v>
      </c>
      <c r="G754" s="10">
        <v>41</v>
      </c>
    </row>
    <row r="755" spans="1:7" x14ac:dyDescent="0.3">
      <c r="A755" s="8" t="s">
        <v>1081</v>
      </c>
      <c r="B755" s="10">
        <v>992</v>
      </c>
      <c r="C755" s="10">
        <v>487</v>
      </c>
      <c r="D755" s="10">
        <v>505</v>
      </c>
      <c r="E755" s="10">
        <v>163</v>
      </c>
      <c r="F755" s="10">
        <v>91</v>
      </c>
      <c r="G755" s="10">
        <v>72</v>
      </c>
    </row>
    <row r="756" spans="1:7" x14ac:dyDescent="0.3">
      <c r="A756" s="8" t="s">
        <v>1082</v>
      </c>
      <c r="B756" s="10">
        <v>1100</v>
      </c>
      <c r="C756" s="10">
        <v>535</v>
      </c>
      <c r="D756" s="10">
        <v>565</v>
      </c>
      <c r="E756" s="10">
        <v>137</v>
      </c>
      <c r="F756" s="10">
        <v>79</v>
      </c>
      <c r="G756" s="10">
        <v>58</v>
      </c>
    </row>
    <row r="757" spans="1:7" x14ac:dyDescent="0.3">
      <c r="A757" s="8" t="s">
        <v>1083</v>
      </c>
      <c r="B757" s="10">
        <v>1349</v>
      </c>
      <c r="C757" s="10">
        <v>665</v>
      </c>
      <c r="D757" s="10">
        <v>684</v>
      </c>
      <c r="E757" s="10">
        <v>84</v>
      </c>
      <c r="F757" s="10">
        <v>36</v>
      </c>
      <c r="G757" s="10">
        <v>48</v>
      </c>
    </row>
    <row r="758" spans="1:7" x14ac:dyDescent="0.3">
      <c r="A758" s="8" t="s">
        <v>1084</v>
      </c>
      <c r="B758" s="10">
        <v>2127</v>
      </c>
      <c r="C758" s="10">
        <v>1049</v>
      </c>
      <c r="D758" s="10">
        <v>1078</v>
      </c>
      <c r="E758" s="10">
        <v>123</v>
      </c>
      <c r="F758" s="10">
        <v>64</v>
      </c>
      <c r="G758" s="10">
        <v>59</v>
      </c>
    </row>
    <row r="759" spans="1:7" x14ac:dyDescent="0.3">
      <c r="A759" s="8" t="s">
        <v>1085</v>
      </c>
      <c r="B759" s="10">
        <v>1301</v>
      </c>
      <c r="C759" s="10">
        <v>645</v>
      </c>
      <c r="D759" s="10">
        <v>656</v>
      </c>
      <c r="E759" s="10">
        <v>74</v>
      </c>
      <c r="F759" s="10">
        <v>37</v>
      </c>
      <c r="G759" s="10">
        <v>37</v>
      </c>
    </row>
    <row r="760" spans="1:7" x14ac:dyDescent="0.3">
      <c r="A760" s="8" t="s">
        <v>1086</v>
      </c>
      <c r="B760" s="10">
        <v>1532</v>
      </c>
      <c r="C760" s="10">
        <v>764</v>
      </c>
      <c r="D760" s="10">
        <v>768</v>
      </c>
      <c r="E760" s="10">
        <v>80</v>
      </c>
      <c r="F760" s="10">
        <v>43</v>
      </c>
      <c r="G760" s="10">
        <v>37</v>
      </c>
    </row>
    <row r="761" spans="1:7" x14ac:dyDescent="0.3">
      <c r="A761" s="8" t="s">
        <v>1087</v>
      </c>
      <c r="B761" s="10">
        <v>911</v>
      </c>
      <c r="C761" s="10">
        <v>448</v>
      </c>
      <c r="D761" s="10">
        <v>463</v>
      </c>
      <c r="E761" s="10">
        <v>94</v>
      </c>
      <c r="F761" s="10">
        <v>44</v>
      </c>
      <c r="G761" s="10">
        <v>50</v>
      </c>
    </row>
    <row r="762" spans="1:7" x14ac:dyDescent="0.3">
      <c r="A762" s="8" t="s">
        <v>1088</v>
      </c>
      <c r="B762" s="10">
        <v>1320</v>
      </c>
      <c r="C762" s="10">
        <v>646</v>
      </c>
      <c r="D762" s="10">
        <v>674</v>
      </c>
      <c r="E762" s="10">
        <v>79</v>
      </c>
      <c r="F762" s="10">
        <v>34</v>
      </c>
      <c r="G762" s="10">
        <v>45</v>
      </c>
    </row>
    <row r="763" spans="1:7" x14ac:dyDescent="0.3">
      <c r="A763" s="8" t="s">
        <v>1089</v>
      </c>
      <c r="B763" s="10">
        <v>1724</v>
      </c>
      <c r="C763" s="10">
        <v>837</v>
      </c>
      <c r="D763" s="10">
        <v>887</v>
      </c>
      <c r="E763" s="10">
        <v>188</v>
      </c>
      <c r="F763" s="10">
        <v>81</v>
      </c>
      <c r="G763" s="10">
        <v>107</v>
      </c>
    </row>
    <row r="764" spans="1:7" x14ac:dyDescent="0.3">
      <c r="A764" s="8" t="s">
        <v>1090</v>
      </c>
      <c r="B764" s="10">
        <v>1347</v>
      </c>
      <c r="C764" s="10">
        <v>682</v>
      </c>
      <c r="D764" s="10">
        <v>665</v>
      </c>
      <c r="E764" s="10">
        <v>91</v>
      </c>
      <c r="F764" s="10">
        <v>37</v>
      </c>
      <c r="G764" s="10">
        <v>54</v>
      </c>
    </row>
    <row r="765" spans="1:7" x14ac:dyDescent="0.3">
      <c r="A765" s="8" t="s">
        <v>1091</v>
      </c>
      <c r="B765" s="10">
        <v>932</v>
      </c>
      <c r="C765" s="10">
        <v>467</v>
      </c>
      <c r="D765" s="10">
        <v>465</v>
      </c>
      <c r="E765" s="10">
        <v>40</v>
      </c>
      <c r="F765" s="10">
        <v>15</v>
      </c>
      <c r="G765" s="10">
        <v>25</v>
      </c>
    </row>
    <row r="766" spans="1:7" x14ac:dyDescent="0.3">
      <c r="A766" s="8" t="s">
        <v>1092</v>
      </c>
      <c r="B766" s="10">
        <v>1997</v>
      </c>
      <c r="C766" s="10">
        <v>1017</v>
      </c>
      <c r="D766" s="10">
        <v>980</v>
      </c>
      <c r="E766" s="10">
        <v>88</v>
      </c>
      <c r="F766" s="10">
        <v>46</v>
      </c>
      <c r="G766" s="10">
        <v>42</v>
      </c>
    </row>
    <row r="767" spans="1:7" x14ac:dyDescent="0.3">
      <c r="A767" s="8" t="s">
        <v>1093</v>
      </c>
      <c r="B767" s="10">
        <v>1149</v>
      </c>
      <c r="C767" s="10">
        <v>543</v>
      </c>
      <c r="D767" s="10">
        <v>606</v>
      </c>
      <c r="E767" s="10">
        <v>101</v>
      </c>
      <c r="F767" s="10">
        <v>52</v>
      </c>
      <c r="G767" s="10">
        <v>49</v>
      </c>
    </row>
    <row r="768" spans="1:7" x14ac:dyDescent="0.3">
      <c r="A768" s="8" t="s">
        <v>1094</v>
      </c>
      <c r="B768" s="10">
        <v>1199</v>
      </c>
      <c r="C768" s="10">
        <v>587</v>
      </c>
      <c r="D768" s="10">
        <v>612</v>
      </c>
      <c r="E768" s="10">
        <v>80</v>
      </c>
      <c r="F768" s="10">
        <v>37</v>
      </c>
      <c r="G768" s="10">
        <v>43</v>
      </c>
    </row>
    <row r="769" spans="1:7" x14ac:dyDescent="0.3">
      <c r="A769" s="8" t="s">
        <v>1095</v>
      </c>
      <c r="B769" s="10">
        <v>576</v>
      </c>
      <c r="C769" s="10">
        <v>305</v>
      </c>
      <c r="D769" s="10">
        <v>271</v>
      </c>
      <c r="E769" s="10">
        <v>41</v>
      </c>
      <c r="F769" s="10">
        <v>24</v>
      </c>
      <c r="G769" s="10">
        <v>17</v>
      </c>
    </row>
    <row r="770" spans="1:7" x14ac:dyDescent="0.3">
      <c r="A770" s="8" t="s">
        <v>1096</v>
      </c>
      <c r="B770" s="10">
        <v>1148</v>
      </c>
      <c r="C770" s="10">
        <v>559</v>
      </c>
      <c r="D770" s="10">
        <v>589</v>
      </c>
      <c r="E770" s="10">
        <v>72</v>
      </c>
      <c r="F770" s="10">
        <v>25</v>
      </c>
      <c r="G770" s="10">
        <v>47</v>
      </c>
    </row>
    <row r="771" spans="1:7" x14ac:dyDescent="0.3">
      <c r="A771" s="8" t="s">
        <v>1097</v>
      </c>
      <c r="B771" s="10">
        <v>2033</v>
      </c>
      <c r="C771" s="10">
        <v>1011</v>
      </c>
      <c r="D771" s="10">
        <v>1022</v>
      </c>
      <c r="E771" s="10">
        <v>61</v>
      </c>
      <c r="F771" s="10">
        <v>23</v>
      </c>
      <c r="G771" s="10">
        <v>38</v>
      </c>
    </row>
    <row r="772" spans="1:7" x14ac:dyDescent="0.3">
      <c r="A772" s="8" t="s">
        <v>1098</v>
      </c>
      <c r="B772" s="10">
        <v>2056</v>
      </c>
      <c r="C772" s="10">
        <v>1014</v>
      </c>
      <c r="D772" s="10">
        <v>1042</v>
      </c>
      <c r="E772" s="10">
        <v>60</v>
      </c>
      <c r="F772" s="10">
        <v>32</v>
      </c>
      <c r="G772" s="10">
        <v>28</v>
      </c>
    </row>
    <row r="773" spans="1:7" x14ac:dyDescent="0.3">
      <c r="A773" s="8" t="s">
        <v>1099</v>
      </c>
      <c r="B773" s="10">
        <v>1310</v>
      </c>
      <c r="C773" s="10">
        <v>662</v>
      </c>
      <c r="D773" s="10">
        <v>648</v>
      </c>
      <c r="E773" s="10">
        <v>41</v>
      </c>
      <c r="F773" s="10">
        <v>16</v>
      </c>
      <c r="G773" s="10">
        <v>25</v>
      </c>
    </row>
    <row r="774" spans="1:7" x14ac:dyDescent="0.3">
      <c r="A774" s="8" t="s">
        <v>1100</v>
      </c>
      <c r="B774" s="10">
        <v>1334</v>
      </c>
      <c r="C774" s="10">
        <v>664</v>
      </c>
      <c r="D774" s="10">
        <v>670</v>
      </c>
      <c r="E774" s="10">
        <v>125</v>
      </c>
      <c r="F774" s="10">
        <v>54</v>
      </c>
      <c r="G774" s="10">
        <v>71</v>
      </c>
    </row>
    <row r="775" spans="1:7" x14ac:dyDescent="0.3">
      <c r="A775" s="8" t="s">
        <v>1101</v>
      </c>
      <c r="B775" s="10">
        <v>988</v>
      </c>
      <c r="C775" s="10">
        <v>497</v>
      </c>
      <c r="D775" s="10">
        <v>491</v>
      </c>
      <c r="E775" s="10">
        <v>264</v>
      </c>
      <c r="F775" s="10">
        <v>130</v>
      </c>
      <c r="G775" s="10">
        <v>134</v>
      </c>
    </row>
    <row r="776" spans="1:7" x14ac:dyDescent="0.3">
      <c r="A776" s="8" t="s">
        <v>1102</v>
      </c>
      <c r="B776" s="10">
        <v>1261</v>
      </c>
      <c r="C776" s="10">
        <v>579</v>
      </c>
      <c r="D776" s="10">
        <v>682</v>
      </c>
      <c r="E776" s="10">
        <v>288</v>
      </c>
      <c r="F776" s="10">
        <v>148</v>
      </c>
      <c r="G776" s="10">
        <v>140</v>
      </c>
    </row>
    <row r="777" spans="1:7" x14ac:dyDescent="0.3">
      <c r="A777" s="8" t="s">
        <v>1103</v>
      </c>
      <c r="B777" s="10">
        <v>814</v>
      </c>
      <c r="C777" s="10">
        <v>409</v>
      </c>
      <c r="D777" s="10">
        <v>405</v>
      </c>
      <c r="E777" s="10">
        <v>100</v>
      </c>
      <c r="F777" s="10">
        <v>53</v>
      </c>
      <c r="G777" s="10">
        <v>47</v>
      </c>
    </row>
    <row r="778" spans="1:7" x14ac:dyDescent="0.3">
      <c r="A778" s="8" t="s">
        <v>1104</v>
      </c>
      <c r="B778" s="10">
        <v>929</v>
      </c>
      <c r="C778" s="10">
        <v>453</v>
      </c>
      <c r="D778" s="10">
        <v>476</v>
      </c>
      <c r="E778" s="10">
        <v>97</v>
      </c>
      <c r="F778" s="10">
        <v>51</v>
      </c>
      <c r="G778" s="10">
        <v>46</v>
      </c>
    </row>
    <row r="779" spans="1:7" x14ac:dyDescent="0.3">
      <c r="A779" s="8" t="s">
        <v>1105</v>
      </c>
      <c r="B779" s="10">
        <v>740</v>
      </c>
      <c r="C779" s="10">
        <v>366</v>
      </c>
      <c r="D779" s="10">
        <v>374</v>
      </c>
      <c r="E779" s="10">
        <v>89</v>
      </c>
      <c r="F779" s="10">
        <v>38</v>
      </c>
      <c r="G779" s="10">
        <v>51</v>
      </c>
    </row>
    <row r="780" spans="1:7" x14ac:dyDescent="0.3">
      <c r="A780" s="8" t="s">
        <v>1106</v>
      </c>
      <c r="B780" s="10">
        <v>694</v>
      </c>
      <c r="C780" s="10">
        <v>350</v>
      </c>
      <c r="D780" s="10">
        <v>344</v>
      </c>
      <c r="E780" s="10">
        <v>52</v>
      </c>
      <c r="F780" s="10">
        <v>28</v>
      </c>
      <c r="G780" s="10">
        <v>24</v>
      </c>
    </row>
    <row r="781" spans="1:7" x14ac:dyDescent="0.3">
      <c r="A781" s="8" t="s">
        <v>1107</v>
      </c>
      <c r="B781" s="10">
        <v>1627</v>
      </c>
      <c r="C781" s="10">
        <v>797</v>
      </c>
      <c r="D781" s="10">
        <v>830</v>
      </c>
      <c r="E781" s="10">
        <v>187</v>
      </c>
      <c r="F781" s="10">
        <v>101</v>
      </c>
      <c r="G781" s="10">
        <v>86</v>
      </c>
    </row>
    <row r="782" spans="1:7" x14ac:dyDescent="0.3">
      <c r="A782" s="8" t="s">
        <v>1108</v>
      </c>
      <c r="B782" s="10">
        <v>924</v>
      </c>
      <c r="C782" s="10">
        <v>457</v>
      </c>
      <c r="D782" s="10">
        <v>467</v>
      </c>
      <c r="E782" s="10">
        <v>91</v>
      </c>
      <c r="F782" s="10">
        <v>45</v>
      </c>
      <c r="G782" s="10">
        <v>46</v>
      </c>
    </row>
    <row r="783" spans="1:7" x14ac:dyDescent="0.3">
      <c r="A783" s="8" t="s">
        <v>1109</v>
      </c>
      <c r="B783" s="10">
        <v>1566</v>
      </c>
      <c r="C783" s="10">
        <v>757</v>
      </c>
      <c r="D783" s="10">
        <v>809</v>
      </c>
      <c r="E783" s="10">
        <v>82</v>
      </c>
      <c r="F783" s="10">
        <v>40</v>
      </c>
      <c r="G783" s="10">
        <v>42</v>
      </c>
    </row>
    <row r="784" spans="1:7" x14ac:dyDescent="0.3">
      <c r="A784" s="8" t="s">
        <v>1110</v>
      </c>
      <c r="B784" s="10">
        <v>1787</v>
      </c>
      <c r="C784" s="10">
        <v>865</v>
      </c>
      <c r="D784" s="10">
        <v>922</v>
      </c>
      <c r="E784" s="10">
        <v>126</v>
      </c>
      <c r="F784" s="10">
        <v>64</v>
      </c>
      <c r="G784" s="10">
        <v>62</v>
      </c>
    </row>
    <row r="785" spans="1:7" x14ac:dyDescent="0.3">
      <c r="A785" s="8" t="s">
        <v>1111</v>
      </c>
      <c r="B785" s="10">
        <v>1655</v>
      </c>
      <c r="C785" s="10">
        <v>784</v>
      </c>
      <c r="D785" s="10">
        <v>871</v>
      </c>
      <c r="E785" s="10">
        <v>128</v>
      </c>
      <c r="F785" s="10">
        <v>60</v>
      </c>
      <c r="G785" s="10">
        <v>68</v>
      </c>
    </row>
    <row r="786" spans="1:7" x14ac:dyDescent="0.3">
      <c r="A786" s="8" t="s">
        <v>1112</v>
      </c>
      <c r="B786" s="10">
        <v>2116</v>
      </c>
      <c r="C786" s="10">
        <v>1031</v>
      </c>
      <c r="D786" s="10">
        <v>1085</v>
      </c>
      <c r="E786" s="10">
        <v>204</v>
      </c>
      <c r="F786" s="10">
        <v>93</v>
      </c>
      <c r="G786" s="10">
        <v>111</v>
      </c>
    </row>
    <row r="787" spans="1:7" x14ac:dyDescent="0.3">
      <c r="A787" s="8" t="s">
        <v>1113</v>
      </c>
      <c r="B787" s="10">
        <v>1431</v>
      </c>
      <c r="C787" s="10">
        <v>655</v>
      </c>
      <c r="D787" s="10">
        <v>776</v>
      </c>
      <c r="E787" s="10">
        <v>188</v>
      </c>
      <c r="F787" s="10">
        <v>96</v>
      </c>
      <c r="G787" s="10">
        <v>92</v>
      </c>
    </row>
    <row r="788" spans="1:7" x14ac:dyDescent="0.3">
      <c r="A788" s="8" t="s">
        <v>1114</v>
      </c>
      <c r="B788" s="10">
        <v>1450</v>
      </c>
      <c r="C788" s="10">
        <v>711</v>
      </c>
      <c r="D788" s="10">
        <v>739</v>
      </c>
      <c r="E788" s="10">
        <v>83</v>
      </c>
      <c r="F788" s="10">
        <v>44</v>
      </c>
      <c r="G788" s="10">
        <v>39</v>
      </c>
    </row>
    <row r="789" spans="1:7" x14ac:dyDescent="0.3">
      <c r="A789" s="8" t="s">
        <v>1115</v>
      </c>
      <c r="B789" s="10">
        <v>1065</v>
      </c>
      <c r="C789" s="10">
        <v>524</v>
      </c>
      <c r="D789" s="10">
        <v>541</v>
      </c>
      <c r="E789" s="10">
        <v>88</v>
      </c>
      <c r="F789" s="10">
        <v>51</v>
      </c>
      <c r="G789" s="10">
        <v>37</v>
      </c>
    </row>
    <row r="790" spans="1:7" x14ac:dyDescent="0.3">
      <c r="A790" s="8" t="s">
        <v>1116</v>
      </c>
      <c r="B790" s="10">
        <v>1337</v>
      </c>
      <c r="C790" s="10">
        <v>637</v>
      </c>
      <c r="D790" s="10">
        <v>700</v>
      </c>
      <c r="E790" s="10">
        <v>49</v>
      </c>
      <c r="F790" s="10">
        <v>20</v>
      </c>
      <c r="G790" s="10">
        <v>29</v>
      </c>
    </row>
    <row r="791" spans="1:7" x14ac:dyDescent="0.3">
      <c r="A791" s="8" t="s">
        <v>1117</v>
      </c>
      <c r="B791" s="10">
        <v>1415</v>
      </c>
      <c r="C791" s="10">
        <v>670</v>
      </c>
      <c r="D791" s="10">
        <v>745</v>
      </c>
      <c r="E791" s="10">
        <v>106</v>
      </c>
      <c r="F791" s="10">
        <v>64</v>
      </c>
      <c r="G791" s="10">
        <v>42</v>
      </c>
    </row>
    <row r="792" spans="1:7" x14ac:dyDescent="0.3">
      <c r="A792" s="8" t="s">
        <v>1118</v>
      </c>
      <c r="B792" s="10">
        <v>1216</v>
      </c>
      <c r="C792" s="10">
        <v>574</v>
      </c>
      <c r="D792" s="10">
        <v>642</v>
      </c>
      <c r="E792" s="10">
        <v>202</v>
      </c>
      <c r="F792" s="10">
        <v>103</v>
      </c>
      <c r="G792" s="10">
        <v>99</v>
      </c>
    </row>
    <row r="793" spans="1:7" x14ac:dyDescent="0.3">
      <c r="A793" s="8" t="s">
        <v>1119</v>
      </c>
      <c r="B793" s="10">
        <v>1525</v>
      </c>
      <c r="C793" s="10">
        <v>748</v>
      </c>
      <c r="D793" s="10">
        <v>777</v>
      </c>
      <c r="E793" s="10">
        <v>118</v>
      </c>
      <c r="F793" s="10">
        <v>53</v>
      </c>
      <c r="G793" s="10">
        <v>65</v>
      </c>
    </row>
    <row r="794" spans="1:7" x14ac:dyDescent="0.3">
      <c r="A794" s="8" t="s">
        <v>1120</v>
      </c>
      <c r="B794" s="10">
        <v>666</v>
      </c>
      <c r="C794" s="10">
        <v>301</v>
      </c>
      <c r="D794" s="10">
        <v>365</v>
      </c>
      <c r="E794" s="10">
        <v>64</v>
      </c>
      <c r="F794" s="10">
        <v>37</v>
      </c>
      <c r="G794" s="10">
        <v>27</v>
      </c>
    </row>
    <row r="795" spans="1:7" x14ac:dyDescent="0.3">
      <c r="A795" s="8" t="s">
        <v>1121</v>
      </c>
      <c r="B795" s="10">
        <v>2854</v>
      </c>
      <c r="C795" s="10">
        <v>1397</v>
      </c>
      <c r="D795" s="10">
        <v>1457</v>
      </c>
      <c r="E795" s="10">
        <v>210</v>
      </c>
      <c r="F795" s="10">
        <v>92</v>
      </c>
      <c r="G795" s="10">
        <v>118</v>
      </c>
    </row>
    <row r="796" spans="1:7" x14ac:dyDescent="0.3">
      <c r="A796" s="8" t="s">
        <v>1122</v>
      </c>
      <c r="B796" s="10">
        <v>1867</v>
      </c>
      <c r="C796" s="10">
        <v>914</v>
      </c>
      <c r="D796" s="10">
        <v>953</v>
      </c>
      <c r="E796" s="10">
        <v>93</v>
      </c>
      <c r="F796" s="10">
        <v>43</v>
      </c>
      <c r="G796" s="10">
        <v>50</v>
      </c>
    </row>
    <row r="797" spans="1:7" x14ac:dyDescent="0.3">
      <c r="A797" s="8" t="s">
        <v>1123</v>
      </c>
      <c r="B797" s="10">
        <v>1314</v>
      </c>
      <c r="C797" s="10">
        <v>621</v>
      </c>
      <c r="D797" s="10">
        <v>693</v>
      </c>
      <c r="E797" s="10">
        <v>136</v>
      </c>
      <c r="F797" s="10">
        <v>74</v>
      </c>
      <c r="G797" s="10">
        <v>62</v>
      </c>
    </row>
    <row r="798" spans="1:7" x14ac:dyDescent="0.3">
      <c r="A798" s="8" t="s">
        <v>1124</v>
      </c>
      <c r="B798" s="10">
        <v>1176</v>
      </c>
      <c r="C798" s="10">
        <v>554</v>
      </c>
      <c r="D798" s="10">
        <v>622</v>
      </c>
      <c r="E798" s="10">
        <v>68</v>
      </c>
      <c r="F798" s="10">
        <v>37</v>
      </c>
      <c r="G798" s="10">
        <v>31</v>
      </c>
    </row>
    <row r="799" spans="1:7" x14ac:dyDescent="0.3">
      <c r="A799" s="8" t="s">
        <v>1125</v>
      </c>
      <c r="B799" s="10">
        <v>1568</v>
      </c>
      <c r="C799" s="10">
        <v>745</v>
      </c>
      <c r="D799" s="10">
        <v>823</v>
      </c>
      <c r="E799" s="10">
        <v>125</v>
      </c>
      <c r="F799" s="10">
        <v>68</v>
      </c>
      <c r="G799" s="10">
        <v>57</v>
      </c>
    </row>
    <row r="800" spans="1:7" x14ac:dyDescent="0.3">
      <c r="A800" s="8" t="s">
        <v>1126</v>
      </c>
      <c r="B800" s="10">
        <v>1032</v>
      </c>
      <c r="C800" s="10">
        <v>519</v>
      </c>
      <c r="D800" s="10">
        <v>513</v>
      </c>
      <c r="E800" s="10">
        <v>179</v>
      </c>
      <c r="F800" s="10">
        <v>105</v>
      </c>
      <c r="G800" s="10">
        <v>74</v>
      </c>
    </row>
    <row r="801" spans="1:7" x14ac:dyDescent="0.3">
      <c r="A801" s="8" t="s">
        <v>1127</v>
      </c>
      <c r="B801" s="10">
        <v>1421</v>
      </c>
      <c r="C801" s="10">
        <v>703</v>
      </c>
      <c r="D801" s="10">
        <v>718</v>
      </c>
      <c r="E801" s="10">
        <v>125</v>
      </c>
      <c r="F801" s="10">
        <v>59</v>
      </c>
      <c r="G801" s="10">
        <v>66</v>
      </c>
    </row>
    <row r="802" spans="1:7" x14ac:dyDescent="0.3">
      <c r="A802" s="8" t="s">
        <v>1128</v>
      </c>
      <c r="B802" s="10">
        <v>1801</v>
      </c>
      <c r="C802" s="10">
        <v>904</v>
      </c>
      <c r="D802" s="10">
        <v>897</v>
      </c>
      <c r="E802" s="10">
        <v>174</v>
      </c>
      <c r="F802" s="10">
        <v>90</v>
      </c>
      <c r="G802" s="10">
        <v>84</v>
      </c>
    </row>
    <row r="803" spans="1:7" x14ac:dyDescent="0.3">
      <c r="A803" s="8" t="s">
        <v>1129</v>
      </c>
      <c r="B803" s="10">
        <v>1540</v>
      </c>
      <c r="C803" s="10">
        <v>783</v>
      </c>
      <c r="D803" s="10">
        <v>757</v>
      </c>
      <c r="E803" s="10">
        <v>134</v>
      </c>
      <c r="F803" s="10">
        <v>71</v>
      </c>
      <c r="G803" s="10">
        <v>63</v>
      </c>
    </row>
    <row r="804" spans="1:7" x14ac:dyDescent="0.3">
      <c r="A804" s="8" t="s">
        <v>1130</v>
      </c>
      <c r="B804" s="10">
        <v>2414</v>
      </c>
      <c r="C804" s="10">
        <v>1248</v>
      </c>
      <c r="D804" s="10">
        <v>1166</v>
      </c>
      <c r="E804" s="10">
        <v>134</v>
      </c>
      <c r="F804" s="10">
        <v>78</v>
      </c>
      <c r="G804" s="10">
        <v>56</v>
      </c>
    </row>
    <row r="805" spans="1:7" x14ac:dyDescent="0.3">
      <c r="A805" s="8" t="s">
        <v>1131</v>
      </c>
      <c r="B805" s="10">
        <v>2282</v>
      </c>
      <c r="C805" s="10">
        <v>1121</v>
      </c>
      <c r="D805" s="10">
        <v>1161</v>
      </c>
      <c r="E805" s="10">
        <v>80</v>
      </c>
      <c r="F805" s="10">
        <v>37</v>
      </c>
      <c r="G805" s="10">
        <v>43</v>
      </c>
    </row>
    <row r="806" spans="1:7" x14ac:dyDescent="0.3">
      <c r="A806" s="8" t="s">
        <v>1132</v>
      </c>
      <c r="B806" s="10">
        <v>1865</v>
      </c>
      <c r="C806" s="10">
        <v>900</v>
      </c>
      <c r="D806" s="10">
        <v>965</v>
      </c>
      <c r="E806" s="10">
        <v>106</v>
      </c>
      <c r="F806" s="10">
        <v>57</v>
      </c>
      <c r="G806" s="10">
        <v>49</v>
      </c>
    </row>
    <row r="807" spans="1:7" x14ac:dyDescent="0.3">
      <c r="A807" s="8" t="s">
        <v>1133</v>
      </c>
      <c r="B807" s="10">
        <v>2034</v>
      </c>
      <c r="C807" s="10">
        <v>995</v>
      </c>
      <c r="D807" s="10">
        <v>1039</v>
      </c>
      <c r="E807" s="10">
        <v>82</v>
      </c>
      <c r="F807" s="10">
        <v>42</v>
      </c>
      <c r="G807" s="10">
        <v>40</v>
      </c>
    </row>
    <row r="808" spans="1:7" x14ac:dyDescent="0.3">
      <c r="A808" s="8" t="s">
        <v>1134</v>
      </c>
      <c r="B808" s="10">
        <v>982</v>
      </c>
      <c r="C808" s="10">
        <v>521</v>
      </c>
      <c r="D808" s="10">
        <v>461</v>
      </c>
      <c r="E808" s="10">
        <v>132</v>
      </c>
      <c r="F808" s="10">
        <v>72</v>
      </c>
      <c r="G808" s="10">
        <v>60</v>
      </c>
    </row>
    <row r="809" spans="1:7" x14ac:dyDescent="0.3">
      <c r="A809" s="8" t="s">
        <v>1135</v>
      </c>
      <c r="B809" s="10">
        <v>1318</v>
      </c>
      <c r="C809" s="10">
        <v>681</v>
      </c>
      <c r="D809" s="10">
        <v>637</v>
      </c>
      <c r="E809" s="10">
        <v>57</v>
      </c>
      <c r="F809" s="10">
        <v>25</v>
      </c>
      <c r="G809" s="10">
        <v>32</v>
      </c>
    </row>
    <row r="810" spans="1:7" x14ac:dyDescent="0.3">
      <c r="A810" s="8" t="s">
        <v>1136</v>
      </c>
      <c r="B810" s="10">
        <v>1190</v>
      </c>
      <c r="C810" s="10">
        <v>614</v>
      </c>
      <c r="D810" s="10">
        <v>576</v>
      </c>
      <c r="E810" s="10">
        <v>57</v>
      </c>
      <c r="F810" s="10">
        <v>22</v>
      </c>
      <c r="G810" s="10">
        <v>35</v>
      </c>
    </row>
    <row r="811" spans="1:7" x14ac:dyDescent="0.3">
      <c r="A811" s="8" t="s">
        <v>1137</v>
      </c>
      <c r="B811" s="10">
        <v>2132</v>
      </c>
      <c r="C811" s="10">
        <v>1064</v>
      </c>
      <c r="D811" s="10">
        <v>1068</v>
      </c>
      <c r="E811" s="10">
        <v>70</v>
      </c>
      <c r="F811" s="10">
        <v>31</v>
      </c>
      <c r="G811" s="10">
        <v>39</v>
      </c>
    </row>
    <row r="812" spans="1:7" x14ac:dyDescent="0.3">
      <c r="A812" s="8" t="s">
        <v>1138</v>
      </c>
      <c r="B812" s="10">
        <v>1694</v>
      </c>
      <c r="C812" s="10">
        <v>816</v>
      </c>
      <c r="D812" s="10">
        <v>878</v>
      </c>
      <c r="E812" s="10">
        <v>139</v>
      </c>
      <c r="F812" s="10">
        <v>64</v>
      </c>
      <c r="G812" s="10">
        <v>75</v>
      </c>
    </row>
    <row r="813" spans="1:7" x14ac:dyDescent="0.3">
      <c r="A813" s="8" t="s">
        <v>1139</v>
      </c>
      <c r="B813" s="10">
        <v>2751</v>
      </c>
      <c r="C813" s="10">
        <v>1377</v>
      </c>
      <c r="D813" s="10">
        <v>1374</v>
      </c>
      <c r="E813" s="10">
        <v>246</v>
      </c>
      <c r="F813" s="10">
        <v>101</v>
      </c>
      <c r="G813" s="10">
        <v>145</v>
      </c>
    </row>
    <row r="814" spans="1:7" x14ac:dyDescent="0.3">
      <c r="A814" s="8" t="s">
        <v>1140</v>
      </c>
      <c r="B814" s="10">
        <v>909</v>
      </c>
      <c r="C814" s="10">
        <v>440</v>
      </c>
      <c r="D814" s="10">
        <v>469</v>
      </c>
      <c r="E814" s="10">
        <v>95</v>
      </c>
      <c r="F814" s="10">
        <v>54</v>
      </c>
      <c r="G814" s="10">
        <v>41</v>
      </c>
    </row>
    <row r="815" spans="1:7" x14ac:dyDescent="0.3">
      <c r="A815" s="8" t="s">
        <v>1141</v>
      </c>
      <c r="B815" s="10">
        <v>1150</v>
      </c>
      <c r="C815" s="10">
        <v>594</v>
      </c>
      <c r="D815" s="10">
        <v>556</v>
      </c>
      <c r="E815" s="10">
        <v>234</v>
      </c>
      <c r="F815" s="10">
        <v>123</v>
      </c>
      <c r="G815" s="10">
        <v>111</v>
      </c>
    </row>
    <row r="816" spans="1:7" x14ac:dyDescent="0.3">
      <c r="A816" s="8" t="s">
        <v>1142</v>
      </c>
      <c r="B816" s="10">
        <v>1212</v>
      </c>
      <c r="C816" s="10">
        <v>598</v>
      </c>
      <c r="D816" s="10">
        <v>614</v>
      </c>
      <c r="E816" s="10">
        <v>104</v>
      </c>
      <c r="F816" s="10">
        <v>47</v>
      </c>
      <c r="G816" s="10">
        <v>57</v>
      </c>
    </row>
    <row r="817" spans="1:7" x14ac:dyDescent="0.3">
      <c r="A817" s="8" t="s">
        <v>1143</v>
      </c>
      <c r="B817" s="10">
        <v>2818</v>
      </c>
      <c r="C817" s="10">
        <v>1395</v>
      </c>
      <c r="D817" s="10">
        <v>1423</v>
      </c>
      <c r="E817" s="10">
        <v>388</v>
      </c>
      <c r="F817" s="10">
        <v>190</v>
      </c>
      <c r="G817" s="10">
        <v>198</v>
      </c>
    </row>
    <row r="818" spans="1:7" x14ac:dyDescent="0.3">
      <c r="A818" s="8" t="s">
        <v>1144</v>
      </c>
      <c r="B818" s="10">
        <v>2565</v>
      </c>
      <c r="C818" s="10">
        <v>1286</v>
      </c>
      <c r="D818" s="10">
        <v>1279</v>
      </c>
      <c r="E818" s="10">
        <v>359</v>
      </c>
      <c r="F818" s="10">
        <v>174</v>
      </c>
      <c r="G818" s="10">
        <v>185</v>
      </c>
    </row>
    <row r="819" spans="1:7" x14ac:dyDescent="0.3">
      <c r="A819" s="8" t="s">
        <v>1145</v>
      </c>
      <c r="B819" s="10">
        <v>1351</v>
      </c>
      <c r="C819" s="10">
        <v>709</v>
      </c>
      <c r="D819" s="10">
        <v>642</v>
      </c>
      <c r="E819" s="10">
        <v>127</v>
      </c>
      <c r="F819" s="10">
        <v>53</v>
      </c>
      <c r="G819" s="10">
        <v>74</v>
      </c>
    </row>
    <row r="820" spans="1:7" x14ac:dyDescent="0.3">
      <c r="A820" s="8" t="s">
        <v>1146</v>
      </c>
      <c r="B820" s="10">
        <v>2028</v>
      </c>
      <c r="C820" s="10">
        <v>1031</v>
      </c>
      <c r="D820" s="10">
        <v>997</v>
      </c>
      <c r="E820" s="10">
        <v>170</v>
      </c>
      <c r="F820" s="10">
        <v>82</v>
      </c>
      <c r="G820" s="10">
        <v>88</v>
      </c>
    </row>
    <row r="821" spans="1:7" x14ac:dyDescent="0.3">
      <c r="A821" s="8" t="s">
        <v>1147</v>
      </c>
      <c r="B821" s="10">
        <v>2015</v>
      </c>
      <c r="C821" s="10">
        <v>1009</v>
      </c>
      <c r="D821" s="10">
        <v>1006</v>
      </c>
      <c r="E821" s="10">
        <v>197</v>
      </c>
      <c r="F821" s="10">
        <v>98</v>
      </c>
      <c r="G821" s="10">
        <v>99</v>
      </c>
    </row>
    <row r="822" spans="1:7" x14ac:dyDescent="0.3">
      <c r="A822" s="8" t="s">
        <v>1148</v>
      </c>
      <c r="B822" s="10">
        <v>1411</v>
      </c>
      <c r="C822" s="10">
        <v>689</v>
      </c>
      <c r="D822" s="10">
        <v>722</v>
      </c>
      <c r="E822" s="10">
        <v>140</v>
      </c>
      <c r="F822" s="10">
        <v>71</v>
      </c>
      <c r="G822" s="10">
        <v>69</v>
      </c>
    </row>
    <row r="823" spans="1:7" x14ac:dyDescent="0.3">
      <c r="A823" s="8" t="s">
        <v>1149</v>
      </c>
      <c r="B823" s="10">
        <v>1648</v>
      </c>
      <c r="C823" s="10">
        <v>808</v>
      </c>
      <c r="D823" s="10">
        <v>840</v>
      </c>
      <c r="E823" s="10">
        <v>191</v>
      </c>
      <c r="F823" s="10">
        <v>101</v>
      </c>
      <c r="G823" s="10">
        <v>90</v>
      </c>
    </row>
    <row r="824" spans="1:7" x14ac:dyDescent="0.3">
      <c r="A824" s="8" t="s">
        <v>1150</v>
      </c>
      <c r="B824" s="10">
        <v>1629</v>
      </c>
      <c r="C824" s="10">
        <v>779</v>
      </c>
      <c r="D824" s="10">
        <v>850</v>
      </c>
      <c r="E824" s="10">
        <v>327</v>
      </c>
      <c r="F824" s="10">
        <v>169</v>
      </c>
      <c r="G824" s="10">
        <v>158</v>
      </c>
    </row>
    <row r="825" spans="1:7" x14ac:dyDescent="0.3">
      <c r="A825" s="8" t="s">
        <v>1151</v>
      </c>
      <c r="B825" s="10">
        <v>1282</v>
      </c>
      <c r="C825" s="10">
        <v>642</v>
      </c>
      <c r="D825" s="10">
        <v>640</v>
      </c>
      <c r="E825" s="10">
        <v>247</v>
      </c>
      <c r="F825" s="10">
        <v>112</v>
      </c>
      <c r="G825" s="10">
        <v>135</v>
      </c>
    </row>
    <row r="826" spans="1:7" x14ac:dyDescent="0.3">
      <c r="A826" s="8" t="s">
        <v>1152</v>
      </c>
      <c r="B826" s="10">
        <v>1128</v>
      </c>
      <c r="C826" s="10">
        <v>569</v>
      </c>
      <c r="D826" s="10">
        <v>559</v>
      </c>
      <c r="E826" s="10">
        <v>251</v>
      </c>
      <c r="F826" s="10">
        <v>134</v>
      </c>
      <c r="G826" s="10">
        <v>117</v>
      </c>
    </row>
    <row r="827" spans="1:7" x14ac:dyDescent="0.3">
      <c r="A827" s="8" t="s">
        <v>1153</v>
      </c>
      <c r="B827" s="10">
        <v>1855</v>
      </c>
      <c r="C827" s="10">
        <v>923</v>
      </c>
      <c r="D827" s="10">
        <v>932</v>
      </c>
      <c r="E827" s="10">
        <v>248</v>
      </c>
      <c r="F827" s="10">
        <v>122</v>
      </c>
      <c r="G827" s="10">
        <v>126</v>
      </c>
    </row>
    <row r="828" spans="1:7" x14ac:dyDescent="0.3">
      <c r="A828" s="8" t="s">
        <v>1154</v>
      </c>
      <c r="B828" s="10">
        <v>1928</v>
      </c>
      <c r="C828" s="10">
        <v>956</v>
      </c>
      <c r="D828" s="10">
        <v>972</v>
      </c>
      <c r="E828" s="10">
        <v>349</v>
      </c>
      <c r="F828" s="10">
        <v>165</v>
      </c>
      <c r="G828" s="10">
        <v>184</v>
      </c>
    </row>
    <row r="829" spans="1:7" x14ac:dyDescent="0.3">
      <c r="A829" s="8" t="s">
        <v>1155</v>
      </c>
      <c r="B829" s="10">
        <v>1994</v>
      </c>
      <c r="C829" s="10">
        <v>1009</v>
      </c>
      <c r="D829" s="10">
        <v>985</v>
      </c>
      <c r="E829" s="10">
        <v>234</v>
      </c>
      <c r="F829" s="10">
        <v>106</v>
      </c>
      <c r="G829" s="10">
        <v>128</v>
      </c>
    </row>
    <row r="830" spans="1:7" x14ac:dyDescent="0.3">
      <c r="A830" s="8" t="s">
        <v>1156</v>
      </c>
      <c r="B830" s="10">
        <v>1583</v>
      </c>
      <c r="C830" s="10">
        <v>772</v>
      </c>
      <c r="D830" s="10">
        <v>811</v>
      </c>
      <c r="E830" s="10">
        <v>253</v>
      </c>
      <c r="F830" s="10">
        <v>122</v>
      </c>
      <c r="G830" s="10">
        <v>131</v>
      </c>
    </row>
    <row r="831" spans="1:7" x14ac:dyDescent="0.3">
      <c r="A831" s="8" t="s">
        <v>1157</v>
      </c>
      <c r="B831" s="10">
        <v>1507</v>
      </c>
      <c r="C831" s="10">
        <v>741</v>
      </c>
      <c r="D831" s="10">
        <v>766</v>
      </c>
      <c r="E831" s="10">
        <v>155</v>
      </c>
      <c r="F831" s="10">
        <v>72</v>
      </c>
      <c r="G831" s="10">
        <v>83</v>
      </c>
    </row>
    <row r="832" spans="1:7" x14ac:dyDescent="0.3">
      <c r="A832" s="8" t="s">
        <v>1158</v>
      </c>
      <c r="B832" s="10">
        <v>1366</v>
      </c>
      <c r="C832" s="10">
        <v>674</v>
      </c>
      <c r="D832" s="10">
        <v>692</v>
      </c>
      <c r="E832" s="10">
        <v>229</v>
      </c>
      <c r="F832" s="10">
        <v>101</v>
      </c>
      <c r="G832" s="10">
        <v>128</v>
      </c>
    </row>
    <row r="833" spans="1:7" x14ac:dyDescent="0.3">
      <c r="A833" s="8" t="s">
        <v>1159</v>
      </c>
      <c r="B833" s="10">
        <v>1919</v>
      </c>
      <c r="C833" s="10">
        <v>965</v>
      </c>
      <c r="D833" s="10">
        <v>954</v>
      </c>
      <c r="E833" s="10">
        <v>237</v>
      </c>
      <c r="F833" s="10">
        <v>115</v>
      </c>
      <c r="G833" s="10">
        <v>122</v>
      </c>
    </row>
    <row r="834" spans="1:7" x14ac:dyDescent="0.3">
      <c r="A834" s="8" t="s">
        <v>1160</v>
      </c>
      <c r="B834" s="10">
        <v>1585</v>
      </c>
      <c r="C834" s="10">
        <v>785</v>
      </c>
      <c r="D834" s="10">
        <v>800</v>
      </c>
      <c r="E834" s="10">
        <v>148</v>
      </c>
      <c r="F834" s="10">
        <v>59</v>
      </c>
      <c r="G834" s="10">
        <v>89</v>
      </c>
    </row>
    <row r="835" spans="1:7" x14ac:dyDescent="0.3">
      <c r="A835" s="8" t="s">
        <v>1161</v>
      </c>
      <c r="B835" s="10">
        <v>1763</v>
      </c>
      <c r="C835" s="10">
        <v>862</v>
      </c>
      <c r="D835" s="10">
        <v>901</v>
      </c>
      <c r="E835" s="10">
        <v>236</v>
      </c>
      <c r="F835" s="10">
        <v>101</v>
      </c>
      <c r="G835" s="10">
        <v>135</v>
      </c>
    </row>
    <row r="836" spans="1:7" x14ac:dyDescent="0.3">
      <c r="A836" s="8" t="s">
        <v>1162</v>
      </c>
      <c r="B836" s="10">
        <v>1370</v>
      </c>
      <c r="C836" s="10">
        <v>645</v>
      </c>
      <c r="D836" s="10">
        <v>725</v>
      </c>
      <c r="E836" s="10">
        <v>255</v>
      </c>
      <c r="F836" s="10">
        <v>96</v>
      </c>
      <c r="G836" s="10">
        <v>159</v>
      </c>
    </row>
    <row r="837" spans="1:7" x14ac:dyDescent="0.3">
      <c r="A837" s="8" t="s">
        <v>1163</v>
      </c>
      <c r="B837" s="10">
        <v>1581</v>
      </c>
      <c r="C837" s="10">
        <v>787</v>
      </c>
      <c r="D837" s="10">
        <v>794</v>
      </c>
      <c r="E837" s="10">
        <v>268</v>
      </c>
      <c r="F837" s="10">
        <v>128</v>
      </c>
      <c r="G837" s="10">
        <v>140</v>
      </c>
    </row>
    <row r="838" spans="1:7" x14ac:dyDescent="0.3">
      <c r="A838" s="8" t="s">
        <v>1164</v>
      </c>
      <c r="B838" s="10">
        <v>1204</v>
      </c>
      <c r="C838" s="10">
        <v>562</v>
      </c>
      <c r="D838" s="10">
        <v>642</v>
      </c>
      <c r="E838" s="10">
        <v>365</v>
      </c>
      <c r="F838" s="10">
        <v>175</v>
      </c>
      <c r="G838" s="10">
        <v>190</v>
      </c>
    </row>
    <row r="839" spans="1:7" x14ac:dyDescent="0.3">
      <c r="A839" s="8" t="s">
        <v>1165</v>
      </c>
      <c r="B839" s="10">
        <v>1205</v>
      </c>
      <c r="C839" s="10">
        <v>590</v>
      </c>
      <c r="D839" s="10">
        <v>615</v>
      </c>
      <c r="E839" s="10">
        <v>170</v>
      </c>
      <c r="F839" s="10">
        <v>83</v>
      </c>
      <c r="G839" s="10">
        <v>87</v>
      </c>
    </row>
    <row r="840" spans="1:7" x14ac:dyDescent="0.3">
      <c r="A840" s="8" t="s">
        <v>1166</v>
      </c>
      <c r="B840" s="10">
        <v>1345</v>
      </c>
      <c r="C840" s="10">
        <v>606</v>
      </c>
      <c r="D840" s="10">
        <v>739</v>
      </c>
      <c r="E840" s="10">
        <v>316</v>
      </c>
      <c r="F840" s="10">
        <v>159</v>
      </c>
      <c r="G840" s="10">
        <v>157</v>
      </c>
    </row>
    <row r="841" spans="1:7" x14ac:dyDescent="0.3">
      <c r="A841" s="8" t="s">
        <v>1167</v>
      </c>
      <c r="B841" s="10">
        <v>1646</v>
      </c>
      <c r="C841" s="10">
        <v>756</v>
      </c>
      <c r="D841" s="10">
        <v>890</v>
      </c>
      <c r="E841" s="10">
        <v>353</v>
      </c>
      <c r="F841" s="10">
        <v>172</v>
      </c>
      <c r="G841" s="10">
        <v>181</v>
      </c>
    </row>
    <row r="842" spans="1:7" x14ac:dyDescent="0.3">
      <c r="A842" s="8" t="s">
        <v>1168</v>
      </c>
      <c r="B842" s="10">
        <v>1406</v>
      </c>
      <c r="C842" s="10">
        <v>678</v>
      </c>
      <c r="D842" s="10">
        <v>728</v>
      </c>
      <c r="E842" s="10">
        <v>161</v>
      </c>
      <c r="F842" s="10">
        <v>80</v>
      </c>
      <c r="G842" s="10">
        <v>81</v>
      </c>
    </row>
    <row r="843" spans="1:7" x14ac:dyDescent="0.3">
      <c r="A843" s="8" t="s">
        <v>1169</v>
      </c>
      <c r="B843" s="10">
        <v>1453</v>
      </c>
      <c r="C843" s="10">
        <v>706</v>
      </c>
      <c r="D843" s="10">
        <v>747</v>
      </c>
      <c r="E843" s="10">
        <v>142</v>
      </c>
      <c r="F843" s="10">
        <v>61</v>
      </c>
      <c r="G843" s="10">
        <v>81</v>
      </c>
    </row>
    <row r="844" spans="1:7" x14ac:dyDescent="0.3">
      <c r="A844" s="8" t="s">
        <v>1170</v>
      </c>
      <c r="B844" s="10">
        <v>1263</v>
      </c>
      <c r="C844" s="10">
        <v>589</v>
      </c>
      <c r="D844" s="10">
        <v>674</v>
      </c>
      <c r="E844" s="10">
        <v>309</v>
      </c>
      <c r="F844" s="10">
        <v>126</v>
      </c>
      <c r="G844" s="10">
        <v>183</v>
      </c>
    </row>
    <row r="845" spans="1:7" x14ac:dyDescent="0.3">
      <c r="A845" s="8" t="s">
        <v>1171</v>
      </c>
      <c r="B845" s="10">
        <v>835</v>
      </c>
      <c r="C845" s="10">
        <v>396</v>
      </c>
      <c r="D845" s="10">
        <v>439</v>
      </c>
      <c r="E845" s="10">
        <v>140</v>
      </c>
      <c r="F845" s="10">
        <v>59</v>
      </c>
      <c r="G845" s="10">
        <v>81</v>
      </c>
    </row>
    <row r="846" spans="1:7" x14ac:dyDescent="0.3">
      <c r="A846" s="8" t="s">
        <v>1172</v>
      </c>
      <c r="B846" s="10">
        <v>1387</v>
      </c>
      <c r="C846" s="10">
        <v>690</v>
      </c>
      <c r="D846" s="10">
        <v>697</v>
      </c>
      <c r="E846" s="10">
        <v>115</v>
      </c>
      <c r="F846" s="10">
        <v>52</v>
      </c>
      <c r="G846" s="10">
        <v>63</v>
      </c>
    </row>
    <row r="847" spans="1:7" x14ac:dyDescent="0.3">
      <c r="A847" s="8" t="s">
        <v>1173</v>
      </c>
      <c r="B847" s="10">
        <v>1076</v>
      </c>
      <c r="C847" s="10">
        <v>528</v>
      </c>
      <c r="D847" s="10">
        <v>548</v>
      </c>
      <c r="E847" s="10">
        <v>116</v>
      </c>
      <c r="F847" s="10">
        <v>58</v>
      </c>
      <c r="G847" s="10">
        <v>58</v>
      </c>
    </row>
    <row r="848" spans="1:7" x14ac:dyDescent="0.3">
      <c r="A848" s="8" t="s">
        <v>1174</v>
      </c>
      <c r="B848" s="10">
        <v>1952</v>
      </c>
      <c r="C848" s="10">
        <v>956</v>
      </c>
      <c r="D848" s="10">
        <v>996</v>
      </c>
      <c r="E848" s="10">
        <v>408</v>
      </c>
      <c r="F848" s="10">
        <v>196</v>
      </c>
      <c r="G848" s="10">
        <v>212</v>
      </c>
    </row>
    <row r="849" spans="1:7" x14ac:dyDescent="0.3">
      <c r="A849" s="8" t="s">
        <v>1175</v>
      </c>
      <c r="B849" s="10">
        <v>3499</v>
      </c>
      <c r="C849" s="10">
        <v>1720</v>
      </c>
      <c r="D849" s="10">
        <v>1779</v>
      </c>
      <c r="E849" s="10">
        <v>430</v>
      </c>
      <c r="F849" s="10">
        <v>196</v>
      </c>
      <c r="G849" s="10">
        <v>234</v>
      </c>
    </row>
    <row r="850" spans="1:7" x14ac:dyDescent="0.3">
      <c r="A850" s="8" t="s">
        <v>1176</v>
      </c>
      <c r="B850" s="10">
        <v>1101</v>
      </c>
      <c r="C850" s="10">
        <v>536</v>
      </c>
      <c r="D850" s="10">
        <v>565</v>
      </c>
      <c r="E850" s="10">
        <v>114</v>
      </c>
      <c r="F850" s="10">
        <v>56</v>
      </c>
      <c r="G850" s="10">
        <v>58</v>
      </c>
    </row>
    <row r="851" spans="1:7" x14ac:dyDescent="0.3">
      <c r="A851" s="8" t="s">
        <v>1177</v>
      </c>
      <c r="B851" s="10">
        <v>2174</v>
      </c>
      <c r="C851" s="10">
        <v>1079</v>
      </c>
      <c r="D851" s="10">
        <v>1095</v>
      </c>
      <c r="E851" s="10">
        <v>170</v>
      </c>
      <c r="F851" s="10">
        <v>80</v>
      </c>
      <c r="G851" s="10">
        <v>90</v>
      </c>
    </row>
    <row r="852" spans="1:7" x14ac:dyDescent="0.3">
      <c r="A852" s="8" t="s">
        <v>1178</v>
      </c>
      <c r="B852" s="10">
        <v>926</v>
      </c>
      <c r="C852" s="10">
        <v>444</v>
      </c>
      <c r="D852" s="10">
        <v>482</v>
      </c>
      <c r="E852" s="10">
        <v>95</v>
      </c>
      <c r="F852" s="10">
        <v>43</v>
      </c>
      <c r="G852" s="10">
        <v>52</v>
      </c>
    </row>
    <row r="853" spans="1:7" x14ac:dyDescent="0.3">
      <c r="A853" s="8" t="s">
        <v>1179</v>
      </c>
      <c r="B853" s="10">
        <v>1473</v>
      </c>
      <c r="C853" s="10">
        <v>724</v>
      </c>
      <c r="D853" s="10">
        <v>749</v>
      </c>
      <c r="E853" s="10">
        <v>127</v>
      </c>
      <c r="F853" s="10">
        <v>50</v>
      </c>
      <c r="G853" s="10">
        <v>77</v>
      </c>
    </row>
    <row r="854" spans="1:7" x14ac:dyDescent="0.3">
      <c r="A854" s="8" t="s">
        <v>1180</v>
      </c>
      <c r="B854" s="10">
        <v>2011</v>
      </c>
      <c r="C854" s="10">
        <v>1001</v>
      </c>
      <c r="D854" s="10">
        <v>1010</v>
      </c>
      <c r="E854" s="10">
        <v>463</v>
      </c>
      <c r="F854" s="10">
        <v>232</v>
      </c>
      <c r="G854" s="10">
        <v>231</v>
      </c>
    </row>
    <row r="855" spans="1:7" x14ac:dyDescent="0.3">
      <c r="A855" s="8" t="s">
        <v>1181</v>
      </c>
      <c r="B855" s="10">
        <v>1553</v>
      </c>
      <c r="C855" s="10">
        <v>732</v>
      </c>
      <c r="D855" s="10">
        <v>821</v>
      </c>
      <c r="E855" s="10">
        <v>238</v>
      </c>
      <c r="F855" s="10">
        <v>130</v>
      </c>
      <c r="G855" s="10">
        <v>108</v>
      </c>
    </row>
    <row r="856" spans="1:7" x14ac:dyDescent="0.3">
      <c r="A856" s="8" t="s">
        <v>1182</v>
      </c>
      <c r="B856" s="10">
        <v>1187</v>
      </c>
      <c r="C856" s="10">
        <v>541</v>
      </c>
      <c r="D856" s="10">
        <v>646</v>
      </c>
      <c r="E856" s="10">
        <v>377</v>
      </c>
      <c r="F856" s="10">
        <v>183</v>
      </c>
      <c r="G856" s="10">
        <v>194</v>
      </c>
    </row>
    <row r="857" spans="1:7" x14ac:dyDescent="0.3">
      <c r="A857" s="8" t="s">
        <v>1183</v>
      </c>
      <c r="B857" s="10">
        <v>1524</v>
      </c>
      <c r="C857" s="10">
        <v>763</v>
      </c>
      <c r="D857" s="10">
        <v>761</v>
      </c>
      <c r="E857" s="10">
        <v>153</v>
      </c>
      <c r="F857" s="10">
        <v>74</v>
      </c>
      <c r="G857" s="10">
        <v>79</v>
      </c>
    </row>
    <row r="858" spans="1:7" x14ac:dyDescent="0.3">
      <c r="A858" s="8" t="s">
        <v>1184</v>
      </c>
      <c r="B858" s="10">
        <v>2259</v>
      </c>
      <c r="C858" s="10">
        <v>1093</v>
      </c>
      <c r="D858" s="10">
        <v>1166</v>
      </c>
      <c r="E858" s="10">
        <v>382</v>
      </c>
      <c r="F858" s="10">
        <v>172</v>
      </c>
      <c r="G858" s="10">
        <v>210</v>
      </c>
    </row>
    <row r="859" spans="1:7" x14ac:dyDescent="0.3">
      <c r="A859" s="8" t="s">
        <v>1185</v>
      </c>
      <c r="B859" s="10">
        <v>873</v>
      </c>
      <c r="C859" s="10">
        <v>405</v>
      </c>
      <c r="D859" s="10">
        <v>468</v>
      </c>
      <c r="E859" s="10">
        <v>180</v>
      </c>
      <c r="F859" s="10">
        <v>90</v>
      </c>
      <c r="G859" s="10">
        <v>90</v>
      </c>
    </row>
    <row r="860" spans="1:7" x14ac:dyDescent="0.3">
      <c r="A860" s="8" t="s">
        <v>1186</v>
      </c>
      <c r="B860" s="10">
        <v>2189</v>
      </c>
      <c r="C860" s="10">
        <v>1026</v>
      </c>
      <c r="D860" s="10">
        <v>1163</v>
      </c>
      <c r="E860" s="10">
        <v>320</v>
      </c>
      <c r="F860" s="10">
        <v>155</v>
      </c>
      <c r="G860" s="10">
        <v>165</v>
      </c>
    </row>
    <row r="861" spans="1:7" x14ac:dyDescent="0.3">
      <c r="A861" s="8" t="s">
        <v>1187</v>
      </c>
      <c r="B861" s="10">
        <v>1626</v>
      </c>
      <c r="C861" s="10">
        <v>795</v>
      </c>
      <c r="D861" s="10">
        <v>831</v>
      </c>
      <c r="E861" s="10">
        <v>236</v>
      </c>
      <c r="F861" s="10">
        <v>104</v>
      </c>
      <c r="G861" s="10">
        <v>132</v>
      </c>
    </row>
    <row r="862" spans="1:7" x14ac:dyDescent="0.3">
      <c r="A862" s="8" t="s">
        <v>1188</v>
      </c>
      <c r="B862" s="10">
        <v>1821</v>
      </c>
      <c r="C862" s="10">
        <v>882</v>
      </c>
      <c r="D862" s="10">
        <v>939</v>
      </c>
      <c r="E862" s="10">
        <v>200</v>
      </c>
      <c r="F862" s="10">
        <v>97</v>
      </c>
      <c r="G862" s="10">
        <v>103</v>
      </c>
    </row>
    <row r="863" spans="1:7" x14ac:dyDescent="0.3">
      <c r="A863" s="8" t="s">
        <v>1189</v>
      </c>
      <c r="B863" s="10">
        <v>1045</v>
      </c>
      <c r="C863" s="10">
        <v>482</v>
      </c>
      <c r="D863" s="10">
        <v>563</v>
      </c>
      <c r="E863" s="10">
        <v>139</v>
      </c>
      <c r="F863" s="10">
        <v>66</v>
      </c>
      <c r="G863" s="10">
        <v>73</v>
      </c>
    </row>
    <row r="864" spans="1:7" x14ac:dyDescent="0.3">
      <c r="A864" s="8" t="s">
        <v>1190</v>
      </c>
      <c r="B864" s="10">
        <v>1465</v>
      </c>
      <c r="C864" s="10">
        <v>690</v>
      </c>
      <c r="D864" s="10">
        <v>775</v>
      </c>
      <c r="E864" s="10">
        <v>253</v>
      </c>
      <c r="F864" s="10">
        <v>107</v>
      </c>
      <c r="G864" s="10">
        <v>146</v>
      </c>
    </row>
    <row r="865" spans="1:7" x14ac:dyDescent="0.3">
      <c r="A865" s="8" t="s">
        <v>1191</v>
      </c>
      <c r="B865" s="10">
        <v>1723</v>
      </c>
      <c r="C865" s="10">
        <v>790</v>
      </c>
      <c r="D865" s="10">
        <v>933</v>
      </c>
      <c r="E865" s="10">
        <v>284</v>
      </c>
      <c r="F865" s="10">
        <v>126</v>
      </c>
      <c r="G865" s="10">
        <v>158</v>
      </c>
    </row>
    <row r="866" spans="1:7" x14ac:dyDescent="0.3">
      <c r="A866" s="8" t="s">
        <v>1192</v>
      </c>
      <c r="B866" s="10">
        <v>1877</v>
      </c>
      <c r="C866" s="10">
        <v>934</v>
      </c>
      <c r="D866" s="10">
        <v>943</v>
      </c>
      <c r="E866" s="10">
        <v>75</v>
      </c>
      <c r="F866" s="10">
        <v>35</v>
      </c>
      <c r="G866" s="10">
        <v>40</v>
      </c>
    </row>
    <row r="867" spans="1:7" x14ac:dyDescent="0.3">
      <c r="A867" s="8" t="s">
        <v>1193</v>
      </c>
      <c r="B867" s="10">
        <v>2163</v>
      </c>
      <c r="C867" s="10">
        <v>1095</v>
      </c>
      <c r="D867" s="10">
        <v>1068</v>
      </c>
      <c r="E867" s="10">
        <v>78</v>
      </c>
      <c r="F867" s="10">
        <v>35</v>
      </c>
      <c r="G867" s="10">
        <v>43</v>
      </c>
    </row>
    <row r="868" spans="1:7" x14ac:dyDescent="0.3">
      <c r="A868" s="8" t="s">
        <v>1194</v>
      </c>
      <c r="B868" s="10">
        <v>1436</v>
      </c>
      <c r="C868" s="10">
        <v>769</v>
      </c>
      <c r="D868" s="10">
        <v>667</v>
      </c>
      <c r="E868" s="10">
        <v>228</v>
      </c>
      <c r="F868" s="10">
        <v>128</v>
      </c>
      <c r="G868" s="10">
        <v>100</v>
      </c>
    </row>
    <row r="869" spans="1:7" x14ac:dyDescent="0.3">
      <c r="A869" s="8" t="s">
        <v>1195</v>
      </c>
      <c r="B869" s="10">
        <v>1792</v>
      </c>
      <c r="C869" s="10">
        <v>903</v>
      </c>
      <c r="D869" s="10">
        <v>889</v>
      </c>
      <c r="E869" s="10">
        <v>114</v>
      </c>
      <c r="F869" s="10">
        <v>58</v>
      </c>
      <c r="G869" s="10">
        <v>56</v>
      </c>
    </row>
    <row r="870" spans="1:7" x14ac:dyDescent="0.3">
      <c r="A870" s="8" t="s">
        <v>1196</v>
      </c>
      <c r="B870" s="10">
        <v>2064</v>
      </c>
      <c r="C870" s="10">
        <v>1090</v>
      </c>
      <c r="D870" s="10">
        <v>974</v>
      </c>
      <c r="E870" s="10">
        <v>175</v>
      </c>
      <c r="F870" s="10">
        <v>90</v>
      </c>
      <c r="G870" s="10">
        <v>85</v>
      </c>
    </row>
    <row r="871" spans="1:7" x14ac:dyDescent="0.3">
      <c r="A871" s="8" t="s">
        <v>1197</v>
      </c>
      <c r="B871" s="10">
        <v>1522</v>
      </c>
      <c r="C871" s="10">
        <v>747</v>
      </c>
      <c r="D871" s="10">
        <v>775</v>
      </c>
      <c r="E871" s="10">
        <v>282</v>
      </c>
      <c r="F871" s="10">
        <v>164</v>
      </c>
      <c r="G871" s="10">
        <v>118</v>
      </c>
    </row>
    <row r="872" spans="1:7" x14ac:dyDescent="0.3">
      <c r="A872" s="8" t="s">
        <v>1198</v>
      </c>
      <c r="B872" s="10">
        <v>1159</v>
      </c>
      <c r="C872" s="10">
        <v>586</v>
      </c>
      <c r="D872" s="10">
        <v>573</v>
      </c>
      <c r="E872" s="10">
        <v>57</v>
      </c>
      <c r="F872" s="10">
        <v>27</v>
      </c>
      <c r="G872" s="10">
        <v>30</v>
      </c>
    </row>
    <row r="873" spans="1:7" x14ac:dyDescent="0.3">
      <c r="A873" s="8" t="s">
        <v>1199</v>
      </c>
      <c r="B873" s="10">
        <v>1554</v>
      </c>
      <c r="C873" s="10">
        <v>762</v>
      </c>
      <c r="D873" s="10">
        <v>792</v>
      </c>
      <c r="E873" s="10">
        <v>208</v>
      </c>
      <c r="F873" s="10">
        <v>95</v>
      </c>
      <c r="G873" s="10">
        <v>113</v>
      </c>
    </row>
    <row r="874" spans="1:7" x14ac:dyDescent="0.3">
      <c r="A874" s="8" t="s">
        <v>1200</v>
      </c>
      <c r="B874" s="10">
        <v>2120</v>
      </c>
      <c r="C874" s="10">
        <v>1042</v>
      </c>
      <c r="D874" s="10">
        <v>1078</v>
      </c>
      <c r="E874" s="10">
        <v>335</v>
      </c>
      <c r="F874" s="10">
        <v>168</v>
      </c>
      <c r="G874" s="10">
        <v>167</v>
      </c>
    </row>
    <row r="875" spans="1:7" x14ac:dyDescent="0.3">
      <c r="A875" s="8" t="s">
        <v>1201</v>
      </c>
      <c r="B875" s="10">
        <v>2273</v>
      </c>
      <c r="C875" s="10">
        <v>1117</v>
      </c>
      <c r="D875" s="10">
        <v>1156</v>
      </c>
      <c r="E875" s="10">
        <v>244</v>
      </c>
      <c r="F875" s="10">
        <v>119</v>
      </c>
      <c r="G875" s="10">
        <v>125</v>
      </c>
    </row>
    <row r="876" spans="1:7" x14ac:dyDescent="0.3">
      <c r="A876" s="8" t="s">
        <v>1202</v>
      </c>
      <c r="B876" s="10">
        <v>711</v>
      </c>
      <c r="C876" s="10">
        <v>373</v>
      </c>
      <c r="D876" s="10">
        <v>338</v>
      </c>
      <c r="E876" s="10">
        <v>249</v>
      </c>
      <c r="F876" s="10">
        <v>141</v>
      </c>
      <c r="G876" s="10">
        <v>108</v>
      </c>
    </row>
    <row r="877" spans="1:7" x14ac:dyDescent="0.3">
      <c r="A877" s="8" t="s">
        <v>1203</v>
      </c>
      <c r="B877" s="10">
        <v>1870</v>
      </c>
      <c r="C877" s="10">
        <v>906</v>
      </c>
      <c r="D877" s="10">
        <v>964</v>
      </c>
      <c r="E877" s="10">
        <v>241</v>
      </c>
      <c r="F877" s="10">
        <v>132</v>
      </c>
      <c r="G877" s="10">
        <v>109</v>
      </c>
    </row>
    <row r="878" spans="1:7" x14ac:dyDescent="0.3">
      <c r="A878" s="8" t="s">
        <v>1204</v>
      </c>
      <c r="B878" s="10">
        <v>979</v>
      </c>
      <c r="C878" s="10">
        <v>452</v>
      </c>
      <c r="D878" s="10">
        <v>527</v>
      </c>
      <c r="E878" s="10">
        <v>57</v>
      </c>
      <c r="F878" s="10">
        <v>35</v>
      </c>
      <c r="G878" s="10">
        <v>22</v>
      </c>
    </row>
    <row r="879" spans="1:7" x14ac:dyDescent="0.3">
      <c r="A879" s="8" t="s">
        <v>1205</v>
      </c>
      <c r="B879" s="10">
        <v>1881</v>
      </c>
      <c r="C879" s="10">
        <v>931</v>
      </c>
      <c r="D879" s="10">
        <v>950</v>
      </c>
      <c r="E879" s="10">
        <v>195</v>
      </c>
      <c r="F879" s="10">
        <v>86</v>
      </c>
      <c r="G879" s="10">
        <v>109</v>
      </c>
    </row>
    <row r="880" spans="1:7" x14ac:dyDescent="0.3">
      <c r="A880" s="8" t="s">
        <v>1206</v>
      </c>
      <c r="B880" s="10">
        <v>522</v>
      </c>
      <c r="C880" s="10">
        <v>268</v>
      </c>
      <c r="D880" s="10">
        <v>254</v>
      </c>
      <c r="E880" s="10">
        <v>51</v>
      </c>
      <c r="F880" s="10">
        <v>25</v>
      </c>
      <c r="G880" s="10">
        <v>26</v>
      </c>
    </row>
    <row r="881" spans="1:7" x14ac:dyDescent="0.3">
      <c r="A881" s="8" t="s">
        <v>1207</v>
      </c>
      <c r="B881" s="10">
        <v>953</v>
      </c>
      <c r="C881" s="10">
        <v>468</v>
      </c>
      <c r="D881" s="10">
        <v>485</v>
      </c>
      <c r="E881" s="10">
        <v>351</v>
      </c>
      <c r="F881" s="10">
        <v>187</v>
      </c>
      <c r="G881" s="10">
        <v>164</v>
      </c>
    </row>
    <row r="882" spans="1:7" x14ac:dyDescent="0.3">
      <c r="A882" s="8" t="s">
        <v>1208</v>
      </c>
      <c r="B882" s="10">
        <v>1647</v>
      </c>
      <c r="C882" s="10">
        <v>793</v>
      </c>
      <c r="D882" s="10">
        <v>854</v>
      </c>
      <c r="E882" s="10">
        <v>257</v>
      </c>
      <c r="F882" s="10">
        <v>131</v>
      </c>
      <c r="G882" s="10">
        <v>126</v>
      </c>
    </row>
    <row r="883" spans="1:7" x14ac:dyDescent="0.3">
      <c r="A883" s="8" t="s">
        <v>1209</v>
      </c>
      <c r="B883" s="10">
        <v>2258</v>
      </c>
      <c r="C883" s="10">
        <v>1103</v>
      </c>
      <c r="D883" s="10">
        <v>1155</v>
      </c>
      <c r="E883" s="10">
        <v>202</v>
      </c>
      <c r="F883" s="10">
        <v>96</v>
      </c>
      <c r="G883" s="10">
        <v>106</v>
      </c>
    </row>
    <row r="884" spans="1:7" x14ac:dyDescent="0.3">
      <c r="A884" s="8" t="s">
        <v>1210</v>
      </c>
      <c r="B884" s="10">
        <v>1446</v>
      </c>
      <c r="C884" s="10">
        <v>680</v>
      </c>
      <c r="D884" s="10">
        <v>766</v>
      </c>
      <c r="E884" s="10">
        <v>209</v>
      </c>
      <c r="F884" s="10">
        <v>116</v>
      </c>
      <c r="G884" s="10">
        <v>93</v>
      </c>
    </row>
    <row r="885" spans="1:7" x14ac:dyDescent="0.3">
      <c r="A885" s="8" t="s">
        <v>1211</v>
      </c>
      <c r="B885" s="10">
        <v>1455</v>
      </c>
      <c r="C885" s="10">
        <v>734</v>
      </c>
      <c r="D885" s="10">
        <v>721</v>
      </c>
      <c r="E885" s="10">
        <v>224</v>
      </c>
      <c r="F885" s="10">
        <v>108</v>
      </c>
      <c r="G885" s="10">
        <v>116</v>
      </c>
    </row>
    <row r="886" spans="1:7" x14ac:dyDescent="0.3">
      <c r="A886" s="8" t="s">
        <v>1212</v>
      </c>
      <c r="B886" s="10">
        <v>1889</v>
      </c>
      <c r="C886" s="10">
        <v>922</v>
      </c>
      <c r="D886" s="10">
        <v>967</v>
      </c>
      <c r="E886" s="10">
        <v>131</v>
      </c>
      <c r="F886" s="10">
        <v>68</v>
      </c>
      <c r="G886" s="10">
        <v>63</v>
      </c>
    </row>
    <row r="887" spans="1:7" x14ac:dyDescent="0.3">
      <c r="A887" s="8" t="s">
        <v>1213</v>
      </c>
      <c r="B887" s="10">
        <v>1064</v>
      </c>
      <c r="C887" s="10">
        <v>519</v>
      </c>
      <c r="D887" s="10">
        <v>545</v>
      </c>
      <c r="E887" s="10">
        <v>65</v>
      </c>
      <c r="F887" s="10">
        <v>27</v>
      </c>
      <c r="G887" s="10">
        <v>38</v>
      </c>
    </row>
    <row r="888" spans="1:7" x14ac:dyDescent="0.3">
      <c r="A888" s="8" t="s">
        <v>1214</v>
      </c>
      <c r="B888" s="10">
        <v>1702</v>
      </c>
      <c r="C888" s="10">
        <v>840</v>
      </c>
      <c r="D888" s="10">
        <v>862</v>
      </c>
      <c r="E888" s="10">
        <v>160</v>
      </c>
      <c r="F888" s="10">
        <v>83</v>
      </c>
      <c r="G888" s="10">
        <v>77</v>
      </c>
    </row>
    <row r="889" spans="1:7" x14ac:dyDescent="0.3">
      <c r="A889" s="8" t="s">
        <v>1215</v>
      </c>
      <c r="B889" s="10">
        <v>1824</v>
      </c>
      <c r="C889" s="10">
        <v>861</v>
      </c>
      <c r="D889" s="10">
        <v>963</v>
      </c>
      <c r="E889" s="10">
        <v>183</v>
      </c>
      <c r="F889" s="10">
        <v>94</v>
      </c>
      <c r="G889" s="10">
        <v>89</v>
      </c>
    </row>
    <row r="890" spans="1:7" x14ac:dyDescent="0.3">
      <c r="A890" s="8" t="s">
        <v>1216</v>
      </c>
      <c r="B890" s="10">
        <v>1832</v>
      </c>
      <c r="C890" s="10">
        <v>892</v>
      </c>
      <c r="D890" s="10">
        <v>940</v>
      </c>
      <c r="E890" s="10">
        <v>310</v>
      </c>
      <c r="F890" s="10">
        <v>152</v>
      </c>
      <c r="G890" s="10">
        <v>158</v>
      </c>
    </row>
    <row r="891" spans="1:7" x14ac:dyDescent="0.3">
      <c r="A891" s="8" t="s">
        <v>1217</v>
      </c>
      <c r="B891" s="10">
        <v>1649</v>
      </c>
      <c r="C891" s="10">
        <v>790</v>
      </c>
      <c r="D891" s="10">
        <v>859</v>
      </c>
      <c r="E891" s="10">
        <v>301</v>
      </c>
      <c r="F891" s="10">
        <v>158</v>
      </c>
      <c r="G891" s="10">
        <v>143</v>
      </c>
    </row>
    <row r="892" spans="1:7" x14ac:dyDescent="0.3">
      <c r="A892" s="8" t="s">
        <v>1218</v>
      </c>
      <c r="B892" s="10">
        <v>1219</v>
      </c>
      <c r="C892" s="10">
        <v>592</v>
      </c>
      <c r="D892" s="10">
        <v>627</v>
      </c>
      <c r="E892" s="10">
        <v>133</v>
      </c>
      <c r="F892" s="10">
        <v>63</v>
      </c>
      <c r="G892" s="10">
        <v>70</v>
      </c>
    </row>
    <row r="893" spans="1:7" x14ac:dyDescent="0.3">
      <c r="A893" s="8" t="s">
        <v>1219</v>
      </c>
      <c r="B893" s="10">
        <v>1150</v>
      </c>
      <c r="C893" s="10">
        <v>557</v>
      </c>
      <c r="D893" s="10">
        <v>593</v>
      </c>
      <c r="E893" s="10">
        <v>74</v>
      </c>
      <c r="F893" s="10">
        <v>31</v>
      </c>
      <c r="G893" s="10">
        <v>43</v>
      </c>
    </row>
    <row r="894" spans="1:7" x14ac:dyDescent="0.3">
      <c r="A894" s="8" t="s">
        <v>1220</v>
      </c>
      <c r="B894" s="10">
        <v>1972</v>
      </c>
      <c r="C894" s="10">
        <v>967</v>
      </c>
      <c r="D894" s="10">
        <v>1005</v>
      </c>
      <c r="E894" s="10">
        <v>143</v>
      </c>
      <c r="F894" s="10">
        <v>76</v>
      </c>
      <c r="G894" s="10">
        <v>67</v>
      </c>
    </row>
    <row r="895" spans="1:7" x14ac:dyDescent="0.3">
      <c r="A895" s="8" t="s">
        <v>1221</v>
      </c>
      <c r="B895" s="10">
        <v>1958</v>
      </c>
      <c r="C895" s="10">
        <v>966</v>
      </c>
      <c r="D895" s="10">
        <v>992</v>
      </c>
      <c r="E895" s="10">
        <v>167</v>
      </c>
      <c r="F895" s="10">
        <v>78</v>
      </c>
      <c r="G895" s="10">
        <v>89</v>
      </c>
    </row>
    <row r="896" spans="1:7" x14ac:dyDescent="0.3">
      <c r="A896" s="8" t="s">
        <v>1222</v>
      </c>
      <c r="B896" s="10">
        <v>1057</v>
      </c>
      <c r="C896" s="10">
        <v>500</v>
      </c>
      <c r="D896" s="10">
        <v>557</v>
      </c>
      <c r="E896" s="10">
        <v>214</v>
      </c>
      <c r="F896" s="10">
        <v>113</v>
      </c>
      <c r="G896" s="10">
        <v>101</v>
      </c>
    </row>
    <row r="897" spans="1:7" x14ac:dyDescent="0.3">
      <c r="A897" s="8" t="s">
        <v>1223</v>
      </c>
      <c r="B897" s="10">
        <v>663</v>
      </c>
      <c r="C897" s="10">
        <v>317</v>
      </c>
      <c r="D897" s="10">
        <v>346</v>
      </c>
      <c r="E897" s="10">
        <v>74</v>
      </c>
      <c r="F897" s="10">
        <v>42</v>
      </c>
      <c r="G897" s="10">
        <v>32</v>
      </c>
    </row>
    <row r="898" spans="1:7" x14ac:dyDescent="0.3">
      <c r="A898" s="8" t="s">
        <v>1224</v>
      </c>
      <c r="B898" s="10">
        <v>1908</v>
      </c>
      <c r="C898" s="10">
        <v>916</v>
      </c>
      <c r="D898" s="10">
        <v>992</v>
      </c>
      <c r="E898" s="10">
        <v>219</v>
      </c>
      <c r="F898" s="10">
        <v>110</v>
      </c>
      <c r="G898" s="10">
        <v>109</v>
      </c>
    </row>
    <row r="899" spans="1:7" x14ac:dyDescent="0.3">
      <c r="A899" s="8" t="s">
        <v>1225</v>
      </c>
      <c r="B899" s="10">
        <v>1335</v>
      </c>
      <c r="C899" s="10">
        <v>634</v>
      </c>
      <c r="D899" s="10">
        <v>701</v>
      </c>
      <c r="E899" s="10">
        <v>158</v>
      </c>
      <c r="F899" s="10">
        <v>82</v>
      </c>
      <c r="G899" s="10">
        <v>76</v>
      </c>
    </row>
    <row r="900" spans="1:7" x14ac:dyDescent="0.3">
      <c r="A900" s="8" t="s">
        <v>1226</v>
      </c>
      <c r="B900" s="10">
        <v>2104</v>
      </c>
      <c r="C900" s="10">
        <v>1036</v>
      </c>
      <c r="D900" s="10">
        <v>1068</v>
      </c>
      <c r="E900" s="10">
        <v>285</v>
      </c>
      <c r="F900" s="10">
        <v>157</v>
      </c>
      <c r="G900" s="10">
        <v>128</v>
      </c>
    </row>
    <row r="901" spans="1:7" x14ac:dyDescent="0.3">
      <c r="A901" s="8" t="s">
        <v>1227</v>
      </c>
      <c r="B901" s="10">
        <v>840</v>
      </c>
      <c r="C901" s="10">
        <v>411</v>
      </c>
      <c r="D901" s="10">
        <v>429</v>
      </c>
      <c r="E901" s="10">
        <v>173</v>
      </c>
      <c r="F901" s="10">
        <v>99</v>
      </c>
      <c r="G901" s="10">
        <v>74</v>
      </c>
    </row>
    <row r="902" spans="1:7" x14ac:dyDescent="0.3">
      <c r="A902" s="8" t="s">
        <v>1228</v>
      </c>
      <c r="B902" s="10">
        <v>1883</v>
      </c>
      <c r="C902" s="10">
        <v>886</v>
      </c>
      <c r="D902" s="10">
        <v>997</v>
      </c>
      <c r="E902" s="10">
        <v>266</v>
      </c>
      <c r="F902" s="10">
        <v>126</v>
      </c>
      <c r="G902" s="10">
        <v>140</v>
      </c>
    </row>
    <row r="903" spans="1:7" x14ac:dyDescent="0.3">
      <c r="A903" s="8" t="s">
        <v>1229</v>
      </c>
      <c r="B903" s="10">
        <v>1681</v>
      </c>
      <c r="C903" s="10">
        <v>831</v>
      </c>
      <c r="D903" s="10">
        <v>850</v>
      </c>
      <c r="E903" s="10">
        <v>135</v>
      </c>
      <c r="F903" s="10">
        <v>67</v>
      </c>
      <c r="G903" s="10">
        <v>68</v>
      </c>
    </row>
    <row r="904" spans="1:7" x14ac:dyDescent="0.3">
      <c r="A904" s="8" t="s">
        <v>1230</v>
      </c>
      <c r="B904" s="10">
        <v>1632</v>
      </c>
      <c r="C904" s="10">
        <v>787</v>
      </c>
      <c r="D904" s="10">
        <v>845</v>
      </c>
      <c r="E904" s="10">
        <v>181</v>
      </c>
      <c r="F904" s="10">
        <v>88</v>
      </c>
      <c r="G904" s="10">
        <v>93</v>
      </c>
    </row>
    <row r="905" spans="1:7" x14ac:dyDescent="0.3">
      <c r="A905" s="8" t="s">
        <v>1231</v>
      </c>
      <c r="B905" s="10">
        <v>711</v>
      </c>
      <c r="C905" s="10">
        <v>341</v>
      </c>
      <c r="D905" s="10">
        <v>370</v>
      </c>
      <c r="E905" s="10">
        <v>65</v>
      </c>
      <c r="F905" s="10">
        <v>29</v>
      </c>
      <c r="G905" s="10">
        <v>36</v>
      </c>
    </row>
    <row r="906" spans="1:7" x14ac:dyDescent="0.3">
      <c r="A906" s="8" t="s">
        <v>1232</v>
      </c>
      <c r="B906" s="10">
        <v>1445</v>
      </c>
      <c r="C906" s="10">
        <v>692</v>
      </c>
      <c r="D906" s="10">
        <v>753</v>
      </c>
      <c r="E906" s="10">
        <v>50</v>
      </c>
      <c r="F906" s="10">
        <v>21</v>
      </c>
      <c r="G906" s="10">
        <v>29</v>
      </c>
    </row>
    <row r="907" spans="1:7" x14ac:dyDescent="0.3">
      <c r="A907" s="8" t="s">
        <v>1233</v>
      </c>
      <c r="B907" s="10">
        <v>1443</v>
      </c>
      <c r="C907" s="10">
        <v>692</v>
      </c>
      <c r="D907" s="10">
        <v>751</v>
      </c>
      <c r="E907" s="10">
        <v>41</v>
      </c>
      <c r="F907" s="10">
        <v>19</v>
      </c>
      <c r="G907" s="10">
        <v>22</v>
      </c>
    </row>
    <row r="908" spans="1:7" x14ac:dyDescent="0.3">
      <c r="A908" s="8" t="s">
        <v>1234</v>
      </c>
      <c r="B908" s="10">
        <v>1448</v>
      </c>
      <c r="C908" s="10">
        <v>720</v>
      </c>
      <c r="D908" s="10">
        <v>728</v>
      </c>
      <c r="E908" s="10">
        <v>44</v>
      </c>
      <c r="F908" s="10">
        <v>18</v>
      </c>
      <c r="G908" s="10">
        <v>26</v>
      </c>
    </row>
    <row r="909" spans="1:7" x14ac:dyDescent="0.3">
      <c r="A909" s="8" t="s">
        <v>1235</v>
      </c>
      <c r="B909" s="10">
        <v>1541</v>
      </c>
      <c r="C909" s="10">
        <v>700</v>
      </c>
      <c r="D909" s="10">
        <v>841</v>
      </c>
      <c r="E909" s="10">
        <v>141</v>
      </c>
      <c r="F909" s="10">
        <v>76</v>
      </c>
      <c r="G909" s="10">
        <v>65</v>
      </c>
    </row>
    <row r="910" spans="1:7" x14ac:dyDescent="0.3">
      <c r="A910" s="8" t="s">
        <v>1236</v>
      </c>
      <c r="B910" s="10">
        <v>1744</v>
      </c>
      <c r="C910" s="10">
        <v>824</v>
      </c>
      <c r="D910" s="10">
        <v>920</v>
      </c>
      <c r="E910" s="10">
        <v>136</v>
      </c>
      <c r="F910" s="10">
        <v>61</v>
      </c>
      <c r="G910" s="10">
        <v>75</v>
      </c>
    </row>
    <row r="911" spans="1:7" x14ac:dyDescent="0.3">
      <c r="A911" s="8" t="s">
        <v>1237</v>
      </c>
      <c r="B911" s="10">
        <v>2038</v>
      </c>
      <c r="C911" s="10">
        <v>990</v>
      </c>
      <c r="D911" s="10">
        <v>1048</v>
      </c>
      <c r="E911" s="10">
        <v>60</v>
      </c>
      <c r="F911" s="10">
        <v>32</v>
      </c>
      <c r="G911" s="10">
        <v>28</v>
      </c>
    </row>
    <row r="912" spans="1:7" x14ac:dyDescent="0.3">
      <c r="A912" s="8" t="s">
        <v>1238</v>
      </c>
      <c r="B912" s="10">
        <v>2228</v>
      </c>
      <c r="C912" s="10">
        <v>1084</v>
      </c>
      <c r="D912" s="10">
        <v>1144</v>
      </c>
      <c r="E912" s="10">
        <v>245</v>
      </c>
      <c r="F912" s="10">
        <v>128</v>
      </c>
      <c r="G912" s="10">
        <v>117</v>
      </c>
    </row>
    <row r="913" spans="1:7" x14ac:dyDescent="0.3">
      <c r="A913" s="8" t="s">
        <v>1239</v>
      </c>
      <c r="B913" s="10">
        <v>1512</v>
      </c>
      <c r="C913" s="10">
        <v>730</v>
      </c>
      <c r="D913" s="10">
        <v>782</v>
      </c>
      <c r="E913" s="10">
        <v>61</v>
      </c>
      <c r="F913" s="10">
        <v>25</v>
      </c>
      <c r="G913" s="10">
        <v>36</v>
      </c>
    </row>
    <row r="914" spans="1:7" x14ac:dyDescent="0.3">
      <c r="A914" s="8" t="s">
        <v>1240</v>
      </c>
      <c r="B914" s="10">
        <v>2039</v>
      </c>
      <c r="C914" s="10">
        <v>1000</v>
      </c>
      <c r="D914" s="10">
        <v>1039</v>
      </c>
      <c r="E914" s="10">
        <v>183</v>
      </c>
      <c r="F914" s="10">
        <v>87</v>
      </c>
      <c r="G914" s="10">
        <v>96</v>
      </c>
    </row>
    <row r="915" spans="1:7" x14ac:dyDescent="0.3">
      <c r="A915" s="8" t="s">
        <v>1241</v>
      </c>
      <c r="B915" s="10">
        <v>1408</v>
      </c>
      <c r="C915" s="10">
        <v>664</v>
      </c>
      <c r="D915" s="10">
        <v>744</v>
      </c>
      <c r="E915" s="10">
        <v>244</v>
      </c>
      <c r="F915" s="10">
        <v>117</v>
      </c>
      <c r="G915" s="10">
        <v>127</v>
      </c>
    </row>
    <row r="916" spans="1:7" x14ac:dyDescent="0.3">
      <c r="A916" s="8" t="s">
        <v>1242</v>
      </c>
      <c r="B916" s="10">
        <v>1337</v>
      </c>
      <c r="C916" s="10">
        <v>640</v>
      </c>
      <c r="D916" s="10">
        <v>697</v>
      </c>
      <c r="E916" s="10">
        <v>112</v>
      </c>
      <c r="F916" s="10">
        <v>57</v>
      </c>
      <c r="G916" s="10">
        <v>55</v>
      </c>
    </row>
    <row r="917" spans="1:7" x14ac:dyDescent="0.3">
      <c r="A917" s="8" t="s">
        <v>1243</v>
      </c>
      <c r="B917" s="10">
        <v>973</v>
      </c>
      <c r="C917" s="10">
        <v>454</v>
      </c>
      <c r="D917" s="10">
        <v>519</v>
      </c>
      <c r="E917" s="10">
        <v>188</v>
      </c>
      <c r="F917" s="10">
        <v>95</v>
      </c>
      <c r="G917" s="10">
        <v>93</v>
      </c>
    </row>
    <row r="918" spans="1:7" x14ac:dyDescent="0.3">
      <c r="A918" s="8" t="s">
        <v>1244</v>
      </c>
      <c r="B918" s="10">
        <v>1358</v>
      </c>
      <c r="C918" s="10">
        <v>669</v>
      </c>
      <c r="D918" s="10">
        <v>689</v>
      </c>
      <c r="E918" s="10">
        <v>176</v>
      </c>
      <c r="F918" s="10">
        <v>87</v>
      </c>
      <c r="G918" s="10">
        <v>89</v>
      </c>
    </row>
    <row r="919" spans="1:7" x14ac:dyDescent="0.3">
      <c r="A919" s="8" t="s">
        <v>1245</v>
      </c>
      <c r="B919" s="10">
        <v>1260</v>
      </c>
      <c r="C919" s="10">
        <v>627</v>
      </c>
      <c r="D919" s="10">
        <v>633</v>
      </c>
      <c r="E919" s="10">
        <v>151</v>
      </c>
      <c r="F919" s="10">
        <v>78</v>
      </c>
      <c r="G919" s="10">
        <v>73</v>
      </c>
    </row>
    <row r="920" spans="1:7" x14ac:dyDescent="0.3">
      <c r="A920" s="8" t="s">
        <v>1246</v>
      </c>
      <c r="B920" s="10">
        <v>1150</v>
      </c>
      <c r="C920" s="10">
        <v>559</v>
      </c>
      <c r="D920" s="10">
        <v>591</v>
      </c>
      <c r="E920" s="10">
        <v>131</v>
      </c>
      <c r="F920" s="10">
        <v>57</v>
      </c>
      <c r="G920" s="10">
        <v>74</v>
      </c>
    </row>
    <row r="921" spans="1:7" x14ac:dyDescent="0.3">
      <c r="A921" s="8" t="s">
        <v>1247</v>
      </c>
      <c r="B921" s="10">
        <v>1639</v>
      </c>
      <c r="C921" s="10">
        <v>832</v>
      </c>
      <c r="D921" s="10">
        <v>807</v>
      </c>
      <c r="E921" s="10">
        <v>292</v>
      </c>
      <c r="F921" s="10">
        <v>142</v>
      </c>
      <c r="G921" s="10">
        <v>150</v>
      </c>
    </row>
    <row r="922" spans="1:7" x14ac:dyDescent="0.3">
      <c r="A922" s="8" t="s">
        <v>1248</v>
      </c>
      <c r="B922" s="10">
        <v>1689</v>
      </c>
      <c r="C922" s="10">
        <v>830</v>
      </c>
      <c r="D922" s="10">
        <v>859</v>
      </c>
      <c r="E922" s="10">
        <v>256</v>
      </c>
      <c r="F922" s="10">
        <v>134</v>
      </c>
      <c r="G922" s="10">
        <v>122</v>
      </c>
    </row>
    <row r="923" spans="1:7" x14ac:dyDescent="0.3">
      <c r="A923" s="8" t="s">
        <v>1249</v>
      </c>
      <c r="B923" s="10">
        <v>2520</v>
      </c>
      <c r="C923" s="10">
        <v>1254</v>
      </c>
      <c r="D923" s="10">
        <v>1266</v>
      </c>
      <c r="E923" s="10">
        <v>101</v>
      </c>
      <c r="F923" s="10">
        <v>38</v>
      </c>
      <c r="G923" s="10">
        <v>63</v>
      </c>
    </row>
    <row r="924" spans="1:7" x14ac:dyDescent="0.3">
      <c r="A924" s="8" t="s">
        <v>1250</v>
      </c>
      <c r="B924" s="10">
        <v>945</v>
      </c>
      <c r="C924" s="10">
        <v>437</v>
      </c>
      <c r="D924" s="10">
        <v>508</v>
      </c>
      <c r="E924" s="10">
        <v>91</v>
      </c>
      <c r="F924" s="10">
        <v>42</v>
      </c>
      <c r="G924" s="10">
        <v>49</v>
      </c>
    </row>
    <row r="925" spans="1:7" x14ac:dyDescent="0.3">
      <c r="A925" s="8" t="s">
        <v>1251</v>
      </c>
      <c r="B925" s="10">
        <v>717</v>
      </c>
      <c r="C925" s="10">
        <v>337</v>
      </c>
      <c r="D925" s="10">
        <v>380</v>
      </c>
      <c r="E925" s="10">
        <v>150</v>
      </c>
      <c r="F925" s="10">
        <v>74</v>
      </c>
      <c r="G925" s="10">
        <v>76</v>
      </c>
    </row>
    <row r="926" spans="1:7" x14ac:dyDescent="0.3">
      <c r="A926" s="8" t="s">
        <v>1252</v>
      </c>
      <c r="B926" s="10">
        <v>2386</v>
      </c>
      <c r="C926" s="10">
        <v>1250</v>
      </c>
      <c r="D926" s="10">
        <v>1136</v>
      </c>
      <c r="E926" s="10">
        <v>175</v>
      </c>
      <c r="F926" s="10">
        <v>94</v>
      </c>
      <c r="G926" s="10">
        <v>81</v>
      </c>
    </row>
    <row r="927" spans="1:7" x14ac:dyDescent="0.3">
      <c r="A927" s="8" t="s">
        <v>1253</v>
      </c>
      <c r="B927" s="10">
        <v>1479</v>
      </c>
      <c r="C927" s="10">
        <v>706</v>
      </c>
      <c r="D927" s="10">
        <v>773</v>
      </c>
      <c r="E927" s="10">
        <v>266</v>
      </c>
      <c r="F927" s="10">
        <v>138</v>
      </c>
      <c r="G927" s="10">
        <v>128</v>
      </c>
    </row>
    <row r="928" spans="1:7" x14ac:dyDescent="0.3">
      <c r="A928" s="8" t="s">
        <v>1254</v>
      </c>
      <c r="B928" s="10">
        <v>923</v>
      </c>
      <c r="C928" s="10">
        <v>449</v>
      </c>
      <c r="D928" s="10">
        <v>474</v>
      </c>
      <c r="E928" s="10">
        <v>112</v>
      </c>
      <c r="F928" s="10">
        <v>61</v>
      </c>
      <c r="G928" s="10">
        <v>51</v>
      </c>
    </row>
    <row r="929" spans="1:7" x14ac:dyDescent="0.3">
      <c r="A929" s="8" t="s">
        <v>1255</v>
      </c>
      <c r="B929" s="10">
        <v>1315</v>
      </c>
      <c r="C929" s="10">
        <v>632</v>
      </c>
      <c r="D929" s="10">
        <v>683</v>
      </c>
      <c r="E929" s="10">
        <v>214</v>
      </c>
      <c r="F929" s="10">
        <v>109</v>
      </c>
      <c r="G929" s="10">
        <v>105</v>
      </c>
    </row>
    <row r="930" spans="1:7" x14ac:dyDescent="0.3">
      <c r="A930" s="8" t="s">
        <v>1256</v>
      </c>
      <c r="B930" s="10">
        <v>882</v>
      </c>
      <c r="C930" s="10">
        <v>432</v>
      </c>
      <c r="D930" s="10">
        <v>450</v>
      </c>
      <c r="E930" s="10">
        <v>204</v>
      </c>
      <c r="F930" s="10">
        <v>105</v>
      </c>
      <c r="G930" s="10">
        <v>99</v>
      </c>
    </row>
    <row r="931" spans="1:7" x14ac:dyDescent="0.3">
      <c r="A931" s="8" t="s">
        <v>1257</v>
      </c>
      <c r="B931" s="10">
        <v>785</v>
      </c>
      <c r="C931" s="10">
        <v>412</v>
      </c>
      <c r="D931" s="10">
        <v>373</v>
      </c>
      <c r="E931" s="10">
        <v>128</v>
      </c>
      <c r="F931" s="10">
        <v>73</v>
      </c>
      <c r="G931" s="10">
        <v>55</v>
      </c>
    </row>
    <row r="932" spans="1:7" x14ac:dyDescent="0.3">
      <c r="A932" s="8" t="s">
        <v>1258</v>
      </c>
      <c r="B932" s="10">
        <v>1556</v>
      </c>
      <c r="C932" s="10">
        <v>792</v>
      </c>
      <c r="D932" s="10">
        <v>764</v>
      </c>
      <c r="E932" s="10">
        <v>151</v>
      </c>
      <c r="F932" s="10">
        <v>79</v>
      </c>
      <c r="G932" s="10">
        <v>72</v>
      </c>
    </row>
    <row r="933" spans="1:7" x14ac:dyDescent="0.3">
      <c r="A933" s="8" t="s">
        <v>1259</v>
      </c>
      <c r="B933" s="10">
        <v>1252</v>
      </c>
      <c r="C933" s="10">
        <v>612</v>
      </c>
      <c r="D933" s="10">
        <v>640</v>
      </c>
      <c r="E933" s="10">
        <v>68</v>
      </c>
      <c r="F933" s="10">
        <v>35</v>
      </c>
      <c r="G933" s="10">
        <v>33</v>
      </c>
    </row>
    <row r="934" spans="1:7" x14ac:dyDescent="0.3">
      <c r="A934" s="8" t="s">
        <v>1260</v>
      </c>
      <c r="B934" s="10">
        <v>1529</v>
      </c>
      <c r="C934" s="10">
        <v>766</v>
      </c>
      <c r="D934" s="10">
        <v>763</v>
      </c>
      <c r="E934" s="10">
        <v>64</v>
      </c>
      <c r="F934" s="10">
        <v>30</v>
      </c>
      <c r="G934" s="10">
        <v>34</v>
      </c>
    </row>
    <row r="935" spans="1:7" x14ac:dyDescent="0.3">
      <c r="A935" s="8" t="s">
        <v>1261</v>
      </c>
      <c r="B935" s="10">
        <v>1670</v>
      </c>
      <c r="C935" s="10">
        <v>813</v>
      </c>
      <c r="D935" s="10">
        <v>857</v>
      </c>
      <c r="E935" s="10">
        <v>93</v>
      </c>
      <c r="F935" s="10">
        <v>46</v>
      </c>
      <c r="G935" s="10">
        <v>47</v>
      </c>
    </row>
    <row r="936" spans="1:7" x14ac:dyDescent="0.3">
      <c r="A936" s="8" t="s">
        <v>1262</v>
      </c>
      <c r="B936" s="10">
        <v>1197</v>
      </c>
      <c r="C936" s="10">
        <v>609</v>
      </c>
      <c r="D936" s="10">
        <v>588</v>
      </c>
      <c r="E936" s="10">
        <v>147</v>
      </c>
      <c r="F936" s="10">
        <v>70</v>
      </c>
      <c r="G936" s="10">
        <v>77</v>
      </c>
    </row>
    <row r="937" spans="1:7" x14ac:dyDescent="0.3">
      <c r="A937" s="8" t="s">
        <v>1263</v>
      </c>
      <c r="B937" s="10">
        <v>1625</v>
      </c>
      <c r="C937" s="10">
        <v>851</v>
      </c>
      <c r="D937" s="10">
        <v>774</v>
      </c>
      <c r="E937" s="10">
        <v>230</v>
      </c>
      <c r="F937" s="10">
        <v>104</v>
      </c>
      <c r="G937" s="10">
        <v>126</v>
      </c>
    </row>
    <row r="938" spans="1:7" x14ac:dyDescent="0.3">
      <c r="A938" s="8" t="s">
        <v>1264</v>
      </c>
      <c r="B938" s="10">
        <v>1561</v>
      </c>
      <c r="C938" s="10">
        <v>783</v>
      </c>
      <c r="D938" s="10">
        <v>778</v>
      </c>
      <c r="E938" s="10">
        <v>268</v>
      </c>
      <c r="F938" s="10">
        <v>137</v>
      </c>
      <c r="G938" s="10">
        <v>131</v>
      </c>
    </row>
    <row r="939" spans="1:7" x14ac:dyDescent="0.3">
      <c r="A939" s="8" t="s">
        <v>1265</v>
      </c>
      <c r="B939" s="10">
        <v>1609</v>
      </c>
      <c r="C939" s="10">
        <v>777</v>
      </c>
      <c r="D939" s="10">
        <v>832</v>
      </c>
      <c r="E939" s="10">
        <v>211</v>
      </c>
      <c r="F939" s="10">
        <v>114</v>
      </c>
      <c r="G939" s="10">
        <v>97</v>
      </c>
    </row>
    <row r="940" spans="1:7" x14ac:dyDescent="0.3">
      <c r="A940" s="8" t="s">
        <v>1266</v>
      </c>
      <c r="B940" s="10">
        <v>2034</v>
      </c>
      <c r="C940" s="10">
        <v>989</v>
      </c>
      <c r="D940" s="10">
        <v>1045</v>
      </c>
      <c r="E940" s="10">
        <v>166</v>
      </c>
      <c r="F940" s="10">
        <v>77</v>
      </c>
      <c r="G940" s="10">
        <v>89</v>
      </c>
    </row>
    <row r="941" spans="1:7" x14ac:dyDescent="0.3">
      <c r="A941" s="8" t="s">
        <v>1267</v>
      </c>
      <c r="B941" s="10">
        <v>1914</v>
      </c>
      <c r="C941" s="10">
        <v>926</v>
      </c>
      <c r="D941" s="10">
        <v>988</v>
      </c>
      <c r="E941" s="10">
        <v>188</v>
      </c>
      <c r="F941" s="10">
        <v>81</v>
      </c>
      <c r="G941" s="10">
        <v>107</v>
      </c>
    </row>
    <row r="942" spans="1:7" x14ac:dyDescent="0.3">
      <c r="A942" s="8" t="s">
        <v>1268</v>
      </c>
      <c r="B942" s="10">
        <v>2732</v>
      </c>
      <c r="C942" s="10">
        <v>1372</v>
      </c>
      <c r="D942" s="10">
        <v>1360</v>
      </c>
      <c r="E942" s="10">
        <v>71</v>
      </c>
      <c r="F942" s="10">
        <v>32</v>
      </c>
      <c r="G942" s="10">
        <v>39</v>
      </c>
    </row>
    <row r="943" spans="1:7" x14ac:dyDescent="0.3">
      <c r="A943" s="8" t="s">
        <v>1269</v>
      </c>
      <c r="B943" s="10">
        <v>1011</v>
      </c>
      <c r="C943" s="10">
        <v>504</v>
      </c>
      <c r="D943" s="10">
        <v>507</v>
      </c>
      <c r="E943" s="10">
        <v>78</v>
      </c>
      <c r="F943" s="10">
        <v>36</v>
      </c>
      <c r="G943" s="10">
        <v>42</v>
      </c>
    </row>
    <row r="944" spans="1:7" x14ac:dyDescent="0.3">
      <c r="A944" s="8" t="s">
        <v>1270</v>
      </c>
      <c r="B944" s="10">
        <v>1853</v>
      </c>
      <c r="C944" s="10">
        <v>870</v>
      </c>
      <c r="D944" s="10">
        <v>983</v>
      </c>
      <c r="E944" s="10">
        <v>32</v>
      </c>
      <c r="F944" s="10">
        <v>14</v>
      </c>
      <c r="G944" s="10">
        <v>18</v>
      </c>
    </row>
    <row r="945" spans="1:7" x14ac:dyDescent="0.3">
      <c r="A945" s="8" t="s">
        <v>1271</v>
      </c>
      <c r="B945" s="10">
        <v>1919</v>
      </c>
      <c r="C945" s="10">
        <v>969</v>
      </c>
      <c r="D945" s="10">
        <v>950</v>
      </c>
      <c r="E945" s="10">
        <v>249</v>
      </c>
      <c r="F945" s="10">
        <v>124</v>
      </c>
      <c r="G945" s="10">
        <v>125</v>
      </c>
    </row>
    <row r="946" spans="1:7" x14ac:dyDescent="0.3">
      <c r="A946" s="8" t="s">
        <v>1272</v>
      </c>
      <c r="B946" s="10">
        <v>2126</v>
      </c>
      <c r="C946" s="10">
        <v>1050</v>
      </c>
      <c r="D946" s="10">
        <v>1076</v>
      </c>
      <c r="E946" s="10">
        <v>287</v>
      </c>
      <c r="F946" s="10">
        <v>134</v>
      </c>
      <c r="G946" s="10">
        <v>153</v>
      </c>
    </row>
    <row r="947" spans="1:7" x14ac:dyDescent="0.3">
      <c r="A947" s="8" t="s">
        <v>1273</v>
      </c>
      <c r="B947" s="10">
        <v>2413</v>
      </c>
      <c r="C947" s="10">
        <v>1201</v>
      </c>
      <c r="D947" s="10">
        <v>1212</v>
      </c>
      <c r="E947" s="10">
        <v>292</v>
      </c>
      <c r="F947" s="10">
        <v>162</v>
      </c>
      <c r="G947" s="10">
        <v>130</v>
      </c>
    </row>
    <row r="948" spans="1:7" x14ac:dyDescent="0.3">
      <c r="A948" s="8" t="s">
        <v>1274</v>
      </c>
      <c r="B948" s="10">
        <v>1454</v>
      </c>
      <c r="C948" s="10">
        <v>698</v>
      </c>
      <c r="D948" s="10">
        <v>756</v>
      </c>
      <c r="E948" s="10">
        <v>26</v>
      </c>
      <c r="F948" s="10">
        <v>10</v>
      </c>
      <c r="G948" s="10">
        <v>16</v>
      </c>
    </row>
    <row r="949" spans="1:7" x14ac:dyDescent="0.3">
      <c r="A949" s="8" t="s">
        <v>1275</v>
      </c>
      <c r="B949" s="10">
        <v>1621</v>
      </c>
      <c r="C949" s="10">
        <v>798</v>
      </c>
      <c r="D949" s="10">
        <v>823</v>
      </c>
      <c r="E949" s="10">
        <v>150</v>
      </c>
      <c r="F949" s="10">
        <v>81</v>
      </c>
      <c r="G949" s="10">
        <v>69</v>
      </c>
    </row>
    <row r="950" spans="1:7" x14ac:dyDescent="0.3">
      <c r="A950" s="8" t="s">
        <v>1276</v>
      </c>
      <c r="B950" s="10">
        <v>1443</v>
      </c>
      <c r="C950" s="10">
        <v>725</v>
      </c>
      <c r="D950" s="10">
        <v>718</v>
      </c>
      <c r="E950" s="10">
        <v>321</v>
      </c>
      <c r="F950" s="10">
        <v>163</v>
      </c>
      <c r="G950" s="10">
        <v>158</v>
      </c>
    </row>
    <row r="951" spans="1:7" x14ac:dyDescent="0.3">
      <c r="A951" s="8" t="s">
        <v>1277</v>
      </c>
      <c r="B951" s="10">
        <v>1447</v>
      </c>
      <c r="C951" s="10">
        <v>717</v>
      </c>
      <c r="D951" s="10">
        <v>730</v>
      </c>
      <c r="E951" s="10">
        <v>99</v>
      </c>
      <c r="F951" s="10">
        <v>45</v>
      </c>
      <c r="G951" s="10">
        <v>54</v>
      </c>
    </row>
    <row r="952" spans="1:7" x14ac:dyDescent="0.3">
      <c r="A952" s="8" t="s">
        <v>1278</v>
      </c>
      <c r="B952" s="10">
        <v>1517</v>
      </c>
      <c r="C952" s="10">
        <v>759</v>
      </c>
      <c r="D952" s="10">
        <v>758</v>
      </c>
      <c r="E952" s="10">
        <v>267</v>
      </c>
      <c r="F952" s="10">
        <v>150</v>
      </c>
      <c r="G952" s="10">
        <v>117</v>
      </c>
    </row>
    <row r="953" spans="1:7" x14ac:dyDescent="0.3">
      <c r="A953" s="8" t="s">
        <v>1279</v>
      </c>
      <c r="B953" s="10">
        <v>1379</v>
      </c>
      <c r="C953" s="10">
        <v>663</v>
      </c>
      <c r="D953" s="10">
        <v>716</v>
      </c>
      <c r="E953" s="10">
        <v>276</v>
      </c>
      <c r="F953" s="10">
        <v>148</v>
      </c>
      <c r="G953" s="10">
        <v>128</v>
      </c>
    </row>
    <row r="954" spans="1:7" x14ac:dyDescent="0.3">
      <c r="A954" s="8" t="s">
        <v>1280</v>
      </c>
      <c r="B954" s="10">
        <v>1876</v>
      </c>
      <c r="C954" s="10">
        <v>905</v>
      </c>
      <c r="D954" s="10">
        <v>971</v>
      </c>
      <c r="E954" s="10">
        <v>144</v>
      </c>
      <c r="F954" s="10">
        <v>77</v>
      </c>
      <c r="G954" s="10">
        <v>67</v>
      </c>
    </row>
    <row r="955" spans="1:7" x14ac:dyDescent="0.3">
      <c r="A955" s="8" t="s">
        <v>1281</v>
      </c>
      <c r="B955" s="10">
        <v>1767</v>
      </c>
      <c r="C955" s="10">
        <v>849</v>
      </c>
      <c r="D955" s="10">
        <v>918</v>
      </c>
      <c r="E955" s="10">
        <v>325</v>
      </c>
      <c r="F955" s="10">
        <v>161</v>
      </c>
      <c r="G955" s="10">
        <v>164</v>
      </c>
    </row>
    <row r="956" spans="1:7" x14ac:dyDescent="0.3">
      <c r="A956" s="8" t="s">
        <v>1282</v>
      </c>
      <c r="B956" s="10">
        <v>92</v>
      </c>
      <c r="C956" s="10">
        <v>47</v>
      </c>
      <c r="D956" s="10">
        <v>45</v>
      </c>
      <c r="E956" s="10">
        <v>0</v>
      </c>
      <c r="F956" s="10">
        <v>0</v>
      </c>
      <c r="G956" s="10">
        <v>0</v>
      </c>
    </row>
    <row r="957" spans="1:7" x14ac:dyDescent="0.3">
      <c r="A957" s="8" t="s">
        <v>1283</v>
      </c>
      <c r="B957" s="10">
        <v>1989</v>
      </c>
      <c r="C957" s="10">
        <v>983</v>
      </c>
      <c r="D957" s="10">
        <v>1006</v>
      </c>
      <c r="E957" s="10">
        <v>781</v>
      </c>
      <c r="F957" s="10">
        <v>415</v>
      </c>
      <c r="G957" s="10">
        <v>366</v>
      </c>
    </row>
    <row r="958" spans="1:7" x14ac:dyDescent="0.3">
      <c r="A958" s="8" t="s">
        <v>1284</v>
      </c>
      <c r="B958" s="10">
        <v>1508</v>
      </c>
      <c r="C958" s="10">
        <v>756</v>
      </c>
      <c r="D958" s="10">
        <v>752</v>
      </c>
      <c r="E958" s="10">
        <v>161</v>
      </c>
      <c r="F958" s="10">
        <v>94</v>
      </c>
      <c r="G958" s="10">
        <v>67</v>
      </c>
    </row>
    <row r="959" spans="1:7" x14ac:dyDescent="0.3">
      <c r="A959" s="8" t="s">
        <v>1285</v>
      </c>
      <c r="B959" s="10">
        <v>1109</v>
      </c>
      <c r="C959" s="10">
        <v>545</v>
      </c>
      <c r="D959" s="10">
        <v>564</v>
      </c>
      <c r="E959" s="10">
        <v>182</v>
      </c>
      <c r="F959" s="10">
        <v>106</v>
      </c>
      <c r="G959" s="10">
        <v>76</v>
      </c>
    </row>
    <row r="960" spans="1:7" x14ac:dyDescent="0.3">
      <c r="A960" s="8" t="s">
        <v>1286</v>
      </c>
      <c r="B960" s="10">
        <v>1486</v>
      </c>
      <c r="C960" s="10">
        <v>751</v>
      </c>
      <c r="D960" s="10">
        <v>735</v>
      </c>
      <c r="E960" s="10">
        <v>178</v>
      </c>
      <c r="F960" s="10">
        <v>102</v>
      </c>
      <c r="G960" s="10">
        <v>76</v>
      </c>
    </row>
    <row r="961" spans="1:7" x14ac:dyDescent="0.3">
      <c r="A961" s="8" t="s">
        <v>1287</v>
      </c>
      <c r="B961" s="10">
        <v>785</v>
      </c>
      <c r="C961" s="10">
        <v>399</v>
      </c>
      <c r="D961" s="10">
        <v>386</v>
      </c>
      <c r="E961" s="10">
        <v>190</v>
      </c>
      <c r="F961" s="10">
        <v>98</v>
      </c>
      <c r="G961" s="10">
        <v>92</v>
      </c>
    </row>
    <row r="962" spans="1:7" x14ac:dyDescent="0.3">
      <c r="A962" s="8" t="s">
        <v>1288</v>
      </c>
      <c r="B962" s="10">
        <v>1242</v>
      </c>
      <c r="C962" s="10">
        <v>620</v>
      </c>
      <c r="D962" s="10">
        <v>622</v>
      </c>
      <c r="E962" s="10">
        <v>79</v>
      </c>
      <c r="F962" s="10">
        <v>51</v>
      </c>
      <c r="G962" s="10">
        <v>28</v>
      </c>
    </row>
    <row r="963" spans="1:7" x14ac:dyDescent="0.3">
      <c r="A963" s="8" t="s">
        <v>1289</v>
      </c>
      <c r="B963" s="10">
        <v>400</v>
      </c>
      <c r="C963" s="10">
        <v>208</v>
      </c>
      <c r="D963" s="10">
        <v>192</v>
      </c>
      <c r="E963" s="10">
        <v>48</v>
      </c>
      <c r="F963" s="10">
        <v>29</v>
      </c>
      <c r="G963" s="10">
        <v>19</v>
      </c>
    </row>
    <row r="964" spans="1:7" x14ac:dyDescent="0.3">
      <c r="A964" s="8" t="s">
        <v>1290</v>
      </c>
      <c r="B964" s="10">
        <v>1068</v>
      </c>
      <c r="C964" s="10">
        <v>530</v>
      </c>
      <c r="D964" s="10">
        <v>538</v>
      </c>
      <c r="E964" s="10">
        <v>218</v>
      </c>
      <c r="F964" s="10">
        <v>98</v>
      </c>
      <c r="G964" s="10">
        <v>120</v>
      </c>
    </row>
    <row r="965" spans="1:7" x14ac:dyDescent="0.3">
      <c r="A965" s="8" t="s">
        <v>1291</v>
      </c>
      <c r="B965" s="10">
        <v>788</v>
      </c>
      <c r="C965" s="10">
        <v>361</v>
      </c>
      <c r="D965" s="10">
        <v>427</v>
      </c>
      <c r="E965" s="10">
        <v>192</v>
      </c>
      <c r="F965" s="10">
        <v>99</v>
      </c>
      <c r="G965" s="10">
        <v>93</v>
      </c>
    </row>
    <row r="966" spans="1:7" x14ac:dyDescent="0.3">
      <c r="A966" s="8" t="s">
        <v>1292</v>
      </c>
      <c r="B966" s="10">
        <v>1272</v>
      </c>
      <c r="C966" s="10">
        <v>609</v>
      </c>
      <c r="D966" s="10">
        <v>663</v>
      </c>
      <c r="E966" s="10">
        <v>287</v>
      </c>
      <c r="F966" s="10">
        <v>147</v>
      </c>
      <c r="G966" s="10">
        <v>140</v>
      </c>
    </row>
    <row r="967" spans="1:7" x14ac:dyDescent="0.3">
      <c r="A967" s="8" t="s">
        <v>1293</v>
      </c>
      <c r="B967" s="10">
        <v>1296</v>
      </c>
      <c r="C967" s="10">
        <v>602</v>
      </c>
      <c r="D967" s="10">
        <v>694</v>
      </c>
      <c r="E967" s="10">
        <v>248</v>
      </c>
      <c r="F967" s="10">
        <v>140</v>
      </c>
      <c r="G967" s="10">
        <v>108</v>
      </c>
    </row>
    <row r="968" spans="1:7" x14ac:dyDescent="0.3">
      <c r="A968" s="8" t="s">
        <v>1294</v>
      </c>
      <c r="B968" s="10">
        <v>1326</v>
      </c>
      <c r="C968" s="10">
        <v>691</v>
      </c>
      <c r="D968" s="10">
        <v>635</v>
      </c>
      <c r="E968" s="10">
        <v>343</v>
      </c>
      <c r="F968" s="10">
        <v>169</v>
      </c>
      <c r="G968" s="10">
        <v>174</v>
      </c>
    </row>
    <row r="969" spans="1:7" x14ac:dyDescent="0.3">
      <c r="A969" s="8" t="s">
        <v>1295</v>
      </c>
      <c r="B969" s="10">
        <v>497</v>
      </c>
      <c r="C969" s="10">
        <v>247</v>
      </c>
      <c r="D969" s="10">
        <v>250</v>
      </c>
      <c r="E969" s="10">
        <v>164</v>
      </c>
      <c r="F969" s="10">
        <v>89</v>
      </c>
      <c r="G969" s="10">
        <v>75</v>
      </c>
    </row>
    <row r="970" spans="1:7" x14ac:dyDescent="0.3">
      <c r="A970" s="8" t="s">
        <v>1296</v>
      </c>
      <c r="B970" s="10">
        <v>1881</v>
      </c>
      <c r="C970" s="10">
        <v>942</v>
      </c>
      <c r="D970" s="10">
        <v>939</v>
      </c>
      <c r="E970" s="10">
        <v>112</v>
      </c>
      <c r="F970" s="10">
        <v>54</v>
      </c>
      <c r="G970" s="10">
        <v>58</v>
      </c>
    </row>
    <row r="971" spans="1:7" x14ac:dyDescent="0.3">
      <c r="A971" s="8" t="s">
        <v>1297</v>
      </c>
      <c r="B971" s="10">
        <v>1719</v>
      </c>
      <c r="C971" s="10">
        <v>837</v>
      </c>
      <c r="D971" s="10">
        <v>882</v>
      </c>
      <c r="E971" s="10">
        <v>151</v>
      </c>
      <c r="F971" s="10">
        <v>73</v>
      </c>
      <c r="G971" s="10">
        <v>78</v>
      </c>
    </row>
    <row r="972" spans="1:7" x14ac:dyDescent="0.3">
      <c r="A972" s="8" t="s">
        <v>1298</v>
      </c>
      <c r="B972" s="10">
        <v>1463</v>
      </c>
      <c r="C972" s="10">
        <v>682</v>
      </c>
      <c r="D972" s="10">
        <v>781</v>
      </c>
      <c r="E972" s="10">
        <v>123</v>
      </c>
      <c r="F972" s="10">
        <v>60</v>
      </c>
      <c r="G972" s="10">
        <v>63</v>
      </c>
    </row>
    <row r="973" spans="1:7" x14ac:dyDescent="0.3">
      <c r="A973" s="8" t="s">
        <v>1299</v>
      </c>
      <c r="B973" s="10">
        <v>1453</v>
      </c>
      <c r="C973" s="10">
        <v>691</v>
      </c>
      <c r="D973" s="10">
        <v>762</v>
      </c>
      <c r="E973" s="10">
        <v>376</v>
      </c>
      <c r="F973" s="10">
        <v>195</v>
      </c>
      <c r="G973" s="10">
        <v>181</v>
      </c>
    </row>
    <row r="974" spans="1:7" x14ac:dyDescent="0.3">
      <c r="A974" s="8" t="s">
        <v>1300</v>
      </c>
      <c r="B974" s="10">
        <v>1514</v>
      </c>
      <c r="C974" s="10">
        <v>742</v>
      </c>
      <c r="D974" s="10">
        <v>772</v>
      </c>
      <c r="E974" s="10">
        <v>296</v>
      </c>
      <c r="F974" s="10">
        <v>165</v>
      </c>
      <c r="G974" s="10">
        <v>131</v>
      </c>
    </row>
    <row r="975" spans="1:7" x14ac:dyDescent="0.3">
      <c r="A975" s="8" t="s">
        <v>1301</v>
      </c>
      <c r="B975" s="10">
        <v>1102</v>
      </c>
      <c r="C975" s="10">
        <v>527</v>
      </c>
      <c r="D975" s="10">
        <v>575</v>
      </c>
      <c r="E975" s="10">
        <v>165</v>
      </c>
      <c r="F975" s="10">
        <v>72</v>
      </c>
      <c r="G975" s="10">
        <v>93</v>
      </c>
    </row>
    <row r="976" spans="1:7" x14ac:dyDescent="0.3">
      <c r="A976" s="8" t="s">
        <v>1302</v>
      </c>
      <c r="B976" s="10">
        <v>1686</v>
      </c>
      <c r="C976" s="10">
        <v>783</v>
      </c>
      <c r="D976" s="10">
        <v>903</v>
      </c>
      <c r="E976" s="10">
        <v>347</v>
      </c>
      <c r="F976" s="10">
        <v>175</v>
      </c>
      <c r="G976" s="10">
        <v>172</v>
      </c>
    </row>
    <row r="977" spans="1:7" x14ac:dyDescent="0.3">
      <c r="A977" s="8" t="s">
        <v>1303</v>
      </c>
      <c r="B977" s="10">
        <v>1589</v>
      </c>
      <c r="C977" s="10">
        <v>751</v>
      </c>
      <c r="D977" s="10">
        <v>838</v>
      </c>
      <c r="E977" s="10">
        <v>162</v>
      </c>
      <c r="F977" s="10">
        <v>84</v>
      </c>
      <c r="G977" s="10">
        <v>78</v>
      </c>
    </row>
    <row r="978" spans="1:7" x14ac:dyDescent="0.3">
      <c r="A978" s="8" t="s">
        <v>1304</v>
      </c>
      <c r="B978" s="10">
        <v>1606</v>
      </c>
      <c r="C978" s="10">
        <v>753</v>
      </c>
      <c r="D978" s="10">
        <v>853</v>
      </c>
      <c r="E978" s="10">
        <v>406</v>
      </c>
      <c r="F978" s="10">
        <v>201</v>
      </c>
      <c r="G978" s="10">
        <v>205</v>
      </c>
    </row>
    <row r="979" spans="1:7" x14ac:dyDescent="0.3">
      <c r="A979" s="8" t="s">
        <v>1305</v>
      </c>
      <c r="B979" s="10">
        <v>1473</v>
      </c>
      <c r="C979" s="10">
        <v>740</v>
      </c>
      <c r="D979" s="10">
        <v>733</v>
      </c>
      <c r="E979" s="10">
        <v>289</v>
      </c>
      <c r="F979" s="10">
        <v>161</v>
      </c>
      <c r="G979" s="10">
        <v>128</v>
      </c>
    </row>
    <row r="980" spans="1:7" x14ac:dyDescent="0.3">
      <c r="A980" s="8" t="s">
        <v>1306</v>
      </c>
      <c r="B980" s="10">
        <v>1366</v>
      </c>
      <c r="C980" s="10">
        <v>646</v>
      </c>
      <c r="D980" s="10">
        <v>720</v>
      </c>
      <c r="E980" s="10">
        <v>167</v>
      </c>
      <c r="F980" s="10">
        <v>84</v>
      </c>
      <c r="G980" s="10">
        <v>83</v>
      </c>
    </row>
    <row r="981" spans="1:7" x14ac:dyDescent="0.3">
      <c r="A981" s="8" t="s">
        <v>1307</v>
      </c>
      <c r="B981" s="10">
        <v>1319</v>
      </c>
      <c r="C981" s="10">
        <v>693</v>
      </c>
      <c r="D981" s="10">
        <v>626</v>
      </c>
      <c r="E981" s="10">
        <v>119</v>
      </c>
      <c r="F981" s="10">
        <v>80</v>
      </c>
      <c r="G981" s="10">
        <v>39</v>
      </c>
    </row>
    <row r="982" spans="1:7" x14ac:dyDescent="0.3">
      <c r="A982" s="8" t="s">
        <v>1308</v>
      </c>
      <c r="B982" s="10">
        <v>949</v>
      </c>
      <c r="C982" s="10">
        <v>499</v>
      </c>
      <c r="D982" s="10">
        <v>450</v>
      </c>
      <c r="E982" s="10">
        <v>15</v>
      </c>
      <c r="F982" s="10">
        <v>6</v>
      </c>
      <c r="G982" s="10">
        <v>9</v>
      </c>
    </row>
    <row r="983" spans="1:7" x14ac:dyDescent="0.3">
      <c r="A983" s="8" t="s">
        <v>1309</v>
      </c>
      <c r="B983" s="10">
        <v>2507</v>
      </c>
      <c r="C983" s="10">
        <v>1235</v>
      </c>
      <c r="D983" s="10">
        <v>1272</v>
      </c>
      <c r="E983" s="10">
        <v>69</v>
      </c>
      <c r="F983" s="10">
        <v>30</v>
      </c>
      <c r="G983" s="10">
        <v>39</v>
      </c>
    </row>
    <row r="984" spans="1:7" x14ac:dyDescent="0.3">
      <c r="A984" s="8" t="s">
        <v>1310</v>
      </c>
      <c r="B984" s="10">
        <v>2420</v>
      </c>
      <c r="C984" s="10">
        <v>1201</v>
      </c>
      <c r="D984" s="10">
        <v>1219</v>
      </c>
      <c r="E984" s="10">
        <v>148</v>
      </c>
      <c r="F984" s="10">
        <v>74</v>
      </c>
      <c r="G984" s="10">
        <v>74</v>
      </c>
    </row>
    <row r="985" spans="1:7" x14ac:dyDescent="0.3">
      <c r="A985" s="8" t="s">
        <v>1311</v>
      </c>
      <c r="B985" s="10">
        <v>1349</v>
      </c>
      <c r="C985" s="10">
        <v>666</v>
      </c>
      <c r="D985" s="10">
        <v>683</v>
      </c>
      <c r="E985" s="10">
        <v>109</v>
      </c>
      <c r="F985" s="10">
        <v>54</v>
      </c>
      <c r="G985" s="10">
        <v>55</v>
      </c>
    </row>
    <row r="986" spans="1:7" x14ac:dyDescent="0.3">
      <c r="A986" s="8" t="s">
        <v>1312</v>
      </c>
      <c r="B986" s="10">
        <v>505</v>
      </c>
      <c r="C986" s="10">
        <v>259</v>
      </c>
      <c r="D986" s="10">
        <v>246</v>
      </c>
      <c r="E986" s="10">
        <v>9</v>
      </c>
      <c r="F986" s="10">
        <v>3</v>
      </c>
      <c r="G986" s="10">
        <v>6</v>
      </c>
    </row>
    <row r="987" spans="1:7" x14ac:dyDescent="0.3">
      <c r="A987" s="8" t="s">
        <v>1313</v>
      </c>
      <c r="B987" s="10">
        <v>810</v>
      </c>
      <c r="C987" s="10">
        <v>399</v>
      </c>
      <c r="D987" s="10">
        <v>411</v>
      </c>
      <c r="E987" s="10">
        <v>75</v>
      </c>
      <c r="F987" s="10">
        <v>43</v>
      </c>
      <c r="G987" s="10">
        <v>32</v>
      </c>
    </row>
    <row r="988" spans="1:7" x14ac:dyDescent="0.3">
      <c r="A988" s="8" t="s">
        <v>1314</v>
      </c>
      <c r="B988" s="10">
        <v>1287</v>
      </c>
      <c r="C988" s="10">
        <v>623</v>
      </c>
      <c r="D988" s="10">
        <v>664</v>
      </c>
      <c r="E988" s="10">
        <v>72</v>
      </c>
      <c r="F988" s="10">
        <v>35</v>
      </c>
      <c r="G988" s="10">
        <v>37</v>
      </c>
    </row>
    <row r="989" spans="1:7" x14ac:dyDescent="0.3">
      <c r="A989" s="8" t="s">
        <v>1315</v>
      </c>
      <c r="B989" s="10">
        <v>1263</v>
      </c>
      <c r="C989" s="10">
        <v>603</v>
      </c>
      <c r="D989" s="10">
        <v>660</v>
      </c>
      <c r="E989" s="10">
        <v>116</v>
      </c>
      <c r="F989" s="10">
        <v>64</v>
      </c>
      <c r="G989" s="10">
        <v>52</v>
      </c>
    </row>
    <row r="990" spans="1:7" x14ac:dyDescent="0.3">
      <c r="A990" s="8" t="s">
        <v>1316</v>
      </c>
      <c r="B990" s="10">
        <v>1243</v>
      </c>
      <c r="C990" s="10">
        <v>580</v>
      </c>
      <c r="D990" s="10">
        <v>663</v>
      </c>
      <c r="E990" s="10">
        <v>82</v>
      </c>
      <c r="F990" s="10">
        <v>31</v>
      </c>
      <c r="G990" s="10">
        <v>51</v>
      </c>
    </row>
    <row r="991" spans="1:7" x14ac:dyDescent="0.3">
      <c r="A991" s="8" t="s">
        <v>1317</v>
      </c>
      <c r="B991" s="10">
        <v>1136</v>
      </c>
      <c r="C991" s="10">
        <v>544</v>
      </c>
      <c r="D991" s="10">
        <v>592</v>
      </c>
      <c r="E991" s="10">
        <v>119</v>
      </c>
      <c r="F991" s="10">
        <v>65</v>
      </c>
      <c r="G991" s="10">
        <v>54</v>
      </c>
    </row>
    <row r="992" spans="1:7" x14ac:dyDescent="0.3">
      <c r="A992" s="8" t="s">
        <v>1318</v>
      </c>
      <c r="B992" s="10">
        <v>279</v>
      </c>
      <c r="C992" s="10">
        <v>161</v>
      </c>
      <c r="D992" s="10">
        <v>118</v>
      </c>
      <c r="E992" s="10">
        <v>4</v>
      </c>
      <c r="F992" s="10">
        <v>2</v>
      </c>
      <c r="G992" s="10">
        <v>2</v>
      </c>
    </row>
    <row r="993" spans="1:7" x14ac:dyDescent="0.3">
      <c r="A993" s="8" t="s">
        <v>1319</v>
      </c>
      <c r="B993" s="10">
        <v>158</v>
      </c>
      <c r="C993" s="10">
        <v>84</v>
      </c>
      <c r="D993" s="10">
        <v>74</v>
      </c>
      <c r="E993" s="10">
        <v>1</v>
      </c>
      <c r="F993" s="10">
        <v>0</v>
      </c>
      <c r="G993" s="10">
        <v>1</v>
      </c>
    </row>
    <row r="994" spans="1:7" x14ac:dyDescent="0.3">
      <c r="A994" s="8" t="s">
        <v>1320</v>
      </c>
      <c r="B994" s="10">
        <v>148</v>
      </c>
      <c r="C994" s="10">
        <v>77</v>
      </c>
      <c r="D994" s="10">
        <v>71</v>
      </c>
      <c r="E994" s="10">
        <v>3</v>
      </c>
      <c r="F994" s="10">
        <v>2</v>
      </c>
      <c r="G994" s="10">
        <v>1</v>
      </c>
    </row>
    <row r="995" spans="1:7" x14ac:dyDescent="0.3">
      <c r="A995" s="8" t="s">
        <v>1321</v>
      </c>
      <c r="B995" s="10">
        <v>976</v>
      </c>
      <c r="C995" s="10">
        <v>481</v>
      </c>
      <c r="D995" s="10">
        <v>495</v>
      </c>
      <c r="E995" s="10">
        <v>205</v>
      </c>
      <c r="F995" s="10">
        <v>93</v>
      </c>
      <c r="G995" s="10">
        <v>112</v>
      </c>
    </row>
    <row r="996" spans="1:7" x14ac:dyDescent="0.3">
      <c r="A996" s="8" t="s">
        <v>1322</v>
      </c>
      <c r="B996" s="10">
        <v>1353</v>
      </c>
      <c r="C996" s="10">
        <v>705</v>
      </c>
      <c r="D996" s="10">
        <v>648</v>
      </c>
      <c r="E996" s="10">
        <v>251</v>
      </c>
      <c r="F996" s="10">
        <v>130</v>
      </c>
      <c r="G996" s="10">
        <v>121</v>
      </c>
    </row>
    <row r="997" spans="1:7" x14ac:dyDescent="0.3">
      <c r="A997" s="8" t="s">
        <v>1323</v>
      </c>
      <c r="B997" s="10">
        <v>665</v>
      </c>
      <c r="C997" s="10">
        <v>318</v>
      </c>
      <c r="D997" s="10">
        <v>347</v>
      </c>
      <c r="E997" s="10">
        <v>31</v>
      </c>
      <c r="F997" s="10">
        <v>19</v>
      </c>
      <c r="G997" s="10">
        <v>12</v>
      </c>
    </row>
    <row r="998" spans="1:7" x14ac:dyDescent="0.3">
      <c r="A998" s="8" t="s">
        <v>1324</v>
      </c>
      <c r="B998" s="10">
        <v>1041</v>
      </c>
      <c r="C998" s="10">
        <v>539</v>
      </c>
      <c r="D998" s="10">
        <v>502</v>
      </c>
      <c r="E998" s="10">
        <v>81</v>
      </c>
      <c r="F998" s="10">
        <v>44</v>
      </c>
      <c r="G998" s="10">
        <v>37</v>
      </c>
    </row>
    <row r="999" spans="1:7" x14ac:dyDescent="0.3">
      <c r="A999" s="8" t="s">
        <v>1325</v>
      </c>
      <c r="B999" s="10">
        <v>687</v>
      </c>
      <c r="C999" s="10">
        <v>336</v>
      </c>
      <c r="D999" s="10">
        <v>351</v>
      </c>
      <c r="E999" s="10">
        <v>196</v>
      </c>
      <c r="F999" s="10">
        <v>96</v>
      </c>
      <c r="G999" s="10">
        <v>100</v>
      </c>
    </row>
    <row r="1000" spans="1:7" x14ac:dyDescent="0.3">
      <c r="A1000" s="8" t="s">
        <v>1326</v>
      </c>
      <c r="B1000" s="10">
        <v>769</v>
      </c>
      <c r="C1000" s="10">
        <v>395</v>
      </c>
      <c r="D1000" s="10">
        <v>374</v>
      </c>
      <c r="E1000" s="10">
        <v>249</v>
      </c>
      <c r="F1000" s="10">
        <v>130</v>
      </c>
      <c r="G1000" s="10">
        <v>119</v>
      </c>
    </row>
    <row r="1001" spans="1:7" x14ac:dyDescent="0.3">
      <c r="A1001" s="8" t="s">
        <v>1327</v>
      </c>
      <c r="B1001" s="10">
        <v>1185</v>
      </c>
      <c r="C1001" s="10">
        <v>583</v>
      </c>
      <c r="D1001" s="10">
        <v>602</v>
      </c>
      <c r="E1001" s="10">
        <v>343</v>
      </c>
      <c r="F1001" s="10">
        <v>190</v>
      </c>
      <c r="G1001" s="10">
        <v>153</v>
      </c>
    </row>
    <row r="1002" spans="1:7" x14ac:dyDescent="0.3">
      <c r="A1002" s="8" t="s">
        <v>1328</v>
      </c>
      <c r="B1002" s="10">
        <v>838</v>
      </c>
      <c r="C1002" s="10">
        <v>411</v>
      </c>
      <c r="D1002" s="10">
        <v>427</v>
      </c>
      <c r="E1002" s="10">
        <v>174</v>
      </c>
      <c r="F1002" s="10">
        <v>92</v>
      </c>
      <c r="G1002" s="10">
        <v>82</v>
      </c>
    </row>
    <row r="1003" spans="1:7" x14ac:dyDescent="0.3">
      <c r="A1003" s="8" t="s">
        <v>1329</v>
      </c>
      <c r="B1003" s="10">
        <v>725</v>
      </c>
      <c r="C1003" s="10">
        <v>366</v>
      </c>
      <c r="D1003" s="10">
        <v>359</v>
      </c>
      <c r="E1003" s="10">
        <v>366</v>
      </c>
      <c r="F1003" s="10">
        <v>183</v>
      </c>
      <c r="G1003" s="10">
        <v>183</v>
      </c>
    </row>
    <row r="1004" spans="1:7" x14ac:dyDescent="0.3">
      <c r="A1004" s="8" t="s">
        <v>1330</v>
      </c>
      <c r="B1004" s="10">
        <v>874</v>
      </c>
      <c r="C1004" s="10">
        <v>401</v>
      </c>
      <c r="D1004" s="10">
        <v>473</v>
      </c>
      <c r="E1004" s="10">
        <v>185</v>
      </c>
      <c r="F1004" s="10">
        <v>103</v>
      </c>
      <c r="G1004" s="10">
        <v>82</v>
      </c>
    </row>
    <row r="1005" spans="1:7" x14ac:dyDescent="0.3">
      <c r="A1005" s="8" t="s">
        <v>1331</v>
      </c>
      <c r="B1005" s="10">
        <v>1617</v>
      </c>
      <c r="C1005" s="10">
        <v>764</v>
      </c>
      <c r="D1005" s="10">
        <v>853</v>
      </c>
      <c r="E1005" s="10">
        <v>320</v>
      </c>
      <c r="F1005" s="10">
        <v>148</v>
      </c>
      <c r="G1005" s="10">
        <v>172</v>
      </c>
    </row>
    <row r="1006" spans="1:7" x14ac:dyDescent="0.3">
      <c r="A1006" s="8" t="s">
        <v>1332</v>
      </c>
      <c r="B1006" s="10">
        <v>1534</v>
      </c>
      <c r="C1006" s="10">
        <v>751</v>
      </c>
      <c r="D1006" s="10">
        <v>783</v>
      </c>
      <c r="E1006" s="10">
        <v>337</v>
      </c>
      <c r="F1006" s="10">
        <v>176</v>
      </c>
      <c r="G1006" s="10">
        <v>161</v>
      </c>
    </row>
    <row r="1007" spans="1:7" x14ac:dyDescent="0.3">
      <c r="A1007" s="8" t="s">
        <v>1333</v>
      </c>
      <c r="B1007" s="10">
        <v>1006</v>
      </c>
      <c r="C1007" s="10">
        <v>488</v>
      </c>
      <c r="D1007" s="10">
        <v>518</v>
      </c>
      <c r="E1007" s="10">
        <v>216</v>
      </c>
      <c r="F1007" s="10">
        <v>111</v>
      </c>
      <c r="G1007" s="10">
        <v>105</v>
      </c>
    </row>
    <row r="1008" spans="1:7" x14ac:dyDescent="0.3">
      <c r="A1008" s="8" t="s">
        <v>1334</v>
      </c>
      <c r="B1008" s="10">
        <v>1053</v>
      </c>
      <c r="C1008" s="10">
        <v>510</v>
      </c>
      <c r="D1008" s="10">
        <v>543</v>
      </c>
      <c r="E1008" s="10">
        <v>195</v>
      </c>
      <c r="F1008" s="10">
        <v>94</v>
      </c>
      <c r="G1008" s="10">
        <v>101</v>
      </c>
    </row>
    <row r="1009" spans="1:7" x14ac:dyDescent="0.3">
      <c r="A1009" s="8" t="s">
        <v>1335</v>
      </c>
      <c r="B1009" s="10">
        <v>1190</v>
      </c>
      <c r="C1009" s="10">
        <v>549</v>
      </c>
      <c r="D1009" s="10">
        <v>641</v>
      </c>
      <c r="E1009" s="10">
        <v>556</v>
      </c>
      <c r="F1009" s="10">
        <v>302</v>
      </c>
      <c r="G1009" s="10">
        <v>254</v>
      </c>
    </row>
    <row r="1010" spans="1:7" x14ac:dyDescent="0.3">
      <c r="A1010" s="8" t="s">
        <v>1336</v>
      </c>
      <c r="B1010" s="10">
        <v>901</v>
      </c>
      <c r="C1010" s="10">
        <v>424</v>
      </c>
      <c r="D1010" s="10">
        <v>477</v>
      </c>
      <c r="E1010" s="10">
        <v>238</v>
      </c>
      <c r="F1010" s="10">
        <v>127</v>
      </c>
      <c r="G1010" s="10">
        <v>111</v>
      </c>
    </row>
    <row r="1011" spans="1:7" x14ac:dyDescent="0.3">
      <c r="A1011" s="8" t="s">
        <v>1337</v>
      </c>
      <c r="B1011" s="10">
        <v>1456</v>
      </c>
      <c r="C1011" s="10">
        <v>693</v>
      </c>
      <c r="D1011" s="10">
        <v>763</v>
      </c>
      <c r="E1011" s="10">
        <v>418</v>
      </c>
      <c r="F1011" s="10">
        <v>227</v>
      </c>
      <c r="G1011" s="10">
        <v>191</v>
      </c>
    </row>
    <row r="1012" spans="1:7" x14ac:dyDescent="0.3">
      <c r="A1012" s="8" t="s">
        <v>1338</v>
      </c>
      <c r="B1012" s="10">
        <v>1789</v>
      </c>
      <c r="C1012" s="10">
        <v>877</v>
      </c>
      <c r="D1012" s="10">
        <v>912</v>
      </c>
      <c r="E1012" s="10">
        <v>296</v>
      </c>
      <c r="F1012" s="10">
        <v>143</v>
      </c>
      <c r="G1012" s="10">
        <v>153</v>
      </c>
    </row>
    <row r="1013" spans="1:7" x14ac:dyDescent="0.3">
      <c r="A1013" s="8" t="s">
        <v>1339</v>
      </c>
      <c r="B1013" s="10">
        <v>631</v>
      </c>
      <c r="C1013" s="10">
        <v>301</v>
      </c>
      <c r="D1013" s="10">
        <v>330</v>
      </c>
      <c r="E1013" s="10">
        <v>142</v>
      </c>
      <c r="F1013" s="10">
        <v>77</v>
      </c>
      <c r="G1013" s="10">
        <v>65</v>
      </c>
    </row>
    <row r="1014" spans="1:7" x14ac:dyDescent="0.3">
      <c r="A1014" s="8" t="s">
        <v>1340</v>
      </c>
      <c r="B1014" s="10">
        <v>845</v>
      </c>
      <c r="C1014" s="10">
        <v>415</v>
      </c>
      <c r="D1014" s="10">
        <v>430</v>
      </c>
      <c r="E1014" s="10">
        <v>241</v>
      </c>
      <c r="F1014" s="10">
        <v>120</v>
      </c>
      <c r="G1014" s="10">
        <v>121</v>
      </c>
    </row>
    <row r="1015" spans="1:7" x14ac:dyDescent="0.3">
      <c r="A1015" s="8" t="s">
        <v>1341</v>
      </c>
      <c r="B1015" s="10">
        <v>708</v>
      </c>
      <c r="C1015" s="10">
        <v>352</v>
      </c>
      <c r="D1015" s="10">
        <v>356</v>
      </c>
      <c r="E1015" s="10">
        <v>187</v>
      </c>
      <c r="F1015" s="10">
        <v>96</v>
      </c>
      <c r="G1015" s="10">
        <v>91</v>
      </c>
    </row>
    <row r="1016" spans="1:7" x14ac:dyDescent="0.3">
      <c r="A1016" s="8" t="s">
        <v>1342</v>
      </c>
      <c r="B1016" s="10">
        <v>719</v>
      </c>
      <c r="C1016" s="10">
        <v>339</v>
      </c>
      <c r="D1016" s="10">
        <v>380</v>
      </c>
      <c r="E1016" s="10">
        <v>249</v>
      </c>
      <c r="F1016" s="10">
        <v>131</v>
      </c>
      <c r="G1016" s="10">
        <v>118</v>
      </c>
    </row>
    <row r="1017" spans="1:7" x14ac:dyDescent="0.3">
      <c r="A1017" s="8" t="s">
        <v>1343</v>
      </c>
      <c r="B1017" s="10">
        <v>1459</v>
      </c>
      <c r="C1017" s="10">
        <v>733</v>
      </c>
      <c r="D1017" s="10">
        <v>726</v>
      </c>
      <c r="E1017" s="10">
        <v>661</v>
      </c>
      <c r="F1017" s="10">
        <v>363</v>
      </c>
      <c r="G1017" s="10">
        <v>298</v>
      </c>
    </row>
    <row r="1018" spans="1:7" x14ac:dyDescent="0.3">
      <c r="A1018" s="8" t="s">
        <v>1344</v>
      </c>
      <c r="B1018" s="10">
        <v>1439</v>
      </c>
      <c r="C1018" s="10">
        <v>683</v>
      </c>
      <c r="D1018" s="10">
        <v>756</v>
      </c>
      <c r="E1018" s="10">
        <v>158</v>
      </c>
      <c r="F1018" s="10">
        <v>91</v>
      </c>
      <c r="G1018" s="10">
        <v>67</v>
      </c>
    </row>
    <row r="1019" spans="1:7" x14ac:dyDescent="0.3">
      <c r="A1019" s="8" t="s">
        <v>1345</v>
      </c>
      <c r="B1019" s="10">
        <v>714</v>
      </c>
      <c r="C1019" s="10">
        <v>337</v>
      </c>
      <c r="D1019" s="10">
        <v>377</v>
      </c>
      <c r="E1019" s="10">
        <v>383</v>
      </c>
      <c r="F1019" s="10">
        <v>213</v>
      </c>
      <c r="G1019" s="10">
        <v>170</v>
      </c>
    </row>
    <row r="1020" spans="1:7" x14ac:dyDescent="0.3">
      <c r="A1020" s="8" t="s">
        <v>1346</v>
      </c>
      <c r="B1020" s="10">
        <v>1036</v>
      </c>
      <c r="C1020" s="10">
        <v>493</v>
      </c>
      <c r="D1020" s="10">
        <v>543</v>
      </c>
      <c r="E1020" s="10">
        <v>219</v>
      </c>
      <c r="F1020" s="10">
        <v>119</v>
      </c>
      <c r="G1020" s="10">
        <v>100</v>
      </c>
    </row>
    <row r="1021" spans="1:7" x14ac:dyDescent="0.3">
      <c r="A1021" s="8" t="s">
        <v>1347</v>
      </c>
      <c r="B1021" s="10">
        <v>957</v>
      </c>
      <c r="C1021" s="10">
        <v>459</v>
      </c>
      <c r="D1021" s="10">
        <v>498</v>
      </c>
      <c r="E1021" s="10">
        <v>207</v>
      </c>
      <c r="F1021" s="10">
        <v>101</v>
      </c>
      <c r="G1021" s="10">
        <v>106</v>
      </c>
    </row>
    <row r="1022" spans="1:7" x14ac:dyDescent="0.3">
      <c r="A1022" s="8" t="s">
        <v>1348</v>
      </c>
      <c r="B1022" s="10">
        <v>1086</v>
      </c>
      <c r="C1022" s="10">
        <v>511</v>
      </c>
      <c r="D1022" s="10">
        <v>575</v>
      </c>
      <c r="E1022" s="10">
        <v>215</v>
      </c>
      <c r="F1022" s="10">
        <v>100</v>
      </c>
      <c r="G1022" s="10">
        <v>115</v>
      </c>
    </row>
    <row r="1023" spans="1:7" x14ac:dyDescent="0.3">
      <c r="A1023" s="8" t="s">
        <v>1349</v>
      </c>
      <c r="B1023" s="10">
        <v>1079</v>
      </c>
      <c r="C1023" s="10">
        <v>534</v>
      </c>
      <c r="D1023" s="10">
        <v>545</v>
      </c>
      <c r="E1023" s="10">
        <v>218</v>
      </c>
      <c r="F1023" s="10">
        <v>125</v>
      </c>
      <c r="G1023" s="10">
        <v>93</v>
      </c>
    </row>
    <row r="1024" spans="1:7" x14ac:dyDescent="0.3">
      <c r="A1024" s="8" t="s">
        <v>1350</v>
      </c>
      <c r="B1024" s="10">
        <v>778</v>
      </c>
      <c r="C1024" s="10">
        <v>378</v>
      </c>
      <c r="D1024" s="10">
        <v>400</v>
      </c>
      <c r="E1024" s="10">
        <v>247</v>
      </c>
      <c r="F1024" s="10">
        <v>130</v>
      </c>
      <c r="G1024" s="10">
        <v>117</v>
      </c>
    </row>
    <row r="1025" spans="1:7" x14ac:dyDescent="0.3">
      <c r="A1025" s="8" t="s">
        <v>1351</v>
      </c>
      <c r="B1025" s="10">
        <v>662</v>
      </c>
      <c r="C1025" s="10">
        <v>316</v>
      </c>
      <c r="D1025" s="10">
        <v>346</v>
      </c>
      <c r="E1025" s="10">
        <v>287</v>
      </c>
      <c r="F1025" s="10">
        <v>144</v>
      </c>
      <c r="G1025" s="10">
        <v>143</v>
      </c>
    </row>
    <row r="1026" spans="1:7" x14ac:dyDescent="0.3">
      <c r="A1026" s="8" t="s">
        <v>1352</v>
      </c>
      <c r="B1026" s="10">
        <v>1249</v>
      </c>
      <c r="C1026" s="10">
        <v>622</v>
      </c>
      <c r="D1026" s="10">
        <v>627</v>
      </c>
      <c r="E1026" s="10">
        <v>216</v>
      </c>
      <c r="F1026" s="10">
        <v>105</v>
      </c>
      <c r="G1026" s="10">
        <v>111</v>
      </c>
    </row>
    <row r="1027" spans="1:7" x14ac:dyDescent="0.3">
      <c r="A1027" s="8" t="s">
        <v>1353</v>
      </c>
      <c r="B1027" s="10">
        <v>1338</v>
      </c>
      <c r="C1027" s="10">
        <v>665</v>
      </c>
      <c r="D1027" s="10">
        <v>673</v>
      </c>
      <c r="E1027" s="10">
        <v>107</v>
      </c>
      <c r="F1027" s="10">
        <v>44</v>
      </c>
      <c r="G1027" s="10">
        <v>63</v>
      </c>
    </row>
    <row r="1028" spans="1:7" x14ac:dyDescent="0.3">
      <c r="A1028" s="8" t="s">
        <v>1354</v>
      </c>
      <c r="B1028" s="10">
        <v>1089</v>
      </c>
      <c r="C1028" s="10">
        <v>526</v>
      </c>
      <c r="D1028" s="10">
        <v>563</v>
      </c>
      <c r="E1028" s="10">
        <v>121</v>
      </c>
      <c r="F1028" s="10">
        <v>63</v>
      </c>
      <c r="G1028" s="10">
        <v>58</v>
      </c>
    </row>
    <row r="1029" spans="1:7" x14ac:dyDescent="0.3">
      <c r="A1029" s="8" t="s">
        <v>1355</v>
      </c>
      <c r="B1029" s="10">
        <v>1586</v>
      </c>
      <c r="C1029" s="10">
        <v>791</v>
      </c>
      <c r="D1029" s="10">
        <v>795</v>
      </c>
      <c r="E1029" s="10">
        <v>113</v>
      </c>
      <c r="F1029" s="10">
        <v>51</v>
      </c>
      <c r="G1029" s="10">
        <v>62</v>
      </c>
    </row>
    <row r="1030" spans="1:7" x14ac:dyDescent="0.3">
      <c r="A1030" s="8" t="s">
        <v>1356</v>
      </c>
      <c r="B1030" s="10">
        <v>1005</v>
      </c>
      <c r="C1030" s="10">
        <v>482</v>
      </c>
      <c r="D1030" s="10">
        <v>523</v>
      </c>
      <c r="E1030" s="10">
        <v>291</v>
      </c>
      <c r="F1030" s="10">
        <v>172</v>
      </c>
      <c r="G1030" s="10">
        <v>119</v>
      </c>
    </row>
    <row r="1031" spans="1:7" x14ac:dyDescent="0.3">
      <c r="A1031" s="8" t="s">
        <v>1357</v>
      </c>
      <c r="B1031" s="10">
        <v>819</v>
      </c>
      <c r="C1031" s="10">
        <v>412</v>
      </c>
      <c r="D1031" s="10">
        <v>407</v>
      </c>
      <c r="E1031" s="10">
        <v>315</v>
      </c>
      <c r="F1031" s="10">
        <v>177</v>
      </c>
      <c r="G1031" s="10">
        <v>138</v>
      </c>
    </row>
    <row r="1032" spans="1:7" x14ac:dyDescent="0.3">
      <c r="A1032" s="8" t="s">
        <v>1358</v>
      </c>
      <c r="B1032" s="10">
        <v>1460</v>
      </c>
      <c r="C1032" s="10">
        <v>714</v>
      </c>
      <c r="D1032" s="10">
        <v>746</v>
      </c>
      <c r="E1032" s="10">
        <v>144</v>
      </c>
      <c r="F1032" s="10">
        <v>71</v>
      </c>
      <c r="G1032" s="10">
        <v>73</v>
      </c>
    </row>
    <row r="1033" spans="1:7" x14ac:dyDescent="0.3">
      <c r="A1033" s="8" t="s">
        <v>1359</v>
      </c>
      <c r="B1033" s="10">
        <v>888</v>
      </c>
      <c r="C1033" s="10">
        <v>411</v>
      </c>
      <c r="D1033" s="10">
        <v>477</v>
      </c>
      <c r="E1033" s="10">
        <v>252</v>
      </c>
      <c r="F1033" s="10">
        <v>131</v>
      </c>
      <c r="G1033" s="10">
        <v>121</v>
      </c>
    </row>
    <row r="1034" spans="1:7" x14ac:dyDescent="0.3">
      <c r="A1034" s="8" t="s">
        <v>1360</v>
      </c>
      <c r="B1034" s="10">
        <v>605</v>
      </c>
      <c r="C1034" s="10">
        <v>305</v>
      </c>
      <c r="D1034" s="10">
        <v>300</v>
      </c>
      <c r="E1034" s="10">
        <v>191</v>
      </c>
      <c r="F1034" s="10">
        <v>106</v>
      </c>
      <c r="G1034" s="10">
        <v>85</v>
      </c>
    </row>
    <row r="1035" spans="1:7" x14ac:dyDescent="0.3">
      <c r="A1035" s="8" t="s">
        <v>1361</v>
      </c>
      <c r="B1035" s="10">
        <v>1056</v>
      </c>
      <c r="C1035" s="10">
        <v>506</v>
      </c>
      <c r="D1035" s="10">
        <v>550</v>
      </c>
      <c r="E1035" s="10">
        <v>108</v>
      </c>
      <c r="F1035" s="10">
        <v>54</v>
      </c>
      <c r="G1035" s="10">
        <v>54</v>
      </c>
    </row>
    <row r="1036" spans="1:7" x14ac:dyDescent="0.3">
      <c r="A1036" s="8" t="s">
        <v>1362</v>
      </c>
      <c r="B1036" s="10">
        <v>1189</v>
      </c>
      <c r="C1036" s="10">
        <v>577</v>
      </c>
      <c r="D1036" s="10">
        <v>612</v>
      </c>
      <c r="E1036" s="10">
        <v>176</v>
      </c>
      <c r="F1036" s="10">
        <v>86</v>
      </c>
      <c r="G1036" s="10">
        <v>90</v>
      </c>
    </row>
    <row r="1037" spans="1:7" x14ac:dyDescent="0.3">
      <c r="A1037" s="8" t="s">
        <v>1363</v>
      </c>
      <c r="B1037" s="10">
        <v>843</v>
      </c>
      <c r="C1037" s="10">
        <v>428</v>
      </c>
      <c r="D1037" s="10">
        <v>415</v>
      </c>
      <c r="E1037" s="10">
        <v>89</v>
      </c>
      <c r="F1037" s="10">
        <v>39</v>
      </c>
      <c r="G1037" s="10">
        <v>50</v>
      </c>
    </row>
    <row r="1038" spans="1:7" x14ac:dyDescent="0.3">
      <c r="A1038" s="8" t="s">
        <v>1364</v>
      </c>
      <c r="B1038" s="10">
        <v>1464</v>
      </c>
      <c r="C1038" s="10">
        <v>727</v>
      </c>
      <c r="D1038" s="10">
        <v>737</v>
      </c>
      <c r="E1038" s="10">
        <v>117</v>
      </c>
      <c r="F1038" s="10">
        <v>54</v>
      </c>
      <c r="G1038" s="10">
        <v>63</v>
      </c>
    </row>
    <row r="1039" spans="1:7" x14ac:dyDescent="0.3">
      <c r="A1039" s="8" t="s">
        <v>1365</v>
      </c>
      <c r="B1039" s="10">
        <v>1754</v>
      </c>
      <c r="C1039" s="10">
        <v>843</v>
      </c>
      <c r="D1039" s="10">
        <v>911</v>
      </c>
      <c r="E1039" s="10">
        <v>219</v>
      </c>
      <c r="F1039" s="10">
        <v>122</v>
      </c>
      <c r="G1039" s="10">
        <v>97</v>
      </c>
    </row>
    <row r="1040" spans="1:7" x14ac:dyDescent="0.3">
      <c r="A1040" s="8" t="s">
        <v>1366</v>
      </c>
      <c r="B1040" s="10">
        <v>1451</v>
      </c>
      <c r="C1040" s="10">
        <v>701</v>
      </c>
      <c r="D1040" s="10">
        <v>750</v>
      </c>
      <c r="E1040" s="10">
        <v>285</v>
      </c>
      <c r="F1040" s="10">
        <v>133</v>
      </c>
      <c r="G1040" s="10">
        <v>152</v>
      </c>
    </row>
    <row r="1041" spans="1:7" x14ac:dyDescent="0.3">
      <c r="A1041" s="8" t="s">
        <v>1367</v>
      </c>
      <c r="B1041" s="10">
        <v>2097</v>
      </c>
      <c r="C1041" s="10">
        <v>1042</v>
      </c>
      <c r="D1041" s="10">
        <v>1055</v>
      </c>
      <c r="E1041" s="10">
        <v>72</v>
      </c>
      <c r="F1041" s="10">
        <v>30</v>
      </c>
      <c r="G1041" s="10">
        <v>42</v>
      </c>
    </row>
    <row r="1042" spans="1:7" x14ac:dyDescent="0.3">
      <c r="A1042" s="8" t="s">
        <v>1368</v>
      </c>
      <c r="B1042" s="10">
        <v>1362</v>
      </c>
      <c r="C1042" s="10">
        <v>655</v>
      </c>
      <c r="D1042" s="10">
        <v>707</v>
      </c>
      <c r="E1042" s="10">
        <v>61</v>
      </c>
      <c r="F1042" s="10">
        <v>35</v>
      </c>
      <c r="G1042" s="10">
        <v>26</v>
      </c>
    </row>
    <row r="1043" spans="1:7" x14ac:dyDescent="0.3">
      <c r="A1043" s="8" t="s">
        <v>1369</v>
      </c>
      <c r="B1043" s="10">
        <v>1258</v>
      </c>
      <c r="C1043" s="10">
        <v>635</v>
      </c>
      <c r="D1043" s="10">
        <v>623</v>
      </c>
      <c r="E1043" s="10">
        <v>44</v>
      </c>
      <c r="F1043" s="10">
        <v>22</v>
      </c>
      <c r="G1043" s="10">
        <v>22</v>
      </c>
    </row>
    <row r="1044" spans="1:7" x14ac:dyDescent="0.3">
      <c r="A1044" s="8" t="s">
        <v>1370</v>
      </c>
      <c r="B1044" s="10">
        <v>1906</v>
      </c>
      <c r="C1044" s="10">
        <v>942</v>
      </c>
      <c r="D1044" s="10">
        <v>964</v>
      </c>
      <c r="E1044" s="10">
        <v>64</v>
      </c>
      <c r="F1044" s="10">
        <v>31</v>
      </c>
      <c r="G1044" s="10">
        <v>33</v>
      </c>
    </row>
    <row r="1045" spans="1:7" x14ac:dyDescent="0.3">
      <c r="A1045" s="8" t="s">
        <v>1371</v>
      </c>
      <c r="B1045" s="10">
        <v>1310</v>
      </c>
      <c r="C1045" s="10">
        <v>665</v>
      </c>
      <c r="D1045" s="10">
        <v>645</v>
      </c>
      <c r="E1045" s="10">
        <v>91</v>
      </c>
      <c r="F1045" s="10">
        <v>35</v>
      </c>
      <c r="G1045" s="10">
        <v>56</v>
      </c>
    </row>
    <row r="1046" spans="1:7" x14ac:dyDescent="0.3">
      <c r="A1046" s="8" t="s">
        <v>1372</v>
      </c>
      <c r="B1046" s="10">
        <v>1254</v>
      </c>
      <c r="C1046" s="10">
        <v>631</v>
      </c>
      <c r="D1046" s="10">
        <v>623</v>
      </c>
      <c r="E1046" s="10">
        <v>59</v>
      </c>
      <c r="F1046" s="10">
        <v>26</v>
      </c>
      <c r="G1046" s="10">
        <v>33</v>
      </c>
    </row>
    <row r="1047" spans="1:7" x14ac:dyDescent="0.3">
      <c r="A1047" s="8" t="s">
        <v>1373</v>
      </c>
      <c r="B1047" s="10">
        <v>1108</v>
      </c>
      <c r="C1047" s="10">
        <v>541</v>
      </c>
      <c r="D1047" s="10">
        <v>567</v>
      </c>
      <c r="E1047" s="10">
        <v>24</v>
      </c>
      <c r="F1047" s="10">
        <v>9</v>
      </c>
      <c r="G1047" s="10">
        <v>15</v>
      </c>
    </row>
    <row r="1048" spans="1:7" x14ac:dyDescent="0.3">
      <c r="A1048" s="8" t="s">
        <v>1374</v>
      </c>
      <c r="B1048" s="10">
        <v>1112</v>
      </c>
      <c r="C1048" s="10">
        <v>560</v>
      </c>
      <c r="D1048" s="10">
        <v>552</v>
      </c>
      <c r="E1048" s="10">
        <v>99</v>
      </c>
      <c r="F1048" s="10">
        <v>45</v>
      </c>
      <c r="G1048" s="10">
        <v>54</v>
      </c>
    </row>
    <row r="1049" spans="1:7" x14ac:dyDescent="0.3">
      <c r="A1049" s="8" t="s">
        <v>1375</v>
      </c>
      <c r="B1049" s="10">
        <v>814</v>
      </c>
      <c r="C1049" s="10">
        <v>384</v>
      </c>
      <c r="D1049" s="10">
        <v>430</v>
      </c>
      <c r="E1049" s="10">
        <v>65</v>
      </c>
      <c r="F1049" s="10">
        <v>35</v>
      </c>
      <c r="G1049" s="10">
        <v>30</v>
      </c>
    </row>
    <row r="1050" spans="1:7" x14ac:dyDescent="0.3">
      <c r="A1050" s="8" t="s">
        <v>1376</v>
      </c>
      <c r="B1050" s="10">
        <v>1038</v>
      </c>
      <c r="C1050" s="10">
        <v>514</v>
      </c>
      <c r="D1050" s="10">
        <v>524</v>
      </c>
      <c r="E1050" s="10">
        <v>138</v>
      </c>
      <c r="F1050" s="10">
        <v>81</v>
      </c>
      <c r="G1050" s="10">
        <v>57</v>
      </c>
    </row>
    <row r="1051" spans="1:7" x14ac:dyDescent="0.3">
      <c r="A1051" s="8" t="s">
        <v>1377</v>
      </c>
      <c r="B1051" s="10">
        <v>800</v>
      </c>
      <c r="C1051" s="10">
        <v>383</v>
      </c>
      <c r="D1051" s="10">
        <v>417</v>
      </c>
      <c r="E1051" s="10">
        <v>145</v>
      </c>
      <c r="F1051" s="10">
        <v>68</v>
      </c>
      <c r="G1051" s="10">
        <v>77</v>
      </c>
    </row>
    <row r="1052" spans="1:7" x14ac:dyDescent="0.3">
      <c r="A1052" s="8" t="s">
        <v>1378</v>
      </c>
      <c r="B1052" s="10">
        <v>1149</v>
      </c>
      <c r="C1052" s="10">
        <v>597</v>
      </c>
      <c r="D1052" s="10">
        <v>552</v>
      </c>
      <c r="E1052" s="10">
        <v>249</v>
      </c>
      <c r="F1052" s="10">
        <v>127</v>
      </c>
      <c r="G1052" s="10">
        <v>122</v>
      </c>
    </row>
    <row r="1053" spans="1:7" x14ac:dyDescent="0.3">
      <c r="A1053" s="8" t="s">
        <v>1379</v>
      </c>
      <c r="B1053" s="10">
        <v>675</v>
      </c>
      <c r="C1053" s="10">
        <v>342</v>
      </c>
      <c r="D1053" s="10">
        <v>333</v>
      </c>
      <c r="E1053" s="10">
        <v>114</v>
      </c>
      <c r="F1053" s="10">
        <v>56</v>
      </c>
      <c r="G1053" s="10">
        <v>58</v>
      </c>
    </row>
    <row r="1054" spans="1:7" x14ac:dyDescent="0.3">
      <c r="A1054" s="8" t="s">
        <v>1380</v>
      </c>
      <c r="B1054" s="10">
        <v>1633</v>
      </c>
      <c r="C1054" s="10">
        <v>803</v>
      </c>
      <c r="D1054" s="10">
        <v>830</v>
      </c>
      <c r="E1054" s="10">
        <v>285</v>
      </c>
      <c r="F1054" s="10">
        <v>144</v>
      </c>
      <c r="G1054" s="10">
        <v>141</v>
      </c>
    </row>
    <row r="1055" spans="1:7" x14ac:dyDescent="0.3">
      <c r="A1055" s="8" t="s">
        <v>1381</v>
      </c>
      <c r="B1055" s="10">
        <v>1935</v>
      </c>
      <c r="C1055" s="10">
        <v>952</v>
      </c>
      <c r="D1055" s="10">
        <v>983</v>
      </c>
      <c r="E1055" s="10">
        <v>289</v>
      </c>
      <c r="F1055" s="10">
        <v>144</v>
      </c>
      <c r="G1055" s="10">
        <v>145</v>
      </c>
    </row>
    <row r="1056" spans="1:7" x14ac:dyDescent="0.3">
      <c r="A1056" s="8" t="s">
        <v>1382</v>
      </c>
      <c r="B1056" s="10">
        <v>771</v>
      </c>
      <c r="C1056" s="10">
        <v>369</v>
      </c>
      <c r="D1056" s="10">
        <v>402</v>
      </c>
      <c r="E1056" s="10">
        <v>175</v>
      </c>
      <c r="F1056" s="10">
        <v>88</v>
      </c>
      <c r="G1056" s="10">
        <v>87</v>
      </c>
    </row>
    <row r="1057" spans="1:7" x14ac:dyDescent="0.3">
      <c r="A1057" s="8" t="s">
        <v>1383</v>
      </c>
      <c r="B1057" s="10">
        <v>1100</v>
      </c>
      <c r="C1057" s="10">
        <v>544</v>
      </c>
      <c r="D1057" s="10">
        <v>556</v>
      </c>
      <c r="E1057" s="10">
        <v>117</v>
      </c>
      <c r="F1057" s="10">
        <v>58</v>
      </c>
      <c r="G1057" s="10">
        <v>59</v>
      </c>
    </row>
    <row r="1058" spans="1:7" x14ac:dyDescent="0.3">
      <c r="A1058" s="8" t="s">
        <v>1384</v>
      </c>
      <c r="B1058" s="10">
        <v>1583</v>
      </c>
      <c r="C1058" s="10">
        <v>779</v>
      </c>
      <c r="D1058" s="10">
        <v>804</v>
      </c>
      <c r="E1058" s="10">
        <v>238</v>
      </c>
      <c r="F1058" s="10">
        <v>122</v>
      </c>
      <c r="G1058" s="10">
        <v>116</v>
      </c>
    </row>
    <row r="1059" spans="1:7" x14ac:dyDescent="0.3">
      <c r="A1059" s="8" t="s">
        <v>1385</v>
      </c>
      <c r="B1059" s="10">
        <v>898</v>
      </c>
      <c r="C1059" s="10">
        <v>425</v>
      </c>
      <c r="D1059" s="10">
        <v>473</v>
      </c>
      <c r="E1059" s="10">
        <v>292</v>
      </c>
      <c r="F1059" s="10">
        <v>163</v>
      </c>
      <c r="G1059" s="10">
        <v>129</v>
      </c>
    </row>
    <row r="1060" spans="1:7" x14ac:dyDescent="0.3">
      <c r="A1060" s="8" t="s">
        <v>1386</v>
      </c>
      <c r="B1060" s="10">
        <v>809</v>
      </c>
      <c r="C1060" s="10">
        <v>383</v>
      </c>
      <c r="D1060" s="10">
        <v>426</v>
      </c>
      <c r="E1060" s="10">
        <v>171</v>
      </c>
      <c r="F1060" s="10">
        <v>85</v>
      </c>
      <c r="G1060" s="10">
        <v>86</v>
      </c>
    </row>
    <row r="1061" spans="1:7" x14ac:dyDescent="0.3">
      <c r="A1061" s="8" t="s">
        <v>1387</v>
      </c>
      <c r="B1061" s="10">
        <v>1118</v>
      </c>
      <c r="C1061" s="10">
        <v>504</v>
      </c>
      <c r="D1061" s="10">
        <v>614</v>
      </c>
      <c r="E1061" s="10">
        <v>127</v>
      </c>
      <c r="F1061" s="10">
        <v>63</v>
      </c>
      <c r="G1061" s="10">
        <v>64</v>
      </c>
    </row>
    <row r="1062" spans="1:7" x14ac:dyDescent="0.3">
      <c r="A1062" s="8" t="s">
        <v>1388</v>
      </c>
      <c r="B1062" s="10">
        <v>1062</v>
      </c>
      <c r="C1062" s="10">
        <v>529</v>
      </c>
      <c r="D1062" s="10">
        <v>533</v>
      </c>
      <c r="E1062" s="10">
        <v>48</v>
      </c>
      <c r="F1062" s="10">
        <v>20</v>
      </c>
      <c r="G1062" s="10">
        <v>28</v>
      </c>
    </row>
    <row r="1063" spans="1:7" x14ac:dyDescent="0.3">
      <c r="A1063" s="8" t="s">
        <v>1389</v>
      </c>
      <c r="B1063" s="10">
        <v>1717</v>
      </c>
      <c r="C1063" s="10">
        <v>820</v>
      </c>
      <c r="D1063" s="10">
        <v>897</v>
      </c>
      <c r="E1063" s="10">
        <v>128</v>
      </c>
      <c r="F1063" s="10">
        <v>55</v>
      </c>
      <c r="G1063" s="10">
        <v>73</v>
      </c>
    </row>
    <row r="1064" spans="1:7" x14ac:dyDescent="0.3">
      <c r="A1064" s="8" t="s">
        <v>1390</v>
      </c>
      <c r="B1064" s="10">
        <v>1007</v>
      </c>
      <c r="C1064" s="10">
        <v>492</v>
      </c>
      <c r="D1064" s="10">
        <v>515</v>
      </c>
      <c r="E1064" s="10">
        <v>101</v>
      </c>
      <c r="F1064" s="10">
        <v>54</v>
      </c>
      <c r="G1064" s="10">
        <v>47</v>
      </c>
    </row>
    <row r="1065" spans="1:7" x14ac:dyDescent="0.3">
      <c r="A1065" s="8" t="s">
        <v>1391</v>
      </c>
      <c r="B1065" s="10">
        <v>1461</v>
      </c>
      <c r="C1065" s="10">
        <v>694</v>
      </c>
      <c r="D1065" s="10">
        <v>767</v>
      </c>
      <c r="E1065" s="10">
        <v>166</v>
      </c>
      <c r="F1065" s="10">
        <v>80</v>
      </c>
      <c r="G1065" s="10">
        <v>86</v>
      </c>
    </row>
    <row r="1066" spans="1:7" x14ac:dyDescent="0.3">
      <c r="A1066" s="8" t="s">
        <v>1392</v>
      </c>
      <c r="B1066" s="10">
        <v>1323</v>
      </c>
      <c r="C1066" s="10">
        <v>627</v>
      </c>
      <c r="D1066" s="10">
        <v>696</v>
      </c>
      <c r="E1066" s="10">
        <v>310</v>
      </c>
      <c r="F1066" s="10">
        <v>148</v>
      </c>
      <c r="G1066" s="10">
        <v>162</v>
      </c>
    </row>
    <row r="1067" spans="1:7" x14ac:dyDescent="0.3">
      <c r="A1067" s="8" t="s">
        <v>1393</v>
      </c>
      <c r="B1067" s="10">
        <v>1449</v>
      </c>
      <c r="C1067" s="10">
        <v>694</v>
      </c>
      <c r="D1067" s="10">
        <v>755</v>
      </c>
      <c r="E1067" s="10">
        <v>170</v>
      </c>
      <c r="F1067" s="10">
        <v>77</v>
      </c>
      <c r="G1067" s="10">
        <v>93</v>
      </c>
    </row>
    <row r="1068" spans="1:7" x14ac:dyDescent="0.3">
      <c r="A1068" s="8" t="s">
        <v>1394</v>
      </c>
      <c r="B1068" s="10">
        <v>856</v>
      </c>
      <c r="C1068" s="10">
        <v>395</v>
      </c>
      <c r="D1068" s="10">
        <v>461</v>
      </c>
      <c r="E1068" s="10">
        <v>209</v>
      </c>
      <c r="F1068" s="10">
        <v>108</v>
      </c>
      <c r="G1068" s="10">
        <v>101</v>
      </c>
    </row>
    <row r="1069" spans="1:7" x14ac:dyDescent="0.3">
      <c r="A1069" s="8" t="s">
        <v>1395</v>
      </c>
      <c r="B1069" s="10">
        <v>935</v>
      </c>
      <c r="C1069" s="10">
        <v>432</v>
      </c>
      <c r="D1069" s="10">
        <v>503</v>
      </c>
      <c r="E1069" s="10">
        <v>407</v>
      </c>
      <c r="F1069" s="10">
        <v>209</v>
      </c>
      <c r="G1069" s="10">
        <v>198</v>
      </c>
    </row>
    <row r="1070" spans="1:7" x14ac:dyDescent="0.3">
      <c r="A1070" s="8" t="s">
        <v>1396</v>
      </c>
      <c r="B1070" s="10">
        <v>1647</v>
      </c>
      <c r="C1070" s="10">
        <v>793</v>
      </c>
      <c r="D1070" s="10">
        <v>854</v>
      </c>
      <c r="E1070" s="10">
        <v>163</v>
      </c>
      <c r="F1070" s="10">
        <v>79</v>
      </c>
      <c r="G1070" s="10">
        <v>84</v>
      </c>
    </row>
    <row r="1071" spans="1:7" x14ac:dyDescent="0.3">
      <c r="A1071" s="8" t="s">
        <v>1397</v>
      </c>
      <c r="B1071" s="10">
        <v>655</v>
      </c>
      <c r="C1071" s="10">
        <v>309</v>
      </c>
      <c r="D1071" s="10">
        <v>346</v>
      </c>
      <c r="E1071" s="10">
        <v>69</v>
      </c>
      <c r="F1071" s="10">
        <v>33</v>
      </c>
      <c r="G1071" s="10">
        <v>36</v>
      </c>
    </row>
    <row r="1072" spans="1:7" x14ac:dyDescent="0.3">
      <c r="A1072" s="8" t="s">
        <v>1398</v>
      </c>
      <c r="B1072" s="10">
        <v>693</v>
      </c>
      <c r="C1072" s="10">
        <v>348</v>
      </c>
      <c r="D1072" s="10">
        <v>345</v>
      </c>
      <c r="E1072" s="10">
        <v>14</v>
      </c>
      <c r="F1072" s="10">
        <v>4</v>
      </c>
      <c r="G1072" s="10">
        <v>10</v>
      </c>
    </row>
    <row r="1073" spans="1:7" x14ac:dyDescent="0.3">
      <c r="A1073" s="8" t="s">
        <v>1399</v>
      </c>
      <c r="B1073" s="10">
        <v>1433</v>
      </c>
      <c r="C1073" s="10">
        <v>716</v>
      </c>
      <c r="D1073" s="10">
        <v>717</v>
      </c>
      <c r="E1073" s="10">
        <v>98</v>
      </c>
      <c r="F1073" s="10">
        <v>45</v>
      </c>
      <c r="G1073" s="10">
        <v>53</v>
      </c>
    </row>
    <row r="1074" spans="1:7" x14ac:dyDescent="0.3">
      <c r="A1074" s="8" t="s">
        <v>1400</v>
      </c>
      <c r="B1074" s="10">
        <v>1801</v>
      </c>
      <c r="C1074" s="10">
        <v>848</v>
      </c>
      <c r="D1074" s="10">
        <v>953</v>
      </c>
      <c r="E1074" s="10">
        <v>165</v>
      </c>
      <c r="F1074" s="10">
        <v>77</v>
      </c>
      <c r="G1074" s="10">
        <v>88</v>
      </c>
    </row>
    <row r="1075" spans="1:7" x14ac:dyDescent="0.3">
      <c r="A1075" s="8" t="s">
        <v>1401</v>
      </c>
      <c r="B1075" s="10">
        <v>1640</v>
      </c>
      <c r="C1075" s="10">
        <v>801</v>
      </c>
      <c r="D1075" s="10">
        <v>839</v>
      </c>
      <c r="E1075" s="10">
        <v>156</v>
      </c>
      <c r="F1075" s="10">
        <v>80</v>
      </c>
      <c r="G1075" s="10">
        <v>76</v>
      </c>
    </row>
    <row r="1076" spans="1:7" x14ac:dyDescent="0.3">
      <c r="A1076" s="8" t="s">
        <v>1402</v>
      </c>
      <c r="B1076" s="10">
        <v>683</v>
      </c>
      <c r="C1076" s="10">
        <v>335</v>
      </c>
      <c r="D1076" s="10">
        <v>348</v>
      </c>
      <c r="E1076" s="10">
        <v>113</v>
      </c>
      <c r="F1076" s="10">
        <v>60</v>
      </c>
      <c r="G1076" s="10">
        <v>53</v>
      </c>
    </row>
    <row r="1077" spans="1:7" x14ac:dyDescent="0.3">
      <c r="A1077" s="8" t="s">
        <v>1403</v>
      </c>
      <c r="B1077" s="10">
        <v>1092</v>
      </c>
      <c r="C1077" s="10">
        <v>523</v>
      </c>
      <c r="D1077" s="10">
        <v>569</v>
      </c>
      <c r="E1077" s="10">
        <v>167</v>
      </c>
      <c r="F1077" s="10">
        <v>79</v>
      </c>
      <c r="G1077" s="10">
        <v>88</v>
      </c>
    </row>
    <row r="1078" spans="1:7" x14ac:dyDescent="0.3">
      <c r="A1078" s="8" t="s">
        <v>1404</v>
      </c>
      <c r="B1078" s="10">
        <v>661</v>
      </c>
      <c r="C1078" s="10">
        <v>321</v>
      </c>
      <c r="D1078" s="10">
        <v>340</v>
      </c>
      <c r="E1078" s="10">
        <v>56</v>
      </c>
      <c r="F1078" s="10">
        <v>25</v>
      </c>
      <c r="G1078" s="10">
        <v>31</v>
      </c>
    </row>
    <row r="1079" spans="1:7" x14ac:dyDescent="0.3">
      <c r="A1079" s="8" t="s">
        <v>1405</v>
      </c>
      <c r="B1079" s="10">
        <v>774</v>
      </c>
      <c r="C1079" s="10">
        <v>388</v>
      </c>
      <c r="D1079" s="10">
        <v>386</v>
      </c>
      <c r="E1079" s="10">
        <v>28</v>
      </c>
      <c r="F1079" s="10">
        <v>9</v>
      </c>
      <c r="G1079" s="10">
        <v>19</v>
      </c>
    </row>
    <row r="1080" spans="1:7" x14ac:dyDescent="0.3">
      <c r="A1080" s="8" t="s">
        <v>1406</v>
      </c>
      <c r="B1080" s="10">
        <v>1117</v>
      </c>
      <c r="C1080" s="10">
        <v>548</v>
      </c>
      <c r="D1080" s="10">
        <v>569</v>
      </c>
      <c r="E1080" s="10">
        <v>152</v>
      </c>
      <c r="F1080" s="10">
        <v>78</v>
      </c>
      <c r="G1080" s="10">
        <v>74</v>
      </c>
    </row>
    <row r="1081" spans="1:7" x14ac:dyDescent="0.3">
      <c r="A1081" s="8" t="s">
        <v>1407</v>
      </c>
      <c r="B1081" s="10">
        <v>893</v>
      </c>
      <c r="C1081" s="10">
        <v>428</v>
      </c>
      <c r="D1081" s="10">
        <v>465</v>
      </c>
      <c r="E1081" s="10">
        <v>182</v>
      </c>
      <c r="F1081" s="10">
        <v>96</v>
      </c>
      <c r="G1081" s="10">
        <v>86</v>
      </c>
    </row>
    <row r="1082" spans="1:7" x14ac:dyDescent="0.3">
      <c r="A1082" s="8" t="s">
        <v>1408</v>
      </c>
      <c r="B1082" s="10">
        <v>1184</v>
      </c>
      <c r="C1082" s="10">
        <v>602</v>
      </c>
      <c r="D1082" s="10">
        <v>582</v>
      </c>
      <c r="E1082" s="10">
        <v>248</v>
      </c>
      <c r="F1082" s="10">
        <v>125</v>
      </c>
      <c r="G1082" s="10">
        <v>123</v>
      </c>
    </row>
    <row r="1083" spans="1:7" x14ac:dyDescent="0.3">
      <c r="A1083" s="8" t="s">
        <v>1409</v>
      </c>
      <c r="B1083" s="10">
        <v>1346</v>
      </c>
      <c r="C1083" s="10">
        <v>654</v>
      </c>
      <c r="D1083" s="10">
        <v>692</v>
      </c>
      <c r="E1083" s="10">
        <v>86</v>
      </c>
      <c r="F1083" s="10">
        <v>41</v>
      </c>
      <c r="G1083" s="10">
        <v>45</v>
      </c>
    </row>
    <row r="1084" spans="1:7" x14ac:dyDescent="0.3">
      <c r="A1084" s="8" t="s">
        <v>1410</v>
      </c>
      <c r="B1084" s="10">
        <v>1474</v>
      </c>
      <c r="C1084" s="10">
        <v>715</v>
      </c>
      <c r="D1084" s="10">
        <v>759</v>
      </c>
      <c r="E1084" s="10">
        <v>340</v>
      </c>
      <c r="F1084" s="10">
        <v>171</v>
      </c>
      <c r="G1084" s="10">
        <v>169</v>
      </c>
    </row>
    <row r="1085" spans="1:7" x14ac:dyDescent="0.3">
      <c r="A1085" s="8" t="s">
        <v>1411</v>
      </c>
      <c r="B1085" s="10">
        <v>926</v>
      </c>
      <c r="C1085" s="10">
        <v>453</v>
      </c>
      <c r="D1085" s="10">
        <v>473</v>
      </c>
      <c r="E1085" s="10">
        <v>189</v>
      </c>
      <c r="F1085" s="10">
        <v>101</v>
      </c>
      <c r="G1085" s="10">
        <v>88</v>
      </c>
    </row>
    <row r="1086" spans="1:7" x14ac:dyDescent="0.3">
      <c r="A1086" s="8" t="s">
        <v>1412</v>
      </c>
      <c r="B1086" s="10">
        <v>997</v>
      </c>
      <c r="C1086" s="10">
        <v>473</v>
      </c>
      <c r="D1086" s="10">
        <v>524</v>
      </c>
      <c r="E1086" s="10">
        <v>156</v>
      </c>
      <c r="F1086" s="10">
        <v>93</v>
      </c>
      <c r="G1086" s="10">
        <v>63</v>
      </c>
    </row>
    <row r="1087" spans="1:7" x14ac:dyDescent="0.3">
      <c r="A1087" s="8" t="s">
        <v>1413</v>
      </c>
      <c r="B1087" s="10">
        <v>1035</v>
      </c>
      <c r="C1087" s="10">
        <v>493</v>
      </c>
      <c r="D1087" s="10">
        <v>542</v>
      </c>
      <c r="E1087" s="10">
        <v>391</v>
      </c>
      <c r="F1087" s="10">
        <v>210</v>
      </c>
      <c r="G1087" s="10">
        <v>181</v>
      </c>
    </row>
    <row r="1088" spans="1:7" x14ac:dyDescent="0.3">
      <c r="A1088" s="8" t="s">
        <v>1414</v>
      </c>
      <c r="B1088" s="10">
        <v>609</v>
      </c>
      <c r="C1088" s="10">
        <v>307</v>
      </c>
      <c r="D1088" s="10">
        <v>302</v>
      </c>
      <c r="E1088" s="10">
        <v>50</v>
      </c>
      <c r="F1088" s="10">
        <v>27</v>
      </c>
      <c r="G1088" s="10">
        <v>23</v>
      </c>
    </row>
    <row r="1089" spans="1:7" x14ac:dyDescent="0.3">
      <c r="A1089" s="8" t="s">
        <v>1415</v>
      </c>
      <c r="B1089" s="10">
        <v>843</v>
      </c>
      <c r="C1089" s="10">
        <v>424</v>
      </c>
      <c r="D1089" s="10">
        <v>419</v>
      </c>
      <c r="E1089" s="10">
        <v>208</v>
      </c>
      <c r="F1089" s="10">
        <v>116</v>
      </c>
      <c r="G1089" s="10">
        <v>92</v>
      </c>
    </row>
    <row r="1090" spans="1:7" x14ac:dyDescent="0.3">
      <c r="A1090" s="8" t="s">
        <v>1416</v>
      </c>
      <c r="B1090" s="10">
        <v>1100</v>
      </c>
      <c r="C1090" s="10">
        <v>532</v>
      </c>
      <c r="D1090" s="10">
        <v>568</v>
      </c>
      <c r="E1090" s="10">
        <v>226</v>
      </c>
      <c r="F1090" s="10">
        <v>116</v>
      </c>
      <c r="G1090" s="10">
        <v>110</v>
      </c>
    </row>
    <row r="1091" spans="1:7" x14ac:dyDescent="0.3">
      <c r="A1091" s="8" t="s">
        <v>1417</v>
      </c>
      <c r="B1091" s="10">
        <v>719</v>
      </c>
      <c r="C1091" s="10">
        <v>358</v>
      </c>
      <c r="D1091" s="10">
        <v>361</v>
      </c>
      <c r="E1091" s="10">
        <v>146</v>
      </c>
      <c r="F1091" s="10">
        <v>68</v>
      </c>
      <c r="G1091" s="10">
        <v>78</v>
      </c>
    </row>
    <row r="1092" spans="1:7" x14ac:dyDescent="0.3">
      <c r="A1092" s="8" t="s">
        <v>1418</v>
      </c>
      <c r="B1092" s="10">
        <v>807</v>
      </c>
      <c r="C1092" s="10">
        <v>385</v>
      </c>
      <c r="D1092" s="10">
        <v>422</v>
      </c>
      <c r="E1092" s="10">
        <v>175</v>
      </c>
      <c r="F1092" s="10">
        <v>88</v>
      </c>
      <c r="G1092" s="10">
        <v>87</v>
      </c>
    </row>
    <row r="1093" spans="1:7" x14ac:dyDescent="0.3">
      <c r="A1093" s="8" t="s">
        <v>1419</v>
      </c>
      <c r="B1093" s="10">
        <v>780</v>
      </c>
      <c r="C1093" s="10">
        <v>370</v>
      </c>
      <c r="D1093" s="10">
        <v>410</v>
      </c>
      <c r="E1093" s="10">
        <v>221</v>
      </c>
      <c r="F1093" s="10">
        <v>116</v>
      </c>
      <c r="G1093" s="10">
        <v>105</v>
      </c>
    </row>
    <row r="1094" spans="1:7" x14ac:dyDescent="0.3">
      <c r="A1094" s="8" t="s">
        <v>1420</v>
      </c>
      <c r="B1094" s="10">
        <v>1395</v>
      </c>
      <c r="C1094" s="10">
        <v>668</v>
      </c>
      <c r="D1094" s="10">
        <v>727</v>
      </c>
      <c r="E1094" s="10">
        <v>366</v>
      </c>
      <c r="F1094" s="10">
        <v>194</v>
      </c>
      <c r="G1094" s="10">
        <v>172</v>
      </c>
    </row>
    <row r="1095" spans="1:7" x14ac:dyDescent="0.3">
      <c r="A1095" s="8" t="s">
        <v>1421</v>
      </c>
      <c r="B1095" s="10">
        <v>1407</v>
      </c>
      <c r="C1095" s="10">
        <v>686</v>
      </c>
      <c r="D1095" s="10">
        <v>721</v>
      </c>
      <c r="E1095" s="10">
        <v>348</v>
      </c>
      <c r="F1095" s="10">
        <v>166</v>
      </c>
      <c r="G1095" s="10">
        <v>182</v>
      </c>
    </row>
    <row r="1096" spans="1:7" x14ac:dyDescent="0.3">
      <c r="A1096" s="8" t="s">
        <v>1422</v>
      </c>
      <c r="B1096" s="10">
        <v>1278</v>
      </c>
      <c r="C1096" s="10">
        <v>630</v>
      </c>
      <c r="D1096" s="10">
        <v>648</v>
      </c>
      <c r="E1096" s="10">
        <v>150</v>
      </c>
      <c r="F1096" s="10">
        <v>69</v>
      </c>
      <c r="G1096" s="10">
        <v>81</v>
      </c>
    </row>
    <row r="1097" spans="1:7" x14ac:dyDescent="0.3">
      <c r="A1097" s="8" t="s">
        <v>1423</v>
      </c>
      <c r="B1097" s="10">
        <v>1396</v>
      </c>
      <c r="C1097" s="10">
        <v>681</v>
      </c>
      <c r="D1097" s="10">
        <v>715</v>
      </c>
      <c r="E1097" s="10">
        <v>229</v>
      </c>
      <c r="F1097" s="10">
        <v>94</v>
      </c>
      <c r="G1097" s="10">
        <v>135</v>
      </c>
    </row>
    <row r="1098" spans="1:7" x14ac:dyDescent="0.3">
      <c r="A1098" s="8" t="s">
        <v>1424</v>
      </c>
      <c r="B1098" s="10">
        <v>888</v>
      </c>
      <c r="C1098" s="10">
        <v>421</v>
      </c>
      <c r="D1098" s="10">
        <v>467</v>
      </c>
      <c r="E1098" s="10">
        <v>73</v>
      </c>
      <c r="F1098" s="10">
        <v>33</v>
      </c>
      <c r="G1098" s="10">
        <v>40</v>
      </c>
    </row>
    <row r="1099" spans="1:7" x14ac:dyDescent="0.3">
      <c r="A1099" s="8" t="s">
        <v>1425</v>
      </c>
      <c r="B1099" s="10">
        <v>1324</v>
      </c>
      <c r="C1099" s="10">
        <v>626</v>
      </c>
      <c r="D1099" s="10">
        <v>698</v>
      </c>
      <c r="E1099" s="10">
        <v>105</v>
      </c>
      <c r="F1099" s="10">
        <v>52</v>
      </c>
      <c r="G1099" s="10">
        <v>53</v>
      </c>
    </row>
    <row r="1100" spans="1:7" x14ac:dyDescent="0.3">
      <c r="A1100" s="8" t="s">
        <v>1426</v>
      </c>
      <c r="B1100" s="10">
        <v>1182</v>
      </c>
      <c r="C1100" s="10">
        <v>562</v>
      </c>
      <c r="D1100" s="10">
        <v>620</v>
      </c>
      <c r="E1100" s="10">
        <v>250</v>
      </c>
      <c r="F1100" s="10">
        <v>128</v>
      </c>
      <c r="G1100" s="10">
        <v>122</v>
      </c>
    </row>
    <row r="1101" spans="1:7" x14ac:dyDescent="0.3">
      <c r="A1101" s="8" t="s">
        <v>1427</v>
      </c>
      <c r="B1101" s="10">
        <v>1203</v>
      </c>
      <c r="C1101" s="10">
        <v>595</v>
      </c>
      <c r="D1101" s="10">
        <v>608</v>
      </c>
      <c r="E1101" s="10">
        <v>1056</v>
      </c>
      <c r="F1101" s="10">
        <v>586</v>
      </c>
      <c r="G1101" s="10">
        <v>470</v>
      </c>
    </row>
    <row r="1102" spans="1:7" x14ac:dyDescent="0.3">
      <c r="A1102" s="8" t="s">
        <v>1428</v>
      </c>
      <c r="B1102" s="10">
        <v>1258</v>
      </c>
      <c r="C1102" s="10">
        <v>636</v>
      </c>
      <c r="D1102" s="10">
        <v>622</v>
      </c>
      <c r="E1102" s="10">
        <v>315</v>
      </c>
      <c r="F1102" s="10">
        <v>165</v>
      </c>
      <c r="G1102" s="10">
        <v>150</v>
      </c>
    </row>
    <row r="1103" spans="1:7" x14ac:dyDescent="0.3">
      <c r="A1103" s="8" t="s">
        <v>1429</v>
      </c>
      <c r="B1103" s="10">
        <v>1547</v>
      </c>
      <c r="C1103" s="10">
        <v>766</v>
      </c>
      <c r="D1103" s="10">
        <v>781</v>
      </c>
      <c r="E1103" s="10">
        <v>374</v>
      </c>
      <c r="F1103" s="10">
        <v>198</v>
      </c>
      <c r="G1103" s="10">
        <v>176</v>
      </c>
    </row>
    <row r="1104" spans="1:7" x14ac:dyDescent="0.3">
      <c r="A1104" s="8" t="s">
        <v>1430</v>
      </c>
      <c r="B1104" s="10">
        <v>756</v>
      </c>
      <c r="C1104" s="10">
        <v>376</v>
      </c>
      <c r="D1104" s="10">
        <v>380</v>
      </c>
      <c r="E1104" s="10">
        <v>202</v>
      </c>
      <c r="F1104" s="10">
        <v>107</v>
      </c>
      <c r="G1104" s="10">
        <v>95</v>
      </c>
    </row>
    <row r="1105" spans="1:7" x14ac:dyDescent="0.3">
      <c r="A1105" s="8" t="s">
        <v>1431</v>
      </c>
      <c r="B1105" s="10">
        <v>736</v>
      </c>
      <c r="C1105" s="10">
        <v>337</v>
      </c>
      <c r="D1105" s="10">
        <v>399</v>
      </c>
      <c r="E1105" s="10">
        <v>84</v>
      </c>
      <c r="F1105" s="10">
        <v>41</v>
      </c>
      <c r="G1105" s="10">
        <v>43</v>
      </c>
    </row>
    <row r="1106" spans="1:7" x14ac:dyDescent="0.3">
      <c r="A1106" s="8" t="s">
        <v>1432</v>
      </c>
      <c r="B1106" s="10">
        <v>1247</v>
      </c>
      <c r="C1106" s="10">
        <v>591</v>
      </c>
      <c r="D1106" s="10">
        <v>656</v>
      </c>
      <c r="E1106" s="10">
        <v>114</v>
      </c>
      <c r="F1106" s="10">
        <v>46</v>
      </c>
      <c r="G1106" s="10">
        <v>68</v>
      </c>
    </row>
    <row r="1107" spans="1:7" x14ac:dyDescent="0.3">
      <c r="A1107" s="8" t="s">
        <v>1433</v>
      </c>
      <c r="B1107" s="10">
        <v>800</v>
      </c>
      <c r="C1107" s="10">
        <v>404</v>
      </c>
      <c r="D1107" s="10">
        <v>396</v>
      </c>
      <c r="E1107" s="10">
        <v>45</v>
      </c>
      <c r="F1107" s="10">
        <v>21</v>
      </c>
      <c r="G1107" s="10">
        <v>24</v>
      </c>
    </row>
    <row r="1108" spans="1:7" x14ac:dyDescent="0.3">
      <c r="A1108" s="8" t="s">
        <v>1434</v>
      </c>
      <c r="B1108" s="10">
        <v>1534</v>
      </c>
      <c r="C1108" s="10">
        <v>711</v>
      </c>
      <c r="D1108" s="10">
        <v>823</v>
      </c>
      <c r="E1108" s="10">
        <v>204</v>
      </c>
      <c r="F1108" s="10">
        <v>101</v>
      </c>
      <c r="G1108" s="10">
        <v>103</v>
      </c>
    </row>
    <row r="1109" spans="1:7" x14ac:dyDescent="0.3">
      <c r="A1109" s="8" t="s">
        <v>1435</v>
      </c>
      <c r="B1109" s="10">
        <v>1623</v>
      </c>
      <c r="C1109" s="10">
        <v>795</v>
      </c>
      <c r="D1109" s="10">
        <v>828</v>
      </c>
      <c r="E1109" s="10">
        <v>321</v>
      </c>
      <c r="F1109" s="10">
        <v>159</v>
      </c>
      <c r="G1109" s="10">
        <v>162</v>
      </c>
    </row>
    <row r="1110" spans="1:7" x14ac:dyDescent="0.3">
      <c r="A1110" s="8" t="s">
        <v>1436</v>
      </c>
      <c r="B1110" s="10">
        <v>1571</v>
      </c>
      <c r="C1110" s="10">
        <v>748</v>
      </c>
      <c r="D1110" s="10">
        <v>823</v>
      </c>
      <c r="E1110" s="10">
        <v>226</v>
      </c>
      <c r="F1110" s="10">
        <v>102</v>
      </c>
      <c r="G1110" s="10">
        <v>124</v>
      </c>
    </row>
    <row r="1111" spans="1:7" x14ac:dyDescent="0.3">
      <c r="A1111" s="8" t="s">
        <v>1437</v>
      </c>
      <c r="B1111" s="10">
        <v>1809</v>
      </c>
      <c r="C1111" s="10">
        <v>858</v>
      </c>
      <c r="D1111" s="10">
        <v>951</v>
      </c>
      <c r="E1111" s="10">
        <v>125</v>
      </c>
      <c r="F1111" s="10">
        <v>59</v>
      </c>
      <c r="G1111" s="10">
        <v>66</v>
      </c>
    </row>
    <row r="1112" spans="1:7" x14ac:dyDescent="0.3">
      <c r="A1112" s="8" t="s">
        <v>1438</v>
      </c>
      <c r="B1112" s="10">
        <v>1234</v>
      </c>
      <c r="C1112" s="10">
        <v>585</v>
      </c>
      <c r="D1112" s="10">
        <v>649</v>
      </c>
      <c r="E1112" s="10">
        <v>190</v>
      </c>
      <c r="F1112" s="10">
        <v>83</v>
      </c>
      <c r="G1112" s="10">
        <v>107</v>
      </c>
    </row>
    <row r="1113" spans="1:7" x14ac:dyDescent="0.3">
      <c r="A1113" s="8" t="s">
        <v>1439</v>
      </c>
      <c r="B1113" s="10">
        <v>1281</v>
      </c>
      <c r="C1113" s="10">
        <v>614</v>
      </c>
      <c r="D1113" s="10">
        <v>667</v>
      </c>
      <c r="E1113" s="10">
        <v>62</v>
      </c>
      <c r="F1113" s="10">
        <v>26</v>
      </c>
      <c r="G1113" s="10">
        <v>36</v>
      </c>
    </row>
    <row r="1114" spans="1:7" x14ac:dyDescent="0.3">
      <c r="A1114" s="8" t="s">
        <v>1440</v>
      </c>
      <c r="B1114" s="10">
        <v>1448</v>
      </c>
      <c r="C1114" s="10">
        <v>667</v>
      </c>
      <c r="D1114" s="10">
        <v>781</v>
      </c>
      <c r="E1114" s="10">
        <v>119</v>
      </c>
      <c r="F1114" s="10">
        <v>55</v>
      </c>
      <c r="G1114" s="10">
        <v>64</v>
      </c>
    </row>
    <row r="1115" spans="1:7" x14ac:dyDescent="0.3">
      <c r="A1115" s="8" t="s">
        <v>1441</v>
      </c>
      <c r="B1115" s="10">
        <v>898</v>
      </c>
      <c r="C1115" s="10">
        <v>437</v>
      </c>
      <c r="D1115" s="10">
        <v>461</v>
      </c>
      <c r="E1115" s="10">
        <v>79</v>
      </c>
      <c r="F1115" s="10">
        <v>32</v>
      </c>
      <c r="G1115" s="10">
        <v>47</v>
      </c>
    </row>
    <row r="1116" spans="1:7" x14ac:dyDescent="0.3">
      <c r="A1116" s="8" t="s">
        <v>1442</v>
      </c>
      <c r="B1116" s="10">
        <v>1130</v>
      </c>
      <c r="C1116" s="10">
        <v>542</v>
      </c>
      <c r="D1116" s="10">
        <v>588</v>
      </c>
      <c r="E1116" s="10">
        <v>101</v>
      </c>
      <c r="F1116" s="10">
        <v>48</v>
      </c>
      <c r="G1116" s="10">
        <v>53</v>
      </c>
    </row>
    <row r="1117" spans="1:7" x14ac:dyDescent="0.3">
      <c r="A1117" s="8" t="s">
        <v>1443</v>
      </c>
      <c r="B1117" s="10">
        <v>1347</v>
      </c>
      <c r="C1117" s="10">
        <v>645</v>
      </c>
      <c r="D1117" s="10">
        <v>702</v>
      </c>
      <c r="E1117" s="10">
        <v>87</v>
      </c>
      <c r="F1117" s="10">
        <v>39</v>
      </c>
      <c r="G1117" s="10">
        <v>48</v>
      </c>
    </row>
    <row r="1118" spans="1:7" x14ac:dyDescent="0.3">
      <c r="A1118" s="8" t="s">
        <v>1444</v>
      </c>
      <c r="B1118" s="10">
        <v>1055</v>
      </c>
      <c r="C1118" s="10">
        <v>487</v>
      </c>
      <c r="D1118" s="10">
        <v>568</v>
      </c>
      <c r="E1118" s="10">
        <v>137</v>
      </c>
      <c r="F1118" s="10">
        <v>63</v>
      </c>
      <c r="G1118" s="10">
        <v>74</v>
      </c>
    </row>
    <row r="1119" spans="1:7" x14ac:dyDescent="0.3">
      <c r="A1119" s="8" t="s">
        <v>1445</v>
      </c>
      <c r="B1119" s="10">
        <v>1437</v>
      </c>
      <c r="C1119" s="10">
        <v>713</v>
      </c>
      <c r="D1119" s="10">
        <v>724</v>
      </c>
      <c r="E1119" s="10">
        <v>198</v>
      </c>
      <c r="F1119" s="10">
        <v>99</v>
      </c>
      <c r="G1119" s="10">
        <v>99</v>
      </c>
    </row>
    <row r="1120" spans="1:7" x14ac:dyDescent="0.3">
      <c r="A1120" s="8" t="s">
        <v>1446</v>
      </c>
      <c r="B1120" s="10">
        <v>1217</v>
      </c>
      <c r="C1120" s="10">
        <v>617</v>
      </c>
      <c r="D1120" s="10">
        <v>600</v>
      </c>
      <c r="E1120" s="10">
        <v>154</v>
      </c>
      <c r="F1120" s="10">
        <v>85</v>
      </c>
      <c r="G1120" s="10">
        <v>69</v>
      </c>
    </row>
    <row r="1121" spans="1:7" x14ac:dyDescent="0.3">
      <c r="A1121" s="8" t="s">
        <v>1447</v>
      </c>
      <c r="B1121" s="10">
        <v>1096</v>
      </c>
      <c r="C1121" s="10">
        <v>511</v>
      </c>
      <c r="D1121" s="10">
        <v>585</v>
      </c>
      <c r="E1121" s="10">
        <v>96</v>
      </c>
      <c r="F1121" s="10">
        <v>35</v>
      </c>
      <c r="G1121" s="10">
        <v>61</v>
      </c>
    </row>
    <row r="1122" spans="1:7" x14ac:dyDescent="0.3">
      <c r="A1122" s="8" t="s">
        <v>1448</v>
      </c>
      <c r="B1122" s="10">
        <v>1045</v>
      </c>
      <c r="C1122" s="10">
        <v>506</v>
      </c>
      <c r="D1122" s="10">
        <v>539</v>
      </c>
      <c r="E1122" s="10">
        <v>73</v>
      </c>
      <c r="F1122" s="10">
        <v>35</v>
      </c>
      <c r="G1122" s="10">
        <v>38</v>
      </c>
    </row>
    <row r="1123" spans="1:7" x14ac:dyDescent="0.3">
      <c r="A1123" s="8" t="s">
        <v>1449</v>
      </c>
      <c r="B1123" s="10">
        <v>1049</v>
      </c>
      <c r="C1123" s="10">
        <v>489</v>
      </c>
      <c r="D1123" s="10">
        <v>560</v>
      </c>
      <c r="E1123" s="10">
        <v>68</v>
      </c>
      <c r="F1123" s="10">
        <v>29</v>
      </c>
      <c r="G1123" s="10">
        <v>39</v>
      </c>
    </row>
    <row r="1124" spans="1:7" x14ac:dyDescent="0.3">
      <c r="A1124" s="8" t="s">
        <v>1450</v>
      </c>
      <c r="B1124" s="10">
        <v>1185</v>
      </c>
      <c r="C1124" s="10">
        <v>575</v>
      </c>
      <c r="D1124" s="10">
        <v>610</v>
      </c>
      <c r="E1124" s="10">
        <v>93</v>
      </c>
      <c r="F1124" s="10">
        <v>51</v>
      </c>
      <c r="G1124" s="10">
        <v>42</v>
      </c>
    </row>
    <row r="1125" spans="1:7" x14ac:dyDescent="0.3">
      <c r="A1125" s="8" t="s">
        <v>1451</v>
      </c>
      <c r="B1125" s="10">
        <v>780</v>
      </c>
      <c r="C1125" s="10">
        <v>380</v>
      </c>
      <c r="D1125" s="10">
        <v>400</v>
      </c>
      <c r="E1125" s="10">
        <v>86</v>
      </c>
      <c r="F1125" s="10">
        <v>35</v>
      </c>
      <c r="G1125" s="10">
        <v>51</v>
      </c>
    </row>
    <row r="1126" spans="1:7" x14ac:dyDescent="0.3">
      <c r="A1126" s="8" t="s">
        <v>1452</v>
      </c>
      <c r="B1126" s="10">
        <v>576</v>
      </c>
      <c r="C1126" s="10">
        <v>260</v>
      </c>
      <c r="D1126" s="10">
        <v>316</v>
      </c>
      <c r="E1126" s="10">
        <v>120</v>
      </c>
      <c r="F1126" s="10">
        <v>60</v>
      </c>
      <c r="G1126" s="10">
        <v>60</v>
      </c>
    </row>
    <row r="1127" spans="1:7" x14ac:dyDescent="0.3">
      <c r="A1127" s="8" t="s">
        <v>1453</v>
      </c>
      <c r="B1127" s="10">
        <v>750</v>
      </c>
      <c r="C1127" s="10">
        <v>342</v>
      </c>
      <c r="D1127" s="10">
        <v>408</v>
      </c>
      <c r="E1127" s="10">
        <v>31</v>
      </c>
      <c r="F1127" s="10">
        <v>17</v>
      </c>
      <c r="G1127" s="10">
        <v>14</v>
      </c>
    </row>
    <row r="1128" spans="1:7" x14ac:dyDescent="0.3">
      <c r="A1128" s="8" t="s">
        <v>1454</v>
      </c>
      <c r="B1128" s="10">
        <v>1299</v>
      </c>
      <c r="C1128" s="10">
        <v>635</v>
      </c>
      <c r="D1128" s="10">
        <v>664</v>
      </c>
      <c r="E1128" s="10">
        <v>219</v>
      </c>
      <c r="F1128" s="10">
        <v>97</v>
      </c>
      <c r="G1128" s="10">
        <v>122</v>
      </c>
    </row>
    <row r="1129" spans="1:7" x14ac:dyDescent="0.3">
      <c r="A1129" s="8" t="s">
        <v>1455</v>
      </c>
      <c r="B1129" s="10">
        <v>1390</v>
      </c>
      <c r="C1129" s="10">
        <v>667</v>
      </c>
      <c r="D1129" s="10">
        <v>723</v>
      </c>
      <c r="E1129" s="10">
        <v>172</v>
      </c>
      <c r="F1129" s="10">
        <v>80</v>
      </c>
      <c r="G1129" s="10">
        <v>92</v>
      </c>
    </row>
    <row r="1130" spans="1:7" x14ac:dyDescent="0.3">
      <c r="A1130" s="8" t="s">
        <v>1456</v>
      </c>
      <c r="B1130" s="10">
        <v>1322</v>
      </c>
      <c r="C1130" s="10">
        <v>635</v>
      </c>
      <c r="D1130" s="10">
        <v>687</v>
      </c>
      <c r="E1130" s="10">
        <v>172</v>
      </c>
      <c r="F1130" s="10">
        <v>78</v>
      </c>
      <c r="G1130" s="10">
        <v>94</v>
      </c>
    </row>
    <row r="1131" spans="1:7" x14ac:dyDescent="0.3">
      <c r="A1131" s="8" t="s">
        <v>1457</v>
      </c>
      <c r="B1131" s="10">
        <v>1168</v>
      </c>
      <c r="C1131" s="10">
        <v>532</v>
      </c>
      <c r="D1131" s="10">
        <v>636</v>
      </c>
      <c r="E1131" s="10">
        <v>74</v>
      </c>
      <c r="F1131" s="10">
        <v>39</v>
      </c>
      <c r="G1131" s="10">
        <v>35</v>
      </c>
    </row>
    <row r="1132" spans="1:7" x14ac:dyDescent="0.3">
      <c r="A1132" s="8" t="s">
        <v>1458</v>
      </c>
      <c r="B1132" s="10">
        <v>998</v>
      </c>
      <c r="C1132" s="10">
        <v>461</v>
      </c>
      <c r="D1132" s="10">
        <v>537</v>
      </c>
      <c r="E1132" s="10">
        <v>170</v>
      </c>
      <c r="F1132" s="10">
        <v>73</v>
      </c>
      <c r="G1132" s="10">
        <v>97</v>
      </c>
    </row>
    <row r="1133" spans="1:7" x14ac:dyDescent="0.3">
      <c r="A1133" s="8" t="s">
        <v>1459</v>
      </c>
      <c r="B1133" s="10">
        <v>1474</v>
      </c>
      <c r="C1133" s="10">
        <v>689</v>
      </c>
      <c r="D1133" s="10">
        <v>785</v>
      </c>
      <c r="E1133" s="10">
        <v>151</v>
      </c>
      <c r="F1133" s="10">
        <v>72</v>
      </c>
      <c r="G1133" s="10">
        <v>79</v>
      </c>
    </row>
    <row r="1134" spans="1:7" x14ac:dyDescent="0.3">
      <c r="A1134" s="8" t="s">
        <v>1460</v>
      </c>
      <c r="B1134" s="10">
        <v>1984</v>
      </c>
      <c r="C1134" s="10">
        <v>953</v>
      </c>
      <c r="D1134" s="10">
        <v>1031</v>
      </c>
      <c r="E1134" s="10">
        <v>245</v>
      </c>
      <c r="F1134" s="10">
        <v>109</v>
      </c>
      <c r="G1134" s="10">
        <v>136</v>
      </c>
    </row>
    <row r="1135" spans="1:7" x14ac:dyDescent="0.3">
      <c r="A1135" s="8" t="s">
        <v>1461</v>
      </c>
      <c r="B1135" s="10">
        <v>1707</v>
      </c>
      <c r="C1135" s="10">
        <v>831</v>
      </c>
      <c r="D1135" s="10">
        <v>876</v>
      </c>
      <c r="E1135" s="10">
        <v>225</v>
      </c>
      <c r="F1135" s="10">
        <v>105</v>
      </c>
      <c r="G1135" s="10">
        <v>120</v>
      </c>
    </row>
    <row r="1136" spans="1:7" x14ac:dyDescent="0.3">
      <c r="A1136" s="8" t="s">
        <v>1462</v>
      </c>
      <c r="B1136" s="10">
        <v>2201</v>
      </c>
      <c r="C1136" s="10">
        <v>1074</v>
      </c>
      <c r="D1136" s="10">
        <v>1127</v>
      </c>
      <c r="E1136" s="10">
        <v>254</v>
      </c>
      <c r="F1136" s="10">
        <v>117</v>
      </c>
      <c r="G1136" s="10">
        <v>137</v>
      </c>
    </row>
    <row r="1137" spans="1:7" x14ac:dyDescent="0.3">
      <c r="A1137" s="8" t="s">
        <v>1463</v>
      </c>
      <c r="B1137" s="10">
        <v>1927</v>
      </c>
      <c r="C1137" s="10">
        <v>918</v>
      </c>
      <c r="D1137" s="10">
        <v>1009</v>
      </c>
      <c r="E1137" s="10">
        <v>158</v>
      </c>
      <c r="F1137" s="10">
        <v>69</v>
      </c>
      <c r="G1137" s="10">
        <v>89</v>
      </c>
    </row>
    <row r="1138" spans="1:7" x14ac:dyDescent="0.3">
      <c r="A1138" s="8" t="s">
        <v>1464</v>
      </c>
      <c r="B1138" s="10">
        <v>1487</v>
      </c>
      <c r="C1138" s="10">
        <v>696</v>
      </c>
      <c r="D1138" s="10">
        <v>791</v>
      </c>
      <c r="E1138" s="10">
        <v>84</v>
      </c>
      <c r="F1138" s="10">
        <v>35</v>
      </c>
      <c r="G1138" s="10">
        <v>49</v>
      </c>
    </row>
    <row r="1139" spans="1:7" x14ac:dyDescent="0.3">
      <c r="A1139" s="8" t="s">
        <v>1465</v>
      </c>
      <c r="B1139" s="10">
        <v>1752</v>
      </c>
      <c r="C1139" s="10">
        <v>844</v>
      </c>
      <c r="D1139" s="10">
        <v>908</v>
      </c>
      <c r="E1139" s="10">
        <v>152</v>
      </c>
      <c r="F1139" s="10">
        <v>71</v>
      </c>
      <c r="G1139" s="10">
        <v>81</v>
      </c>
    </row>
    <row r="1140" spans="1:7" x14ac:dyDescent="0.3">
      <c r="A1140" s="8" t="s">
        <v>1466</v>
      </c>
      <c r="B1140" s="10">
        <v>1079</v>
      </c>
      <c r="C1140" s="10">
        <v>521</v>
      </c>
      <c r="D1140" s="10">
        <v>558</v>
      </c>
      <c r="E1140" s="10">
        <v>65</v>
      </c>
      <c r="F1140" s="10">
        <v>35</v>
      </c>
      <c r="G1140" s="10">
        <v>30</v>
      </c>
    </row>
    <row r="1141" spans="1:7" x14ac:dyDescent="0.3">
      <c r="A1141" s="8" t="s">
        <v>1467</v>
      </c>
      <c r="B1141" s="10">
        <v>1089</v>
      </c>
      <c r="C1141" s="10">
        <v>524</v>
      </c>
      <c r="D1141" s="10">
        <v>565</v>
      </c>
      <c r="E1141" s="10">
        <v>113</v>
      </c>
      <c r="F1141" s="10">
        <v>54</v>
      </c>
      <c r="G1141" s="10">
        <v>59</v>
      </c>
    </row>
    <row r="1142" spans="1:7" x14ac:dyDescent="0.3">
      <c r="A1142" s="8" t="s">
        <v>1468</v>
      </c>
      <c r="B1142" s="10">
        <v>1297</v>
      </c>
      <c r="C1142" s="10">
        <v>589</v>
      </c>
      <c r="D1142" s="10">
        <v>708</v>
      </c>
      <c r="E1142" s="10">
        <v>126</v>
      </c>
      <c r="F1142" s="10">
        <v>59</v>
      </c>
      <c r="G1142" s="10">
        <v>67</v>
      </c>
    </row>
    <row r="1143" spans="1:7" x14ac:dyDescent="0.3">
      <c r="A1143" s="8" t="s">
        <v>1469</v>
      </c>
      <c r="B1143" s="10">
        <v>1178</v>
      </c>
      <c r="C1143" s="10">
        <v>552</v>
      </c>
      <c r="D1143" s="10">
        <v>626</v>
      </c>
      <c r="E1143" s="10">
        <v>76</v>
      </c>
      <c r="F1143" s="10">
        <v>36</v>
      </c>
      <c r="G1143" s="10">
        <v>40</v>
      </c>
    </row>
    <row r="1144" spans="1:7" x14ac:dyDescent="0.3">
      <c r="A1144" s="8" t="s">
        <v>1470</v>
      </c>
      <c r="B1144" s="10">
        <v>1467</v>
      </c>
      <c r="C1144" s="10">
        <v>691</v>
      </c>
      <c r="D1144" s="10">
        <v>776</v>
      </c>
      <c r="E1144" s="10">
        <v>78</v>
      </c>
      <c r="F1144" s="10">
        <v>41</v>
      </c>
      <c r="G1144" s="10">
        <v>37</v>
      </c>
    </row>
    <row r="1145" spans="1:7" x14ac:dyDescent="0.3">
      <c r="A1145" s="8" t="s">
        <v>1471</v>
      </c>
      <c r="B1145" s="10">
        <v>2309</v>
      </c>
      <c r="C1145" s="10">
        <v>1091</v>
      </c>
      <c r="D1145" s="10">
        <v>1218</v>
      </c>
      <c r="E1145" s="10">
        <v>105</v>
      </c>
      <c r="F1145" s="10">
        <v>52</v>
      </c>
      <c r="G1145" s="10">
        <v>53</v>
      </c>
    </row>
    <row r="1146" spans="1:7" x14ac:dyDescent="0.3">
      <c r="A1146" s="8" t="s">
        <v>1472</v>
      </c>
      <c r="B1146" s="10">
        <v>1991</v>
      </c>
      <c r="C1146" s="10">
        <v>977</v>
      </c>
      <c r="D1146" s="10">
        <v>1014</v>
      </c>
      <c r="E1146" s="10">
        <v>197</v>
      </c>
      <c r="F1146" s="10">
        <v>90</v>
      </c>
      <c r="G1146" s="10">
        <v>107</v>
      </c>
    </row>
    <row r="1147" spans="1:7" x14ac:dyDescent="0.3">
      <c r="A1147" s="8" t="s">
        <v>1473</v>
      </c>
      <c r="B1147" s="10">
        <v>1351</v>
      </c>
      <c r="C1147" s="10">
        <v>631</v>
      </c>
      <c r="D1147" s="10">
        <v>720</v>
      </c>
      <c r="E1147" s="10">
        <v>124</v>
      </c>
      <c r="F1147" s="10">
        <v>57</v>
      </c>
      <c r="G1147" s="10">
        <v>67</v>
      </c>
    </row>
    <row r="1148" spans="1:7" x14ac:dyDescent="0.3">
      <c r="A1148" s="8" t="s">
        <v>1474</v>
      </c>
      <c r="B1148" s="10">
        <v>1436</v>
      </c>
      <c r="C1148" s="10">
        <v>673</v>
      </c>
      <c r="D1148" s="10">
        <v>763</v>
      </c>
      <c r="E1148" s="10">
        <v>128</v>
      </c>
      <c r="F1148" s="10">
        <v>54</v>
      </c>
      <c r="G1148" s="10">
        <v>74</v>
      </c>
    </row>
    <row r="1149" spans="1:7" x14ac:dyDescent="0.3">
      <c r="A1149" s="8" t="s">
        <v>1475</v>
      </c>
      <c r="B1149" s="10">
        <v>2164</v>
      </c>
      <c r="C1149" s="10">
        <v>1013</v>
      </c>
      <c r="D1149" s="10">
        <v>1151</v>
      </c>
      <c r="E1149" s="10">
        <v>142</v>
      </c>
      <c r="F1149" s="10">
        <v>65</v>
      </c>
      <c r="G1149" s="10">
        <v>77</v>
      </c>
    </row>
    <row r="1150" spans="1:7" x14ac:dyDescent="0.3">
      <c r="A1150" s="8" t="s">
        <v>1476</v>
      </c>
      <c r="B1150" s="10">
        <v>993</v>
      </c>
      <c r="C1150" s="10">
        <v>475</v>
      </c>
      <c r="D1150" s="10">
        <v>518</v>
      </c>
      <c r="E1150" s="10">
        <v>92</v>
      </c>
      <c r="F1150" s="10">
        <v>41</v>
      </c>
      <c r="G1150" s="10">
        <v>51</v>
      </c>
    </row>
    <row r="1151" spans="1:7" x14ac:dyDescent="0.3">
      <c r="A1151" s="8" t="s">
        <v>1477</v>
      </c>
      <c r="B1151" s="10">
        <v>1171</v>
      </c>
      <c r="C1151" s="10">
        <v>556</v>
      </c>
      <c r="D1151" s="10">
        <v>615</v>
      </c>
      <c r="E1151" s="10">
        <v>53</v>
      </c>
      <c r="F1151" s="10">
        <v>28</v>
      </c>
      <c r="G1151" s="10">
        <v>25</v>
      </c>
    </row>
    <row r="1152" spans="1:7" x14ac:dyDescent="0.3">
      <c r="A1152" s="8" t="s">
        <v>1478</v>
      </c>
      <c r="B1152" s="10">
        <v>677</v>
      </c>
      <c r="C1152" s="10">
        <v>295</v>
      </c>
      <c r="D1152" s="10">
        <v>382</v>
      </c>
      <c r="E1152" s="10">
        <v>66</v>
      </c>
      <c r="F1152" s="10">
        <v>32</v>
      </c>
      <c r="G1152" s="10">
        <v>34</v>
      </c>
    </row>
    <row r="1153" spans="1:7" x14ac:dyDescent="0.3">
      <c r="A1153" s="8" t="s">
        <v>1479</v>
      </c>
      <c r="B1153" s="10">
        <v>234</v>
      </c>
      <c r="C1153" s="10">
        <v>139</v>
      </c>
      <c r="D1153" s="10">
        <v>95</v>
      </c>
      <c r="E1153" s="10">
        <v>2</v>
      </c>
      <c r="F1153" s="10">
        <v>1</v>
      </c>
      <c r="G1153" s="10">
        <v>1</v>
      </c>
    </row>
    <row r="1154" spans="1:7" x14ac:dyDescent="0.3">
      <c r="A1154" s="8" t="s">
        <v>1480</v>
      </c>
      <c r="B1154" s="10">
        <v>2084</v>
      </c>
      <c r="C1154" s="10">
        <v>1032</v>
      </c>
      <c r="D1154" s="10">
        <v>1052</v>
      </c>
      <c r="E1154" s="10">
        <v>204</v>
      </c>
      <c r="F1154" s="10">
        <v>97</v>
      </c>
      <c r="G1154" s="10">
        <v>107</v>
      </c>
    </row>
    <row r="1155" spans="1:7" x14ac:dyDescent="0.3">
      <c r="A1155" s="8" t="s">
        <v>1481</v>
      </c>
      <c r="B1155" s="10">
        <v>919</v>
      </c>
      <c r="C1155" s="10">
        <v>445</v>
      </c>
      <c r="D1155" s="10">
        <v>474</v>
      </c>
      <c r="E1155" s="10">
        <v>149</v>
      </c>
      <c r="F1155" s="10">
        <v>75</v>
      </c>
      <c r="G1155" s="10">
        <v>74</v>
      </c>
    </row>
    <row r="1156" spans="1:7" x14ac:dyDescent="0.3">
      <c r="A1156" s="8" t="s">
        <v>1482</v>
      </c>
      <c r="B1156" s="10">
        <v>1053</v>
      </c>
      <c r="C1156" s="10">
        <v>509</v>
      </c>
      <c r="D1156" s="10">
        <v>544</v>
      </c>
      <c r="E1156" s="10">
        <v>189</v>
      </c>
      <c r="F1156" s="10">
        <v>103</v>
      </c>
      <c r="G1156" s="10">
        <v>86</v>
      </c>
    </row>
    <row r="1157" spans="1:7" x14ac:dyDescent="0.3">
      <c r="A1157" s="8" t="s">
        <v>1483</v>
      </c>
      <c r="B1157" s="10">
        <v>1081</v>
      </c>
      <c r="C1157" s="10">
        <v>536</v>
      </c>
      <c r="D1157" s="10">
        <v>545</v>
      </c>
      <c r="E1157" s="10">
        <v>125</v>
      </c>
      <c r="F1157" s="10">
        <v>61</v>
      </c>
      <c r="G1157" s="10">
        <v>64</v>
      </c>
    </row>
    <row r="1158" spans="1:7" x14ac:dyDescent="0.3">
      <c r="A1158" s="8" t="s">
        <v>1484</v>
      </c>
      <c r="B1158" s="10">
        <v>1973</v>
      </c>
      <c r="C1158" s="10">
        <v>1003</v>
      </c>
      <c r="D1158" s="10">
        <v>970</v>
      </c>
      <c r="E1158" s="10">
        <v>184</v>
      </c>
      <c r="F1158" s="10">
        <v>91</v>
      </c>
      <c r="G1158" s="10">
        <v>93</v>
      </c>
    </row>
    <row r="1159" spans="1:7" x14ac:dyDescent="0.3">
      <c r="A1159" s="8" t="s">
        <v>1485</v>
      </c>
      <c r="B1159" s="10">
        <v>1648</v>
      </c>
      <c r="C1159" s="10">
        <v>826</v>
      </c>
      <c r="D1159" s="10">
        <v>822</v>
      </c>
      <c r="E1159" s="10">
        <v>121</v>
      </c>
      <c r="F1159" s="10">
        <v>52</v>
      </c>
      <c r="G1159" s="10">
        <v>69</v>
      </c>
    </row>
    <row r="1160" spans="1:7" x14ac:dyDescent="0.3">
      <c r="A1160" s="8" t="s">
        <v>1486</v>
      </c>
      <c r="B1160" s="10">
        <v>1148</v>
      </c>
      <c r="C1160" s="10">
        <v>562</v>
      </c>
      <c r="D1160" s="10">
        <v>586</v>
      </c>
      <c r="E1160" s="10">
        <v>155</v>
      </c>
      <c r="F1160" s="10">
        <v>84</v>
      </c>
      <c r="G1160" s="10">
        <v>71</v>
      </c>
    </row>
    <row r="1161" spans="1:7" x14ac:dyDescent="0.3">
      <c r="A1161" s="8" t="s">
        <v>1487</v>
      </c>
      <c r="B1161" s="10">
        <v>1145</v>
      </c>
      <c r="C1161" s="10">
        <v>552</v>
      </c>
      <c r="D1161" s="10">
        <v>593</v>
      </c>
      <c r="E1161" s="10">
        <v>260</v>
      </c>
      <c r="F1161" s="10">
        <v>128</v>
      </c>
      <c r="G1161" s="10">
        <v>132</v>
      </c>
    </row>
    <row r="1162" spans="1:7" x14ac:dyDescent="0.3">
      <c r="A1162" s="8" t="s">
        <v>1488</v>
      </c>
      <c r="B1162" s="10">
        <v>1113</v>
      </c>
      <c r="C1162" s="10">
        <v>539</v>
      </c>
      <c r="D1162" s="10">
        <v>574</v>
      </c>
      <c r="E1162" s="10">
        <v>219</v>
      </c>
      <c r="F1162" s="10">
        <v>106</v>
      </c>
      <c r="G1162" s="10">
        <v>113</v>
      </c>
    </row>
    <row r="1163" spans="1:7" x14ac:dyDescent="0.3">
      <c r="A1163" s="8" t="s">
        <v>1489</v>
      </c>
      <c r="B1163" s="10">
        <v>2255</v>
      </c>
      <c r="C1163" s="10">
        <v>1141</v>
      </c>
      <c r="D1163" s="10">
        <v>1114</v>
      </c>
      <c r="E1163" s="10">
        <v>430</v>
      </c>
      <c r="F1163" s="10">
        <v>226</v>
      </c>
      <c r="G1163" s="10">
        <v>204</v>
      </c>
    </row>
    <row r="1164" spans="1:7" x14ac:dyDescent="0.3">
      <c r="A1164" s="8" t="s">
        <v>1490</v>
      </c>
      <c r="B1164" s="10">
        <v>1403</v>
      </c>
      <c r="C1164" s="10">
        <v>684</v>
      </c>
      <c r="D1164" s="10">
        <v>719</v>
      </c>
      <c r="E1164" s="10">
        <v>232</v>
      </c>
      <c r="F1164" s="10">
        <v>107</v>
      </c>
      <c r="G1164" s="10">
        <v>125</v>
      </c>
    </row>
    <row r="1165" spans="1:7" x14ac:dyDescent="0.3">
      <c r="A1165" s="8" t="s">
        <v>1491</v>
      </c>
      <c r="B1165" s="10">
        <v>1745</v>
      </c>
      <c r="C1165" s="10">
        <v>870</v>
      </c>
      <c r="D1165" s="10">
        <v>875</v>
      </c>
      <c r="E1165" s="10">
        <v>148</v>
      </c>
      <c r="F1165" s="10">
        <v>76</v>
      </c>
      <c r="G1165" s="10">
        <v>72</v>
      </c>
    </row>
    <row r="1166" spans="1:7" x14ac:dyDescent="0.3">
      <c r="A1166" s="8" t="s">
        <v>1492</v>
      </c>
      <c r="B1166" s="10">
        <v>1843</v>
      </c>
      <c r="C1166" s="10">
        <v>930</v>
      </c>
      <c r="D1166" s="10">
        <v>913</v>
      </c>
      <c r="E1166" s="10">
        <v>485</v>
      </c>
      <c r="F1166" s="10">
        <v>236</v>
      </c>
      <c r="G1166" s="10">
        <v>249</v>
      </c>
    </row>
    <row r="1167" spans="1:7" x14ac:dyDescent="0.3">
      <c r="A1167" s="8" t="s">
        <v>1493</v>
      </c>
      <c r="B1167" s="10">
        <v>1409</v>
      </c>
      <c r="C1167" s="10">
        <v>677</v>
      </c>
      <c r="D1167" s="10">
        <v>732</v>
      </c>
      <c r="E1167" s="10">
        <v>291</v>
      </c>
      <c r="F1167" s="10">
        <v>143</v>
      </c>
      <c r="G1167" s="10">
        <v>148</v>
      </c>
    </row>
    <row r="1168" spans="1:7" x14ac:dyDescent="0.3">
      <c r="A1168" s="8" t="s">
        <v>1494</v>
      </c>
      <c r="B1168" s="10">
        <v>2008</v>
      </c>
      <c r="C1168" s="10">
        <v>961</v>
      </c>
      <c r="D1168" s="10">
        <v>1047</v>
      </c>
      <c r="E1168" s="10">
        <v>347</v>
      </c>
      <c r="F1168" s="10">
        <v>179</v>
      </c>
      <c r="G1168" s="10">
        <v>168</v>
      </c>
    </row>
    <row r="1169" spans="1:7" x14ac:dyDescent="0.3">
      <c r="A1169" s="8" t="s">
        <v>1495</v>
      </c>
      <c r="B1169" s="10">
        <v>2362</v>
      </c>
      <c r="C1169" s="10">
        <v>1154</v>
      </c>
      <c r="D1169" s="10">
        <v>1208</v>
      </c>
      <c r="E1169" s="10">
        <v>412</v>
      </c>
      <c r="F1169" s="10">
        <v>205</v>
      </c>
      <c r="G1169" s="10">
        <v>207</v>
      </c>
    </row>
    <row r="1170" spans="1:7" x14ac:dyDescent="0.3">
      <c r="A1170" s="8" t="s">
        <v>1496</v>
      </c>
      <c r="B1170" s="10">
        <v>1729</v>
      </c>
      <c r="C1170" s="10">
        <v>839</v>
      </c>
      <c r="D1170" s="10">
        <v>890</v>
      </c>
      <c r="E1170" s="10">
        <v>165</v>
      </c>
      <c r="F1170" s="10">
        <v>89</v>
      </c>
      <c r="G1170" s="10">
        <v>76</v>
      </c>
    </row>
    <row r="1171" spans="1:7" x14ac:dyDescent="0.3">
      <c r="A1171" s="8" t="s">
        <v>1497</v>
      </c>
      <c r="B1171" s="10">
        <v>1130</v>
      </c>
      <c r="C1171" s="10">
        <v>578</v>
      </c>
      <c r="D1171" s="10">
        <v>552</v>
      </c>
      <c r="E1171" s="10">
        <v>273</v>
      </c>
      <c r="F1171" s="10">
        <v>140</v>
      </c>
      <c r="G1171" s="10">
        <v>133</v>
      </c>
    </row>
    <row r="1172" spans="1:7" x14ac:dyDescent="0.3">
      <c r="A1172" s="8" t="s">
        <v>1498</v>
      </c>
      <c r="B1172" s="10">
        <v>1354</v>
      </c>
      <c r="C1172" s="10">
        <v>640</v>
      </c>
      <c r="D1172" s="10">
        <v>714</v>
      </c>
      <c r="E1172" s="10">
        <v>246</v>
      </c>
      <c r="F1172" s="10">
        <v>104</v>
      </c>
      <c r="G1172" s="10">
        <v>142</v>
      </c>
    </row>
    <row r="1173" spans="1:7" x14ac:dyDescent="0.3">
      <c r="A1173" s="8" t="s">
        <v>1499</v>
      </c>
      <c r="B1173" s="10">
        <v>1524</v>
      </c>
      <c r="C1173" s="10">
        <v>714</v>
      </c>
      <c r="D1173" s="10">
        <v>810</v>
      </c>
      <c r="E1173" s="10">
        <v>273</v>
      </c>
      <c r="F1173" s="10">
        <v>137</v>
      </c>
      <c r="G1173" s="10">
        <v>136</v>
      </c>
    </row>
    <row r="1174" spans="1:7" x14ac:dyDescent="0.3">
      <c r="A1174" s="8" t="s">
        <v>1500</v>
      </c>
      <c r="B1174" s="10">
        <v>1426</v>
      </c>
      <c r="C1174" s="10">
        <v>685</v>
      </c>
      <c r="D1174" s="10">
        <v>741</v>
      </c>
      <c r="E1174" s="10">
        <v>270</v>
      </c>
      <c r="F1174" s="10">
        <v>136</v>
      </c>
      <c r="G1174" s="10">
        <v>134</v>
      </c>
    </row>
    <row r="1175" spans="1:7" x14ac:dyDescent="0.3">
      <c r="A1175" s="8" t="s">
        <v>1501</v>
      </c>
      <c r="B1175" s="10">
        <v>2064</v>
      </c>
      <c r="C1175" s="10">
        <v>1040</v>
      </c>
      <c r="D1175" s="10">
        <v>1024</v>
      </c>
      <c r="E1175" s="10">
        <v>307</v>
      </c>
      <c r="F1175" s="10">
        <v>151</v>
      </c>
      <c r="G1175" s="10">
        <v>156</v>
      </c>
    </row>
    <row r="1176" spans="1:7" x14ac:dyDescent="0.3">
      <c r="A1176" s="8" t="s">
        <v>1502</v>
      </c>
      <c r="B1176" s="10">
        <v>1449</v>
      </c>
      <c r="C1176" s="10">
        <v>689</v>
      </c>
      <c r="D1176" s="10">
        <v>760</v>
      </c>
      <c r="E1176" s="10">
        <v>255</v>
      </c>
      <c r="F1176" s="10">
        <v>119</v>
      </c>
      <c r="G1176" s="10">
        <v>136</v>
      </c>
    </row>
    <row r="1177" spans="1:7" x14ac:dyDescent="0.3">
      <c r="A1177" s="8" t="s">
        <v>1503</v>
      </c>
      <c r="B1177" s="10">
        <v>1172</v>
      </c>
      <c r="C1177" s="10">
        <v>568</v>
      </c>
      <c r="D1177" s="10">
        <v>604</v>
      </c>
      <c r="E1177" s="10">
        <v>195</v>
      </c>
      <c r="F1177" s="10">
        <v>102</v>
      </c>
      <c r="G1177" s="10">
        <v>93</v>
      </c>
    </row>
    <row r="1178" spans="1:7" x14ac:dyDescent="0.3">
      <c r="A1178" s="8" t="s">
        <v>1504</v>
      </c>
      <c r="B1178" s="10">
        <v>1398</v>
      </c>
      <c r="C1178" s="10">
        <v>662</v>
      </c>
      <c r="D1178" s="10">
        <v>736</v>
      </c>
      <c r="E1178" s="10">
        <v>329</v>
      </c>
      <c r="F1178" s="10">
        <v>161</v>
      </c>
      <c r="G1178" s="10">
        <v>168</v>
      </c>
    </row>
    <row r="1179" spans="1:7" x14ac:dyDescent="0.3">
      <c r="A1179" s="8" t="s">
        <v>1505</v>
      </c>
      <c r="B1179" s="10">
        <v>2100</v>
      </c>
      <c r="C1179" s="10">
        <v>1043</v>
      </c>
      <c r="D1179" s="10">
        <v>1057</v>
      </c>
      <c r="E1179" s="10">
        <v>172</v>
      </c>
      <c r="F1179" s="10">
        <v>82</v>
      </c>
      <c r="G1179" s="10">
        <v>90</v>
      </c>
    </row>
    <row r="1180" spans="1:7" x14ac:dyDescent="0.3">
      <c r="A1180" s="8" t="s">
        <v>1506</v>
      </c>
      <c r="B1180" s="10">
        <v>1134</v>
      </c>
      <c r="C1180" s="10">
        <v>555</v>
      </c>
      <c r="D1180" s="10">
        <v>579</v>
      </c>
      <c r="E1180" s="10">
        <v>278</v>
      </c>
      <c r="F1180" s="10">
        <v>147</v>
      </c>
      <c r="G1180" s="10">
        <v>131</v>
      </c>
    </row>
    <row r="1181" spans="1:7" x14ac:dyDescent="0.3">
      <c r="A1181" s="8" t="s">
        <v>1507</v>
      </c>
      <c r="B1181" s="10">
        <v>1563</v>
      </c>
      <c r="C1181" s="10">
        <v>747</v>
      </c>
      <c r="D1181" s="10">
        <v>816</v>
      </c>
      <c r="E1181" s="10">
        <v>263</v>
      </c>
      <c r="F1181" s="10">
        <v>134</v>
      </c>
      <c r="G1181" s="10">
        <v>129</v>
      </c>
    </row>
    <row r="1182" spans="1:7" x14ac:dyDescent="0.3">
      <c r="A1182" s="8" t="s">
        <v>1508</v>
      </c>
      <c r="B1182" s="10">
        <v>1740</v>
      </c>
      <c r="C1182" s="10">
        <v>853</v>
      </c>
      <c r="D1182" s="10">
        <v>887</v>
      </c>
      <c r="E1182" s="10">
        <v>370</v>
      </c>
      <c r="F1182" s="10">
        <v>172</v>
      </c>
      <c r="G1182" s="10">
        <v>198</v>
      </c>
    </row>
    <row r="1183" spans="1:7" x14ac:dyDescent="0.3">
      <c r="A1183" s="8" t="s">
        <v>1509</v>
      </c>
      <c r="B1183" s="10">
        <v>1768</v>
      </c>
      <c r="C1183" s="10">
        <v>828</v>
      </c>
      <c r="D1183" s="10">
        <v>940</v>
      </c>
      <c r="E1183" s="10">
        <v>302</v>
      </c>
      <c r="F1183" s="10">
        <v>139</v>
      </c>
      <c r="G1183" s="10">
        <v>163</v>
      </c>
    </row>
    <row r="1184" spans="1:7" x14ac:dyDescent="0.3">
      <c r="A1184" s="8" t="s">
        <v>1510</v>
      </c>
      <c r="B1184" s="10">
        <v>1670</v>
      </c>
      <c r="C1184" s="10">
        <v>807</v>
      </c>
      <c r="D1184" s="10">
        <v>863</v>
      </c>
      <c r="E1184" s="10">
        <v>565</v>
      </c>
      <c r="F1184" s="10">
        <v>266</v>
      </c>
      <c r="G1184" s="10">
        <v>299</v>
      </c>
    </row>
    <row r="1185" spans="1:7" x14ac:dyDescent="0.3">
      <c r="A1185" s="8" t="s">
        <v>1511</v>
      </c>
      <c r="B1185" s="10">
        <v>1559</v>
      </c>
      <c r="C1185" s="10">
        <v>732</v>
      </c>
      <c r="D1185" s="10">
        <v>827</v>
      </c>
      <c r="E1185" s="10">
        <v>639</v>
      </c>
      <c r="F1185" s="10">
        <v>312</v>
      </c>
      <c r="G1185" s="10">
        <v>327</v>
      </c>
    </row>
    <row r="1186" spans="1:7" x14ac:dyDescent="0.3">
      <c r="A1186" s="8" t="s">
        <v>1512</v>
      </c>
      <c r="B1186" s="10">
        <v>1683</v>
      </c>
      <c r="C1186" s="10">
        <v>842</v>
      </c>
      <c r="D1186" s="10">
        <v>841</v>
      </c>
      <c r="E1186" s="10">
        <v>113</v>
      </c>
      <c r="F1186" s="10">
        <v>51</v>
      </c>
      <c r="G1186" s="10">
        <v>62</v>
      </c>
    </row>
    <row r="1187" spans="1:7" x14ac:dyDescent="0.3">
      <c r="A1187" s="8" t="s">
        <v>1513</v>
      </c>
      <c r="B1187" s="10">
        <v>2197</v>
      </c>
      <c r="C1187" s="10">
        <v>1171</v>
      </c>
      <c r="D1187" s="10">
        <v>1026</v>
      </c>
      <c r="E1187" s="10">
        <v>110</v>
      </c>
      <c r="F1187" s="10">
        <v>71</v>
      </c>
      <c r="G1187" s="10">
        <v>39</v>
      </c>
    </row>
    <row r="1188" spans="1:7" x14ac:dyDescent="0.3">
      <c r="A1188" s="8" t="s">
        <v>1514</v>
      </c>
      <c r="B1188" s="10">
        <v>1172</v>
      </c>
      <c r="C1188" s="10">
        <v>613</v>
      </c>
      <c r="D1188" s="10">
        <v>559</v>
      </c>
      <c r="E1188" s="10">
        <v>48</v>
      </c>
      <c r="F1188" s="10">
        <v>25</v>
      </c>
      <c r="G1188" s="10">
        <v>23</v>
      </c>
    </row>
    <row r="1189" spans="1:7" x14ac:dyDescent="0.3">
      <c r="A1189" s="8" t="s">
        <v>1515</v>
      </c>
      <c r="B1189" s="10">
        <v>2488</v>
      </c>
      <c r="C1189" s="10">
        <v>1206</v>
      </c>
      <c r="D1189" s="10">
        <v>1282</v>
      </c>
      <c r="E1189" s="10">
        <v>137</v>
      </c>
      <c r="F1189" s="10">
        <v>59</v>
      </c>
      <c r="G1189" s="10">
        <v>78</v>
      </c>
    </row>
    <row r="1190" spans="1:7" x14ac:dyDescent="0.3">
      <c r="A1190" s="8" t="s">
        <v>1516</v>
      </c>
      <c r="B1190" s="10">
        <v>2273</v>
      </c>
      <c r="C1190" s="10">
        <v>1181</v>
      </c>
      <c r="D1190" s="10">
        <v>1092</v>
      </c>
      <c r="E1190" s="10">
        <v>154</v>
      </c>
      <c r="F1190" s="10">
        <v>80</v>
      </c>
      <c r="G1190" s="10">
        <v>74</v>
      </c>
    </row>
    <row r="1191" spans="1:7" x14ac:dyDescent="0.3">
      <c r="A1191" s="8" t="s">
        <v>1517</v>
      </c>
      <c r="B1191" s="10">
        <v>2518</v>
      </c>
      <c r="C1191" s="10">
        <v>1291</v>
      </c>
      <c r="D1191" s="10">
        <v>1227</v>
      </c>
      <c r="E1191" s="10">
        <v>158</v>
      </c>
      <c r="F1191" s="10">
        <v>74</v>
      </c>
      <c r="G1191" s="10">
        <v>84</v>
      </c>
    </row>
    <row r="1192" spans="1:7" x14ac:dyDescent="0.3">
      <c r="A1192" s="8" t="s">
        <v>1518</v>
      </c>
      <c r="B1192" s="10">
        <v>1647</v>
      </c>
      <c r="C1192" s="10">
        <v>865</v>
      </c>
      <c r="D1192" s="10">
        <v>782</v>
      </c>
      <c r="E1192" s="10">
        <v>67</v>
      </c>
      <c r="F1192" s="10">
        <v>29</v>
      </c>
      <c r="G1192" s="10">
        <v>38</v>
      </c>
    </row>
    <row r="1193" spans="1:7" x14ac:dyDescent="0.3">
      <c r="A1193" s="8" t="s">
        <v>1519</v>
      </c>
      <c r="B1193" s="10">
        <v>1447</v>
      </c>
      <c r="C1193" s="10">
        <v>718</v>
      </c>
      <c r="D1193" s="10">
        <v>729</v>
      </c>
      <c r="E1193" s="10">
        <v>137</v>
      </c>
      <c r="F1193" s="10">
        <v>55</v>
      </c>
      <c r="G1193" s="10">
        <v>82</v>
      </c>
    </row>
    <row r="1194" spans="1:7" x14ac:dyDescent="0.3">
      <c r="A1194" s="8" t="s">
        <v>1520</v>
      </c>
      <c r="B1194" s="10">
        <v>1590</v>
      </c>
      <c r="C1194" s="10">
        <v>791</v>
      </c>
      <c r="D1194" s="10">
        <v>799</v>
      </c>
      <c r="E1194" s="10">
        <v>197</v>
      </c>
      <c r="F1194" s="10">
        <v>107</v>
      </c>
      <c r="G1194" s="10">
        <v>90</v>
      </c>
    </row>
    <row r="1195" spans="1:7" x14ac:dyDescent="0.3">
      <c r="A1195" s="8" t="s">
        <v>1521</v>
      </c>
      <c r="B1195" s="10">
        <v>1514</v>
      </c>
      <c r="C1195" s="10">
        <v>758</v>
      </c>
      <c r="D1195" s="10">
        <v>756</v>
      </c>
      <c r="E1195" s="10">
        <v>77</v>
      </c>
      <c r="F1195" s="10">
        <v>34</v>
      </c>
      <c r="G1195" s="10">
        <v>43</v>
      </c>
    </row>
    <row r="1196" spans="1:7" x14ac:dyDescent="0.3">
      <c r="A1196" s="8" t="s">
        <v>1522</v>
      </c>
      <c r="B1196" s="10">
        <v>1003</v>
      </c>
      <c r="C1196" s="10">
        <v>499</v>
      </c>
      <c r="D1196" s="10">
        <v>504</v>
      </c>
      <c r="E1196" s="10">
        <v>196</v>
      </c>
      <c r="F1196" s="10">
        <v>106</v>
      </c>
      <c r="G1196" s="10">
        <v>90</v>
      </c>
    </row>
    <row r="1197" spans="1:7" x14ac:dyDescent="0.3">
      <c r="A1197" s="8" t="s">
        <v>1523</v>
      </c>
      <c r="B1197" s="10">
        <v>1312</v>
      </c>
      <c r="C1197" s="10">
        <v>648</v>
      </c>
      <c r="D1197" s="10">
        <v>664</v>
      </c>
      <c r="E1197" s="10">
        <v>277</v>
      </c>
      <c r="F1197" s="10">
        <v>146</v>
      </c>
      <c r="G1197" s="10">
        <v>131</v>
      </c>
    </row>
    <row r="1198" spans="1:7" x14ac:dyDescent="0.3">
      <c r="A1198" s="8" t="s">
        <v>1524</v>
      </c>
      <c r="B1198" s="10">
        <v>1541</v>
      </c>
      <c r="C1198" s="10">
        <v>745</v>
      </c>
      <c r="D1198" s="10">
        <v>796</v>
      </c>
      <c r="E1198" s="10">
        <v>86</v>
      </c>
      <c r="F1198" s="10">
        <v>41</v>
      </c>
      <c r="G1198" s="10">
        <v>45</v>
      </c>
    </row>
    <row r="1199" spans="1:7" x14ac:dyDescent="0.3">
      <c r="A1199" s="8" t="s">
        <v>1525</v>
      </c>
      <c r="B1199" s="10">
        <v>1761</v>
      </c>
      <c r="C1199" s="10">
        <v>879</v>
      </c>
      <c r="D1199" s="10">
        <v>882</v>
      </c>
      <c r="E1199" s="10">
        <v>273</v>
      </c>
      <c r="F1199" s="10">
        <v>153</v>
      </c>
      <c r="G1199" s="10">
        <v>120</v>
      </c>
    </row>
    <row r="1200" spans="1:7" x14ac:dyDescent="0.3">
      <c r="A1200" s="8" t="s">
        <v>1526</v>
      </c>
      <c r="B1200" s="10">
        <v>3730</v>
      </c>
      <c r="C1200" s="10">
        <v>1925</v>
      </c>
      <c r="D1200" s="10">
        <v>1805</v>
      </c>
      <c r="E1200" s="10">
        <v>286</v>
      </c>
      <c r="F1200" s="10">
        <v>147</v>
      </c>
      <c r="G1200" s="10">
        <v>139</v>
      </c>
    </row>
    <row r="1201" spans="1:7" x14ac:dyDescent="0.3">
      <c r="A1201" s="8" t="s">
        <v>1527</v>
      </c>
      <c r="B1201" s="10">
        <v>3020</v>
      </c>
      <c r="C1201" s="10">
        <v>1537</v>
      </c>
      <c r="D1201" s="10">
        <v>1483</v>
      </c>
      <c r="E1201" s="10">
        <v>112</v>
      </c>
      <c r="F1201" s="10">
        <v>53</v>
      </c>
      <c r="G1201" s="10">
        <v>59</v>
      </c>
    </row>
    <row r="1202" spans="1:7" x14ac:dyDescent="0.3">
      <c r="A1202" s="8" t="s">
        <v>1528</v>
      </c>
      <c r="B1202" s="10">
        <v>2066</v>
      </c>
      <c r="C1202" s="10">
        <v>1005</v>
      </c>
      <c r="D1202" s="10">
        <v>1061</v>
      </c>
      <c r="E1202" s="10">
        <v>96</v>
      </c>
      <c r="F1202" s="10">
        <v>57</v>
      </c>
      <c r="G1202" s="10">
        <v>39</v>
      </c>
    </row>
    <row r="1203" spans="1:7" x14ac:dyDescent="0.3">
      <c r="A1203" s="8" t="s">
        <v>1529</v>
      </c>
      <c r="B1203" s="10">
        <v>2489</v>
      </c>
      <c r="C1203" s="10">
        <v>1224</v>
      </c>
      <c r="D1203" s="10">
        <v>1265</v>
      </c>
      <c r="E1203" s="10">
        <v>173</v>
      </c>
      <c r="F1203" s="10">
        <v>87</v>
      </c>
      <c r="G1203" s="10">
        <v>86</v>
      </c>
    </row>
    <row r="1204" spans="1:7" x14ac:dyDescent="0.3">
      <c r="A1204" s="8" t="s">
        <v>1530</v>
      </c>
      <c r="B1204" s="10">
        <v>950</v>
      </c>
      <c r="C1204" s="10">
        <v>470</v>
      </c>
      <c r="D1204" s="10">
        <v>480</v>
      </c>
      <c r="E1204" s="10">
        <v>56</v>
      </c>
      <c r="F1204" s="10">
        <v>25</v>
      </c>
      <c r="G1204" s="10">
        <v>31</v>
      </c>
    </row>
    <row r="1205" spans="1:7" x14ac:dyDescent="0.3">
      <c r="A1205" s="8" t="s">
        <v>1531</v>
      </c>
      <c r="B1205" s="10">
        <v>1638</v>
      </c>
      <c r="C1205" s="10">
        <v>837</v>
      </c>
      <c r="D1205" s="10">
        <v>801</v>
      </c>
      <c r="E1205" s="10">
        <v>76</v>
      </c>
      <c r="F1205" s="10">
        <v>39</v>
      </c>
      <c r="G1205" s="10">
        <v>37</v>
      </c>
    </row>
    <row r="1206" spans="1:7" x14ac:dyDescent="0.3">
      <c r="A1206" s="8" t="s">
        <v>1532</v>
      </c>
      <c r="B1206" s="10">
        <v>1119</v>
      </c>
      <c r="C1206" s="10">
        <v>563</v>
      </c>
      <c r="D1206" s="10">
        <v>556</v>
      </c>
      <c r="E1206" s="10">
        <v>421</v>
      </c>
      <c r="F1206" s="10">
        <v>229</v>
      </c>
      <c r="G1206" s="10">
        <v>192</v>
      </c>
    </row>
    <row r="1207" spans="1:7" x14ac:dyDescent="0.3">
      <c r="A1207" s="8" t="s">
        <v>1533</v>
      </c>
      <c r="B1207" s="10">
        <v>1355</v>
      </c>
      <c r="C1207" s="10">
        <v>635</v>
      </c>
      <c r="D1207" s="10">
        <v>720</v>
      </c>
      <c r="E1207" s="10">
        <v>349</v>
      </c>
      <c r="F1207" s="10">
        <v>201</v>
      </c>
      <c r="G1207" s="10">
        <v>148</v>
      </c>
    </row>
    <row r="1208" spans="1:7" x14ac:dyDescent="0.3">
      <c r="A1208" s="8" t="s">
        <v>1534</v>
      </c>
      <c r="B1208" s="10">
        <v>1125</v>
      </c>
      <c r="C1208" s="10">
        <v>546</v>
      </c>
      <c r="D1208" s="10">
        <v>579</v>
      </c>
      <c r="E1208" s="10">
        <v>339</v>
      </c>
      <c r="F1208" s="10">
        <v>179</v>
      </c>
      <c r="G1208" s="10">
        <v>160</v>
      </c>
    </row>
    <row r="1209" spans="1:7" x14ac:dyDescent="0.3">
      <c r="A1209" s="8" t="s">
        <v>1535</v>
      </c>
      <c r="B1209" s="10">
        <v>1524</v>
      </c>
      <c r="C1209" s="10">
        <v>722</v>
      </c>
      <c r="D1209" s="10">
        <v>802</v>
      </c>
      <c r="E1209" s="10">
        <v>222</v>
      </c>
      <c r="F1209" s="10">
        <v>110</v>
      </c>
      <c r="G1209" s="10">
        <v>112</v>
      </c>
    </row>
    <row r="1210" spans="1:7" x14ac:dyDescent="0.3">
      <c r="A1210" s="8" t="s">
        <v>1536</v>
      </c>
      <c r="B1210" s="10">
        <v>1969</v>
      </c>
      <c r="C1210" s="10">
        <v>980</v>
      </c>
      <c r="D1210" s="10">
        <v>989</v>
      </c>
      <c r="E1210" s="10">
        <v>419</v>
      </c>
      <c r="F1210" s="10">
        <v>217</v>
      </c>
      <c r="G1210" s="10">
        <v>202</v>
      </c>
    </row>
    <row r="1211" spans="1:7" x14ac:dyDescent="0.3">
      <c r="A1211" s="8" t="s">
        <v>1537</v>
      </c>
      <c r="B1211" s="10">
        <v>1882</v>
      </c>
      <c r="C1211" s="10">
        <v>912</v>
      </c>
      <c r="D1211" s="10">
        <v>970</v>
      </c>
      <c r="E1211" s="10">
        <v>267</v>
      </c>
      <c r="F1211" s="10">
        <v>137</v>
      </c>
      <c r="G1211" s="10">
        <v>130</v>
      </c>
    </row>
    <row r="1212" spans="1:7" x14ac:dyDescent="0.3">
      <c r="A1212" s="8" t="s">
        <v>1538</v>
      </c>
      <c r="B1212" s="10">
        <v>1497</v>
      </c>
      <c r="C1212" s="10">
        <v>751</v>
      </c>
      <c r="D1212" s="10">
        <v>746</v>
      </c>
      <c r="E1212" s="10">
        <v>167</v>
      </c>
      <c r="F1212" s="10">
        <v>92</v>
      </c>
      <c r="G1212" s="10">
        <v>75</v>
      </c>
    </row>
    <row r="1213" spans="1:7" x14ac:dyDescent="0.3">
      <c r="A1213" s="8" t="s">
        <v>1539</v>
      </c>
      <c r="B1213" s="10">
        <v>2373</v>
      </c>
      <c r="C1213" s="10">
        <v>1188</v>
      </c>
      <c r="D1213" s="10">
        <v>1185</v>
      </c>
      <c r="E1213" s="10">
        <v>57</v>
      </c>
      <c r="F1213" s="10">
        <v>26</v>
      </c>
      <c r="G1213" s="10">
        <v>31</v>
      </c>
    </row>
    <row r="1214" spans="1:7" x14ac:dyDescent="0.3">
      <c r="A1214" s="8" t="s">
        <v>1540</v>
      </c>
      <c r="B1214" s="10">
        <v>1992</v>
      </c>
      <c r="C1214" s="10">
        <v>1019</v>
      </c>
      <c r="D1214" s="10">
        <v>973</v>
      </c>
      <c r="E1214" s="10">
        <v>90</v>
      </c>
      <c r="F1214" s="10">
        <v>41</v>
      </c>
      <c r="G1214" s="10">
        <v>49</v>
      </c>
    </row>
    <row r="1215" spans="1:7" x14ac:dyDescent="0.3">
      <c r="A1215" s="8" t="s">
        <v>1541</v>
      </c>
      <c r="B1215" s="10">
        <v>2189</v>
      </c>
      <c r="C1215" s="10">
        <v>1098</v>
      </c>
      <c r="D1215" s="10">
        <v>1091</v>
      </c>
      <c r="E1215" s="10">
        <v>44</v>
      </c>
      <c r="F1215" s="10">
        <v>18</v>
      </c>
      <c r="G1215" s="10">
        <v>26</v>
      </c>
    </row>
    <row r="1216" spans="1:7" x14ac:dyDescent="0.3">
      <c r="A1216" s="8" t="s">
        <v>1542</v>
      </c>
      <c r="B1216" s="10">
        <v>1324</v>
      </c>
      <c r="C1216" s="10">
        <v>632</v>
      </c>
      <c r="D1216" s="10">
        <v>692</v>
      </c>
      <c r="E1216" s="10">
        <v>40</v>
      </c>
      <c r="F1216" s="10">
        <v>21</v>
      </c>
      <c r="G1216" s="10">
        <v>19</v>
      </c>
    </row>
    <row r="1217" spans="1:7" x14ac:dyDescent="0.3">
      <c r="A1217" s="8" t="s">
        <v>1543</v>
      </c>
      <c r="B1217" s="10">
        <v>1472</v>
      </c>
      <c r="C1217" s="10">
        <v>719</v>
      </c>
      <c r="D1217" s="10">
        <v>753</v>
      </c>
      <c r="E1217" s="10">
        <v>41</v>
      </c>
      <c r="F1217" s="10">
        <v>19</v>
      </c>
      <c r="G1217" s="10">
        <v>22</v>
      </c>
    </row>
    <row r="1218" spans="1:7" x14ac:dyDescent="0.3">
      <c r="A1218" s="8" t="s">
        <v>1544</v>
      </c>
      <c r="B1218" s="10">
        <v>2370</v>
      </c>
      <c r="C1218" s="10">
        <v>1189</v>
      </c>
      <c r="D1218" s="10">
        <v>1181</v>
      </c>
      <c r="E1218" s="10">
        <v>487</v>
      </c>
      <c r="F1218" s="10">
        <v>258</v>
      </c>
      <c r="G1218" s="10">
        <v>229</v>
      </c>
    </row>
    <row r="1219" spans="1:7" x14ac:dyDescent="0.3">
      <c r="A1219" s="8" t="s">
        <v>1545</v>
      </c>
      <c r="B1219" s="10">
        <v>1923</v>
      </c>
      <c r="C1219" s="10">
        <v>918</v>
      </c>
      <c r="D1219" s="10">
        <v>1005</v>
      </c>
      <c r="E1219" s="10">
        <v>623</v>
      </c>
      <c r="F1219" s="10">
        <v>317</v>
      </c>
      <c r="G1219" s="10">
        <v>306</v>
      </c>
    </row>
    <row r="1220" spans="1:7" x14ac:dyDescent="0.3">
      <c r="A1220" s="8" t="s">
        <v>1546</v>
      </c>
      <c r="B1220" s="10">
        <v>1267</v>
      </c>
      <c r="C1220" s="10">
        <v>607</v>
      </c>
      <c r="D1220" s="10">
        <v>660</v>
      </c>
      <c r="E1220" s="10">
        <v>293</v>
      </c>
      <c r="F1220" s="10">
        <v>151</v>
      </c>
      <c r="G1220" s="10">
        <v>142</v>
      </c>
    </row>
    <row r="1221" spans="1:7" x14ac:dyDescent="0.3">
      <c r="A1221" s="8" t="s">
        <v>1547</v>
      </c>
      <c r="B1221" s="10">
        <v>1886</v>
      </c>
      <c r="C1221" s="10">
        <v>927</v>
      </c>
      <c r="D1221" s="10">
        <v>959</v>
      </c>
      <c r="E1221" s="10">
        <v>228</v>
      </c>
      <c r="F1221" s="10">
        <v>116</v>
      </c>
      <c r="G1221" s="10">
        <v>112</v>
      </c>
    </row>
    <row r="1222" spans="1:7" x14ac:dyDescent="0.3">
      <c r="A1222" s="8" t="s">
        <v>1548</v>
      </c>
      <c r="B1222" s="10">
        <v>1663</v>
      </c>
      <c r="C1222" s="10">
        <v>788</v>
      </c>
      <c r="D1222" s="10">
        <v>875</v>
      </c>
      <c r="E1222" s="10">
        <v>211</v>
      </c>
      <c r="F1222" s="10">
        <v>108</v>
      </c>
      <c r="G1222" s="10">
        <v>103</v>
      </c>
    </row>
    <row r="1223" spans="1:7" x14ac:dyDescent="0.3">
      <c r="A1223" s="8" t="s">
        <v>1549</v>
      </c>
      <c r="B1223" s="10">
        <v>1591</v>
      </c>
      <c r="C1223" s="10">
        <v>771</v>
      </c>
      <c r="D1223" s="10">
        <v>820</v>
      </c>
      <c r="E1223" s="10">
        <v>179</v>
      </c>
      <c r="F1223" s="10">
        <v>96</v>
      </c>
      <c r="G1223" s="10">
        <v>83</v>
      </c>
    </row>
    <row r="1224" spans="1:7" x14ac:dyDescent="0.3">
      <c r="A1224" s="8" t="s">
        <v>1550</v>
      </c>
      <c r="B1224" s="10">
        <v>1776</v>
      </c>
      <c r="C1224" s="10">
        <v>880</v>
      </c>
      <c r="D1224" s="10">
        <v>896</v>
      </c>
      <c r="E1224" s="10">
        <v>145</v>
      </c>
      <c r="F1224" s="10">
        <v>78</v>
      </c>
      <c r="G1224" s="10">
        <v>67</v>
      </c>
    </row>
    <row r="1225" spans="1:7" x14ac:dyDescent="0.3">
      <c r="A1225" s="8" t="s">
        <v>1551</v>
      </c>
      <c r="B1225" s="10">
        <v>2007</v>
      </c>
      <c r="C1225" s="10">
        <v>992</v>
      </c>
      <c r="D1225" s="10">
        <v>1015</v>
      </c>
      <c r="E1225" s="10">
        <v>213</v>
      </c>
      <c r="F1225" s="10">
        <v>99</v>
      </c>
      <c r="G1225" s="10">
        <v>114</v>
      </c>
    </row>
    <row r="1226" spans="1:7" x14ac:dyDescent="0.3">
      <c r="A1226" s="8" t="s">
        <v>1552</v>
      </c>
      <c r="B1226" s="10">
        <v>842</v>
      </c>
      <c r="C1226" s="10">
        <v>438</v>
      </c>
      <c r="D1226" s="10">
        <v>404</v>
      </c>
      <c r="E1226" s="10">
        <v>26</v>
      </c>
      <c r="F1226" s="10">
        <v>10</v>
      </c>
      <c r="G1226" s="10">
        <v>16</v>
      </c>
    </row>
    <row r="1227" spans="1:7" x14ac:dyDescent="0.3">
      <c r="A1227" s="8" t="s">
        <v>1553</v>
      </c>
      <c r="B1227" s="10">
        <v>528</v>
      </c>
      <c r="C1227" s="10">
        <v>271</v>
      </c>
      <c r="D1227" s="10">
        <v>257</v>
      </c>
      <c r="E1227" s="10">
        <v>21</v>
      </c>
      <c r="F1227" s="10">
        <v>7</v>
      </c>
      <c r="G1227" s="10">
        <v>14</v>
      </c>
    </row>
    <row r="1228" spans="1:7" x14ac:dyDescent="0.3">
      <c r="A1228" s="8" t="s">
        <v>1554</v>
      </c>
      <c r="B1228" s="10">
        <v>43</v>
      </c>
      <c r="C1228" s="10">
        <v>24</v>
      </c>
      <c r="D1228" s="10">
        <v>19</v>
      </c>
      <c r="E1228" s="10">
        <v>8</v>
      </c>
      <c r="F1228" s="10">
        <v>4</v>
      </c>
      <c r="G1228" s="10">
        <v>4</v>
      </c>
    </row>
    <row r="1229" spans="1:7" x14ac:dyDescent="0.3">
      <c r="A1229" s="8" t="s">
        <v>1555</v>
      </c>
      <c r="B1229" s="10">
        <v>189</v>
      </c>
      <c r="C1229" s="10">
        <v>102</v>
      </c>
      <c r="D1229" s="10">
        <v>87</v>
      </c>
      <c r="E1229" s="10">
        <v>17</v>
      </c>
      <c r="F1229" s="10">
        <v>12</v>
      </c>
      <c r="G1229" s="10">
        <v>5</v>
      </c>
    </row>
    <row r="1230" spans="1:7" x14ac:dyDescent="0.3">
      <c r="A1230" s="8" t="s">
        <v>1556</v>
      </c>
      <c r="B1230" s="10">
        <v>545</v>
      </c>
      <c r="C1230" s="10">
        <v>292</v>
      </c>
      <c r="D1230" s="10">
        <v>253</v>
      </c>
      <c r="E1230" s="10">
        <v>23</v>
      </c>
      <c r="F1230" s="10">
        <v>13</v>
      </c>
      <c r="G1230" s="10">
        <v>10</v>
      </c>
    </row>
    <row r="1231" spans="1:7" x14ac:dyDescent="0.3">
      <c r="A1231" s="8" t="s">
        <v>1557</v>
      </c>
      <c r="B1231" s="10">
        <v>1406</v>
      </c>
      <c r="C1231" s="10">
        <v>700</v>
      </c>
      <c r="D1231" s="10">
        <v>706</v>
      </c>
      <c r="E1231" s="10">
        <v>124</v>
      </c>
      <c r="F1231" s="10">
        <v>68</v>
      </c>
      <c r="G1231" s="10">
        <v>56</v>
      </c>
    </row>
    <row r="1232" spans="1:7" x14ac:dyDescent="0.3">
      <c r="A1232" s="8" t="s">
        <v>1558</v>
      </c>
      <c r="B1232" s="10">
        <v>1971</v>
      </c>
      <c r="C1232" s="10">
        <v>937</v>
      </c>
      <c r="D1232" s="10">
        <v>1034</v>
      </c>
      <c r="E1232" s="10">
        <v>220</v>
      </c>
      <c r="F1232" s="10">
        <v>110</v>
      </c>
      <c r="G1232" s="10">
        <v>110</v>
      </c>
    </row>
    <row r="1233" spans="1:7" x14ac:dyDescent="0.3">
      <c r="A1233" s="8" t="s">
        <v>1559</v>
      </c>
      <c r="B1233" s="10">
        <v>520</v>
      </c>
      <c r="C1233" s="10">
        <v>252</v>
      </c>
      <c r="D1233" s="10">
        <v>268</v>
      </c>
      <c r="E1233" s="10">
        <v>31</v>
      </c>
      <c r="F1233" s="10">
        <v>13</v>
      </c>
      <c r="G1233" s="10">
        <v>18</v>
      </c>
    </row>
    <row r="1234" spans="1:7" x14ac:dyDescent="0.3">
      <c r="A1234" s="8" t="s">
        <v>1560</v>
      </c>
      <c r="B1234" s="10">
        <v>1292</v>
      </c>
      <c r="C1234" s="10">
        <v>635</v>
      </c>
      <c r="D1234" s="10">
        <v>657</v>
      </c>
      <c r="E1234" s="10">
        <v>141</v>
      </c>
      <c r="F1234" s="10">
        <v>70</v>
      </c>
      <c r="G1234" s="10">
        <v>71</v>
      </c>
    </row>
    <row r="1235" spans="1:7" x14ac:dyDescent="0.3">
      <c r="A1235" s="8" t="s">
        <v>1561</v>
      </c>
      <c r="B1235" s="10">
        <v>1084</v>
      </c>
      <c r="C1235" s="10">
        <v>524</v>
      </c>
      <c r="D1235" s="10">
        <v>560</v>
      </c>
      <c r="E1235" s="10">
        <v>87</v>
      </c>
      <c r="F1235" s="10">
        <v>41</v>
      </c>
      <c r="G1235" s="10">
        <v>46</v>
      </c>
    </row>
    <row r="1236" spans="1:7" x14ac:dyDescent="0.3">
      <c r="A1236" s="8" t="s">
        <v>1562</v>
      </c>
      <c r="B1236" s="10">
        <v>1335</v>
      </c>
      <c r="C1236" s="10">
        <v>657</v>
      </c>
      <c r="D1236" s="10">
        <v>678</v>
      </c>
      <c r="E1236" s="10">
        <v>95</v>
      </c>
      <c r="F1236" s="10">
        <v>42</v>
      </c>
      <c r="G1236" s="10">
        <v>53</v>
      </c>
    </row>
    <row r="1237" spans="1:7" x14ac:dyDescent="0.3">
      <c r="A1237" s="8" t="s">
        <v>1563</v>
      </c>
      <c r="B1237" s="10">
        <v>1284</v>
      </c>
      <c r="C1237" s="10">
        <v>623</v>
      </c>
      <c r="D1237" s="10">
        <v>661</v>
      </c>
      <c r="E1237" s="10">
        <v>105</v>
      </c>
      <c r="F1237" s="10">
        <v>49</v>
      </c>
      <c r="G1237" s="10">
        <v>56</v>
      </c>
    </row>
    <row r="1238" spans="1:7" x14ac:dyDescent="0.3">
      <c r="A1238" s="8" t="s">
        <v>1564</v>
      </c>
      <c r="B1238" s="10">
        <v>1163</v>
      </c>
      <c r="C1238" s="10">
        <v>539</v>
      </c>
      <c r="D1238" s="10">
        <v>624</v>
      </c>
      <c r="E1238" s="10">
        <v>291</v>
      </c>
      <c r="F1238" s="10">
        <v>146</v>
      </c>
      <c r="G1238" s="10">
        <v>145</v>
      </c>
    </row>
    <row r="1239" spans="1:7" x14ac:dyDescent="0.3">
      <c r="A1239" s="8" t="s">
        <v>1565</v>
      </c>
      <c r="B1239" s="10">
        <v>1634</v>
      </c>
      <c r="C1239" s="10">
        <v>801</v>
      </c>
      <c r="D1239" s="10">
        <v>833</v>
      </c>
      <c r="E1239" s="10">
        <v>85</v>
      </c>
      <c r="F1239" s="10">
        <v>38</v>
      </c>
      <c r="G1239" s="10">
        <v>47</v>
      </c>
    </row>
    <row r="1240" spans="1:7" x14ac:dyDescent="0.3">
      <c r="A1240" s="8" t="s">
        <v>1566</v>
      </c>
      <c r="B1240" s="10">
        <v>1106</v>
      </c>
      <c r="C1240" s="10">
        <v>535</v>
      </c>
      <c r="D1240" s="10">
        <v>571</v>
      </c>
      <c r="E1240" s="10">
        <v>213</v>
      </c>
      <c r="F1240" s="10">
        <v>116</v>
      </c>
      <c r="G1240" s="10">
        <v>97</v>
      </c>
    </row>
    <row r="1241" spans="1:7" x14ac:dyDescent="0.3">
      <c r="A1241" s="8" t="s">
        <v>1567</v>
      </c>
      <c r="B1241" s="10">
        <v>1344</v>
      </c>
      <c r="C1241" s="10">
        <v>629</v>
      </c>
      <c r="D1241" s="10">
        <v>715</v>
      </c>
      <c r="E1241" s="10">
        <v>348</v>
      </c>
      <c r="F1241" s="10">
        <v>194</v>
      </c>
      <c r="G1241" s="10">
        <v>154</v>
      </c>
    </row>
    <row r="1242" spans="1:7" x14ac:dyDescent="0.3">
      <c r="A1242" s="8" t="s">
        <v>1568</v>
      </c>
      <c r="B1242" s="10">
        <v>1392</v>
      </c>
      <c r="C1242" s="10">
        <v>666</v>
      </c>
      <c r="D1242" s="10">
        <v>726</v>
      </c>
      <c r="E1242" s="10">
        <v>157</v>
      </c>
      <c r="F1242" s="10">
        <v>76</v>
      </c>
      <c r="G1242" s="10">
        <v>81</v>
      </c>
    </row>
    <row r="1243" spans="1:7" x14ac:dyDescent="0.3">
      <c r="A1243" s="8" t="s">
        <v>1569</v>
      </c>
      <c r="B1243" s="10">
        <v>1494</v>
      </c>
      <c r="C1243" s="10">
        <v>768</v>
      </c>
      <c r="D1243" s="10">
        <v>726</v>
      </c>
      <c r="E1243" s="10">
        <v>521</v>
      </c>
      <c r="F1243" s="10">
        <v>346</v>
      </c>
      <c r="G1243" s="10">
        <v>175</v>
      </c>
    </row>
    <row r="1244" spans="1:7" x14ac:dyDescent="0.3">
      <c r="A1244" s="8" t="s">
        <v>1570</v>
      </c>
      <c r="B1244" s="10">
        <v>1545</v>
      </c>
      <c r="C1244" s="10">
        <v>740</v>
      </c>
      <c r="D1244" s="10">
        <v>805</v>
      </c>
      <c r="E1244" s="10">
        <v>252</v>
      </c>
      <c r="F1244" s="10">
        <v>131</v>
      </c>
      <c r="G1244" s="10">
        <v>121</v>
      </c>
    </row>
    <row r="1245" spans="1:7" x14ac:dyDescent="0.3">
      <c r="A1245" s="8" t="s">
        <v>1571</v>
      </c>
      <c r="B1245" s="10">
        <v>1797</v>
      </c>
      <c r="C1245" s="10">
        <v>864</v>
      </c>
      <c r="D1245" s="10">
        <v>933</v>
      </c>
      <c r="E1245" s="10">
        <v>496</v>
      </c>
      <c r="F1245" s="10">
        <v>255</v>
      </c>
      <c r="G1245" s="10">
        <v>241</v>
      </c>
    </row>
    <row r="1246" spans="1:7" x14ac:dyDescent="0.3">
      <c r="A1246" s="8" t="s">
        <v>1572</v>
      </c>
      <c r="B1246" s="10">
        <v>1824</v>
      </c>
      <c r="C1246" s="10">
        <v>864</v>
      </c>
      <c r="D1246" s="10">
        <v>960</v>
      </c>
      <c r="E1246" s="10">
        <v>236</v>
      </c>
      <c r="F1246" s="10">
        <v>117</v>
      </c>
      <c r="G1246" s="10">
        <v>119</v>
      </c>
    </row>
    <row r="1247" spans="1:7" x14ac:dyDescent="0.3">
      <c r="A1247" s="8" t="s">
        <v>1573</v>
      </c>
      <c r="B1247" s="10">
        <v>2360</v>
      </c>
      <c r="C1247" s="10">
        <v>1135</v>
      </c>
      <c r="D1247" s="10">
        <v>1225</v>
      </c>
      <c r="E1247" s="10">
        <v>188</v>
      </c>
      <c r="F1247" s="10">
        <v>97</v>
      </c>
      <c r="G1247" s="10">
        <v>91</v>
      </c>
    </row>
    <row r="1248" spans="1:7" x14ac:dyDescent="0.3">
      <c r="A1248" s="8" t="s">
        <v>1574</v>
      </c>
      <c r="B1248" s="10">
        <v>1958</v>
      </c>
      <c r="C1248" s="10">
        <v>925</v>
      </c>
      <c r="D1248" s="10">
        <v>1033</v>
      </c>
      <c r="E1248" s="10">
        <v>256</v>
      </c>
      <c r="F1248" s="10">
        <v>122</v>
      </c>
      <c r="G1248" s="10">
        <v>134</v>
      </c>
    </row>
    <row r="1249" spans="1:7" x14ac:dyDescent="0.3">
      <c r="A1249" s="8" t="s">
        <v>1575</v>
      </c>
      <c r="B1249" s="10">
        <v>2191</v>
      </c>
      <c r="C1249" s="10">
        <v>1044</v>
      </c>
      <c r="D1249" s="10">
        <v>1147</v>
      </c>
      <c r="E1249" s="10">
        <v>249</v>
      </c>
      <c r="F1249" s="10">
        <v>113</v>
      </c>
      <c r="G1249" s="10">
        <v>136</v>
      </c>
    </row>
    <row r="1250" spans="1:7" x14ac:dyDescent="0.3">
      <c r="A1250" s="8" t="s">
        <v>1576</v>
      </c>
      <c r="B1250" s="10">
        <v>1279</v>
      </c>
      <c r="C1250" s="10">
        <v>643</v>
      </c>
      <c r="D1250" s="10">
        <v>636</v>
      </c>
      <c r="E1250" s="10">
        <v>133</v>
      </c>
      <c r="F1250" s="10">
        <v>75</v>
      </c>
      <c r="G1250" s="10">
        <v>58</v>
      </c>
    </row>
    <row r="1251" spans="1:7" x14ac:dyDescent="0.3">
      <c r="A1251" s="8" t="s">
        <v>1577</v>
      </c>
      <c r="B1251" s="10">
        <v>1140</v>
      </c>
      <c r="C1251" s="10">
        <v>564</v>
      </c>
      <c r="D1251" s="10">
        <v>576</v>
      </c>
      <c r="E1251" s="10">
        <v>82</v>
      </c>
      <c r="F1251" s="10">
        <v>38</v>
      </c>
      <c r="G1251" s="10">
        <v>44</v>
      </c>
    </row>
    <row r="1252" spans="1:7" x14ac:dyDescent="0.3">
      <c r="A1252" s="8" t="s">
        <v>1578</v>
      </c>
      <c r="B1252" s="10">
        <v>539</v>
      </c>
      <c r="C1252" s="10">
        <v>291</v>
      </c>
      <c r="D1252" s="10">
        <v>248</v>
      </c>
      <c r="E1252" s="10">
        <v>12</v>
      </c>
      <c r="F1252" s="10">
        <v>5</v>
      </c>
      <c r="G1252" s="10">
        <v>7</v>
      </c>
    </row>
    <row r="1253" spans="1:7" x14ac:dyDescent="0.3">
      <c r="A1253" s="8" t="s">
        <v>1579</v>
      </c>
      <c r="B1253" s="10">
        <v>1791</v>
      </c>
      <c r="C1253" s="10">
        <v>904</v>
      </c>
      <c r="D1253" s="10">
        <v>887</v>
      </c>
      <c r="E1253" s="10">
        <v>201</v>
      </c>
      <c r="F1253" s="10">
        <v>102</v>
      </c>
      <c r="G1253" s="10">
        <v>99</v>
      </c>
    </row>
    <row r="1254" spans="1:7" x14ac:dyDescent="0.3">
      <c r="A1254" s="8" t="s">
        <v>1580</v>
      </c>
      <c r="B1254" s="10">
        <v>1938</v>
      </c>
      <c r="C1254" s="10">
        <v>968</v>
      </c>
      <c r="D1254" s="10">
        <v>970</v>
      </c>
      <c r="E1254" s="10">
        <v>67</v>
      </c>
      <c r="F1254" s="10">
        <v>32</v>
      </c>
      <c r="G1254" s="10">
        <v>35</v>
      </c>
    </row>
    <row r="1255" spans="1:7" x14ac:dyDescent="0.3">
      <c r="A1255" s="8" t="s">
        <v>1581</v>
      </c>
      <c r="B1255" s="10">
        <v>1777</v>
      </c>
      <c r="C1255" s="10">
        <v>884</v>
      </c>
      <c r="D1255" s="10">
        <v>893</v>
      </c>
      <c r="E1255" s="10">
        <v>211</v>
      </c>
      <c r="F1255" s="10">
        <v>121</v>
      </c>
      <c r="G1255" s="10">
        <v>90</v>
      </c>
    </row>
    <row r="1256" spans="1:7" x14ac:dyDescent="0.3">
      <c r="A1256" s="8" t="s">
        <v>1582</v>
      </c>
      <c r="B1256" s="10">
        <v>1904</v>
      </c>
      <c r="C1256" s="10">
        <v>928</v>
      </c>
      <c r="D1256" s="10">
        <v>976</v>
      </c>
      <c r="E1256" s="10">
        <v>175</v>
      </c>
      <c r="F1256" s="10">
        <v>99</v>
      </c>
      <c r="G1256" s="10">
        <v>76</v>
      </c>
    </row>
    <row r="1257" spans="1:7" x14ac:dyDescent="0.3">
      <c r="A1257" s="8" t="s">
        <v>1583</v>
      </c>
      <c r="B1257" s="10">
        <v>1560</v>
      </c>
      <c r="C1257" s="10">
        <v>786</v>
      </c>
      <c r="D1257" s="10">
        <v>774</v>
      </c>
      <c r="E1257" s="10">
        <v>123</v>
      </c>
      <c r="F1257" s="10">
        <v>63</v>
      </c>
      <c r="G1257" s="10">
        <v>60</v>
      </c>
    </row>
    <row r="1258" spans="1:7" x14ac:dyDescent="0.3">
      <c r="A1258" s="8" t="s">
        <v>1584</v>
      </c>
      <c r="B1258" s="10">
        <v>1578</v>
      </c>
      <c r="C1258" s="10">
        <v>763</v>
      </c>
      <c r="D1258" s="10">
        <v>815</v>
      </c>
      <c r="E1258" s="10">
        <v>69</v>
      </c>
      <c r="F1258" s="10">
        <v>38</v>
      </c>
      <c r="G1258" s="10">
        <v>31</v>
      </c>
    </row>
    <row r="1259" spans="1:7" x14ac:dyDescent="0.3">
      <c r="A1259" s="8" t="s">
        <v>1585</v>
      </c>
      <c r="B1259" s="10">
        <v>1167</v>
      </c>
      <c r="C1259" s="10">
        <v>530</v>
      </c>
      <c r="D1259" s="10">
        <v>637</v>
      </c>
      <c r="E1259" s="10">
        <v>158</v>
      </c>
      <c r="F1259" s="10">
        <v>83</v>
      </c>
      <c r="G1259" s="10">
        <v>75</v>
      </c>
    </row>
    <row r="1260" spans="1:7" x14ac:dyDescent="0.3">
      <c r="A1260" s="8" t="s">
        <v>1586</v>
      </c>
      <c r="B1260" s="10">
        <v>1150</v>
      </c>
      <c r="C1260" s="10">
        <v>534</v>
      </c>
      <c r="D1260" s="10">
        <v>616</v>
      </c>
      <c r="E1260" s="10">
        <v>177</v>
      </c>
      <c r="F1260" s="10">
        <v>86</v>
      </c>
      <c r="G1260" s="10">
        <v>91</v>
      </c>
    </row>
    <row r="1261" spans="1:7" x14ac:dyDescent="0.3">
      <c r="A1261" s="8" t="s">
        <v>1587</v>
      </c>
      <c r="B1261" s="10">
        <v>1118</v>
      </c>
      <c r="C1261" s="10">
        <v>533</v>
      </c>
      <c r="D1261" s="10">
        <v>585</v>
      </c>
      <c r="E1261" s="10">
        <v>196</v>
      </c>
      <c r="F1261" s="10">
        <v>99</v>
      </c>
      <c r="G1261" s="10">
        <v>97</v>
      </c>
    </row>
    <row r="1262" spans="1:7" x14ac:dyDescent="0.3">
      <c r="A1262" s="8" t="s">
        <v>1588</v>
      </c>
      <c r="B1262" s="10">
        <v>1082</v>
      </c>
      <c r="C1262" s="10">
        <v>548</v>
      </c>
      <c r="D1262" s="10">
        <v>534</v>
      </c>
      <c r="E1262" s="10">
        <v>35</v>
      </c>
      <c r="F1262" s="10">
        <v>20</v>
      </c>
      <c r="G1262" s="10">
        <v>15</v>
      </c>
    </row>
    <row r="1263" spans="1:7" x14ac:dyDescent="0.3">
      <c r="A1263" s="8" t="s">
        <v>1589</v>
      </c>
      <c r="B1263" s="10">
        <v>1250</v>
      </c>
      <c r="C1263" s="10">
        <v>614</v>
      </c>
      <c r="D1263" s="10">
        <v>636</v>
      </c>
      <c r="E1263" s="10">
        <v>172</v>
      </c>
      <c r="F1263" s="10">
        <v>89</v>
      </c>
      <c r="G1263" s="10">
        <v>83</v>
      </c>
    </row>
    <row r="1264" spans="1:7" x14ac:dyDescent="0.3">
      <c r="A1264" s="8" t="s">
        <v>1590</v>
      </c>
      <c r="B1264" s="10">
        <v>1176</v>
      </c>
      <c r="C1264" s="10">
        <v>571</v>
      </c>
      <c r="D1264" s="10">
        <v>605</v>
      </c>
      <c r="E1264" s="10">
        <v>89</v>
      </c>
      <c r="F1264" s="10">
        <v>41</v>
      </c>
      <c r="G1264" s="10">
        <v>48</v>
      </c>
    </row>
    <row r="1265" spans="1:7" x14ac:dyDescent="0.3">
      <c r="A1265" s="8" t="s">
        <v>1591</v>
      </c>
      <c r="B1265" s="10">
        <v>1287</v>
      </c>
      <c r="C1265" s="10">
        <v>627</v>
      </c>
      <c r="D1265" s="10">
        <v>660</v>
      </c>
      <c r="E1265" s="10">
        <v>107</v>
      </c>
      <c r="F1265" s="10">
        <v>55</v>
      </c>
      <c r="G1265" s="10">
        <v>52</v>
      </c>
    </row>
    <row r="1266" spans="1:7" x14ac:dyDescent="0.3">
      <c r="A1266" s="8" t="s">
        <v>1592</v>
      </c>
      <c r="B1266" s="10">
        <v>1901</v>
      </c>
      <c r="C1266" s="10">
        <v>934</v>
      </c>
      <c r="D1266" s="10">
        <v>967</v>
      </c>
      <c r="E1266" s="10">
        <v>135</v>
      </c>
      <c r="F1266" s="10">
        <v>62</v>
      </c>
      <c r="G1266" s="10">
        <v>73</v>
      </c>
    </row>
    <row r="1267" spans="1:7" x14ac:dyDescent="0.3">
      <c r="A1267" s="8" t="s">
        <v>1593</v>
      </c>
      <c r="B1267" s="10">
        <v>848</v>
      </c>
      <c r="C1267" s="10">
        <v>412</v>
      </c>
      <c r="D1267" s="10">
        <v>436</v>
      </c>
      <c r="E1267" s="10">
        <v>50</v>
      </c>
      <c r="F1267" s="10">
        <v>20</v>
      </c>
      <c r="G1267" s="10">
        <v>30</v>
      </c>
    </row>
    <row r="1268" spans="1:7" x14ac:dyDescent="0.3">
      <c r="A1268" s="8" t="s">
        <v>1594</v>
      </c>
      <c r="B1268" s="10">
        <v>801</v>
      </c>
      <c r="C1268" s="10">
        <v>398</v>
      </c>
      <c r="D1268" s="10">
        <v>403</v>
      </c>
      <c r="E1268" s="10">
        <v>41</v>
      </c>
      <c r="F1268" s="10">
        <v>23</v>
      </c>
      <c r="G1268" s="10">
        <v>18</v>
      </c>
    </row>
    <row r="1269" spans="1:7" x14ac:dyDescent="0.3">
      <c r="A1269" s="8" t="s">
        <v>1595</v>
      </c>
      <c r="B1269" s="10">
        <v>718</v>
      </c>
      <c r="C1269" s="10">
        <v>365</v>
      </c>
      <c r="D1269" s="10">
        <v>353</v>
      </c>
      <c r="E1269" s="10">
        <v>5</v>
      </c>
      <c r="F1269" s="10">
        <v>4</v>
      </c>
      <c r="G1269" s="10">
        <v>1</v>
      </c>
    </row>
    <row r="1270" spans="1:7" x14ac:dyDescent="0.3">
      <c r="A1270" s="8" t="s">
        <v>1596</v>
      </c>
      <c r="B1270" s="10">
        <v>1114</v>
      </c>
      <c r="C1270" s="10">
        <v>515</v>
      </c>
      <c r="D1270" s="10">
        <v>599</v>
      </c>
      <c r="E1270" s="10">
        <v>50</v>
      </c>
      <c r="F1270" s="10">
        <v>18</v>
      </c>
      <c r="G1270" s="10">
        <v>32</v>
      </c>
    </row>
    <row r="1271" spans="1:7" x14ac:dyDescent="0.3">
      <c r="A1271" s="8" t="s">
        <v>1597</v>
      </c>
      <c r="B1271" s="10">
        <v>1702</v>
      </c>
      <c r="C1271" s="10">
        <v>852</v>
      </c>
      <c r="D1271" s="10">
        <v>850</v>
      </c>
      <c r="E1271" s="10">
        <v>226</v>
      </c>
      <c r="F1271" s="10">
        <v>140</v>
      </c>
      <c r="G1271" s="10">
        <v>86</v>
      </c>
    </row>
    <row r="1272" spans="1:7" x14ac:dyDescent="0.3">
      <c r="A1272" s="8" t="s">
        <v>1598</v>
      </c>
      <c r="B1272" s="10">
        <v>1961</v>
      </c>
      <c r="C1272" s="10">
        <v>960</v>
      </c>
      <c r="D1272" s="10">
        <v>1001</v>
      </c>
      <c r="E1272" s="10">
        <v>159</v>
      </c>
      <c r="F1272" s="10">
        <v>64</v>
      </c>
      <c r="G1272" s="10">
        <v>95</v>
      </c>
    </row>
    <row r="1273" spans="1:7" x14ac:dyDescent="0.3">
      <c r="A1273" s="8" t="s">
        <v>1599</v>
      </c>
      <c r="B1273" s="10">
        <v>1957</v>
      </c>
      <c r="C1273" s="10">
        <v>927</v>
      </c>
      <c r="D1273" s="10">
        <v>1030</v>
      </c>
      <c r="E1273" s="10">
        <v>155</v>
      </c>
      <c r="F1273" s="10">
        <v>76</v>
      </c>
      <c r="G1273" s="10">
        <v>79</v>
      </c>
    </row>
    <row r="1274" spans="1:7" x14ac:dyDescent="0.3">
      <c r="A1274" s="8" t="s">
        <v>1600</v>
      </c>
      <c r="B1274" s="10">
        <v>1643</v>
      </c>
      <c r="C1274" s="10">
        <v>822</v>
      </c>
      <c r="D1274" s="10">
        <v>821</v>
      </c>
      <c r="E1274" s="10">
        <v>203</v>
      </c>
      <c r="F1274" s="10">
        <v>103</v>
      </c>
      <c r="G1274" s="10">
        <v>100</v>
      </c>
    </row>
    <row r="1275" spans="1:7" x14ac:dyDescent="0.3">
      <c r="A1275" s="8" t="s">
        <v>1601</v>
      </c>
      <c r="B1275" s="10">
        <v>1240</v>
      </c>
      <c r="C1275" s="10">
        <v>620</v>
      </c>
      <c r="D1275" s="10">
        <v>620</v>
      </c>
      <c r="E1275" s="10">
        <v>131</v>
      </c>
      <c r="F1275" s="10">
        <v>76</v>
      </c>
      <c r="G1275" s="10">
        <v>55</v>
      </c>
    </row>
    <row r="1276" spans="1:7" x14ac:dyDescent="0.3">
      <c r="A1276" s="8" t="s">
        <v>1602</v>
      </c>
      <c r="B1276" s="10">
        <v>1853</v>
      </c>
      <c r="C1276" s="10">
        <v>909</v>
      </c>
      <c r="D1276" s="10">
        <v>944</v>
      </c>
      <c r="E1276" s="10">
        <v>261</v>
      </c>
      <c r="F1276" s="10">
        <v>140</v>
      </c>
      <c r="G1276" s="10">
        <v>121</v>
      </c>
    </row>
    <row r="1277" spans="1:7" x14ac:dyDescent="0.3">
      <c r="A1277" s="8" t="s">
        <v>1603</v>
      </c>
      <c r="B1277" s="10">
        <v>1383</v>
      </c>
      <c r="C1277" s="10">
        <v>618</v>
      </c>
      <c r="D1277" s="10">
        <v>765</v>
      </c>
      <c r="E1277" s="10">
        <v>314</v>
      </c>
      <c r="F1277" s="10">
        <v>176</v>
      </c>
      <c r="G1277" s="10">
        <v>138</v>
      </c>
    </row>
    <row r="1278" spans="1:7" x14ac:dyDescent="0.3">
      <c r="A1278" s="8" t="s">
        <v>1604</v>
      </c>
      <c r="B1278" s="10">
        <v>1496</v>
      </c>
      <c r="C1278" s="10">
        <v>710</v>
      </c>
      <c r="D1278" s="10">
        <v>786</v>
      </c>
      <c r="E1278" s="10">
        <v>162</v>
      </c>
      <c r="F1278" s="10">
        <v>67</v>
      </c>
      <c r="G1278" s="10">
        <v>95</v>
      </c>
    </row>
    <row r="1279" spans="1:7" x14ac:dyDescent="0.3">
      <c r="A1279" s="8" t="s">
        <v>1605</v>
      </c>
      <c r="B1279" s="10">
        <v>992</v>
      </c>
      <c r="C1279" s="10">
        <v>481</v>
      </c>
      <c r="D1279" s="10">
        <v>511</v>
      </c>
      <c r="E1279" s="10">
        <v>137</v>
      </c>
      <c r="F1279" s="10">
        <v>82</v>
      </c>
      <c r="G1279" s="10">
        <v>55</v>
      </c>
    </row>
    <row r="1280" spans="1:7" x14ac:dyDescent="0.3">
      <c r="A1280" s="8" t="s">
        <v>1606</v>
      </c>
      <c r="B1280" s="10">
        <v>1311</v>
      </c>
      <c r="C1280" s="10">
        <v>631</v>
      </c>
      <c r="D1280" s="10">
        <v>680</v>
      </c>
      <c r="E1280" s="10">
        <v>133</v>
      </c>
      <c r="F1280" s="10">
        <v>56</v>
      </c>
      <c r="G1280" s="10">
        <v>77</v>
      </c>
    </row>
    <row r="1281" spans="1:7" x14ac:dyDescent="0.3">
      <c r="A1281" s="8" t="s">
        <v>1607</v>
      </c>
      <c r="B1281" s="10">
        <v>1784</v>
      </c>
      <c r="C1281" s="10">
        <v>865</v>
      </c>
      <c r="D1281" s="10">
        <v>919</v>
      </c>
      <c r="E1281" s="10">
        <v>106</v>
      </c>
      <c r="F1281" s="10">
        <v>46</v>
      </c>
      <c r="G1281" s="10">
        <v>60</v>
      </c>
    </row>
    <row r="1282" spans="1:7" x14ac:dyDescent="0.3">
      <c r="A1282" s="8" t="s">
        <v>1608</v>
      </c>
      <c r="B1282" s="10">
        <v>1980</v>
      </c>
      <c r="C1282" s="10">
        <v>982</v>
      </c>
      <c r="D1282" s="10">
        <v>998</v>
      </c>
      <c r="E1282" s="10">
        <v>129</v>
      </c>
      <c r="F1282" s="10">
        <v>70</v>
      </c>
      <c r="G1282" s="10">
        <v>59</v>
      </c>
    </row>
    <row r="1283" spans="1:7" x14ac:dyDescent="0.3">
      <c r="A1283" s="8" t="s">
        <v>1609</v>
      </c>
      <c r="B1283" s="10">
        <v>1746</v>
      </c>
      <c r="C1283" s="10">
        <v>856</v>
      </c>
      <c r="D1283" s="10">
        <v>890</v>
      </c>
      <c r="E1283" s="10">
        <v>176</v>
      </c>
      <c r="F1283" s="10">
        <v>83</v>
      </c>
      <c r="G1283" s="10">
        <v>93</v>
      </c>
    </row>
    <row r="1284" spans="1:7" x14ac:dyDescent="0.3">
      <c r="A1284" s="8" t="s">
        <v>1610</v>
      </c>
      <c r="B1284" s="10">
        <v>1650</v>
      </c>
      <c r="C1284" s="10">
        <v>794</v>
      </c>
      <c r="D1284" s="10">
        <v>856</v>
      </c>
      <c r="E1284" s="10">
        <v>313</v>
      </c>
      <c r="F1284" s="10">
        <v>161</v>
      </c>
      <c r="G1284" s="10">
        <v>152</v>
      </c>
    </row>
    <row r="1285" spans="1:7" x14ac:dyDescent="0.3">
      <c r="A1285" s="8" t="s">
        <v>1611</v>
      </c>
      <c r="B1285" s="10">
        <v>1272</v>
      </c>
      <c r="C1285" s="10">
        <v>616</v>
      </c>
      <c r="D1285" s="10">
        <v>656</v>
      </c>
      <c r="E1285" s="10">
        <v>196</v>
      </c>
      <c r="F1285" s="10">
        <v>96</v>
      </c>
      <c r="G1285" s="10">
        <v>100</v>
      </c>
    </row>
    <row r="1286" spans="1:7" x14ac:dyDescent="0.3">
      <c r="A1286" s="8" t="s">
        <v>1612</v>
      </c>
      <c r="B1286" s="10">
        <v>1860</v>
      </c>
      <c r="C1286" s="10">
        <v>882</v>
      </c>
      <c r="D1286" s="10">
        <v>978</v>
      </c>
      <c r="E1286" s="10">
        <v>173</v>
      </c>
      <c r="F1286" s="10">
        <v>84</v>
      </c>
      <c r="G1286" s="10">
        <v>89</v>
      </c>
    </row>
    <row r="1287" spans="1:7" x14ac:dyDescent="0.3">
      <c r="A1287" s="8" t="s">
        <v>1613</v>
      </c>
      <c r="B1287" s="10">
        <v>1451</v>
      </c>
      <c r="C1287" s="10">
        <v>723</v>
      </c>
      <c r="D1287" s="10">
        <v>728</v>
      </c>
      <c r="E1287" s="10">
        <v>215</v>
      </c>
      <c r="F1287" s="10">
        <v>102</v>
      </c>
      <c r="G1287" s="10">
        <v>113</v>
      </c>
    </row>
    <row r="1288" spans="1:7" x14ac:dyDescent="0.3">
      <c r="A1288" s="8" t="s">
        <v>1614</v>
      </c>
      <c r="B1288" s="10">
        <v>1420</v>
      </c>
      <c r="C1288" s="10">
        <v>695</v>
      </c>
      <c r="D1288" s="10">
        <v>725</v>
      </c>
      <c r="E1288" s="10">
        <v>207</v>
      </c>
      <c r="F1288" s="10">
        <v>103</v>
      </c>
      <c r="G1288" s="10">
        <v>104</v>
      </c>
    </row>
    <row r="1289" spans="1:7" x14ac:dyDescent="0.3">
      <c r="A1289" s="8" t="s">
        <v>1615</v>
      </c>
      <c r="B1289" s="10">
        <v>1636</v>
      </c>
      <c r="C1289" s="10">
        <v>766</v>
      </c>
      <c r="D1289" s="10">
        <v>870</v>
      </c>
      <c r="E1289" s="10">
        <v>235</v>
      </c>
      <c r="F1289" s="10">
        <v>110</v>
      </c>
      <c r="G1289" s="10">
        <v>125</v>
      </c>
    </row>
    <row r="1290" spans="1:7" x14ac:dyDescent="0.3">
      <c r="A1290" s="8" t="s">
        <v>1616</v>
      </c>
      <c r="B1290" s="10">
        <v>1237</v>
      </c>
      <c r="C1290" s="10">
        <v>612</v>
      </c>
      <c r="D1290" s="10">
        <v>625</v>
      </c>
      <c r="E1290" s="10">
        <v>99</v>
      </c>
      <c r="F1290" s="10">
        <v>52</v>
      </c>
      <c r="G1290" s="10">
        <v>47</v>
      </c>
    </row>
    <row r="1291" spans="1:7" x14ac:dyDescent="0.3">
      <c r="A1291" s="8" t="s">
        <v>1617</v>
      </c>
      <c r="B1291" s="10">
        <v>1874</v>
      </c>
      <c r="C1291" s="10">
        <v>920</v>
      </c>
      <c r="D1291" s="10">
        <v>954</v>
      </c>
      <c r="E1291" s="10">
        <v>210</v>
      </c>
      <c r="F1291" s="10">
        <v>111</v>
      </c>
      <c r="G1291" s="10">
        <v>99</v>
      </c>
    </row>
    <row r="1292" spans="1:7" x14ac:dyDescent="0.3">
      <c r="A1292" s="8" t="s">
        <v>1618</v>
      </c>
      <c r="B1292" s="10">
        <v>1693</v>
      </c>
      <c r="C1292" s="10">
        <v>838</v>
      </c>
      <c r="D1292" s="10">
        <v>855</v>
      </c>
      <c r="E1292" s="10">
        <v>230</v>
      </c>
      <c r="F1292" s="10">
        <v>127</v>
      </c>
      <c r="G1292" s="10">
        <v>103</v>
      </c>
    </row>
    <row r="1293" spans="1:7" x14ac:dyDescent="0.3">
      <c r="A1293" s="8" t="s">
        <v>1619</v>
      </c>
      <c r="B1293" s="10">
        <v>444</v>
      </c>
      <c r="C1293" s="10">
        <v>249</v>
      </c>
      <c r="D1293" s="10">
        <v>195</v>
      </c>
      <c r="E1293" s="10">
        <v>79</v>
      </c>
      <c r="F1293" s="10">
        <v>37</v>
      </c>
      <c r="G1293" s="10">
        <v>42</v>
      </c>
    </row>
    <row r="1294" spans="1:7" x14ac:dyDescent="0.3">
      <c r="A1294" s="8" t="s">
        <v>1620</v>
      </c>
      <c r="B1294" s="10">
        <v>980</v>
      </c>
      <c r="C1294" s="10">
        <v>496</v>
      </c>
      <c r="D1294" s="10">
        <v>484</v>
      </c>
      <c r="E1294" s="10">
        <v>23</v>
      </c>
      <c r="F1294" s="10">
        <v>11</v>
      </c>
      <c r="G1294" s="10">
        <v>12</v>
      </c>
    </row>
    <row r="1295" spans="1:7" x14ac:dyDescent="0.3">
      <c r="A1295" s="8" t="s">
        <v>1621</v>
      </c>
      <c r="B1295" s="10">
        <v>1999</v>
      </c>
      <c r="C1295" s="10">
        <v>1003</v>
      </c>
      <c r="D1295" s="10">
        <v>996</v>
      </c>
      <c r="E1295" s="10">
        <v>81</v>
      </c>
      <c r="F1295" s="10">
        <v>49</v>
      </c>
      <c r="G1295" s="10">
        <v>32</v>
      </c>
    </row>
    <row r="1296" spans="1:7" x14ac:dyDescent="0.3">
      <c r="A1296" s="8" t="s">
        <v>1622</v>
      </c>
      <c r="B1296" s="10">
        <v>1890</v>
      </c>
      <c r="C1296" s="10">
        <v>962</v>
      </c>
      <c r="D1296" s="10">
        <v>928</v>
      </c>
      <c r="E1296" s="10">
        <v>76</v>
      </c>
      <c r="F1296" s="10">
        <v>32</v>
      </c>
      <c r="G1296" s="10">
        <v>44</v>
      </c>
    </row>
    <row r="1297" spans="1:7" x14ac:dyDescent="0.3">
      <c r="A1297" s="8" t="s">
        <v>1623</v>
      </c>
      <c r="B1297" s="10">
        <v>1422</v>
      </c>
      <c r="C1297" s="10">
        <v>696</v>
      </c>
      <c r="D1297" s="10">
        <v>726</v>
      </c>
      <c r="E1297" s="10">
        <v>196</v>
      </c>
      <c r="F1297" s="10">
        <v>127</v>
      </c>
      <c r="G1297" s="10">
        <v>69</v>
      </c>
    </row>
    <row r="1298" spans="1:7" x14ac:dyDescent="0.3">
      <c r="A1298" s="8" t="s">
        <v>1624</v>
      </c>
      <c r="B1298" s="10">
        <v>1639</v>
      </c>
      <c r="C1298" s="10">
        <v>836</v>
      </c>
      <c r="D1298" s="10">
        <v>803</v>
      </c>
      <c r="E1298" s="10">
        <v>188</v>
      </c>
      <c r="F1298" s="10">
        <v>97</v>
      </c>
      <c r="G1298" s="10">
        <v>91</v>
      </c>
    </row>
    <row r="1299" spans="1:7" x14ac:dyDescent="0.3">
      <c r="A1299" s="8" t="s">
        <v>1625</v>
      </c>
      <c r="B1299" s="10">
        <v>1018</v>
      </c>
      <c r="C1299" s="10">
        <v>501</v>
      </c>
      <c r="D1299" s="10">
        <v>517</v>
      </c>
      <c r="E1299" s="10">
        <v>45</v>
      </c>
      <c r="F1299" s="10">
        <v>12</v>
      </c>
      <c r="G1299" s="10">
        <v>33</v>
      </c>
    </row>
    <row r="1300" spans="1:7" x14ac:dyDescent="0.3">
      <c r="A1300" s="8" t="s">
        <v>1626</v>
      </c>
      <c r="B1300" s="10">
        <v>2107</v>
      </c>
      <c r="C1300" s="10">
        <v>1070</v>
      </c>
      <c r="D1300" s="10">
        <v>1037</v>
      </c>
      <c r="E1300" s="10">
        <v>100</v>
      </c>
      <c r="F1300" s="10">
        <v>54</v>
      </c>
      <c r="G1300" s="10">
        <v>46</v>
      </c>
    </row>
    <row r="1301" spans="1:7" x14ac:dyDescent="0.3">
      <c r="A1301" s="8" t="s">
        <v>1627</v>
      </c>
      <c r="B1301" s="10">
        <v>1187</v>
      </c>
      <c r="C1301" s="10">
        <v>596</v>
      </c>
      <c r="D1301" s="10">
        <v>591</v>
      </c>
      <c r="E1301" s="10">
        <v>119</v>
      </c>
      <c r="F1301" s="10">
        <v>60</v>
      </c>
      <c r="G1301" s="10">
        <v>59</v>
      </c>
    </row>
    <row r="1302" spans="1:7" x14ac:dyDescent="0.3">
      <c r="A1302" s="8" t="s">
        <v>1628</v>
      </c>
      <c r="B1302" s="10">
        <v>1736</v>
      </c>
      <c r="C1302" s="10">
        <v>836</v>
      </c>
      <c r="D1302" s="10">
        <v>900</v>
      </c>
      <c r="E1302" s="10">
        <v>297</v>
      </c>
      <c r="F1302" s="10">
        <v>157</v>
      </c>
      <c r="G1302" s="10">
        <v>140</v>
      </c>
    </row>
    <row r="1303" spans="1:7" x14ac:dyDescent="0.3">
      <c r="A1303" s="8" t="s">
        <v>1629</v>
      </c>
      <c r="B1303" s="10">
        <v>1661</v>
      </c>
      <c r="C1303" s="10">
        <v>813</v>
      </c>
      <c r="D1303" s="10">
        <v>848</v>
      </c>
      <c r="E1303" s="10">
        <v>226</v>
      </c>
      <c r="F1303" s="10">
        <v>112</v>
      </c>
      <c r="G1303" s="10">
        <v>114</v>
      </c>
    </row>
    <row r="1304" spans="1:7" x14ac:dyDescent="0.3">
      <c r="A1304" s="8" t="s">
        <v>1630</v>
      </c>
      <c r="B1304" s="10">
        <v>1434</v>
      </c>
      <c r="C1304" s="10">
        <v>729</v>
      </c>
      <c r="D1304" s="10">
        <v>705</v>
      </c>
      <c r="E1304" s="10">
        <v>442</v>
      </c>
      <c r="F1304" s="10">
        <v>283</v>
      </c>
      <c r="G1304" s="10">
        <v>159</v>
      </c>
    </row>
    <row r="1305" spans="1:7" x14ac:dyDescent="0.3">
      <c r="A1305" s="8" t="s">
        <v>1631</v>
      </c>
      <c r="B1305" s="10">
        <v>1442</v>
      </c>
      <c r="C1305" s="10">
        <v>732</v>
      </c>
      <c r="D1305" s="10">
        <v>710</v>
      </c>
      <c r="E1305" s="10">
        <v>191</v>
      </c>
      <c r="F1305" s="10">
        <v>88</v>
      </c>
      <c r="G1305" s="10">
        <v>103</v>
      </c>
    </row>
    <row r="1306" spans="1:7" x14ac:dyDescent="0.3">
      <c r="A1306" s="8" t="s">
        <v>1632</v>
      </c>
      <c r="B1306" s="10">
        <v>1394</v>
      </c>
      <c r="C1306" s="10">
        <v>692</v>
      </c>
      <c r="D1306" s="10">
        <v>702</v>
      </c>
      <c r="E1306" s="10">
        <v>237</v>
      </c>
      <c r="F1306" s="10">
        <v>112</v>
      </c>
      <c r="G1306" s="10">
        <v>125</v>
      </c>
    </row>
    <row r="1307" spans="1:7" x14ac:dyDescent="0.3">
      <c r="A1307" s="8" t="s">
        <v>1633</v>
      </c>
      <c r="B1307" s="10">
        <v>1795</v>
      </c>
      <c r="C1307" s="10">
        <v>863</v>
      </c>
      <c r="D1307" s="10">
        <v>932</v>
      </c>
      <c r="E1307" s="10">
        <v>286</v>
      </c>
      <c r="F1307" s="10">
        <v>137</v>
      </c>
      <c r="G1307" s="10">
        <v>149</v>
      </c>
    </row>
    <row r="1308" spans="1:7" x14ac:dyDescent="0.3">
      <c r="A1308" s="8" t="s">
        <v>1634</v>
      </c>
      <c r="B1308" s="10">
        <v>1315</v>
      </c>
      <c r="C1308" s="10">
        <v>683</v>
      </c>
      <c r="D1308" s="10">
        <v>632</v>
      </c>
      <c r="E1308" s="10">
        <v>378</v>
      </c>
      <c r="F1308" s="10">
        <v>223</v>
      </c>
      <c r="G1308" s="10">
        <v>155</v>
      </c>
    </row>
    <row r="1309" spans="1:7" x14ac:dyDescent="0.3">
      <c r="A1309" s="8" t="s">
        <v>1635</v>
      </c>
      <c r="B1309" s="10">
        <v>2046</v>
      </c>
      <c r="C1309" s="10">
        <v>1003</v>
      </c>
      <c r="D1309" s="10">
        <v>1043</v>
      </c>
      <c r="E1309" s="10">
        <v>328</v>
      </c>
      <c r="F1309" s="10">
        <v>175</v>
      </c>
      <c r="G1309" s="10">
        <v>153</v>
      </c>
    </row>
    <row r="1310" spans="1:7" x14ac:dyDescent="0.3">
      <c r="A1310" s="8" t="s">
        <v>1636</v>
      </c>
      <c r="B1310" s="10">
        <v>1448</v>
      </c>
      <c r="C1310" s="10">
        <v>708</v>
      </c>
      <c r="D1310" s="10">
        <v>740</v>
      </c>
      <c r="E1310" s="10">
        <v>350</v>
      </c>
      <c r="F1310" s="10">
        <v>171</v>
      </c>
      <c r="G1310" s="10">
        <v>179</v>
      </c>
    </row>
    <row r="1311" spans="1:7" x14ac:dyDescent="0.3">
      <c r="A1311" s="8" t="s">
        <v>1637</v>
      </c>
      <c r="B1311" s="10">
        <v>1370</v>
      </c>
      <c r="C1311" s="10">
        <v>653</v>
      </c>
      <c r="D1311" s="10">
        <v>717</v>
      </c>
      <c r="E1311" s="10">
        <v>118</v>
      </c>
      <c r="F1311" s="10">
        <v>62</v>
      </c>
      <c r="G1311" s="10">
        <v>56</v>
      </c>
    </row>
    <row r="1312" spans="1:7" x14ac:dyDescent="0.3">
      <c r="A1312" s="8" t="s">
        <v>1638</v>
      </c>
      <c r="B1312" s="10">
        <v>2565</v>
      </c>
      <c r="C1312" s="10">
        <v>1321</v>
      </c>
      <c r="D1312" s="10">
        <v>1244</v>
      </c>
      <c r="E1312" s="10">
        <v>351</v>
      </c>
      <c r="F1312" s="10">
        <v>194</v>
      </c>
      <c r="G1312" s="10">
        <v>157</v>
      </c>
    </row>
    <row r="1313" spans="1:7" x14ac:dyDescent="0.3">
      <c r="A1313" s="8" t="s">
        <v>1639</v>
      </c>
      <c r="B1313" s="10">
        <v>1621</v>
      </c>
      <c r="C1313" s="10">
        <v>816</v>
      </c>
      <c r="D1313" s="10">
        <v>805</v>
      </c>
      <c r="E1313" s="10">
        <v>156</v>
      </c>
      <c r="F1313" s="10">
        <v>68</v>
      </c>
      <c r="G1313" s="10">
        <v>88</v>
      </c>
    </row>
    <row r="1314" spans="1:7" x14ac:dyDescent="0.3">
      <c r="A1314" s="8" t="s">
        <v>1640</v>
      </c>
      <c r="B1314" s="10">
        <v>2064</v>
      </c>
      <c r="C1314" s="10">
        <v>982</v>
      </c>
      <c r="D1314" s="10">
        <v>1082</v>
      </c>
      <c r="E1314" s="10">
        <v>393</v>
      </c>
      <c r="F1314" s="10">
        <v>200</v>
      </c>
      <c r="G1314" s="10">
        <v>193</v>
      </c>
    </row>
    <row r="1315" spans="1:7" x14ac:dyDescent="0.3">
      <c r="A1315" s="8" t="s">
        <v>1641</v>
      </c>
      <c r="B1315" s="10">
        <v>2002</v>
      </c>
      <c r="C1315" s="10">
        <v>951</v>
      </c>
      <c r="D1315" s="10">
        <v>1051</v>
      </c>
      <c r="E1315" s="10">
        <v>328</v>
      </c>
      <c r="F1315" s="10">
        <v>169</v>
      </c>
      <c r="G1315" s="10">
        <v>159</v>
      </c>
    </row>
    <row r="1316" spans="1:7" x14ac:dyDescent="0.3">
      <c r="A1316" s="8" t="s">
        <v>1642</v>
      </c>
      <c r="B1316" s="10">
        <v>2781</v>
      </c>
      <c r="C1316" s="10">
        <v>1400</v>
      </c>
      <c r="D1316" s="10">
        <v>1381</v>
      </c>
      <c r="E1316" s="10">
        <v>283</v>
      </c>
      <c r="F1316" s="10">
        <v>147</v>
      </c>
      <c r="G1316" s="10">
        <v>136</v>
      </c>
    </row>
    <row r="1317" spans="1:7" x14ac:dyDescent="0.3">
      <c r="A1317" s="8" t="s">
        <v>1643</v>
      </c>
      <c r="B1317" s="10">
        <v>1083</v>
      </c>
      <c r="C1317" s="10">
        <v>553</v>
      </c>
      <c r="D1317" s="10">
        <v>530</v>
      </c>
      <c r="E1317" s="10">
        <v>46</v>
      </c>
      <c r="F1317" s="10">
        <v>27</v>
      </c>
      <c r="G1317" s="10">
        <v>19</v>
      </c>
    </row>
    <row r="1318" spans="1:7" x14ac:dyDescent="0.3">
      <c r="A1318" s="8" t="s">
        <v>1644</v>
      </c>
      <c r="B1318" s="10">
        <v>1652</v>
      </c>
      <c r="C1318" s="10">
        <v>858</v>
      </c>
      <c r="D1318" s="10">
        <v>794</v>
      </c>
      <c r="E1318" s="10">
        <v>114</v>
      </c>
      <c r="F1318" s="10">
        <v>53</v>
      </c>
      <c r="G1318" s="10">
        <v>61</v>
      </c>
    </row>
    <row r="1319" spans="1:7" x14ac:dyDescent="0.3">
      <c r="A1319" s="8" t="s">
        <v>1645</v>
      </c>
      <c r="B1319" s="10">
        <v>883</v>
      </c>
      <c r="C1319" s="10">
        <v>456</v>
      </c>
      <c r="D1319" s="10">
        <v>427</v>
      </c>
      <c r="E1319" s="10">
        <v>54</v>
      </c>
      <c r="F1319" s="10">
        <v>29</v>
      </c>
      <c r="G1319" s="10">
        <v>25</v>
      </c>
    </row>
    <row r="1320" spans="1:7" x14ac:dyDescent="0.3">
      <c r="A1320" s="8" t="s">
        <v>1646</v>
      </c>
      <c r="B1320" s="10">
        <v>1416</v>
      </c>
      <c r="C1320" s="10">
        <v>726</v>
      </c>
      <c r="D1320" s="10">
        <v>690</v>
      </c>
      <c r="E1320" s="10">
        <v>95</v>
      </c>
      <c r="F1320" s="10">
        <v>54</v>
      </c>
      <c r="G1320" s="10">
        <v>41</v>
      </c>
    </row>
    <row r="1321" spans="1:7" x14ac:dyDescent="0.3">
      <c r="A1321" s="8" t="s">
        <v>1647</v>
      </c>
      <c r="B1321" s="10">
        <v>1824</v>
      </c>
      <c r="C1321" s="10">
        <v>916</v>
      </c>
      <c r="D1321" s="10">
        <v>908</v>
      </c>
      <c r="E1321" s="10">
        <v>148</v>
      </c>
      <c r="F1321" s="10">
        <v>69</v>
      </c>
      <c r="G1321" s="10">
        <v>79</v>
      </c>
    </row>
    <row r="1322" spans="1:7" x14ac:dyDescent="0.3">
      <c r="A1322" s="8" t="s">
        <v>1648</v>
      </c>
      <c r="B1322" s="10">
        <v>1922</v>
      </c>
      <c r="C1322" s="10">
        <v>1026</v>
      </c>
      <c r="D1322" s="10">
        <v>896</v>
      </c>
      <c r="E1322" s="10">
        <v>131</v>
      </c>
      <c r="F1322" s="10">
        <v>73</v>
      </c>
      <c r="G1322" s="10">
        <v>58</v>
      </c>
    </row>
    <row r="1323" spans="1:7" x14ac:dyDescent="0.3">
      <c r="A1323" s="8" t="s">
        <v>1649</v>
      </c>
      <c r="B1323" s="10">
        <v>2198</v>
      </c>
      <c r="C1323" s="10">
        <v>1093</v>
      </c>
      <c r="D1323" s="10">
        <v>1105</v>
      </c>
      <c r="E1323" s="10">
        <v>255</v>
      </c>
      <c r="F1323" s="10">
        <v>135</v>
      </c>
      <c r="G1323" s="10">
        <v>120</v>
      </c>
    </row>
    <row r="1324" spans="1:7" x14ac:dyDescent="0.3">
      <c r="A1324" s="8" t="s">
        <v>1650</v>
      </c>
      <c r="B1324" s="10">
        <v>2998</v>
      </c>
      <c r="C1324" s="10">
        <v>1472</v>
      </c>
      <c r="D1324" s="10">
        <v>1526</v>
      </c>
      <c r="E1324" s="10">
        <v>377</v>
      </c>
      <c r="F1324" s="10">
        <v>211</v>
      </c>
      <c r="G1324" s="10">
        <v>166</v>
      </c>
    </row>
    <row r="1325" spans="1:7" x14ac:dyDescent="0.3">
      <c r="A1325" s="8" t="s">
        <v>1651</v>
      </c>
      <c r="B1325" s="10">
        <v>1124</v>
      </c>
      <c r="C1325" s="10">
        <v>574</v>
      </c>
      <c r="D1325" s="10">
        <v>550</v>
      </c>
      <c r="E1325" s="10">
        <v>91</v>
      </c>
      <c r="F1325" s="10">
        <v>61</v>
      </c>
      <c r="G1325" s="10">
        <v>30</v>
      </c>
    </row>
    <row r="1326" spans="1:7" x14ac:dyDescent="0.3">
      <c r="A1326" s="8" t="s">
        <v>1652</v>
      </c>
      <c r="B1326" s="10">
        <v>386</v>
      </c>
      <c r="C1326" s="10">
        <v>195</v>
      </c>
      <c r="D1326" s="10">
        <v>191</v>
      </c>
      <c r="E1326" s="10">
        <v>26</v>
      </c>
      <c r="F1326" s="10">
        <v>16</v>
      </c>
      <c r="G1326" s="10">
        <v>10</v>
      </c>
    </row>
    <row r="1327" spans="1:7" x14ac:dyDescent="0.3">
      <c r="A1327" s="8" t="s">
        <v>1653</v>
      </c>
      <c r="B1327" s="10">
        <v>2043</v>
      </c>
      <c r="C1327" s="10">
        <v>1019</v>
      </c>
      <c r="D1327" s="10">
        <v>1024</v>
      </c>
      <c r="E1327" s="10">
        <v>81</v>
      </c>
      <c r="F1327" s="10">
        <v>40</v>
      </c>
      <c r="G1327" s="10">
        <v>41</v>
      </c>
    </row>
    <row r="1328" spans="1:7" x14ac:dyDescent="0.3">
      <c r="A1328" s="8" t="s">
        <v>1654</v>
      </c>
      <c r="B1328" s="10">
        <v>2421</v>
      </c>
      <c r="C1328" s="10">
        <v>1240</v>
      </c>
      <c r="D1328" s="10">
        <v>1181</v>
      </c>
      <c r="E1328" s="10">
        <v>82</v>
      </c>
      <c r="F1328" s="10">
        <v>39</v>
      </c>
      <c r="G1328" s="10">
        <v>43</v>
      </c>
    </row>
    <row r="1329" spans="1:7" x14ac:dyDescent="0.3">
      <c r="A1329" s="8" t="s">
        <v>1655</v>
      </c>
      <c r="B1329" s="10">
        <v>1163</v>
      </c>
      <c r="C1329" s="10">
        <v>596</v>
      </c>
      <c r="D1329" s="10">
        <v>567</v>
      </c>
      <c r="E1329" s="10">
        <v>68</v>
      </c>
      <c r="F1329" s="10">
        <v>38</v>
      </c>
      <c r="G1329" s="10">
        <v>30</v>
      </c>
    </row>
    <row r="1330" spans="1:7" x14ac:dyDescent="0.3">
      <c r="A1330" s="8" t="s">
        <v>1656</v>
      </c>
      <c r="B1330" s="10">
        <v>1515</v>
      </c>
      <c r="C1330" s="10">
        <v>738</v>
      </c>
      <c r="D1330" s="10">
        <v>777</v>
      </c>
      <c r="E1330" s="10">
        <v>170</v>
      </c>
      <c r="F1330" s="10">
        <v>82</v>
      </c>
      <c r="G1330" s="10">
        <v>88</v>
      </c>
    </row>
    <row r="1331" spans="1:7" x14ac:dyDescent="0.3">
      <c r="A1331" s="8" t="s">
        <v>1657</v>
      </c>
      <c r="B1331" s="10">
        <v>2217</v>
      </c>
      <c r="C1331" s="10">
        <v>1095</v>
      </c>
      <c r="D1331" s="10">
        <v>1122</v>
      </c>
      <c r="E1331" s="10">
        <v>223</v>
      </c>
      <c r="F1331" s="10">
        <v>117</v>
      </c>
      <c r="G1331" s="10">
        <v>106</v>
      </c>
    </row>
    <row r="1332" spans="1:7" x14ac:dyDescent="0.3">
      <c r="A1332" s="8" t="s">
        <v>1658</v>
      </c>
      <c r="B1332" s="10">
        <v>1102</v>
      </c>
      <c r="C1332" s="10">
        <v>534</v>
      </c>
      <c r="D1332" s="10">
        <v>568</v>
      </c>
      <c r="E1332" s="10">
        <v>72</v>
      </c>
      <c r="F1332" s="10">
        <v>36</v>
      </c>
      <c r="G1332" s="10">
        <v>36</v>
      </c>
    </row>
    <row r="1333" spans="1:7" x14ac:dyDescent="0.3">
      <c r="A1333" s="8" t="s">
        <v>1659</v>
      </c>
      <c r="B1333" s="10">
        <v>1189</v>
      </c>
      <c r="C1333" s="10">
        <v>594</v>
      </c>
      <c r="D1333" s="10">
        <v>595</v>
      </c>
      <c r="E1333" s="10">
        <v>89</v>
      </c>
      <c r="F1333" s="10">
        <v>49</v>
      </c>
      <c r="G1333" s="10">
        <v>40</v>
      </c>
    </row>
    <row r="1334" spans="1:7" x14ac:dyDescent="0.3">
      <c r="A1334" s="8" t="s">
        <v>1660</v>
      </c>
      <c r="B1334" s="10">
        <v>1156</v>
      </c>
      <c r="C1334" s="10">
        <v>563</v>
      </c>
      <c r="D1334" s="10">
        <v>593</v>
      </c>
      <c r="E1334" s="10">
        <v>71</v>
      </c>
      <c r="F1334" s="10">
        <v>37</v>
      </c>
      <c r="G1334" s="10">
        <v>34</v>
      </c>
    </row>
    <row r="1335" spans="1:7" x14ac:dyDescent="0.3">
      <c r="A1335" s="8" t="s">
        <v>1661</v>
      </c>
      <c r="B1335" s="10">
        <v>1286</v>
      </c>
      <c r="C1335" s="10">
        <v>617</v>
      </c>
      <c r="D1335" s="10">
        <v>669</v>
      </c>
      <c r="E1335" s="10">
        <v>66</v>
      </c>
      <c r="F1335" s="10">
        <v>38</v>
      </c>
      <c r="G1335" s="10">
        <v>28</v>
      </c>
    </row>
    <row r="1336" spans="1:7" x14ac:dyDescent="0.3">
      <c r="A1336" s="8" t="s">
        <v>1662</v>
      </c>
      <c r="B1336" s="10">
        <v>2076</v>
      </c>
      <c r="C1336" s="10">
        <v>1032</v>
      </c>
      <c r="D1336" s="10">
        <v>1044</v>
      </c>
      <c r="E1336" s="10">
        <v>153</v>
      </c>
      <c r="F1336" s="10">
        <v>96</v>
      </c>
      <c r="G1336" s="10">
        <v>57</v>
      </c>
    </row>
    <row r="1337" spans="1:7" x14ac:dyDescent="0.3">
      <c r="A1337" s="8" t="s">
        <v>1663</v>
      </c>
      <c r="B1337" s="10">
        <v>1486</v>
      </c>
      <c r="C1337" s="10">
        <v>730</v>
      </c>
      <c r="D1337" s="10">
        <v>756</v>
      </c>
      <c r="E1337" s="10">
        <v>178</v>
      </c>
      <c r="F1337" s="10">
        <v>86</v>
      </c>
      <c r="G1337" s="10">
        <v>92</v>
      </c>
    </row>
    <row r="1338" spans="1:7" x14ac:dyDescent="0.3">
      <c r="A1338" s="8" t="s">
        <v>1664</v>
      </c>
      <c r="B1338" s="10">
        <v>1708</v>
      </c>
      <c r="C1338" s="10">
        <v>850</v>
      </c>
      <c r="D1338" s="10">
        <v>858</v>
      </c>
      <c r="E1338" s="10">
        <v>189</v>
      </c>
      <c r="F1338" s="10">
        <v>94</v>
      </c>
      <c r="G1338" s="10">
        <v>95</v>
      </c>
    </row>
    <row r="1339" spans="1:7" x14ac:dyDescent="0.3">
      <c r="A1339" s="8" t="s">
        <v>1665</v>
      </c>
      <c r="B1339" s="10">
        <v>2191</v>
      </c>
      <c r="C1339" s="10">
        <v>1083</v>
      </c>
      <c r="D1339" s="10">
        <v>1108</v>
      </c>
      <c r="E1339" s="10">
        <v>144</v>
      </c>
      <c r="F1339" s="10">
        <v>75</v>
      </c>
      <c r="G1339" s="10">
        <v>69</v>
      </c>
    </row>
    <row r="1340" spans="1:7" x14ac:dyDescent="0.3">
      <c r="A1340" s="8" t="s">
        <v>1666</v>
      </c>
      <c r="B1340" s="10">
        <v>2588</v>
      </c>
      <c r="C1340" s="10">
        <v>1308</v>
      </c>
      <c r="D1340" s="10">
        <v>1280</v>
      </c>
      <c r="E1340" s="10">
        <v>115</v>
      </c>
      <c r="F1340" s="10">
        <v>49</v>
      </c>
      <c r="G1340" s="10">
        <v>66</v>
      </c>
    </row>
    <row r="1341" spans="1:7" x14ac:dyDescent="0.3">
      <c r="A1341" s="8" t="s">
        <v>1667</v>
      </c>
      <c r="B1341" s="10">
        <v>1696</v>
      </c>
      <c r="C1341" s="10">
        <v>847</v>
      </c>
      <c r="D1341" s="10">
        <v>849</v>
      </c>
      <c r="E1341" s="10">
        <v>218</v>
      </c>
      <c r="F1341" s="10">
        <v>104</v>
      </c>
      <c r="G1341" s="10">
        <v>114</v>
      </c>
    </row>
    <row r="1342" spans="1:7" x14ac:dyDescent="0.3">
      <c r="A1342" s="8" t="s">
        <v>1668</v>
      </c>
      <c r="B1342" s="10">
        <v>1928</v>
      </c>
      <c r="C1342" s="10">
        <v>971</v>
      </c>
      <c r="D1342" s="10">
        <v>957</v>
      </c>
      <c r="E1342" s="10">
        <v>124</v>
      </c>
      <c r="F1342" s="10">
        <v>57</v>
      </c>
      <c r="G1342" s="10">
        <v>67</v>
      </c>
    </row>
    <row r="1343" spans="1:7" x14ac:dyDescent="0.3">
      <c r="A1343" s="8" t="s">
        <v>1669</v>
      </c>
      <c r="B1343" s="10">
        <v>2329</v>
      </c>
      <c r="C1343" s="10">
        <v>1162</v>
      </c>
      <c r="D1343" s="10">
        <v>1167</v>
      </c>
      <c r="E1343" s="10">
        <v>157</v>
      </c>
      <c r="F1343" s="10">
        <v>79</v>
      </c>
      <c r="G1343" s="10">
        <v>78</v>
      </c>
    </row>
    <row r="1344" spans="1:7" x14ac:dyDescent="0.3">
      <c r="A1344" s="8" t="s">
        <v>1670</v>
      </c>
      <c r="B1344" s="10">
        <v>2357</v>
      </c>
      <c r="C1344" s="10">
        <v>1163</v>
      </c>
      <c r="D1344" s="10">
        <v>1194</v>
      </c>
      <c r="E1344" s="10">
        <v>124</v>
      </c>
      <c r="F1344" s="10">
        <v>59</v>
      </c>
      <c r="G1344" s="10">
        <v>65</v>
      </c>
    </row>
    <row r="1345" spans="1:7" x14ac:dyDescent="0.3">
      <c r="A1345" s="8" t="s">
        <v>1671</v>
      </c>
      <c r="B1345" s="10">
        <v>1476</v>
      </c>
      <c r="C1345" s="10">
        <v>746</v>
      </c>
      <c r="D1345" s="10">
        <v>730</v>
      </c>
      <c r="E1345" s="10">
        <v>105</v>
      </c>
      <c r="F1345" s="10">
        <v>48</v>
      </c>
      <c r="G1345" s="10">
        <v>57</v>
      </c>
    </row>
    <row r="1346" spans="1:7" x14ac:dyDescent="0.3">
      <c r="A1346" s="8" t="s">
        <v>1672</v>
      </c>
      <c r="B1346" s="10">
        <v>1538</v>
      </c>
      <c r="C1346" s="10">
        <v>764</v>
      </c>
      <c r="D1346" s="10">
        <v>774</v>
      </c>
      <c r="E1346" s="10">
        <v>85</v>
      </c>
      <c r="F1346" s="10">
        <v>39</v>
      </c>
      <c r="G1346" s="10">
        <v>46</v>
      </c>
    </row>
    <row r="1347" spans="1:7" x14ac:dyDescent="0.3">
      <c r="A1347" s="8" t="s">
        <v>1673</v>
      </c>
      <c r="B1347" s="10">
        <v>1898</v>
      </c>
      <c r="C1347" s="10">
        <v>915</v>
      </c>
      <c r="D1347" s="10">
        <v>983</v>
      </c>
      <c r="E1347" s="10">
        <v>53</v>
      </c>
      <c r="F1347" s="10">
        <v>23</v>
      </c>
      <c r="G1347" s="10">
        <v>30</v>
      </c>
    </row>
    <row r="1348" spans="1:7" x14ac:dyDescent="0.3">
      <c r="A1348" s="8" t="s">
        <v>1674</v>
      </c>
      <c r="B1348" s="10">
        <v>1083</v>
      </c>
      <c r="C1348" s="10">
        <v>528</v>
      </c>
      <c r="D1348" s="10">
        <v>555</v>
      </c>
      <c r="E1348" s="10">
        <v>36</v>
      </c>
      <c r="F1348" s="10">
        <v>17</v>
      </c>
      <c r="G1348" s="10">
        <v>19</v>
      </c>
    </row>
    <row r="1349" spans="1:7" x14ac:dyDescent="0.3">
      <c r="A1349" s="8" t="s">
        <v>1675</v>
      </c>
      <c r="B1349" s="10">
        <v>2366</v>
      </c>
      <c r="C1349" s="10">
        <v>1170</v>
      </c>
      <c r="D1349" s="10">
        <v>1196</v>
      </c>
      <c r="E1349" s="10">
        <v>82</v>
      </c>
      <c r="F1349" s="10">
        <v>37</v>
      </c>
      <c r="G1349" s="10">
        <v>45</v>
      </c>
    </row>
    <row r="1350" spans="1:7" x14ac:dyDescent="0.3">
      <c r="A1350" s="8" t="s">
        <v>1676</v>
      </c>
      <c r="B1350" s="10">
        <v>1750</v>
      </c>
      <c r="C1350" s="10">
        <v>883</v>
      </c>
      <c r="D1350" s="10">
        <v>867</v>
      </c>
      <c r="E1350" s="10">
        <v>175</v>
      </c>
      <c r="F1350" s="10">
        <v>83</v>
      </c>
      <c r="G1350" s="10">
        <v>92</v>
      </c>
    </row>
    <row r="1351" spans="1:7" x14ac:dyDescent="0.3">
      <c r="A1351" s="8" t="s">
        <v>1677</v>
      </c>
      <c r="B1351" s="10">
        <v>2533</v>
      </c>
      <c r="C1351" s="10">
        <v>1256</v>
      </c>
      <c r="D1351" s="10">
        <v>1277</v>
      </c>
      <c r="E1351" s="10">
        <v>194</v>
      </c>
      <c r="F1351" s="10">
        <v>83</v>
      </c>
      <c r="G1351" s="10">
        <v>111</v>
      </c>
    </row>
    <row r="1352" spans="1:7" x14ac:dyDescent="0.3">
      <c r="A1352" s="8" t="s">
        <v>1678</v>
      </c>
      <c r="B1352" s="10">
        <v>1325</v>
      </c>
      <c r="C1352" s="10">
        <v>596</v>
      </c>
      <c r="D1352" s="10">
        <v>729</v>
      </c>
      <c r="E1352" s="10">
        <v>218</v>
      </c>
      <c r="F1352" s="10">
        <v>106</v>
      </c>
      <c r="G1352" s="10">
        <v>112</v>
      </c>
    </row>
    <row r="1353" spans="1:7" x14ac:dyDescent="0.3">
      <c r="A1353" s="8" t="s">
        <v>1679</v>
      </c>
      <c r="B1353" s="10">
        <v>1231</v>
      </c>
      <c r="C1353" s="10">
        <v>664</v>
      </c>
      <c r="D1353" s="10">
        <v>567</v>
      </c>
      <c r="E1353" s="10">
        <v>122</v>
      </c>
      <c r="F1353" s="10">
        <v>57</v>
      </c>
      <c r="G1353" s="10">
        <v>65</v>
      </c>
    </row>
    <row r="1354" spans="1:7" x14ac:dyDescent="0.3">
      <c r="A1354" s="8" t="s">
        <v>1680</v>
      </c>
      <c r="B1354" s="10">
        <v>1683</v>
      </c>
      <c r="C1354" s="10">
        <v>831</v>
      </c>
      <c r="D1354" s="10">
        <v>852</v>
      </c>
      <c r="E1354" s="10">
        <v>76</v>
      </c>
      <c r="F1354" s="10">
        <v>35</v>
      </c>
      <c r="G1354" s="10">
        <v>41</v>
      </c>
    </row>
    <row r="1355" spans="1:7" x14ac:dyDescent="0.3">
      <c r="A1355" s="8" t="s">
        <v>1681</v>
      </c>
      <c r="B1355" s="10">
        <v>2000</v>
      </c>
      <c r="C1355" s="10">
        <v>1013</v>
      </c>
      <c r="D1355" s="10">
        <v>987</v>
      </c>
      <c r="E1355" s="10">
        <v>191</v>
      </c>
      <c r="F1355" s="10">
        <v>94</v>
      </c>
      <c r="G1355" s="10">
        <v>97</v>
      </c>
    </row>
    <row r="1356" spans="1:7" x14ac:dyDescent="0.3">
      <c r="A1356" s="8" t="s">
        <v>1682</v>
      </c>
      <c r="B1356" s="10">
        <v>1473</v>
      </c>
      <c r="C1356" s="10">
        <v>751</v>
      </c>
      <c r="D1356" s="10">
        <v>722</v>
      </c>
      <c r="E1356" s="10">
        <v>66</v>
      </c>
      <c r="F1356" s="10">
        <v>31</v>
      </c>
      <c r="G1356" s="10">
        <v>35</v>
      </c>
    </row>
    <row r="1357" spans="1:7" x14ac:dyDescent="0.3">
      <c r="A1357" s="8" t="s">
        <v>1683</v>
      </c>
      <c r="B1357" s="10">
        <v>2679</v>
      </c>
      <c r="C1357" s="10">
        <v>1300</v>
      </c>
      <c r="D1357" s="10">
        <v>1379</v>
      </c>
      <c r="E1357" s="10">
        <v>125</v>
      </c>
      <c r="F1357" s="10">
        <v>64</v>
      </c>
      <c r="G1357" s="10">
        <v>61</v>
      </c>
    </row>
    <row r="1358" spans="1:7" x14ac:dyDescent="0.3">
      <c r="A1358" s="8" t="s">
        <v>1684</v>
      </c>
      <c r="B1358" s="10">
        <v>860</v>
      </c>
      <c r="C1358" s="10">
        <v>434</v>
      </c>
      <c r="D1358" s="10">
        <v>426</v>
      </c>
      <c r="E1358" s="10">
        <v>55</v>
      </c>
      <c r="F1358" s="10">
        <v>32</v>
      </c>
      <c r="G1358" s="10">
        <v>23</v>
      </c>
    </row>
    <row r="1359" spans="1:7" x14ac:dyDescent="0.3">
      <c r="A1359" s="8" t="s">
        <v>1685</v>
      </c>
      <c r="B1359" s="10">
        <v>759</v>
      </c>
      <c r="C1359" s="10">
        <v>382</v>
      </c>
      <c r="D1359" s="10">
        <v>377</v>
      </c>
      <c r="E1359" s="10">
        <v>20</v>
      </c>
      <c r="F1359" s="10">
        <v>15</v>
      </c>
      <c r="G1359" s="10">
        <v>5</v>
      </c>
    </row>
    <row r="1360" spans="1:7" x14ac:dyDescent="0.3">
      <c r="A1360" s="8" t="s">
        <v>1686</v>
      </c>
      <c r="B1360" s="10">
        <v>150</v>
      </c>
      <c r="C1360" s="10">
        <v>76</v>
      </c>
      <c r="D1360" s="10">
        <v>74</v>
      </c>
      <c r="E1360" s="10">
        <v>4</v>
      </c>
      <c r="F1360" s="10">
        <v>2</v>
      </c>
      <c r="G1360" s="10">
        <v>2</v>
      </c>
    </row>
    <row r="1361" spans="1:7" x14ac:dyDescent="0.3">
      <c r="A1361" s="8" t="s">
        <v>1687</v>
      </c>
      <c r="B1361" s="10">
        <v>514</v>
      </c>
      <c r="C1361" s="10">
        <v>265</v>
      </c>
      <c r="D1361" s="10">
        <v>249</v>
      </c>
      <c r="E1361" s="10">
        <v>33</v>
      </c>
      <c r="F1361" s="10">
        <v>17</v>
      </c>
      <c r="G1361" s="10">
        <v>16</v>
      </c>
    </row>
    <row r="1362" spans="1:7" x14ac:dyDescent="0.3">
      <c r="A1362" s="8" t="s">
        <v>1688</v>
      </c>
      <c r="B1362" s="10">
        <v>324</v>
      </c>
      <c r="C1362" s="10">
        <v>165</v>
      </c>
      <c r="D1362" s="10">
        <v>159</v>
      </c>
      <c r="E1362" s="10">
        <v>15</v>
      </c>
      <c r="F1362" s="10">
        <v>9</v>
      </c>
      <c r="G1362" s="10">
        <v>6</v>
      </c>
    </row>
    <row r="1363" spans="1:7" x14ac:dyDescent="0.3">
      <c r="A1363" s="8" t="s">
        <v>1689</v>
      </c>
      <c r="B1363" s="10">
        <v>1135</v>
      </c>
      <c r="C1363" s="10">
        <v>553</v>
      </c>
      <c r="D1363" s="10">
        <v>582</v>
      </c>
      <c r="E1363" s="10">
        <v>55</v>
      </c>
      <c r="F1363" s="10">
        <v>25</v>
      </c>
      <c r="G1363" s="10">
        <v>30</v>
      </c>
    </row>
    <row r="1364" spans="1:7" x14ac:dyDescent="0.3">
      <c r="A1364" s="8" t="s">
        <v>1690</v>
      </c>
      <c r="B1364" s="10">
        <v>1762</v>
      </c>
      <c r="C1364" s="10">
        <v>899</v>
      </c>
      <c r="D1364" s="10">
        <v>863</v>
      </c>
      <c r="E1364" s="10">
        <v>487</v>
      </c>
      <c r="F1364" s="10">
        <v>248</v>
      </c>
      <c r="G1364" s="10">
        <v>239</v>
      </c>
    </row>
    <row r="1365" spans="1:7" x14ac:dyDescent="0.3">
      <c r="A1365" s="8" t="s">
        <v>1691</v>
      </c>
      <c r="B1365" s="10">
        <v>1464</v>
      </c>
      <c r="C1365" s="10">
        <v>768</v>
      </c>
      <c r="D1365" s="10">
        <v>696</v>
      </c>
      <c r="E1365" s="10">
        <v>414</v>
      </c>
      <c r="F1365" s="10">
        <v>214</v>
      </c>
      <c r="G1365" s="10">
        <v>200</v>
      </c>
    </row>
    <row r="1366" spans="1:7" x14ac:dyDescent="0.3">
      <c r="A1366" s="8" t="s">
        <v>1692</v>
      </c>
      <c r="B1366" s="10">
        <v>1546</v>
      </c>
      <c r="C1366" s="10">
        <v>788</v>
      </c>
      <c r="D1366" s="10">
        <v>758</v>
      </c>
      <c r="E1366" s="10">
        <v>114</v>
      </c>
      <c r="F1366" s="10">
        <v>65</v>
      </c>
      <c r="G1366" s="10">
        <v>49</v>
      </c>
    </row>
    <row r="1367" spans="1:7" x14ac:dyDescent="0.3">
      <c r="A1367" s="8" t="s">
        <v>1693</v>
      </c>
      <c r="B1367" s="10">
        <v>2394</v>
      </c>
      <c r="C1367" s="10">
        <v>1197</v>
      </c>
      <c r="D1367" s="10">
        <v>1197</v>
      </c>
      <c r="E1367" s="10">
        <v>89</v>
      </c>
      <c r="F1367" s="10">
        <v>48</v>
      </c>
      <c r="G1367" s="10">
        <v>41</v>
      </c>
    </row>
    <row r="1368" spans="1:7" x14ac:dyDescent="0.3">
      <c r="A1368" s="8" t="s">
        <v>1694</v>
      </c>
      <c r="B1368" s="10">
        <v>1820</v>
      </c>
      <c r="C1368" s="10">
        <v>906</v>
      </c>
      <c r="D1368" s="10">
        <v>914</v>
      </c>
      <c r="E1368" s="10">
        <v>211</v>
      </c>
      <c r="F1368" s="10">
        <v>108</v>
      </c>
      <c r="G1368" s="10">
        <v>103</v>
      </c>
    </row>
    <row r="1369" spans="1:7" x14ac:dyDescent="0.3">
      <c r="A1369" s="8" t="s">
        <v>1695</v>
      </c>
      <c r="B1369" s="10">
        <v>1779</v>
      </c>
      <c r="C1369" s="10">
        <v>885</v>
      </c>
      <c r="D1369" s="10">
        <v>894</v>
      </c>
      <c r="E1369" s="10">
        <v>59</v>
      </c>
      <c r="F1369" s="10">
        <v>32</v>
      </c>
      <c r="G1369" s="10">
        <v>27</v>
      </c>
    </row>
    <row r="1370" spans="1:7" x14ac:dyDescent="0.3">
      <c r="A1370" s="8" t="s">
        <v>1696</v>
      </c>
      <c r="B1370" s="10">
        <v>2076</v>
      </c>
      <c r="C1370" s="10">
        <v>1012</v>
      </c>
      <c r="D1370" s="10">
        <v>1064</v>
      </c>
      <c r="E1370" s="10">
        <v>260</v>
      </c>
      <c r="F1370" s="10">
        <v>120</v>
      </c>
      <c r="G1370" s="10">
        <v>140</v>
      </c>
    </row>
    <row r="1371" spans="1:7" x14ac:dyDescent="0.3">
      <c r="A1371" s="8" t="s">
        <v>1697</v>
      </c>
      <c r="B1371" s="10">
        <v>1590</v>
      </c>
      <c r="C1371" s="10">
        <v>774</v>
      </c>
      <c r="D1371" s="10">
        <v>816</v>
      </c>
      <c r="E1371" s="10">
        <v>248</v>
      </c>
      <c r="F1371" s="10">
        <v>121</v>
      </c>
      <c r="G1371" s="10">
        <v>127</v>
      </c>
    </row>
    <row r="1372" spans="1:7" x14ac:dyDescent="0.3">
      <c r="A1372" s="8" t="s">
        <v>1698</v>
      </c>
      <c r="B1372" s="10">
        <v>1726</v>
      </c>
      <c r="C1372" s="10">
        <v>868</v>
      </c>
      <c r="D1372" s="10">
        <v>858</v>
      </c>
      <c r="E1372" s="10">
        <v>132</v>
      </c>
      <c r="F1372" s="10">
        <v>52</v>
      </c>
      <c r="G1372" s="10">
        <v>80</v>
      </c>
    </row>
    <row r="1373" spans="1:7" x14ac:dyDescent="0.3">
      <c r="A1373" s="8" t="s">
        <v>1699</v>
      </c>
      <c r="B1373" s="10">
        <v>1976</v>
      </c>
      <c r="C1373" s="10">
        <v>983</v>
      </c>
      <c r="D1373" s="10">
        <v>993</v>
      </c>
      <c r="E1373" s="10">
        <v>147</v>
      </c>
      <c r="F1373" s="10">
        <v>64</v>
      </c>
      <c r="G1373" s="10">
        <v>83</v>
      </c>
    </row>
    <row r="1374" spans="1:7" x14ac:dyDescent="0.3">
      <c r="A1374" s="8" t="s">
        <v>1700</v>
      </c>
      <c r="B1374" s="10">
        <v>1984</v>
      </c>
      <c r="C1374" s="10">
        <v>988</v>
      </c>
      <c r="D1374" s="10">
        <v>996</v>
      </c>
      <c r="E1374" s="10">
        <v>126</v>
      </c>
      <c r="F1374" s="10">
        <v>64</v>
      </c>
      <c r="G1374" s="10">
        <v>62</v>
      </c>
    </row>
    <row r="1375" spans="1:7" x14ac:dyDescent="0.3">
      <c r="A1375" s="8" t="s">
        <v>1701</v>
      </c>
      <c r="B1375" s="10">
        <v>1131</v>
      </c>
      <c r="C1375" s="10">
        <v>589</v>
      </c>
      <c r="D1375" s="10">
        <v>542</v>
      </c>
      <c r="E1375" s="10">
        <v>176</v>
      </c>
      <c r="F1375" s="10">
        <v>105</v>
      </c>
      <c r="G1375" s="10">
        <v>71</v>
      </c>
    </row>
    <row r="1376" spans="1:7" x14ac:dyDescent="0.3">
      <c r="A1376" s="8" t="s">
        <v>1702</v>
      </c>
      <c r="B1376" s="10">
        <v>1937</v>
      </c>
      <c r="C1376" s="10">
        <v>956</v>
      </c>
      <c r="D1376" s="10">
        <v>981</v>
      </c>
      <c r="E1376" s="10">
        <v>283</v>
      </c>
      <c r="F1376" s="10">
        <v>144</v>
      </c>
      <c r="G1376" s="10">
        <v>139</v>
      </c>
    </row>
    <row r="1377" spans="1:7" x14ac:dyDescent="0.3">
      <c r="A1377" s="8" t="s">
        <v>1703</v>
      </c>
      <c r="B1377" s="10">
        <v>1972</v>
      </c>
      <c r="C1377" s="10">
        <v>1015</v>
      </c>
      <c r="D1377" s="10">
        <v>957</v>
      </c>
      <c r="E1377" s="10">
        <v>356</v>
      </c>
      <c r="F1377" s="10">
        <v>177</v>
      </c>
      <c r="G1377" s="10">
        <v>179</v>
      </c>
    </row>
    <row r="1378" spans="1:7" x14ac:dyDescent="0.3">
      <c r="A1378" s="8" t="s">
        <v>1704</v>
      </c>
      <c r="B1378" s="10">
        <v>1013</v>
      </c>
      <c r="C1378" s="10">
        <v>559</v>
      </c>
      <c r="D1378" s="10">
        <v>454</v>
      </c>
      <c r="E1378" s="10">
        <v>50</v>
      </c>
      <c r="F1378" s="10">
        <v>27</v>
      </c>
      <c r="G1378" s="10">
        <v>23</v>
      </c>
    </row>
    <row r="1379" spans="1:7" x14ac:dyDescent="0.3">
      <c r="A1379" s="8" t="s">
        <v>1705</v>
      </c>
      <c r="B1379" s="10">
        <v>803</v>
      </c>
      <c r="C1379" s="10">
        <v>391</v>
      </c>
      <c r="D1379" s="10">
        <v>412</v>
      </c>
      <c r="E1379" s="10">
        <v>57</v>
      </c>
      <c r="F1379" s="10">
        <v>27</v>
      </c>
      <c r="G1379" s="10">
        <v>30</v>
      </c>
    </row>
    <row r="1380" spans="1:7" x14ac:dyDescent="0.3">
      <c r="A1380" s="8" t="s">
        <v>1706</v>
      </c>
      <c r="B1380" s="10">
        <v>1345</v>
      </c>
      <c r="C1380" s="10">
        <v>666</v>
      </c>
      <c r="D1380" s="10">
        <v>679</v>
      </c>
      <c r="E1380" s="10">
        <v>85</v>
      </c>
      <c r="F1380" s="10">
        <v>45</v>
      </c>
      <c r="G1380" s="10">
        <v>40</v>
      </c>
    </row>
    <row r="1381" spans="1:7" x14ac:dyDescent="0.3">
      <c r="A1381" s="8" t="s">
        <v>1707</v>
      </c>
      <c r="B1381" s="10">
        <v>2176</v>
      </c>
      <c r="C1381" s="10">
        <v>1146</v>
      </c>
      <c r="D1381" s="10">
        <v>1030</v>
      </c>
      <c r="E1381" s="10">
        <v>241</v>
      </c>
      <c r="F1381" s="10">
        <v>132</v>
      </c>
      <c r="G1381" s="10">
        <v>109</v>
      </c>
    </row>
    <row r="1382" spans="1:7" x14ac:dyDescent="0.3">
      <c r="A1382" s="8" t="s">
        <v>1708</v>
      </c>
      <c r="B1382" s="10">
        <v>852</v>
      </c>
      <c r="C1382" s="10">
        <v>414</v>
      </c>
      <c r="D1382" s="10">
        <v>438</v>
      </c>
      <c r="E1382" s="10">
        <v>22</v>
      </c>
      <c r="F1382" s="10">
        <v>11</v>
      </c>
      <c r="G1382" s="10">
        <v>11</v>
      </c>
    </row>
    <row r="1383" spans="1:7" x14ac:dyDescent="0.3">
      <c r="A1383" s="8" t="s">
        <v>1709</v>
      </c>
      <c r="B1383" s="10">
        <v>1263</v>
      </c>
      <c r="C1383" s="10">
        <v>618</v>
      </c>
      <c r="D1383" s="10">
        <v>645</v>
      </c>
      <c r="E1383" s="10">
        <v>97</v>
      </c>
      <c r="F1383" s="10">
        <v>56</v>
      </c>
      <c r="G1383" s="10">
        <v>41</v>
      </c>
    </row>
    <row r="1384" spans="1:7" x14ac:dyDescent="0.3">
      <c r="A1384" s="8" t="s">
        <v>1710</v>
      </c>
      <c r="B1384" s="10">
        <v>2219</v>
      </c>
      <c r="C1384" s="10">
        <v>1159</v>
      </c>
      <c r="D1384" s="10">
        <v>1060</v>
      </c>
      <c r="E1384" s="10">
        <v>102</v>
      </c>
      <c r="F1384" s="10">
        <v>63</v>
      </c>
      <c r="G1384" s="10">
        <v>39</v>
      </c>
    </row>
    <row r="1385" spans="1:7" x14ac:dyDescent="0.3">
      <c r="A1385" s="8" t="s">
        <v>1711</v>
      </c>
      <c r="B1385" s="10">
        <v>167</v>
      </c>
      <c r="C1385" s="10">
        <v>91</v>
      </c>
      <c r="D1385" s="10">
        <v>76</v>
      </c>
      <c r="E1385" s="10">
        <v>9</v>
      </c>
      <c r="F1385" s="10">
        <v>3</v>
      </c>
      <c r="G1385" s="10">
        <v>6</v>
      </c>
    </row>
    <row r="1386" spans="1:7" x14ac:dyDescent="0.3">
      <c r="A1386" s="8" t="s">
        <v>1712</v>
      </c>
      <c r="B1386" s="10">
        <v>282</v>
      </c>
      <c r="C1386" s="10">
        <v>139</v>
      </c>
      <c r="D1386" s="10">
        <v>143</v>
      </c>
      <c r="E1386" s="10">
        <v>15</v>
      </c>
      <c r="F1386" s="10">
        <v>8</v>
      </c>
      <c r="G1386" s="10">
        <v>7</v>
      </c>
    </row>
    <row r="1387" spans="1:7" x14ac:dyDescent="0.3">
      <c r="A1387" s="8" t="s">
        <v>1713</v>
      </c>
      <c r="B1387" s="10">
        <v>1360</v>
      </c>
      <c r="C1387" s="10">
        <v>670</v>
      </c>
      <c r="D1387" s="10">
        <v>690</v>
      </c>
      <c r="E1387" s="10">
        <v>159</v>
      </c>
      <c r="F1387" s="10">
        <v>83</v>
      </c>
      <c r="G1387" s="10">
        <v>76</v>
      </c>
    </row>
    <row r="1388" spans="1:7" x14ac:dyDescent="0.3">
      <c r="A1388" s="8" t="s">
        <v>1714</v>
      </c>
      <c r="B1388" s="10">
        <v>2182</v>
      </c>
      <c r="C1388" s="10">
        <v>1072</v>
      </c>
      <c r="D1388" s="10">
        <v>1110</v>
      </c>
      <c r="E1388" s="10">
        <v>202</v>
      </c>
      <c r="F1388" s="10">
        <v>95</v>
      </c>
      <c r="G1388" s="10">
        <v>107</v>
      </c>
    </row>
    <row r="1389" spans="1:7" x14ac:dyDescent="0.3">
      <c r="A1389" s="8" t="s">
        <v>1715</v>
      </c>
      <c r="B1389" s="10">
        <v>628</v>
      </c>
      <c r="C1389" s="10">
        <v>318</v>
      </c>
      <c r="D1389" s="10">
        <v>310</v>
      </c>
      <c r="E1389" s="10">
        <v>90</v>
      </c>
      <c r="F1389" s="10">
        <v>46</v>
      </c>
      <c r="G1389" s="10">
        <v>44</v>
      </c>
    </row>
    <row r="1390" spans="1:7" x14ac:dyDescent="0.3">
      <c r="A1390" s="8" t="s">
        <v>1716</v>
      </c>
      <c r="B1390" s="10">
        <v>969</v>
      </c>
      <c r="C1390" s="10">
        <v>481</v>
      </c>
      <c r="D1390" s="10">
        <v>488</v>
      </c>
      <c r="E1390" s="10">
        <v>86</v>
      </c>
      <c r="F1390" s="10">
        <v>39</v>
      </c>
      <c r="G1390" s="10">
        <v>47</v>
      </c>
    </row>
    <row r="1391" spans="1:7" x14ac:dyDescent="0.3">
      <c r="A1391" s="8" t="s">
        <v>1717</v>
      </c>
      <c r="B1391" s="10">
        <v>2060</v>
      </c>
      <c r="C1391" s="10">
        <v>1039</v>
      </c>
      <c r="D1391" s="10">
        <v>1021</v>
      </c>
      <c r="E1391" s="10">
        <v>94</v>
      </c>
      <c r="F1391" s="10">
        <v>43</v>
      </c>
      <c r="G1391" s="10">
        <v>51</v>
      </c>
    </row>
    <row r="1392" spans="1:7" x14ac:dyDescent="0.3">
      <c r="A1392" s="8" t="s">
        <v>1718</v>
      </c>
      <c r="B1392" s="10">
        <v>1974</v>
      </c>
      <c r="C1392" s="10">
        <v>956</v>
      </c>
      <c r="D1392" s="10">
        <v>1018</v>
      </c>
      <c r="E1392" s="10">
        <v>114</v>
      </c>
      <c r="F1392" s="10">
        <v>55</v>
      </c>
      <c r="G1392" s="10">
        <v>59</v>
      </c>
    </row>
    <row r="1393" spans="1:7" x14ac:dyDescent="0.3">
      <c r="A1393" s="8" t="s">
        <v>1719</v>
      </c>
      <c r="B1393" s="10">
        <v>1678</v>
      </c>
      <c r="C1393" s="10">
        <v>811</v>
      </c>
      <c r="D1393" s="10">
        <v>867</v>
      </c>
      <c r="E1393" s="10">
        <v>148</v>
      </c>
      <c r="F1393" s="10">
        <v>68</v>
      </c>
      <c r="G1393" s="10">
        <v>80</v>
      </c>
    </row>
    <row r="1394" spans="1:7" x14ac:dyDescent="0.3">
      <c r="A1394" s="8" t="s">
        <v>1720</v>
      </c>
      <c r="B1394" s="10">
        <v>229</v>
      </c>
      <c r="C1394" s="10">
        <v>121</v>
      </c>
      <c r="D1394" s="10">
        <v>108</v>
      </c>
      <c r="E1394" s="10">
        <v>2</v>
      </c>
      <c r="F1394" s="10">
        <v>0</v>
      </c>
      <c r="G1394" s="10">
        <v>2</v>
      </c>
    </row>
    <row r="1395" spans="1:7" x14ac:dyDescent="0.3">
      <c r="A1395" s="8" t="s">
        <v>1721</v>
      </c>
      <c r="B1395" s="10">
        <v>1165</v>
      </c>
      <c r="C1395" s="10">
        <v>558</v>
      </c>
      <c r="D1395" s="10">
        <v>607</v>
      </c>
      <c r="E1395" s="10">
        <v>110</v>
      </c>
      <c r="F1395" s="10">
        <v>65</v>
      </c>
      <c r="G1395" s="10">
        <v>45</v>
      </c>
    </row>
    <row r="1396" spans="1:7" x14ac:dyDescent="0.3">
      <c r="A1396" s="8" t="s">
        <v>1722</v>
      </c>
      <c r="B1396" s="10">
        <v>2149</v>
      </c>
      <c r="C1396" s="10">
        <v>1083</v>
      </c>
      <c r="D1396" s="10">
        <v>1066</v>
      </c>
      <c r="E1396" s="10">
        <v>390</v>
      </c>
      <c r="F1396" s="10">
        <v>251</v>
      </c>
      <c r="G1396" s="10">
        <v>139</v>
      </c>
    </row>
    <row r="1397" spans="1:7" x14ac:dyDescent="0.3">
      <c r="A1397" s="8" t="s">
        <v>1723</v>
      </c>
      <c r="B1397" s="10">
        <v>2283</v>
      </c>
      <c r="C1397" s="10">
        <v>1144</v>
      </c>
      <c r="D1397" s="10">
        <v>1139</v>
      </c>
      <c r="E1397" s="10">
        <v>377</v>
      </c>
      <c r="F1397" s="10">
        <v>228</v>
      </c>
      <c r="G1397" s="10">
        <v>149</v>
      </c>
    </row>
    <row r="1398" spans="1:7" x14ac:dyDescent="0.3">
      <c r="A1398" s="8" t="s">
        <v>1724</v>
      </c>
      <c r="B1398" s="10">
        <v>347</v>
      </c>
      <c r="C1398" s="10">
        <v>181</v>
      </c>
      <c r="D1398" s="10">
        <v>166</v>
      </c>
      <c r="E1398" s="10">
        <v>15</v>
      </c>
      <c r="F1398" s="10">
        <v>8</v>
      </c>
      <c r="G1398" s="10">
        <v>7</v>
      </c>
    </row>
    <row r="1399" spans="1:7" x14ac:dyDescent="0.3">
      <c r="A1399" s="8" t="s">
        <v>1725</v>
      </c>
      <c r="B1399" s="10">
        <v>1068</v>
      </c>
      <c r="C1399" s="10">
        <v>573</v>
      </c>
      <c r="D1399" s="10">
        <v>495</v>
      </c>
      <c r="E1399" s="10">
        <v>411</v>
      </c>
      <c r="F1399" s="10">
        <v>244</v>
      </c>
      <c r="G1399" s="10">
        <v>167</v>
      </c>
    </row>
    <row r="1400" spans="1:7" x14ac:dyDescent="0.3">
      <c r="A1400" s="8" t="s">
        <v>1726</v>
      </c>
      <c r="B1400" s="10">
        <v>798</v>
      </c>
      <c r="C1400" s="10">
        <v>399</v>
      </c>
      <c r="D1400" s="10">
        <v>399</v>
      </c>
      <c r="E1400" s="10">
        <v>111</v>
      </c>
      <c r="F1400" s="10">
        <v>53</v>
      </c>
      <c r="G1400" s="10">
        <v>58</v>
      </c>
    </row>
    <row r="1401" spans="1:7" x14ac:dyDescent="0.3">
      <c r="A1401" s="8" t="s">
        <v>1727</v>
      </c>
      <c r="B1401" s="10">
        <v>824</v>
      </c>
      <c r="C1401" s="10">
        <v>436</v>
      </c>
      <c r="D1401" s="10">
        <v>388</v>
      </c>
      <c r="E1401" s="10">
        <v>506</v>
      </c>
      <c r="F1401" s="10">
        <v>297</v>
      </c>
      <c r="G1401" s="10">
        <v>209</v>
      </c>
    </row>
    <row r="1402" spans="1:7" x14ac:dyDescent="0.3">
      <c r="A1402" s="8" t="s">
        <v>1728</v>
      </c>
      <c r="B1402" s="10">
        <v>917</v>
      </c>
      <c r="C1402" s="10">
        <v>464</v>
      </c>
      <c r="D1402" s="10">
        <v>453</v>
      </c>
      <c r="E1402" s="10">
        <v>22</v>
      </c>
      <c r="F1402" s="10">
        <v>10</v>
      </c>
      <c r="G1402" s="10">
        <v>12</v>
      </c>
    </row>
    <row r="1403" spans="1:7" x14ac:dyDescent="0.3">
      <c r="A1403" s="8" t="s">
        <v>1729</v>
      </c>
      <c r="B1403" s="10">
        <v>1453</v>
      </c>
      <c r="C1403" s="10">
        <v>731</v>
      </c>
      <c r="D1403" s="10">
        <v>722</v>
      </c>
      <c r="E1403" s="10">
        <v>46</v>
      </c>
      <c r="F1403" s="10">
        <v>18</v>
      </c>
      <c r="G1403" s="10">
        <v>28</v>
      </c>
    </row>
    <row r="1404" spans="1:7" x14ac:dyDescent="0.3">
      <c r="A1404" s="8" t="s">
        <v>1730</v>
      </c>
      <c r="B1404" s="10">
        <v>2155</v>
      </c>
      <c r="C1404" s="10">
        <v>1047</v>
      </c>
      <c r="D1404" s="10">
        <v>1108</v>
      </c>
      <c r="E1404" s="10">
        <v>127</v>
      </c>
      <c r="F1404" s="10">
        <v>64</v>
      </c>
      <c r="G1404" s="10">
        <v>63</v>
      </c>
    </row>
    <row r="1405" spans="1:7" x14ac:dyDescent="0.3">
      <c r="A1405" s="8" t="s">
        <v>1731</v>
      </c>
      <c r="B1405" s="10">
        <v>1872</v>
      </c>
      <c r="C1405" s="10">
        <v>897</v>
      </c>
      <c r="D1405" s="10">
        <v>975</v>
      </c>
      <c r="E1405" s="10">
        <v>116</v>
      </c>
      <c r="F1405" s="10">
        <v>63</v>
      </c>
      <c r="G1405" s="10">
        <v>53</v>
      </c>
    </row>
    <row r="1406" spans="1:7" x14ac:dyDescent="0.3">
      <c r="A1406" s="8" t="s">
        <v>1732</v>
      </c>
      <c r="B1406" s="10">
        <v>2242</v>
      </c>
      <c r="C1406" s="10">
        <v>1112</v>
      </c>
      <c r="D1406" s="10">
        <v>1130</v>
      </c>
      <c r="E1406" s="10">
        <v>173</v>
      </c>
      <c r="F1406" s="10">
        <v>86</v>
      </c>
      <c r="G1406" s="10">
        <v>87</v>
      </c>
    </row>
    <row r="1407" spans="1:7" x14ac:dyDescent="0.3">
      <c r="A1407" s="8" t="s">
        <v>1733</v>
      </c>
      <c r="B1407" s="10">
        <v>1470</v>
      </c>
      <c r="C1407" s="10">
        <v>724</v>
      </c>
      <c r="D1407" s="10">
        <v>746</v>
      </c>
      <c r="E1407" s="10">
        <v>166</v>
      </c>
      <c r="F1407" s="10">
        <v>95</v>
      </c>
      <c r="G1407" s="10">
        <v>71</v>
      </c>
    </row>
    <row r="1408" spans="1:7" x14ac:dyDescent="0.3">
      <c r="A1408" s="8" t="s">
        <v>1734</v>
      </c>
      <c r="B1408" s="10">
        <v>2128</v>
      </c>
      <c r="C1408" s="10">
        <v>1063</v>
      </c>
      <c r="D1408" s="10">
        <v>1065</v>
      </c>
      <c r="E1408" s="10">
        <v>199</v>
      </c>
      <c r="F1408" s="10">
        <v>106</v>
      </c>
      <c r="G1408" s="10">
        <v>93</v>
      </c>
    </row>
    <row r="1409" spans="1:7" x14ac:dyDescent="0.3">
      <c r="A1409" s="8" t="s">
        <v>1735</v>
      </c>
      <c r="B1409" s="10">
        <v>1132</v>
      </c>
      <c r="C1409" s="10">
        <v>556</v>
      </c>
      <c r="D1409" s="10">
        <v>576</v>
      </c>
      <c r="E1409" s="10">
        <v>59</v>
      </c>
      <c r="F1409" s="10">
        <v>28</v>
      </c>
      <c r="G1409" s="10">
        <v>31</v>
      </c>
    </row>
    <row r="1410" spans="1:7" x14ac:dyDescent="0.3">
      <c r="A1410" s="8" t="s">
        <v>1736</v>
      </c>
      <c r="B1410" s="10">
        <v>1055</v>
      </c>
      <c r="C1410" s="10">
        <v>508</v>
      </c>
      <c r="D1410" s="10">
        <v>547</v>
      </c>
      <c r="E1410" s="10">
        <v>90</v>
      </c>
      <c r="F1410" s="10">
        <v>45</v>
      </c>
      <c r="G1410" s="10">
        <v>45</v>
      </c>
    </row>
    <row r="1411" spans="1:7" x14ac:dyDescent="0.3">
      <c r="A1411" s="8" t="s">
        <v>1737</v>
      </c>
      <c r="B1411" s="10">
        <v>2157</v>
      </c>
      <c r="C1411" s="10">
        <v>1030</v>
      </c>
      <c r="D1411" s="10">
        <v>1127</v>
      </c>
      <c r="E1411" s="10">
        <v>217</v>
      </c>
      <c r="F1411" s="10">
        <v>119</v>
      </c>
      <c r="G1411" s="10">
        <v>98</v>
      </c>
    </row>
    <row r="1412" spans="1:7" x14ac:dyDescent="0.3">
      <c r="A1412" s="8" t="s">
        <v>1738</v>
      </c>
      <c r="B1412" s="10">
        <v>1402</v>
      </c>
      <c r="C1412" s="10">
        <v>659</v>
      </c>
      <c r="D1412" s="10">
        <v>743</v>
      </c>
      <c r="E1412" s="10">
        <v>148</v>
      </c>
      <c r="F1412" s="10">
        <v>74</v>
      </c>
      <c r="G1412" s="10">
        <v>74</v>
      </c>
    </row>
    <row r="1413" spans="1:7" x14ac:dyDescent="0.3">
      <c r="A1413" s="8" t="s">
        <v>1739</v>
      </c>
      <c r="B1413" s="10">
        <v>2416</v>
      </c>
      <c r="C1413" s="10">
        <v>1207</v>
      </c>
      <c r="D1413" s="10">
        <v>1209</v>
      </c>
      <c r="E1413" s="10">
        <v>122</v>
      </c>
      <c r="F1413" s="10">
        <v>62</v>
      </c>
      <c r="G1413" s="10">
        <v>60</v>
      </c>
    </row>
    <row r="1414" spans="1:7" x14ac:dyDescent="0.3">
      <c r="A1414" s="8" t="s">
        <v>1740</v>
      </c>
      <c r="B1414" s="10">
        <v>1025</v>
      </c>
      <c r="C1414" s="10">
        <v>501</v>
      </c>
      <c r="D1414" s="10">
        <v>524</v>
      </c>
      <c r="E1414" s="10">
        <v>102</v>
      </c>
      <c r="F1414" s="10">
        <v>49</v>
      </c>
      <c r="G1414" s="10">
        <v>53</v>
      </c>
    </row>
    <row r="1415" spans="1:7" x14ac:dyDescent="0.3">
      <c r="A1415" s="8" t="s">
        <v>1741</v>
      </c>
      <c r="B1415" s="10">
        <v>142</v>
      </c>
      <c r="C1415" s="10">
        <v>78</v>
      </c>
      <c r="D1415" s="10">
        <v>64</v>
      </c>
      <c r="E1415" s="10">
        <v>16</v>
      </c>
      <c r="F1415" s="10">
        <v>9</v>
      </c>
      <c r="G1415" s="10">
        <v>7</v>
      </c>
    </row>
    <row r="1416" spans="1:7" x14ac:dyDescent="0.3">
      <c r="A1416" s="8" t="s">
        <v>1742</v>
      </c>
      <c r="B1416" s="10">
        <v>439</v>
      </c>
      <c r="C1416" s="10">
        <v>221</v>
      </c>
      <c r="D1416" s="10">
        <v>218</v>
      </c>
      <c r="E1416" s="10">
        <v>33</v>
      </c>
      <c r="F1416" s="10">
        <v>15</v>
      </c>
      <c r="G1416" s="10">
        <v>18</v>
      </c>
    </row>
    <row r="1417" spans="1:7" x14ac:dyDescent="0.3">
      <c r="A1417" s="8" t="s">
        <v>1743</v>
      </c>
      <c r="B1417" s="10">
        <v>923</v>
      </c>
      <c r="C1417" s="10">
        <v>464</v>
      </c>
      <c r="D1417" s="10">
        <v>459</v>
      </c>
      <c r="E1417" s="10">
        <v>125</v>
      </c>
      <c r="F1417" s="10">
        <v>61</v>
      </c>
      <c r="G1417" s="10">
        <v>64</v>
      </c>
    </row>
    <row r="1418" spans="1:7" x14ac:dyDescent="0.3">
      <c r="A1418" s="8" t="s">
        <v>1744</v>
      </c>
      <c r="B1418" s="10">
        <v>135</v>
      </c>
      <c r="C1418" s="10">
        <v>69</v>
      </c>
      <c r="D1418" s="10">
        <v>66</v>
      </c>
      <c r="E1418" s="10">
        <v>1</v>
      </c>
      <c r="F1418" s="10">
        <v>1</v>
      </c>
      <c r="G1418" s="10">
        <v>0</v>
      </c>
    </row>
    <row r="1419" spans="1:7" x14ac:dyDescent="0.3">
      <c r="A1419" s="8" t="s">
        <v>1745</v>
      </c>
      <c r="B1419" s="10">
        <v>631</v>
      </c>
      <c r="C1419" s="10">
        <v>332</v>
      </c>
      <c r="D1419" s="10">
        <v>299</v>
      </c>
      <c r="E1419" s="10">
        <v>24</v>
      </c>
      <c r="F1419" s="10">
        <v>18</v>
      </c>
      <c r="G1419" s="10">
        <v>6</v>
      </c>
    </row>
    <row r="1420" spans="1:7" x14ac:dyDescent="0.3">
      <c r="A1420" s="8" t="s">
        <v>1746</v>
      </c>
      <c r="B1420" s="10">
        <v>696</v>
      </c>
      <c r="C1420" s="10">
        <v>372</v>
      </c>
      <c r="D1420" s="10">
        <v>324</v>
      </c>
      <c r="E1420" s="10">
        <v>20</v>
      </c>
      <c r="F1420" s="10">
        <v>8</v>
      </c>
      <c r="G1420" s="10">
        <v>12</v>
      </c>
    </row>
    <row r="1421" spans="1:7" x14ac:dyDescent="0.3">
      <c r="A1421" s="8" t="s">
        <v>1747</v>
      </c>
      <c r="B1421" s="10">
        <v>1955</v>
      </c>
      <c r="C1421" s="10">
        <v>1034</v>
      </c>
      <c r="D1421" s="10">
        <v>921</v>
      </c>
      <c r="E1421" s="10">
        <v>237</v>
      </c>
      <c r="F1421" s="10">
        <v>116</v>
      </c>
      <c r="G1421" s="10">
        <v>121</v>
      </c>
    </row>
    <row r="1422" spans="1:7" x14ac:dyDescent="0.3">
      <c r="A1422" s="8" t="s">
        <v>1748</v>
      </c>
      <c r="B1422" s="10">
        <v>778</v>
      </c>
      <c r="C1422" s="10">
        <v>370</v>
      </c>
      <c r="D1422" s="10">
        <v>408</v>
      </c>
      <c r="E1422" s="10">
        <v>208</v>
      </c>
      <c r="F1422" s="10">
        <v>117</v>
      </c>
      <c r="G1422" s="10">
        <v>91</v>
      </c>
    </row>
    <row r="1423" spans="1:7" x14ac:dyDescent="0.3">
      <c r="A1423" s="8" t="s">
        <v>1749</v>
      </c>
      <c r="B1423" s="10">
        <v>1746</v>
      </c>
      <c r="C1423" s="10">
        <v>816</v>
      </c>
      <c r="D1423" s="10">
        <v>930</v>
      </c>
      <c r="E1423" s="10">
        <v>176</v>
      </c>
      <c r="F1423" s="10">
        <v>85</v>
      </c>
      <c r="G1423" s="10">
        <v>91</v>
      </c>
    </row>
    <row r="1424" spans="1:7" x14ac:dyDescent="0.3">
      <c r="A1424" s="8" t="s">
        <v>1750</v>
      </c>
      <c r="B1424" s="10">
        <v>2679</v>
      </c>
      <c r="C1424" s="10">
        <v>1304</v>
      </c>
      <c r="D1424" s="10">
        <v>1375</v>
      </c>
      <c r="E1424" s="10">
        <v>296</v>
      </c>
      <c r="F1424" s="10">
        <v>184</v>
      </c>
      <c r="G1424" s="10">
        <v>112</v>
      </c>
    </row>
    <row r="1425" spans="1:7" x14ac:dyDescent="0.3">
      <c r="A1425" s="8" t="s">
        <v>1751</v>
      </c>
      <c r="B1425" s="10">
        <v>3089</v>
      </c>
      <c r="C1425" s="10">
        <v>1519</v>
      </c>
      <c r="D1425" s="10">
        <v>1570</v>
      </c>
      <c r="E1425" s="10">
        <v>207</v>
      </c>
      <c r="F1425" s="10">
        <v>100</v>
      </c>
      <c r="G1425" s="10">
        <v>107</v>
      </c>
    </row>
    <row r="1426" spans="1:7" x14ac:dyDescent="0.3">
      <c r="A1426" s="8" t="s">
        <v>1752</v>
      </c>
      <c r="B1426" s="10">
        <v>3551</v>
      </c>
      <c r="C1426" s="10">
        <v>1785</v>
      </c>
      <c r="D1426" s="10">
        <v>1766</v>
      </c>
      <c r="E1426" s="10">
        <v>516</v>
      </c>
      <c r="F1426" s="10">
        <v>243</v>
      </c>
      <c r="G1426" s="10">
        <v>273</v>
      </c>
    </row>
    <row r="1427" spans="1:7" x14ac:dyDescent="0.3">
      <c r="A1427" s="8" t="s">
        <v>1753</v>
      </c>
      <c r="B1427" s="10">
        <v>1121</v>
      </c>
      <c r="C1427" s="10">
        <v>552</v>
      </c>
      <c r="D1427" s="10">
        <v>569</v>
      </c>
      <c r="E1427" s="10">
        <v>102</v>
      </c>
      <c r="F1427" s="10">
        <v>52</v>
      </c>
      <c r="G1427" s="10">
        <v>50</v>
      </c>
    </row>
    <row r="1428" spans="1:7" x14ac:dyDescent="0.3">
      <c r="A1428" s="8" t="s">
        <v>1754</v>
      </c>
      <c r="B1428" s="10">
        <v>839</v>
      </c>
      <c r="C1428" s="10">
        <v>429</v>
      </c>
      <c r="D1428" s="10">
        <v>410</v>
      </c>
      <c r="E1428" s="10">
        <v>65</v>
      </c>
      <c r="F1428" s="10">
        <v>31</v>
      </c>
      <c r="G1428" s="10">
        <v>34</v>
      </c>
    </row>
    <row r="1429" spans="1:7" x14ac:dyDescent="0.3">
      <c r="A1429" s="8" t="s">
        <v>1755</v>
      </c>
      <c r="B1429" s="10">
        <v>936</v>
      </c>
      <c r="C1429" s="10">
        <v>476</v>
      </c>
      <c r="D1429" s="10">
        <v>460</v>
      </c>
      <c r="E1429" s="10">
        <v>48</v>
      </c>
      <c r="F1429" s="10">
        <v>22</v>
      </c>
      <c r="G1429" s="10">
        <v>26</v>
      </c>
    </row>
    <row r="1430" spans="1:7" x14ac:dyDescent="0.3">
      <c r="A1430" s="8" t="s">
        <v>1756</v>
      </c>
      <c r="B1430" s="10">
        <v>1166</v>
      </c>
      <c r="C1430" s="10">
        <v>596</v>
      </c>
      <c r="D1430" s="10">
        <v>570</v>
      </c>
      <c r="E1430" s="10">
        <v>322</v>
      </c>
      <c r="F1430" s="10">
        <v>151</v>
      </c>
      <c r="G1430" s="10">
        <v>171</v>
      </c>
    </row>
    <row r="1431" spans="1:7" x14ac:dyDescent="0.3">
      <c r="A1431" s="8" t="s">
        <v>1757</v>
      </c>
      <c r="B1431" s="10">
        <v>1175</v>
      </c>
      <c r="C1431" s="10">
        <v>588</v>
      </c>
      <c r="D1431" s="10">
        <v>587</v>
      </c>
      <c r="E1431" s="10">
        <v>288</v>
      </c>
      <c r="F1431" s="10">
        <v>162</v>
      </c>
      <c r="G1431" s="10">
        <v>126</v>
      </c>
    </row>
    <row r="1432" spans="1:7" x14ac:dyDescent="0.3">
      <c r="A1432" s="8" t="s">
        <v>1758</v>
      </c>
      <c r="B1432" s="10">
        <v>1898</v>
      </c>
      <c r="C1432" s="10">
        <v>941</v>
      </c>
      <c r="D1432" s="10">
        <v>957</v>
      </c>
      <c r="E1432" s="10">
        <v>551</v>
      </c>
      <c r="F1432" s="10">
        <v>276</v>
      </c>
      <c r="G1432" s="10">
        <v>275</v>
      </c>
    </row>
    <row r="1433" spans="1:7" x14ac:dyDescent="0.3">
      <c r="A1433" s="8" t="s">
        <v>1759</v>
      </c>
      <c r="B1433" s="10">
        <v>1177</v>
      </c>
      <c r="C1433" s="10">
        <v>591</v>
      </c>
      <c r="D1433" s="10">
        <v>586</v>
      </c>
      <c r="E1433" s="10">
        <v>192</v>
      </c>
      <c r="F1433" s="10">
        <v>98</v>
      </c>
      <c r="G1433" s="10">
        <v>94</v>
      </c>
    </row>
    <row r="1434" spans="1:7" x14ac:dyDescent="0.3">
      <c r="A1434" s="8" t="s">
        <v>1760</v>
      </c>
      <c r="B1434" s="10">
        <v>940</v>
      </c>
      <c r="C1434" s="10">
        <v>463</v>
      </c>
      <c r="D1434" s="10">
        <v>477</v>
      </c>
      <c r="E1434" s="10">
        <v>94</v>
      </c>
      <c r="F1434" s="10">
        <v>42</v>
      </c>
      <c r="G1434" s="10">
        <v>52</v>
      </c>
    </row>
    <row r="1435" spans="1:7" x14ac:dyDescent="0.3">
      <c r="A1435" s="8" t="s">
        <v>1761</v>
      </c>
      <c r="B1435" s="10">
        <v>975</v>
      </c>
      <c r="C1435" s="10">
        <v>461</v>
      </c>
      <c r="D1435" s="10">
        <v>514</v>
      </c>
      <c r="E1435" s="10">
        <v>59</v>
      </c>
      <c r="F1435" s="10">
        <v>29</v>
      </c>
      <c r="G1435" s="10">
        <v>30</v>
      </c>
    </row>
    <row r="1436" spans="1:7" x14ac:dyDescent="0.3">
      <c r="A1436" s="8" t="s">
        <v>1762</v>
      </c>
      <c r="B1436" s="10">
        <v>1471</v>
      </c>
      <c r="C1436" s="10">
        <v>746</v>
      </c>
      <c r="D1436" s="10">
        <v>725</v>
      </c>
      <c r="E1436" s="10">
        <v>175</v>
      </c>
      <c r="F1436" s="10">
        <v>77</v>
      </c>
      <c r="G1436" s="10">
        <v>98</v>
      </c>
    </row>
    <row r="1437" spans="1:7" x14ac:dyDescent="0.3">
      <c r="A1437" s="8" t="s">
        <v>1763</v>
      </c>
      <c r="B1437" s="10">
        <v>2051</v>
      </c>
      <c r="C1437" s="10">
        <v>1031</v>
      </c>
      <c r="D1437" s="10">
        <v>1020</v>
      </c>
      <c r="E1437" s="10">
        <v>156</v>
      </c>
      <c r="F1437" s="10">
        <v>70</v>
      </c>
      <c r="G1437" s="10">
        <v>86</v>
      </c>
    </row>
    <row r="1438" spans="1:7" x14ac:dyDescent="0.3">
      <c r="A1438" s="8" t="s">
        <v>1764</v>
      </c>
      <c r="B1438" s="10">
        <v>1763</v>
      </c>
      <c r="C1438" s="10">
        <v>880</v>
      </c>
      <c r="D1438" s="10">
        <v>883</v>
      </c>
      <c r="E1438" s="10">
        <v>71</v>
      </c>
      <c r="F1438" s="10">
        <v>28</v>
      </c>
      <c r="G1438" s="10">
        <v>43</v>
      </c>
    </row>
    <row r="1439" spans="1:7" x14ac:dyDescent="0.3">
      <c r="A1439" s="8" t="s">
        <v>1765</v>
      </c>
      <c r="B1439" s="10">
        <v>2048</v>
      </c>
      <c r="C1439" s="10">
        <v>991</v>
      </c>
      <c r="D1439" s="10">
        <v>1057</v>
      </c>
      <c r="E1439" s="10">
        <v>206</v>
      </c>
      <c r="F1439" s="10">
        <v>104</v>
      </c>
      <c r="G1439" s="10">
        <v>102</v>
      </c>
    </row>
    <row r="1440" spans="1:7" x14ac:dyDescent="0.3">
      <c r="A1440" s="8" t="s">
        <v>1766</v>
      </c>
      <c r="B1440" s="10">
        <v>1224</v>
      </c>
      <c r="C1440" s="10">
        <v>622</v>
      </c>
      <c r="D1440" s="10">
        <v>602</v>
      </c>
      <c r="E1440" s="10">
        <v>116</v>
      </c>
      <c r="F1440" s="10">
        <v>54</v>
      </c>
      <c r="G1440" s="10">
        <v>62</v>
      </c>
    </row>
    <row r="1441" spans="1:7" x14ac:dyDescent="0.3">
      <c r="A1441" s="8" t="s">
        <v>1767</v>
      </c>
      <c r="B1441" s="10">
        <v>2334</v>
      </c>
      <c r="C1441" s="10">
        <v>1136</v>
      </c>
      <c r="D1441" s="10">
        <v>1198</v>
      </c>
      <c r="E1441" s="10">
        <v>305</v>
      </c>
      <c r="F1441" s="10">
        <v>150</v>
      </c>
      <c r="G1441" s="10">
        <v>155</v>
      </c>
    </row>
    <row r="1442" spans="1:7" x14ac:dyDescent="0.3">
      <c r="A1442" s="8" t="s">
        <v>1768</v>
      </c>
      <c r="B1442" s="10">
        <v>2079</v>
      </c>
      <c r="C1442" s="10">
        <v>970</v>
      </c>
      <c r="D1442" s="10">
        <v>1109</v>
      </c>
      <c r="E1442" s="10">
        <v>146</v>
      </c>
      <c r="F1442" s="10">
        <v>65</v>
      </c>
      <c r="G1442" s="10">
        <v>81</v>
      </c>
    </row>
    <row r="1443" spans="1:7" x14ac:dyDescent="0.3">
      <c r="A1443" s="8" t="s">
        <v>1769</v>
      </c>
      <c r="B1443" s="10">
        <v>2153</v>
      </c>
      <c r="C1443" s="10">
        <v>1008</v>
      </c>
      <c r="D1443" s="10">
        <v>1145</v>
      </c>
      <c r="E1443" s="10">
        <v>291</v>
      </c>
      <c r="F1443" s="10">
        <v>183</v>
      </c>
      <c r="G1443" s="10">
        <v>108</v>
      </c>
    </row>
    <row r="1444" spans="1:7" x14ac:dyDescent="0.3">
      <c r="A1444" s="8" t="s">
        <v>1770</v>
      </c>
      <c r="B1444" s="10">
        <v>1215</v>
      </c>
      <c r="C1444" s="10">
        <v>620</v>
      </c>
      <c r="D1444" s="10">
        <v>595</v>
      </c>
      <c r="E1444" s="10">
        <v>877</v>
      </c>
      <c r="F1444" s="10">
        <v>470</v>
      </c>
      <c r="G1444" s="10">
        <v>407</v>
      </c>
    </row>
    <row r="1445" spans="1:7" x14ac:dyDescent="0.3">
      <c r="A1445" s="8" t="s">
        <v>1771</v>
      </c>
      <c r="B1445" s="10">
        <v>1323</v>
      </c>
      <c r="C1445" s="10">
        <v>644</v>
      </c>
      <c r="D1445" s="10">
        <v>679</v>
      </c>
      <c r="E1445" s="10">
        <v>180</v>
      </c>
      <c r="F1445" s="10">
        <v>89</v>
      </c>
      <c r="G1445" s="10">
        <v>91</v>
      </c>
    </row>
    <row r="1446" spans="1:7" x14ac:dyDescent="0.3">
      <c r="A1446" s="8" t="s">
        <v>1772</v>
      </c>
      <c r="B1446" s="10">
        <v>1554</v>
      </c>
      <c r="C1446" s="10">
        <v>764</v>
      </c>
      <c r="D1446" s="10">
        <v>790</v>
      </c>
      <c r="E1446" s="10">
        <v>250</v>
      </c>
      <c r="F1446" s="10">
        <v>136</v>
      </c>
      <c r="G1446" s="10">
        <v>114</v>
      </c>
    </row>
    <row r="1447" spans="1:7" x14ac:dyDescent="0.3">
      <c r="A1447" s="8" t="s">
        <v>1773</v>
      </c>
      <c r="B1447" s="10">
        <v>1336</v>
      </c>
      <c r="C1447" s="10">
        <v>642</v>
      </c>
      <c r="D1447" s="10">
        <v>694</v>
      </c>
      <c r="E1447" s="10">
        <v>332</v>
      </c>
      <c r="F1447" s="10">
        <v>172</v>
      </c>
      <c r="G1447" s="10">
        <v>160</v>
      </c>
    </row>
    <row r="1448" spans="1:7" x14ac:dyDescent="0.3">
      <c r="A1448" s="8" t="s">
        <v>1774</v>
      </c>
      <c r="B1448" s="10">
        <v>990</v>
      </c>
      <c r="C1448" s="10">
        <v>473</v>
      </c>
      <c r="D1448" s="10">
        <v>517</v>
      </c>
      <c r="E1448" s="10">
        <v>200</v>
      </c>
      <c r="F1448" s="10">
        <v>94</v>
      </c>
      <c r="G1448" s="10">
        <v>106</v>
      </c>
    </row>
    <row r="1449" spans="1:7" x14ac:dyDescent="0.3">
      <c r="A1449" s="8" t="s">
        <v>1775</v>
      </c>
      <c r="B1449" s="10">
        <v>1196</v>
      </c>
      <c r="C1449" s="10">
        <v>571</v>
      </c>
      <c r="D1449" s="10">
        <v>625</v>
      </c>
      <c r="E1449" s="10">
        <v>62</v>
      </c>
      <c r="F1449" s="10">
        <v>29</v>
      </c>
      <c r="G1449" s="10">
        <v>33</v>
      </c>
    </row>
    <row r="1450" spans="1:7" x14ac:dyDescent="0.3">
      <c r="A1450" s="8" t="s">
        <v>1776</v>
      </c>
      <c r="B1450" s="10">
        <v>1321</v>
      </c>
      <c r="C1450" s="10">
        <v>653</v>
      </c>
      <c r="D1450" s="10">
        <v>668</v>
      </c>
      <c r="E1450" s="10">
        <v>59</v>
      </c>
      <c r="F1450" s="10">
        <v>23</v>
      </c>
      <c r="G1450" s="10">
        <v>36</v>
      </c>
    </row>
    <row r="1451" spans="1:7" x14ac:dyDescent="0.3">
      <c r="A1451" s="8" t="s">
        <v>1777</v>
      </c>
      <c r="B1451" s="10">
        <v>1556</v>
      </c>
      <c r="C1451" s="10">
        <v>790</v>
      </c>
      <c r="D1451" s="10">
        <v>766</v>
      </c>
      <c r="E1451" s="10">
        <v>58</v>
      </c>
      <c r="F1451" s="10">
        <v>31</v>
      </c>
      <c r="G1451" s="10">
        <v>27</v>
      </c>
    </row>
    <row r="1452" spans="1:7" x14ac:dyDescent="0.3">
      <c r="A1452" s="8" t="s">
        <v>1778</v>
      </c>
      <c r="B1452" s="10">
        <v>1714</v>
      </c>
      <c r="C1452" s="10">
        <v>839</v>
      </c>
      <c r="D1452" s="10">
        <v>875</v>
      </c>
      <c r="E1452" s="10">
        <v>212</v>
      </c>
      <c r="F1452" s="10">
        <v>115</v>
      </c>
      <c r="G1452" s="10">
        <v>97</v>
      </c>
    </row>
    <row r="1453" spans="1:7" x14ac:dyDescent="0.3">
      <c r="A1453" s="8" t="s">
        <v>1779</v>
      </c>
      <c r="B1453" s="10">
        <v>1783</v>
      </c>
      <c r="C1453" s="10">
        <v>878</v>
      </c>
      <c r="D1453" s="10">
        <v>905</v>
      </c>
      <c r="E1453" s="10">
        <v>49</v>
      </c>
      <c r="F1453" s="10">
        <v>24</v>
      </c>
      <c r="G1453" s="10">
        <v>25</v>
      </c>
    </row>
    <row r="1454" spans="1:7" x14ac:dyDescent="0.3">
      <c r="A1454" s="8" t="s">
        <v>1780</v>
      </c>
      <c r="B1454" s="10">
        <v>1279</v>
      </c>
      <c r="C1454" s="10">
        <v>632</v>
      </c>
      <c r="D1454" s="10">
        <v>647</v>
      </c>
      <c r="E1454" s="10">
        <v>88</v>
      </c>
      <c r="F1454" s="10">
        <v>45</v>
      </c>
      <c r="G1454" s="10">
        <v>43</v>
      </c>
    </row>
    <row r="1455" spans="1:7" x14ac:dyDescent="0.3">
      <c r="A1455" s="8" t="s">
        <v>1781</v>
      </c>
      <c r="B1455" s="10">
        <v>858</v>
      </c>
      <c r="C1455" s="10">
        <v>423</v>
      </c>
      <c r="D1455" s="10">
        <v>435</v>
      </c>
      <c r="E1455" s="10">
        <v>166</v>
      </c>
      <c r="F1455" s="10">
        <v>82</v>
      </c>
      <c r="G1455" s="10">
        <v>84</v>
      </c>
    </row>
    <row r="1456" spans="1:7" x14ac:dyDescent="0.3">
      <c r="A1456" s="8" t="s">
        <v>1782</v>
      </c>
      <c r="B1456" s="10">
        <v>808</v>
      </c>
      <c r="C1456" s="10">
        <v>397</v>
      </c>
      <c r="D1456" s="10">
        <v>411</v>
      </c>
      <c r="E1456" s="10">
        <v>49</v>
      </c>
      <c r="F1456" s="10">
        <v>24</v>
      </c>
      <c r="G1456" s="10">
        <v>25</v>
      </c>
    </row>
    <row r="1457" spans="1:7" x14ac:dyDescent="0.3">
      <c r="A1457" s="8" t="s">
        <v>1783</v>
      </c>
      <c r="B1457" s="10">
        <v>1639</v>
      </c>
      <c r="C1457" s="10">
        <v>829</v>
      </c>
      <c r="D1457" s="10">
        <v>810</v>
      </c>
      <c r="E1457" s="10">
        <v>381</v>
      </c>
      <c r="F1457" s="10">
        <v>197</v>
      </c>
      <c r="G1457" s="10">
        <v>184</v>
      </c>
    </row>
    <row r="1458" spans="1:7" x14ac:dyDescent="0.3">
      <c r="A1458" s="8" t="s">
        <v>1784</v>
      </c>
      <c r="B1458" s="10">
        <v>1160</v>
      </c>
      <c r="C1458" s="10">
        <v>576</v>
      </c>
      <c r="D1458" s="10">
        <v>584</v>
      </c>
      <c r="E1458" s="10">
        <v>685</v>
      </c>
      <c r="F1458" s="10">
        <v>408</v>
      </c>
      <c r="G1458" s="10">
        <v>277</v>
      </c>
    </row>
    <row r="1459" spans="1:7" x14ac:dyDescent="0.3">
      <c r="A1459" s="8" t="s">
        <v>1785</v>
      </c>
      <c r="B1459" s="10">
        <v>1929</v>
      </c>
      <c r="C1459" s="10">
        <v>962</v>
      </c>
      <c r="D1459" s="10">
        <v>967</v>
      </c>
      <c r="E1459" s="10">
        <v>48</v>
      </c>
      <c r="F1459" s="10">
        <v>22</v>
      </c>
      <c r="G1459" s="10">
        <v>26</v>
      </c>
    </row>
    <row r="1460" spans="1:7" x14ac:dyDescent="0.3">
      <c r="A1460" s="8" t="s">
        <v>1786</v>
      </c>
      <c r="B1460" s="10">
        <v>1672</v>
      </c>
      <c r="C1460" s="10">
        <v>812</v>
      </c>
      <c r="D1460" s="10">
        <v>860</v>
      </c>
      <c r="E1460" s="10">
        <v>268</v>
      </c>
      <c r="F1460" s="10">
        <v>143</v>
      </c>
      <c r="G1460" s="10">
        <v>125</v>
      </c>
    </row>
    <row r="1461" spans="1:7" x14ac:dyDescent="0.3">
      <c r="A1461" s="8" t="s">
        <v>1787</v>
      </c>
      <c r="B1461" s="10">
        <v>1059</v>
      </c>
      <c r="C1461" s="10">
        <v>508</v>
      </c>
      <c r="D1461" s="10">
        <v>551</v>
      </c>
      <c r="E1461" s="10">
        <v>154</v>
      </c>
      <c r="F1461" s="10">
        <v>79</v>
      </c>
      <c r="G1461" s="10">
        <v>75</v>
      </c>
    </row>
    <row r="1462" spans="1:7" x14ac:dyDescent="0.3">
      <c r="A1462" s="8" t="s">
        <v>1788</v>
      </c>
      <c r="B1462" s="10">
        <v>1475</v>
      </c>
      <c r="C1462" s="10">
        <v>715</v>
      </c>
      <c r="D1462" s="10">
        <v>760</v>
      </c>
      <c r="E1462" s="10">
        <v>331</v>
      </c>
      <c r="F1462" s="10">
        <v>167</v>
      </c>
      <c r="G1462" s="10">
        <v>164</v>
      </c>
    </row>
    <row r="1463" spans="1:7" x14ac:dyDescent="0.3">
      <c r="A1463" s="8" t="s">
        <v>1789</v>
      </c>
      <c r="B1463" s="10">
        <v>1881</v>
      </c>
      <c r="C1463" s="10">
        <v>899</v>
      </c>
      <c r="D1463" s="10">
        <v>982</v>
      </c>
      <c r="E1463" s="10">
        <v>400</v>
      </c>
      <c r="F1463" s="10">
        <v>217</v>
      </c>
      <c r="G1463" s="10">
        <v>183</v>
      </c>
    </row>
    <row r="1464" spans="1:7" x14ac:dyDescent="0.3">
      <c r="A1464" s="8" t="s">
        <v>1790</v>
      </c>
      <c r="B1464" s="10">
        <v>1064</v>
      </c>
      <c r="C1464" s="10">
        <v>530</v>
      </c>
      <c r="D1464" s="10">
        <v>534</v>
      </c>
      <c r="E1464" s="10">
        <v>35</v>
      </c>
      <c r="F1464" s="10">
        <v>23</v>
      </c>
      <c r="G1464" s="10">
        <v>12</v>
      </c>
    </row>
    <row r="1465" spans="1:7" x14ac:dyDescent="0.3">
      <c r="A1465" s="8" t="s">
        <v>1791</v>
      </c>
      <c r="B1465" s="10">
        <v>1558</v>
      </c>
      <c r="C1465" s="10">
        <v>777</v>
      </c>
      <c r="D1465" s="10">
        <v>781</v>
      </c>
      <c r="E1465" s="10">
        <v>46</v>
      </c>
      <c r="F1465" s="10">
        <v>14</v>
      </c>
      <c r="G1465" s="10">
        <v>32</v>
      </c>
    </row>
    <row r="1466" spans="1:7" x14ac:dyDescent="0.3">
      <c r="A1466" s="8" t="s">
        <v>1792</v>
      </c>
      <c r="B1466" s="10">
        <v>1858</v>
      </c>
      <c r="C1466" s="10">
        <v>881</v>
      </c>
      <c r="D1466" s="10">
        <v>977</v>
      </c>
      <c r="E1466" s="10">
        <v>174</v>
      </c>
      <c r="F1466" s="10">
        <v>89</v>
      </c>
      <c r="G1466" s="10">
        <v>85</v>
      </c>
    </row>
    <row r="1467" spans="1:7" x14ac:dyDescent="0.3">
      <c r="A1467" s="8" t="s">
        <v>1793</v>
      </c>
      <c r="B1467" s="10">
        <v>1219</v>
      </c>
      <c r="C1467" s="10">
        <v>584</v>
      </c>
      <c r="D1467" s="10">
        <v>635</v>
      </c>
      <c r="E1467" s="10">
        <v>130</v>
      </c>
      <c r="F1467" s="10">
        <v>73</v>
      </c>
      <c r="G1467" s="10">
        <v>57</v>
      </c>
    </row>
    <row r="1468" spans="1:7" x14ac:dyDescent="0.3">
      <c r="A1468" s="8" t="s">
        <v>1794</v>
      </c>
      <c r="B1468" s="10">
        <v>1276</v>
      </c>
      <c r="C1468" s="10">
        <v>624</v>
      </c>
      <c r="D1468" s="10">
        <v>652</v>
      </c>
      <c r="E1468" s="10">
        <v>103</v>
      </c>
      <c r="F1468" s="10">
        <v>63</v>
      </c>
      <c r="G1468" s="10">
        <v>40</v>
      </c>
    </row>
    <row r="1469" spans="1:7" x14ac:dyDescent="0.3">
      <c r="A1469" s="8" t="s">
        <v>1795</v>
      </c>
      <c r="B1469" s="10">
        <v>1288</v>
      </c>
      <c r="C1469" s="10">
        <v>615</v>
      </c>
      <c r="D1469" s="10">
        <v>673</v>
      </c>
      <c r="E1469" s="10">
        <v>163</v>
      </c>
      <c r="F1469" s="10">
        <v>85</v>
      </c>
      <c r="G1469" s="10">
        <v>78</v>
      </c>
    </row>
    <row r="1470" spans="1:7" x14ac:dyDescent="0.3">
      <c r="A1470" s="8" t="s">
        <v>1796</v>
      </c>
      <c r="B1470" s="10">
        <v>1946</v>
      </c>
      <c r="C1470" s="10">
        <v>939</v>
      </c>
      <c r="D1470" s="10">
        <v>1007</v>
      </c>
      <c r="E1470" s="10">
        <v>234</v>
      </c>
      <c r="F1470" s="10">
        <v>117</v>
      </c>
      <c r="G1470" s="10">
        <v>117</v>
      </c>
    </row>
    <row r="1471" spans="1:7" x14ac:dyDescent="0.3">
      <c r="A1471" s="8" t="s">
        <v>1797</v>
      </c>
      <c r="B1471" s="10">
        <v>1596</v>
      </c>
      <c r="C1471" s="10">
        <v>764</v>
      </c>
      <c r="D1471" s="10">
        <v>832</v>
      </c>
      <c r="E1471" s="10">
        <v>81</v>
      </c>
      <c r="F1471" s="10">
        <v>41</v>
      </c>
      <c r="G1471" s="10">
        <v>40</v>
      </c>
    </row>
    <row r="1472" spans="1:7" x14ac:dyDescent="0.3">
      <c r="A1472" s="8" t="s">
        <v>1798</v>
      </c>
      <c r="B1472" s="10">
        <v>1778</v>
      </c>
      <c r="C1472" s="10">
        <v>846</v>
      </c>
      <c r="D1472" s="10">
        <v>932</v>
      </c>
      <c r="E1472" s="10">
        <v>245</v>
      </c>
      <c r="F1472" s="10">
        <v>124</v>
      </c>
      <c r="G1472" s="10">
        <v>121</v>
      </c>
    </row>
    <row r="1473" spans="1:7" x14ac:dyDescent="0.3">
      <c r="A1473" s="8" t="s">
        <v>1799</v>
      </c>
      <c r="B1473" s="10">
        <v>1397</v>
      </c>
      <c r="C1473" s="10">
        <v>701</v>
      </c>
      <c r="D1473" s="10">
        <v>696</v>
      </c>
      <c r="E1473" s="10">
        <v>248</v>
      </c>
      <c r="F1473" s="10">
        <v>131</v>
      </c>
      <c r="G1473" s="10">
        <v>117</v>
      </c>
    </row>
    <row r="1474" spans="1:7" x14ac:dyDescent="0.3">
      <c r="A1474" s="8" t="s">
        <v>1800</v>
      </c>
      <c r="B1474" s="10">
        <v>1833</v>
      </c>
      <c r="C1474" s="10">
        <v>890</v>
      </c>
      <c r="D1474" s="10">
        <v>943</v>
      </c>
      <c r="E1474" s="10">
        <v>364</v>
      </c>
      <c r="F1474" s="10">
        <v>190</v>
      </c>
      <c r="G1474" s="10">
        <v>174</v>
      </c>
    </row>
    <row r="1475" spans="1:7" x14ac:dyDescent="0.3">
      <c r="A1475" s="8" t="s">
        <v>1801</v>
      </c>
      <c r="B1475" s="10">
        <v>1502</v>
      </c>
      <c r="C1475" s="10">
        <v>735</v>
      </c>
      <c r="D1475" s="10">
        <v>767</v>
      </c>
      <c r="E1475" s="10">
        <v>230</v>
      </c>
      <c r="F1475" s="10">
        <v>118</v>
      </c>
      <c r="G1475" s="10">
        <v>112</v>
      </c>
    </row>
    <row r="1476" spans="1:7" x14ac:dyDescent="0.3">
      <c r="A1476" s="8" t="s">
        <v>1802</v>
      </c>
      <c r="B1476" s="10">
        <v>1731</v>
      </c>
      <c r="C1476" s="10">
        <v>818</v>
      </c>
      <c r="D1476" s="10">
        <v>913</v>
      </c>
      <c r="E1476" s="10">
        <v>223</v>
      </c>
      <c r="F1476" s="10">
        <v>107</v>
      </c>
      <c r="G1476" s="10">
        <v>116</v>
      </c>
    </row>
    <row r="1477" spans="1:7" x14ac:dyDescent="0.3">
      <c r="A1477" s="8" t="s">
        <v>1803</v>
      </c>
      <c r="B1477" s="10">
        <v>1583</v>
      </c>
      <c r="C1477" s="10">
        <v>788</v>
      </c>
      <c r="D1477" s="10">
        <v>795</v>
      </c>
      <c r="E1477" s="10">
        <v>349</v>
      </c>
      <c r="F1477" s="10">
        <v>177</v>
      </c>
      <c r="G1477" s="10">
        <v>172</v>
      </c>
    </row>
    <row r="1478" spans="1:7" x14ac:dyDescent="0.3">
      <c r="A1478" s="8" t="s">
        <v>1804</v>
      </c>
      <c r="B1478" s="10">
        <v>1499</v>
      </c>
      <c r="C1478" s="10">
        <v>725</v>
      </c>
      <c r="D1478" s="10">
        <v>774</v>
      </c>
      <c r="E1478" s="10">
        <v>236</v>
      </c>
      <c r="F1478" s="10">
        <v>116</v>
      </c>
      <c r="G1478" s="10">
        <v>120</v>
      </c>
    </row>
    <row r="1479" spans="1:7" x14ac:dyDescent="0.3">
      <c r="A1479" s="8" t="s">
        <v>1805</v>
      </c>
      <c r="B1479" s="10">
        <v>699</v>
      </c>
      <c r="C1479" s="10">
        <v>341</v>
      </c>
      <c r="D1479" s="10">
        <v>358</v>
      </c>
      <c r="E1479" s="10">
        <v>123</v>
      </c>
      <c r="F1479" s="10">
        <v>64</v>
      </c>
      <c r="G1479" s="10">
        <v>59</v>
      </c>
    </row>
    <row r="1480" spans="1:7" x14ac:dyDescent="0.3">
      <c r="A1480" s="8" t="s">
        <v>1806</v>
      </c>
      <c r="B1480" s="10">
        <v>973</v>
      </c>
      <c r="C1480" s="10">
        <v>476</v>
      </c>
      <c r="D1480" s="10">
        <v>497</v>
      </c>
      <c r="E1480" s="10">
        <v>51</v>
      </c>
      <c r="F1480" s="10">
        <v>32</v>
      </c>
      <c r="G1480" s="10">
        <v>19</v>
      </c>
    </row>
    <row r="1481" spans="1:7" x14ac:dyDescent="0.3">
      <c r="A1481" s="8" t="s">
        <v>1807</v>
      </c>
      <c r="B1481" s="10">
        <v>2292</v>
      </c>
      <c r="C1481" s="10">
        <v>1124</v>
      </c>
      <c r="D1481" s="10">
        <v>1168</v>
      </c>
      <c r="E1481" s="10">
        <v>149</v>
      </c>
      <c r="F1481" s="10">
        <v>76</v>
      </c>
      <c r="G1481" s="10">
        <v>73</v>
      </c>
    </row>
    <row r="1482" spans="1:7" x14ac:dyDescent="0.3">
      <c r="A1482" s="8" t="s">
        <v>1808</v>
      </c>
      <c r="B1482" s="10">
        <v>1816</v>
      </c>
      <c r="C1482" s="10">
        <v>931</v>
      </c>
      <c r="D1482" s="10">
        <v>885</v>
      </c>
      <c r="E1482" s="10">
        <v>134</v>
      </c>
      <c r="F1482" s="10">
        <v>83</v>
      </c>
      <c r="G1482" s="10">
        <v>51</v>
      </c>
    </row>
    <row r="1483" spans="1:7" x14ac:dyDescent="0.3">
      <c r="A1483" s="8" t="s">
        <v>1809</v>
      </c>
      <c r="B1483" s="10">
        <v>3336</v>
      </c>
      <c r="C1483" s="10">
        <v>1648</v>
      </c>
      <c r="D1483" s="10">
        <v>1688</v>
      </c>
      <c r="E1483" s="10">
        <v>154</v>
      </c>
      <c r="F1483" s="10">
        <v>78</v>
      </c>
      <c r="G1483" s="10">
        <v>76</v>
      </c>
    </row>
    <row r="1484" spans="1:7" x14ac:dyDescent="0.3">
      <c r="A1484" s="8" t="s">
        <v>1810</v>
      </c>
      <c r="B1484" s="10">
        <v>3629</v>
      </c>
      <c r="C1484" s="10">
        <v>1771</v>
      </c>
      <c r="D1484" s="10">
        <v>1858</v>
      </c>
      <c r="E1484" s="10">
        <v>118</v>
      </c>
      <c r="F1484" s="10">
        <v>51</v>
      </c>
      <c r="G1484" s="10">
        <v>67</v>
      </c>
    </row>
    <row r="1485" spans="1:7" x14ac:dyDescent="0.3">
      <c r="A1485" s="8" t="s">
        <v>1811</v>
      </c>
      <c r="B1485" s="10">
        <v>1787</v>
      </c>
      <c r="C1485" s="10">
        <v>876</v>
      </c>
      <c r="D1485" s="10">
        <v>911</v>
      </c>
      <c r="E1485" s="10">
        <v>103</v>
      </c>
      <c r="F1485" s="10">
        <v>45</v>
      </c>
      <c r="G1485" s="10">
        <v>58</v>
      </c>
    </row>
    <row r="1486" spans="1:7" x14ac:dyDescent="0.3">
      <c r="A1486" s="8" t="s">
        <v>1812</v>
      </c>
      <c r="B1486" s="10">
        <v>1792</v>
      </c>
      <c r="C1486" s="10">
        <v>869</v>
      </c>
      <c r="D1486" s="10">
        <v>923</v>
      </c>
      <c r="E1486" s="10">
        <v>174</v>
      </c>
      <c r="F1486" s="10">
        <v>76</v>
      </c>
      <c r="G1486" s="10">
        <v>98</v>
      </c>
    </row>
    <row r="1487" spans="1:7" x14ac:dyDescent="0.3">
      <c r="A1487" s="8" t="s">
        <v>1813</v>
      </c>
      <c r="B1487" s="10">
        <v>1597</v>
      </c>
      <c r="C1487" s="10">
        <v>772</v>
      </c>
      <c r="D1487" s="10">
        <v>825</v>
      </c>
      <c r="E1487" s="10">
        <v>150</v>
      </c>
      <c r="F1487" s="10">
        <v>70</v>
      </c>
      <c r="G1487" s="10">
        <v>80</v>
      </c>
    </row>
    <row r="1488" spans="1:7" x14ac:dyDescent="0.3">
      <c r="A1488" s="8" t="s">
        <v>1814</v>
      </c>
      <c r="B1488" s="10">
        <v>2839</v>
      </c>
      <c r="C1488" s="10">
        <v>1375</v>
      </c>
      <c r="D1488" s="10">
        <v>1464</v>
      </c>
      <c r="E1488" s="10">
        <v>181</v>
      </c>
      <c r="F1488" s="10">
        <v>94</v>
      </c>
      <c r="G1488" s="10">
        <v>87</v>
      </c>
    </row>
    <row r="1489" spans="1:7" x14ac:dyDescent="0.3">
      <c r="A1489" s="8" t="s">
        <v>1815</v>
      </c>
      <c r="B1489" s="10">
        <v>1538</v>
      </c>
      <c r="C1489" s="10">
        <v>708</v>
      </c>
      <c r="D1489" s="10">
        <v>830</v>
      </c>
      <c r="E1489" s="10">
        <v>156</v>
      </c>
      <c r="F1489" s="10">
        <v>75</v>
      </c>
      <c r="G1489" s="10">
        <v>81</v>
      </c>
    </row>
    <row r="1490" spans="1:7" x14ac:dyDescent="0.3">
      <c r="A1490" s="8" t="s">
        <v>1816</v>
      </c>
      <c r="B1490" s="10">
        <v>1770</v>
      </c>
      <c r="C1490" s="10">
        <v>851</v>
      </c>
      <c r="D1490" s="10">
        <v>919</v>
      </c>
      <c r="E1490" s="10">
        <v>109</v>
      </c>
      <c r="F1490" s="10">
        <v>46</v>
      </c>
      <c r="G1490" s="10">
        <v>63</v>
      </c>
    </row>
    <row r="1491" spans="1:7" x14ac:dyDescent="0.3">
      <c r="A1491" s="8" t="s">
        <v>1817</v>
      </c>
      <c r="B1491" s="10">
        <v>1138</v>
      </c>
      <c r="C1491" s="10">
        <v>535</v>
      </c>
      <c r="D1491" s="10">
        <v>603</v>
      </c>
      <c r="E1491" s="10">
        <v>118</v>
      </c>
      <c r="F1491" s="10">
        <v>56</v>
      </c>
      <c r="G1491" s="10">
        <v>62</v>
      </c>
    </row>
    <row r="1492" spans="1:7" x14ac:dyDescent="0.3">
      <c r="A1492" s="8" t="s">
        <v>1818</v>
      </c>
      <c r="B1492" s="10">
        <v>2195</v>
      </c>
      <c r="C1492" s="10">
        <v>1103</v>
      </c>
      <c r="D1492" s="10">
        <v>1092</v>
      </c>
      <c r="E1492" s="10">
        <v>224</v>
      </c>
      <c r="F1492" s="10">
        <v>125</v>
      </c>
      <c r="G1492" s="10">
        <v>99</v>
      </c>
    </row>
    <row r="1493" spans="1:7" x14ac:dyDescent="0.3">
      <c r="A1493" s="8" t="s">
        <v>1819</v>
      </c>
      <c r="B1493" s="10">
        <v>1731</v>
      </c>
      <c r="C1493" s="10">
        <v>818</v>
      </c>
      <c r="D1493" s="10">
        <v>913</v>
      </c>
      <c r="E1493" s="10">
        <v>167</v>
      </c>
      <c r="F1493" s="10">
        <v>84</v>
      </c>
      <c r="G1493" s="10">
        <v>83</v>
      </c>
    </row>
    <row r="1494" spans="1:7" x14ac:dyDescent="0.3">
      <c r="A1494" s="8" t="s">
        <v>1820</v>
      </c>
      <c r="B1494" s="10">
        <v>752</v>
      </c>
      <c r="C1494" s="10">
        <v>324</v>
      </c>
      <c r="D1494" s="10">
        <v>428</v>
      </c>
      <c r="E1494" s="10">
        <v>96</v>
      </c>
      <c r="F1494" s="10">
        <v>46</v>
      </c>
      <c r="G1494" s="10">
        <v>50</v>
      </c>
    </row>
    <row r="1495" spans="1:7" x14ac:dyDescent="0.3">
      <c r="A1495" s="8" t="s">
        <v>1821</v>
      </c>
      <c r="B1495" s="10">
        <v>1412</v>
      </c>
      <c r="C1495" s="10">
        <v>678</v>
      </c>
      <c r="D1495" s="10">
        <v>734</v>
      </c>
      <c r="E1495" s="10">
        <v>302</v>
      </c>
      <c r="F1495" s="10">
        <v>169</v>
      </c>
      <c r="G1495" s="10">
        <v>133</v>
      </c>
    </row>
    <row r="1496" spans="1:7" x14ac:dyDescent="0.3">
      <c r="A1496" s="8" t="s">
        <v>1822</v>
      </c>
      <c r="B1496" s="10">
        <v>1245</v>
      </c>
      <c r="C1496" s="10">
        <v>605</v>
      </c>
      <c r="D1496" s="10">
        <v>640</v>
      </c>
      <c r="E1496" s="10">
        <v>188</v>
      </c>
      <c r="F1496" s="10">
        <v>89</v>
      </c>
      <c r="G1496" s="10">
        <v>99</v>
      </c>
    </row>
    <row r="1497" spans="1:7" x14ac:dyDescent="0.3">
      <c r="A1497" s="8" t="s">
        <v>1823</v>
      </c>
      <c r="B1497" s="10">
        <v>2134</v>
      </c>
      <c r="C1497" s="10">
        <v>1018</v>
      </c>
      <c r="D1497" s="10">
        <v>1116</v>
      </c>
      <c r="E1497" s="10">
        <v>309</v>
      </c>
      <c r="F1497" s="10">
        <v>164</v>
      </c>
      <c r="G1497" s="10">
        <v>145</v>
      </c>
    </row>
    <row r="1498" spans="1:7" x14ac:dyDescent="0.3">
      <c r="A1498" s="8" t="s">
        <v>1824</v>
      </c>
      <c r="B1498" s="10">
        <v>1208</v>
      </c>
      <c r="C1498" s="10">
        <v>617</v>
      </c>
      <c r="D1498" s="10">
        <v>591</v>
      </c>
      <c r="E1498" s="10">
        <v>262</v>
      </c>
      <c r="F1498" s="10">
        <v>135</v>
      </c>
      <c r="G1498" s="10">
        <v>127</v>
      </c>
    </row>
    <row r="1499" spans="1:7" x14ac:dyDescent="0.3">
      <c r="A1499" s="8" t="s">
        <v>1825</v>
      </c>
      <c r="B1499" s="10">
        <v>1617</v>
      </c>
      <c r="C1499" s="10">
        <v>798</v>
      </c>
      <c r="D1499" s="10">
        <v>819</v>
      </c>
      <c r="E1499" s="10">
        <v>139</v>
      </c>
      <c r="F1499" s="10">
        <v>78</v>
      </c>
      <c r="G1499" s="10">
        <v>61</v>
      </c>
    </row>
    <row r="1500" spans="1:7" x14ac:dyDescent="0.3">
      <c r="A1500" s="8" t="s">
        <v>1826</v>
      </c>
      <c r="B1500" s="10">
        <v>1298</v>
      </c>
      <c r="C1500" s="10">
        <v>617</v>
      </c>
      <c r="D1500" s="10">
        <v>681</v>
      </c>
      <c r="E1500" s="10">
        <v>251</v>
      </c>
      <c r="F1500" s="10">
        <v>137</v>
      </c>
      <c r="G1500" s="10">
        <v>114</v>
      </c>
    </row>
    <row r="1501" spans="1:7" x14ac:dyDescent="0.3">
      <c r="A1501" s="8" t="s">
        <v>1827</v>
      </c>
      <c r="B1501" s="10">
        <v>1577</v>
      </c>
      <c r="C1501" s="10">
        <v>737</v>
      </c>
      <c r="D1501" s="10">
        <v>840</v>
      </c>
      <c r="E1501" s="10">
        <v>234</v>
      </c>
      <c r="F1501" s="10">
        <v>119</v>
      </c>
      <c r="G1501" s="10">
        <v>115</v>
      </c>
    </row>
    <row r="1502" spans="1:7" x14ac:dyDescent="0.3">
      <c r="A1502" s="8" t="s">
        <v>1828</v>
      </c>
      <c r="B1502" s="10">
        <v>1562</v>
      </c>
      <c r="C1502" s="10">
        <v>730</v>
      </c>
      <c r="D1502" s="10">
        <v>832</v>
      </c>
      <c r="E1502" s="10">
        <v>296</v>
      </c>
      <c r="F1502" s="10">
        <v>168</v>
      </c>
      <c r="G1502" s="10">
        <v>128</v>
      </c>
    </row>
    <row r="1503" spans="1:7" x14ac:dyDescent="0.3">
      <c r="A1503" s="8" t="s">
        <v>1829</v>
      </c>
      <c r="B1503" s="10">
        <v>1477</v>
      </c>
      <c r="C1503" s="10">
        <v>714</v>
      </c>
      <c r="D1503" s="10">
        <v>763</v>
      </c>
      <c r="E1503" s="10">
        <v>160</v>
      </c>
      <c r="F1503" s="10">
        <v>81</v>
      </c>
      <c r="G1503" s="10">
        <v>79</v>
      </c>
    </row>
    <row r="1504" spans="1:7" x14ac:dyDescent="0.3">
      <c r="A1504" s="8" t="s">
        <v>1830</v>
      </c>
      <c r="B1504" s="10">
        <v>1868</v>
      </c>
      <c r="C1504" s="10">
        <v>879</v>
      </c>
      <c r="D1504" s="10">
        <v>989</v>
      </c>
      <c r="E1504" s="10">
        <v>172</v>
      </c>
      <c r="F1504" s="10">
        <v>84</v>
      </c>
      <c r="G1504" s="10">
        <v>88</v>
      </c>
    </row>
    <row r="1505" spans="1:7" x14ac:dyDescent="0.3">
      <c r="A1505" s="8" t="s">
        <v>1831</v>
      </c>
      <c r="B1505" s="10">
        <v>797</v>
      </c>
      <c r="C1505" s="10">
        <v>364</v>
      </c>
      <c r="D1505" s="10">
        <v>433</v>
      </c>
      <c r="E1505" s="10">
        <v>83</v>
      </c>
      <c r="F1505" s="10">
        <v>38</v>
      </c>
      <c r="G1505" s="10">
        <v>45</v>
      </c>
    </row>
    <row r="1506" spans="1:7" x14ac:dyDescent="0.3">
      <c r="A1506" s="8" t="s">
        <v>1832</v>
      </c>
      <c r="B1506" s="10">
        <v>2039</v>
      </c>
      <c r="C1506" s="10">
        <v>964</v>
      </c>
      <c r="D1506" s="10">
        <v>1075</v>
      </c>
      <c r="E1506" s="10">
        <v>356</v>
      </c>
      <c r="F1506" s="10">
        <v>159</v>
      </c>
      <c r="G1506" s="10">
        <v>197</v>
      </c>
    </row>
    <row r="1507" spans="1:7" x14ac:dyDescent="0.3">
      <c r="A1507" s="8" t="s">
        <v>1833</v>
      </c>
      <c r="B1507" s="10">
        <v>790</v>
      </c>
      <c r="C1507" s="10">
        <v>390</v>
      </c>
      <c r="D1507" s="10">
        <v>400</v>
      </c>
      <c r="E1507" s="10">
        <v>46</v>
      </c>
      <c r="F1507" s="10">
        <v>26</v>
      </c>
      <c r="G1507" s="10">
        <v>20</v>
      </c>
    </row>
    <row r="1508" spans="1:7" x14ac:dyDescent="0.3">
      <c r="A1508" s="8" t="s">
        <v>1834</v>
      </c>
      <c r="B1508" s="10">
        <v>1276</v>
      </c>
      <c r="C1508" s="10">
        <v>623</v>
      </c>
      <c r="D1508" s="10">
        <v>653</v>
      </c>
      <c r="E1508" s="10">
        <v>670</v>
      </c>
      <c r="F1508" s="10">
        <v>399</v>
      </c>
      <c r="G1508" s="10">
        <v>271</v>
      </c>
    </row>
    <row r="1509" spans="1:7" x14ac:dyDescent="0.3">
      <c r="A1509" s="8" t="s">
        <v>1835</v>
      </c>
      <c r="B1509" s="10">
        <v>714</v>
      </c>
      <c r="C1509" s="10">
        <v>330</v>
      </c>
      <c r="D1509" s="10">
        <v>384</v>
      </c>
      <c r="E1509" s="10">
        <v>253</v>
      </c>
      <c r="F1509" s="10">
        <v>123</v>
      </c>
      <c r="G1509" s="10">
        <v>130</v>
      </c>
    </row>
    <row r="1510" spans="1:7" x14ac:dyDescent="0.3">
      <c r="A1510" s="8" t="s">
        <v>1836</v>
      </c>
      <c r="B1510" s="10">
        <v>892</v>
      </c>
      <c r="C1510" s="10">
        <v>422</v>
      </c>
      <c r="D1510" s="10">
        <v>470</v>
      </c>
      <c r="E1510" s="10">
        <v>451</v>
      </c>
      <c r="F1510" s="10">
        <v>268</v>
      </c>
      <c r="G1510" s="10">
        <v>183</v>
      </c>
    </row>
    <row r="1511" spans="1:7" x14ac:dyDescent="0.3">
      <c r="A1511" s="8" t="s">
        <v>1837</v>
      </c>
      <c r="B1511" s="10">
        <v>1167</v>
      </c>
      <c r="C1511" s="10">
        <v>578</v>
      </c>
      <c r="D1511" s="10">
        <v>589</v>
      </c>
      <c r="E1511" s="10">
        <v>306</v>
      </c>
      <c r="F1511" s="10">
        <v>171</v>
      </c>
      <c r="G1511" s="10">
        <v>135</v>
      </c>
    </row>
    <row r="1512" spans="1:7" x14ac:dyDescent="0.3">
      <c r="A1512" s="8" t="s">
        <v>1838</v>
      </c>
      <c r="B1512" s="10">
        <v>951</v>
      </c>
      <c r="C1512" s="10">
        <v>482</v>
      </c>
      <c r="D1512" s="10">
        <v>469</v>
      </c>
      <c r="E1512" s="10">
        <v>225</v>
      </c>
      <c r="F1512" s="10">
        <v>111</v>
      </c>
      <c r="G1512" s="10">
        <v>114</v>
      </c>
    </row>
    <row r="1513" spans="1:7" x14ac:dyDescent="0.3">
      <c r="A1513" s="8" t="s">
        <v>1839</v>
      </c>
      <c r="B1513" s="10">
        <v>1541</v>
      </c>
      <c r="C1513" s="10">
        <v>743</v>
      </c>
      <c r="D1513" s="10">
        <v>798</v>
      </c>
      <c r="E1513" s="10">
        <v>616</v>
      </c>
      <c r="F1513" s="10">
        <v>363</v>
      </c>
      <c r="G1513" s="10">
        <v>253</v>
      </c>
    </row>
    <row r="1514" spans="1:7" x14ac:dyDescent="0.3">
      <c r="A1514" s="8" t="s">
        <v>1840</v>
      </c>
      <c r="B1514" s="10">
        <v>1055</v>
      </c>
      <c r="C1514" s="10">
        <v>524</v>
      </c>
      <c r="D1514" s="10">
        <v>531</v>
      </c>
      <c r="E1514" s="10">
        <v>408</v>
      </c>
      <c r="F1514" s="10">
        <v>229</v>
      </c>
      <c r="G1514" s="10">
        <v>179</v>
      </c>
    </row>
    <row r="1515" spans="1:7" x14ac:dyDescent="0.3">
      <c r="A1515" s="8" t="s">
        <v>1841</v>
      </c>
      <c r="B1515" s="10">
        <v>1218</v>
      </c>
      <c r="C1515" s="10">
        <v>585</v>
      </c>
      <c r="D1515" s="10">
        <v>633</v>
      </c>
      <c r="E1515" s="10">
        <v>819</v>
      </c>
      <c r="F1515" s="10">
        <v>481</v>
      </c>
      <c r="G1515" s="10">
        <v>338</v>
      </c>
    </row>
    <row r="1516" spans="1:7" x14ac:dyDescent="0.3">
      <c r="A1516" s="8" t="s">
        <v>1842</v>
      </c>
      <c r="B1516" s="10">
        <v>1506</v>
      </c>
      <c r="C1516" s="10">
        <v>773</v>
      </c>
      <c r="D1516" s="10">
        <v>733</v>
      </c>
      <c r="E1516" s="10">
        <v>1088</v>
      </c>
      <c r="F1516" s="10">
        <v>626</v>
      </c>
      <c r="G1516" s="10">
        <v>462</v>
      </c>
    </row>
    <row r="1517" spans="1:7" x14ac:dyDescent="0.3">
      <c r="A1517" s="8" t="s">
        <v>1843</v>
      </c>
      <c r="B1517" s="10">
        <v>931</v>
      </c>
      <c r="C1517" s="10">
        <v>460</v>
      </c>
      <c r="D1517" s="10">
        <v>471</v>
      </c>
      <c r="E1517" s="10">
        <v>315</v>
      </c>
      <c r="F1517" s="10">
        <v>183</v>
      </c>
      <c r="G1517" s="10">
        <v>132</v>
      </c>
    </row>
    <row r="1518" spans="1:7" x14ac:dyDescent="0.3">
      <c r="A1518" s="8" t="s">
        <v>1844</v>
      </c>
      <c r="B1518" s="10">
        <v>1058</v>
      </c>
      <c r="C1518" s="10">
        <v>554</v>
      </c>
      <c r="D1518" s="10">
        <v>504</v>
      </c>
      <c r="E1518" s="10">
        <v>489</v>
      </c>
      <c r="F1518" s="10">
        <v>273</v>
      </c>
      <c r="G1518" s="10">
        <v>216</v>
      </c>
    </row>
    <row r="1519" spans="1:7" x14ac:dyDescent="0.3">
      <c r="A1519" s="8" t="s">
        <v>1845</v>
      </c>
      <c r="B1519" s="10">
        <v>1390</v>
      </c>
      <c r="C1519" s="10">
        <v>694</v>
      </c>
      <c r="D1519" s="10">
        <v>696</v>
      </c>
      <c r="E1519" s="10">
        <v>326</v>
      </c>
      <c r="F1519" s="10">
        <v>180</v>
      </c>
      <c r="G1519" s="10">
        <v>146</v>
      </c>
    </row>
    <row r="1520" spans="1:7" x14ac:dyDescent="0.3">
      <c r="A1520" s="8" t="s">
        <v>1846</v>
      </c>
      <c r="B1520" s="10">
        <v>1276</v>
      </c>
      <c r="C1520" s="10">
        <v>617</v>
      </c>
      <c r="D1520" s="10">
        <v>659</v>
      </c>
      <c r="E1520" s="10">
        <v>340</v>
      </c>
      <c r="F1520" s="10">
        <v>187</v>
      </c>
      <c r="G1520" s="10">
        <v>153</v>
      </c>
    </row>
    <row r="1521" spans="1:7" x14ac:dyDescent="0.3">
      <c r="A1521" s="8" t="s">
        <v>1847</v>
      </c>
      <c r="B1521" s="10">
        <v>843</v>
      </c>
      <c r="C1521" s="10">
        <v>407</v>
      </c>
      <c r="D1521" s="10">
        <v>436</v>
      </c>
      <c r="E1521" s="10">
        <v>144</v>
      </c>
      <c r="F1521" s="10">
        <v>83</v>
      </c>
      <c r="G1521" s="10">
        <v>61</v>
      </c>
    </row>
    <row r="1522" spans="1:7" x14ac:dyDescent="0.3">
      <c r="A1522" s="8" t="s">
        <v>1848</v>
      </c>
      <c r="B1522" s="10">
        <v>1128</v>
      </c>
      <c r="C1522" s="10">
        <v>569</v>
      </c>
      <c r="D1522" s="10">
        <v>559</v>
      </c>
      <c r="E1522" s="10">
        <v>123</v>
      </c>
      <c r="F1522" s="10">
        <v>68</v>
      </c>
      <c r="G1522" s="10">
        <v>55</v>
      </c>
    </row>
    <row r="1523" spans="1:7" x14ac:dyDescent="0.3">
      <c r="A1523" s="8" t="s">
        <v>1849</v>
      </c>
      <c r="B1523" s="10">
        <v>1573</v>
      </c>
      <c r="C1523" s="10">
        <v>770</v>
      </c>
      <c r="D1523" s="10">
        <v>803</v>
      </c>
      <c r="E1523" s="10">
        <v>354</v>
      </c>
      <c r="F1523" s="10">
        <v>214</v>
      </c>
      <c r="G1523" s="10">
        <v>140</v>
      </c>
    </row>
    <row r="1524" spans="1:7" x14ac:dyDescent="0.3">
      <c r="A1524" s="8" t="s">
        <v>1850</v>
      </c>
      <c r="B1524" s="10">
        <v>1661</v>
      </c>
      <c r="C1524" s="10">
        <v>828</v>
      </c>
      <c r="D1524" s="10">
        <v>833</v>
      </c>
      <c r="E1524" s="10">
        <v>401</v>
      </c>
      <c r="F1524" s="10">
        <v>218</v>
      </c>
      <c r="G1524" s="10">
        <v>183</v>
      </c>
    </row>
    <row r="1525" spans="1:7" x14ac:dyDescent="0.3">
      <c r="A1525" s="8" t="s">
        <v>1851</v>
      </c>
      <c r="B1525" s="10">
        <v>2589</v>
      </c>
      <c r="C1525" s="10">
        <v>1259</v>
      </c>
      <c r="D1525" s="10">
        <v>1330</v>
      </c>
      <c r="E1525" s="10">
        <v>481</v>
      </c>
      <c r="F1525" s="10">
        <v>246</v>
      </c>
      <c r="G1525" s="10">
        <v>235</v>
      </c>
    </row>
    <row r="1526" spans="1:7" x14ac:dyDescent="0.3">
      <c r="A1526" s="8" t="s">
        <v>1852</v>
      </c>
      <c r="B1526" s="10">
        <v>1955</v>
      </c>
      <c r="C1526" s="10">
        <v>965</v>
      </c>
      <c r="D1526" s="10">
        <v>990</v>
      </c>
      <c r="E1526" s="10">
        <v>201</v>
      </c>
      <c r="F1526" s="10">
        <v>99</v>
      </c>
      <c r="G1526" s="10">
        <v>102</v>
      </c>
    </row>
    <row r="1527" spans="1:7" x14ac:dyDescent="0.3">
      <c r="A1527" s="8" t="s">
        <v>1853</v>
      </c>
      <c r="B1527" s="10">
        <v>1384</v>
      </c>
      <c r="C1527" s="10">
        <v>695</v>
      </c>
      <c r="D1527" s="10">
        <v>689</v>
      </c>
      <c r="E1527" s="10">
        <v>82</v>
      </c>
      <c r="F1527" s="10">
        <v>42</v>
      </c>
      <c r="G1527" s="10">
        <v>40</v>
      </c>
    </row>
    <row r="1528" spans="1:7" x14ac:dyDescent="0.3">
      <c r="A1528" s="8" t="s">
        <v>1854</v>
      </c>
      <c r="B1528" s="10">
        <v>1170</v>
      </c>
      <c r="C1528" s="10">
        <v>578</v>
      </c>
      <c r="D1528" s="10">
        <v>592</v>
      </c>
      <c r="E1528" s="10">
        <v>133</v>
      </c>
      <c r="F1528" s="10">
        <v>75</v>
      </c>
      <c r="G1528" s="10">
        <v>58</v>
      </c>
    </row>
    <row r="1529" spans="1:7" x14ac:dyDescent="0.3">
      <c r="A1529" s="8" t="s">
        <v>1855</v>
      </c>
      <c r="B1529" s="10">
        <v>1650</v>
      </c>
      <c r="C1529" s="10">
        <v>821</v>
      </c>
      <c r="D1529" s="10">
        <v>829</v>
      </c>
      <c r="E1529" s="10">
        <v>89</v>
      </c>
      <c r="F1529" s="10">
        <v>43</v>
      </c>
      <c r="G1529" s="10">
        <v>46</v>
      </c>
    </row>
    <row r="1530" spans="1:7" x14ac:dyDescent="0.3">
      <c r="A1530" s="8" t="s">
        <v>1856</v>
      </c>
      <c r="B1530" s="10">
        <v>2567</v>
      </c>
      <c r="C1530" s="10">
        <v>1238</v>
      </c>
      <c r="D1530" s="10">
        <v>1329</v>
      </c>
      <c r="E1530" s="10">
        <v>193</v>
      </c>
      <c r="F1530" s="10">
        <v>88</v>
      </c>
      <c r="G1530" s="10">
        <v>105</v>
      </c>
    </row>
    <row r="1531" spans="1:7" x14ac:dyDescent="0.3">
      <c r="A1531" s="8" t="s">
        <v>1857</v>
      </c>
      <c r="B1531" s="10">
        <v>2732</v>
      </c>
      <c r="C1531" s="10">
        <v>1346</v>
      </c>
      <c r="D1531" s="10">
        <v>1386</v>
      </c>
      <c r="E1531" s="10">
        <v>214</v>
      </c>
      <c r="F1531" s="10">
        <v>102</v>
      </c>
      <c r="G1531" s="10">
        <v>112</v>
      </c>
    </row>
    <row r="1532" spans="1:7" x14ac:dyDescent="0.3">
      <c r="A1532" s="8" t="s">
        <v>1858</v>
      </c>
      <c r="B1532" s="10">
        <v>855</v>
      </c>
      <c r="C1532" s="10">
        <v>429</v>
      </c>
      <c r="D1532" s="10">
        <v>426</v>
      </c>
      <c r="E1532" s="10">
        <v>146</v>
      </c>
      <c r="F1532" s="10">
        <v>88</v>
      </c>
      <c r="G1532" s="10">
        <v>58</v>
      </c>
    </row>
    <row r="1533" spans="1:7" x14ac:dyDescent="0.3">
      <c r="A1533" s="8" t="s">
        <v>1859</v>
      </c>
      <c r="B1533" s="10">
        <v>1249</v>
      </c>
      <c r="C1533" s="10">
        <v>624</v>
      </c>
      <c r="D1533" s="10">
        <v>625</v>
      </c>
      <c r="E1533" s="10">
        <v>153</v>
      </c>
      <c r="F1533" s="10">
        <v>90</v>
      </c>
      <c r="G1533" s="10">
        <v>63</v>
      </c>
    </row>
    <row r="1534" spans="1:7" x14ac:dyDescent="0.3">
      <c r="A1534" s="8" t="s">
        <v>1860</v>
      </c>
      <c r="B1534" s="10">
        <v>1095</v>
      </c>
      <c r="C1534" s="10">
        <v>498</v>
      </c>
      <c r="D1534" s="10">
        <v>597</v>
      </c>
      <c r="E1534" s="10">
        <v>98</v>
      </c>
      <c r="F1534" s="10">
        <v>56</v>
      </c>
      <c r="G1534" s="10">
        <v>42</v>
      </c>
    </row>
    <row r="1535" spans="1:7" x14ac:dyDescent="0.3">
      <c r="A1535" s="8" t="s">
        <v>1861</v>
      </c>
      <c r="B1535" s="10">
        <v>1142</v>
      </c>
      <c r="C1535" s="10">
        <v>574</v>
      </c>
      <c r="D1535" s="10">
        <v>568</v>
      </c>
      <c r="E1535" s="10">
        <v>42</v>
      </c>
      <c r="F1535" s="10">
        <v>21</v>
      </c>
      <c r="G1535" s="10">
        <v>21</v>
      </c>
    </row>
    <row r="1536" spans="1:7" x14ac:dyDescent="0.3">
      <c r="A1536" s="8" t="s">
        <v>1862</v>
      </c>
      <c r="B1536" s="10">
        <v>2877</v>
      </c>
      <c r="C1536" s="10">
        <v>1416</v>
      </c>
      <c r="D1536" s="10">
        <v>1461</v>
      </c>
      <c r="E1536" s="10">
        <v>84</v>
      </c>
      <c r="F1536" s="10">
        <v>41</v>
      </c>
      <c r="G1536" s="10">
        <v>43</v>
      </c>
    </row>
    <row r="1537" spans="1:7" x14ac:dyDescent="0.3">
      <c r="A1537" s="8" t="s">
        <v>1863</v>
      </c>
      <c r="B1537" s="10">
        <v>1682</v>
      </c>
      <c r="C1537" s="10">
        <v>853</v>
      </c>
      <c r="D1537" s="10">
        <v>829</v>
      </c>
      <c r="E1537" s="10">
        <v>190</v>
      </c>
      <c r="F1537" s="10">
        <v>113</v>
      </c>
      <c r="G1537" s="10">
        <v>77</v>
      </c>
    </row>
    <row r="1538" spans="1:7" x14ac:dyDescent="0.3">
      <c r="A1538" s="8" t="s">
        <v>1864</v>
      </c>
      <c r="B1538" s="10">
        <v>1492</v>
      </c>
      <c r="C1538" s="10">
        <v>704</v>
      </c>
      <c r="D1538" s="10">
        <v>788</v>
      </c>
      <c r="E1538" s="10">
        <v>270</v>
      </c>
      <c r="F1538" s="10">
        <v>159</v>
      </c>
      <c r="G1538" s="10">
        <v>111</v>
      </c>
    </row>
    <row r="1539" spans="1:7" x14ac:dyDescent="0.3">
      <c r="A1539" s="8" t="s">
        <v>1865</v>
      </c>
      <c r="B1539" s="10">
        <v>621</v>
      </c>
      <c r="C1539" s="10">
        <v>284</v>
      </c>
      <c r="D1539" s="10">
        <v>337</v>
      </c>
      <c r="E1539" s="10">
        <v>58</v>
      </c>
      <c r="F1539" s="10">
        <v>32</v>
      </c>
      <c r="G1539" s="10">
        <v>26</v>
      </c>
    </row>
    <row r="1540" spans="1:7" x14ac:dyDescent="0.3">
      <c r="A1540" s="8" t="s">
        <v>1866</v>
      </c>
      <c r="B1540" s="10">
        <v>1918</v>
      </c>
      <c r="C1540" s="10">
        <v>949</v>
      </c>
      <c r="D1540" s="10">
        <v>969</v>
      </c>
      <c r="E1540" s="10">
        <v>178</v>
      </c>
      <c r="F1540" s="10">
        <v>99</v>
      </c>
      <c r="G1540" s="10">
        <v>79</v>
      </c>
    </row>
    <row r="1541" spans="1:7" x14ac:dyDescent="0.3">
      <c r="A1541" s="8" t="s">
        <v>1867</v>
      </c>
      <c r="B1541" s="10">
        <v>989</v>
      </c>
      <c r="C1541" s="10">
        <v>494</v>
      </c>
      <c r="D1541" s="10">
        <v>495</v>
      </c>
      <c r="E1541" s="10">
        <v>130</v>
      </c>
      <c r="F1541" s="10">
        <v>57</v>
      </c>
      <c r="G1541" s="10">
        <v>73</v>
      </c>
    </row>
    <row r="1542" spans="1:7" x14ac:dyDescent="0.3">
      <c r="A1542" s="8" t="s">
        <v>1868</v>
      </c>
      <c r="B1542" s="10">
        <v>1231</v>
      </c>
      <c r="C1542" s="10">
        <v>594</v>
      </c>
      <c r="D1542" s="10">
        <v>637</v>
      </c>
      <c r="E1542" s="10">
        <v>178</v>
      </c>
      <c r="F1542" s="10">
        <v>90</v>
      </c>
      <c r="G1542" s="10">
        <v>88</v>
      </c>
    </row>
    <row r="1543" spans="1:7" x14ac:dyDescent="0.3">
      <c r="A1543" s="8" t="s">
        <v>1869</v>
      </c>
      <c r="B1543" s="10">
        <v>1448</v>
      </c>
      <c r="C1543" s="10">
        <v>719</v>
      </c>
      <c r="D1543" s="10">
        <v>729</v>
      </c>
      <c r="E1543" s="10">
        <v>75</v>
      </c>
      <c r="F1543" s="10">
        <v>34</v>
      </c>
      <c r="G1543" s="10">
        <v>41</v>
      </c>
    </row>
    <row r="1544" spans="1:7" x14ac:dyDescent="0.3">
      <c r="A1544" s="8" t="s">
        <v>1870</v>
      </c>
      <c r="B1544" s="10">
        <v>1241</v>
      </c>
      <c r="C1544" s="10">
        <v>629</v>
      </c>
      <c r="D1544" s="10">
        <v>612</v>
      </c>
      <c r="E1544" s="10">
        <v>651</v>
      </c>
      <c r="F1544" s="10">
        <v>354</v>
      </c>
      <c r="G1544" s="10">
        <v>297</v>
      </c>
    </row>
    <row r="1545" spans="1:7" x14ac:dyDescent="0.3">
      <c r="A1545" s="8" t="s">
        <v>1871</v>
      </c>
      <c r="B1545" s="10">
        <v>1506</v>
      </c>
      <c r="C1545" s="10">
        <v>750</v>
      </c>
      <c r="D1545" s="10">
        <v>756</v>
      </c>
      <c r="E1545" s="10">
        <v>857</v>
      </c>
      <c r="F1545" s="10">
        <v>496</v>
      </c>
      <c r="G1545" s="10">
        <v>361</v>
      </c>
    </row>
    <row r="1546" spans="1:7" x14ac:dyDescent="0.3">
      <c r="A1546" s="8" t="s">
        <v>1872</v>
      </c>
      <c r="B1546" s="10">
        <v>1078</v>
      </c>
      <c r="C1546" s="10">
        <v>535</v>
      </c>
      <c r="D1546" s="10">
        <v>543</v>
      </c>
      <c r="E1546" s="10">
        <v>550</v>
      </c>
      <c r="F1546" s="10">
        <v>312</v>
      </c>
      <c r="G1546" s="10">
        <v>238</v>
      </c>
    </row>
    <row r="1547" spans="1:7" x14ac:dyDescent="0.3">
      <c r="A1547" s="8" t="s">
        <v>1873</v>
      </c>
      <c r="B1547" s="10">
        <v>1139</v>
      </c>
      <c r="C1547" s="10">
        <v>571</v>
      </c>
      <c r="D1547" s="10">
        <v>568</v>
      </c>
      <c r="E1547" s="10">
        <v>940</v>
      </c>
      <c r="F1547" s="10">
        <v>560</v>
      </c>
      <c r="G1547" s="10">
        <v>380</v>
      </c>
    </row>
    <row r="1548" spans="1:7" x14ac:dyDescent="0.3">
      <c r="A1548" s="8" t="s">
        <v>1874</v>
      </c>
      <c r="B1548" s="10">
        <v>1151</v>
      </c>
      <c r="C1548" s="10">
        <v>571</v>
      </c>
      <c r="D1548" s="10">
        <v>580</v>
      </c>
      <c r="E1548" s="10">
        <v>639</v>
      </c>
      <c r="F1548" s="10">
        <v>356</v>
      </c>
      <c r="G1548" s="10">
        <v>283</v>
      </c>
    </row>
    <row r="1549" spans="1:7" x14ac:dyDescent="0.3">
      <c r="A1549" s="8" t="s">
        <v>1875</v>
      </c>
      <c r="B1549" s="10">
        <v>1166</v>
      </c>
      <c r="C1549" s="10">
        <v>552</v>
      </c>
      <c r="D1549" s="10">
        <v>614</v>
      </c>
      <c r="E1549" s="10">
        <v>156</v>
      </c>
      <c r="F1549" s="10">
        <v>72</v>
      </c>
      <c r="G1549" s="10">
        <v>84</v>
      </c>
    </row>
    <row r="1550" spans="1:7" x14ac:dyDescent="0.3">
      <c r="A1550" s="8" t="s">
        <v>1876</v>
      </c>
      <c r="B1550" s="10">
        <v>1807</v>
      </c>
      <c r="C1550" s="10">
        <v>877</v>
      </c>
      <c r="D1550" s="10">
        <v>930</v>
      </c>
      <c r="E1550" s="10">
        <v>194</v>
      </c>
      <c r="F1550" s="10">
        <v>97</v>
      </c>
      <c r="G1550" s="10">
        <v>97</v>
      </c>
    </row>
    <row r="1551" spans="1:7" x14ac:dyDescent="0.3">
      <c r="A1551" s="8" t="s">
        <v>1877</v>
      </c>
      <c r="B1551" s="10">
        <v>1392</v>
      </c>
      <c r="C1551" s="10">
        <v>701</v>
      </c>
      <c r="D1551" s="10">
        <v>691</v>
      </c>
      <c r="E1551" s="10">
        <v>245</v>
      </c>
      <c r="F1551" s="10">
        <v>121</v>
      </c>
      <c r="G1551" s="10">
        <v>124</v>
      </c>
    </row>
    <row r="1552" spans="1:7" x14ac:dyDescent="0.3">
      <c r="A1552" s="8" t="s">
        <v>1878</v>
      </c>
      <c r="B1552" s="10">
        <v>1476</v>
      </c>
      <c r="C1552" s="10">
        <v>704</v>
      </c>
      <c r="D1552" s="10">
        <v>772</v>
      </c>
      <c r="E1552" s="10">
        <v>141</v>
      </c>
      <c r="F1552" s="10">
        <v>78</v>
      </c>
      <c r="G1552" s="10">
        <v>63</v>
      </c>
    </row>
    <row r="1553" spans="1:7" x14ac:dyDescent="0.3">
      <c r="A1553" s="8" t="s">
        <v>1879</v>
      </c>
      <c r="B1553" s="10">
        <v>1343</v>
      </c>
      <c r="C1553" s="10">
        <v>638</v>
      </c>
      <c r="D1553" s="10">
        <v>705</v>
      </c>
      <c r="E1553" s="10">
        <v>152</v>
      </c>
      <c r="F1553" s="10">
        <v>72</v>
      </c>
      <c r="G1553" s="10">
        <v>80</v>
      </c>
    </row>
    <row r="1554" spans="1:7" x14ac:dyDescent="0.3">
      <c r="A1554" s="8" t="s">
        <v>1880</v>
      </c>
      <c r="B1554" s="10">
        <v>1786</v>
      </c>
      <c r="C1554" s="10">
        <v>869</v>
      </c>
      <c r="D1554" s="10">
        <v>917</v>
      </c>
      <c r="E1554" s="10">
        <v>192</v>
      </c>
      <c r="F1554" s="10">
        <v>108</v>
      </c>
      <c r="G1554" s="10">
        <v>84</v>
      </c>
    </row>
    <row r="1555" spans="1:7" x14ac:dyDescent="0.3">
      <c r="A1555" s="8" t="s">
        <v>1881</v>
      </c>
      <c r="B1555" s="10">
        <v>1875</v>
      </c>
      <c r="C1555" s="10">
        <v>899</v>
      </c>
      <c r="D1555" s="10">
        <v>976</v>
      </c>
      <c r="E1555" s="10">
        <v>428</v>
      </c>
      <c r="F1555" s="10">
        <v>246</v>
      </c>
      <c r="G1555" s="10">
        <v>182</v>
      </c>
    </row>
    <row r="1556" spans="1:7" x14ac:dyDescent="0.3">
      <c r="A1556" s="8" t="s">
        <v>1882</v>
      </c>
      <c r="B1556" s="10">
        <v>2055</v>
      </c>
      <c r="C1556" s="10">
        <v>1058</v>
      </c>
      <c r="D1556" s="10">
        <v>997</v>
      </c>
      <c r="E1556" s="10">
        <v>1600</v>
      </c>
      <c r="F1556" s="10">
        <v>907</v>
      </c>
      <c r="G1556" s="10">
        <v>693</v>
      </c>
    </row>
    <row r="1557" spans="1:7" x14ac:dyDescent="0.3">
      <c r="A1557" s="8" t="s">
        <v>1883</v>
      </c>
      <c r="B1557" s="10">
        <v>1141</v>
      </c>
      <c r="C1557" s="10">
        <v>584</v>
      </c>
      <c r="D1557" s="10">
        <v>557</v>
      </c>
      <c r="E1557" s="10">
        <v>262</v>
      </c>
      <c r="F1557" s="10">
        <v>128</v>
      </c>
      <c r="G1557" s="10">
        <v>134</v>
      </c>
    </row>
    <row r="1558" spans="1:7" x14ac:dyDescent="0.3">
      <c r="A1558" s="8" t="s">
        <v>1884</v>
      </c>
      <c r="B1558" s="10">
        <v>880</v>
      </c>
      <c r="C1558" s="10">
        <v>407</v>
      </c>
      <c r="D1558" s="10">
        <v>473</v>
      </c>
      <c r="E1558" s="10">
        <v>175</v>
      </c>
      <c r="F1558" s="10">
        <v>88</v>
      </c>
      <c r="G1558" s="10">
        <v>87</v>
      </c>
    </row>
    <row r="1559" spans="1:7" x14ac:dyDescent="0.3">
      <c r="A1559" s="8" t="s">
        <v>1885</v>
      </c>
      <c r="B1559" s="10">
        <v>2146</v>
      </c>
      <c r="C1559" s="10">
        <v>1032</v>
      </c>
      <c r="D1559" s="10">
        <v>1114</v>
      </c>
      <c r="E1559" s="10">
        <v>189</v>
      </c>
      <c r="F1559" s="10">
        <v>88</v>
      </c>
      <c r="G1559" s="10">
        <v>101</v>
      </c>
    </row>
    <row r="1560" spans="1:7" x14ac:dyDescent="0.3">
      <c r="A1560" s="8" t="s">
        <v>1886</v>
      </c>
      <c r="B1560" s="10">
        <v>1174</v>
      </c>
      <c r="C1560" s="10">
        <v>563</v>
      </c>
      <c r="D1560" s="10">
        <v>611</v>
      </c>
      <c r="E1560" s="10">
        <v>70</v>
      </c>
      <c r="F1560" s="10">
        <v>29</v>
      </c>
      <c r="G1560" s="10">
        <v>41</v>
      </c>
    </row>
    <row r="1561" spans="1:7" x14ac:dyDescent="0.3">
      <c r="A1561" s="8" t="s">
        <v>1887</v>
      </c>
      <c r="B1561" s="10">
        <v>1713</v>
      </c>
      <c r="C1561" s="10">
        <v>795</v>
      </c>
      <c r="D1561" s="10">
        <v>918</v>
      </c>
      <c r="E1561" s="10">
        <v>132</v>
      </c>
      <c r="F1561" s="10">
        <v>57</v>
      </c>
      <c r="G1561" s="10">
        <v>75</v>
      </c>
    </row>
    <row r="1562" spans="1:7" x14ac:dyDescent="0.3">
      <c r="A1562" s="8" t="s">
        <v>1888</v>
      </c>
      <c r="B1562" s="10">
        <v>1564</v>
      </c>
      <c r="C1562" s="10">
        <v>742</v>
      </c>
      <c r="D1562" s="10">
        <v>822</v>
      </c>
      <c r="E1562" s="10">
        <v>107</v>
      </c>
      <c r="F1562" s="10">
        <v>46</v>
      </c>
      <c r="G1562" s="10">
        <v>61</v>
      </c>
    </row>
    <row r="1563" spans="1:7" x14ac:dyDescent="0.3">
      <c r="A1563" s="8" t="s">
        <v>1889</v>
      </c>
      <c r="B1563" s="10">
        <v>1593</v>
      </c>
      <c r="C1563" s="10">
        <v>732</v>
      </c>
      <c r="D1563" s="10">
        <v>861</v>
      </c>
      <c r="E1563" s="10">
        <v>126</v>
      </c>
      <c r="F1563" s="10">
        <v>71</v>
      </c>
      <c r="G1563" s="10">
        <v>55</v>
      </c>
    </row>
    <row r="1564" spans="1:7" x14ac:dyDescent="0.3">
      <c r="A1564" s="8" t="s">
        <v>1890</v>
      </c>
      <c r="B1564" s="10">
        <v>1344</v>
      </c>
      <c r="C1564" s="10">
        <v>618</v>
      </c>
      <c r="D1564" s="10">
        <v>726</v>
      </c>
      <c r="E1564" s="10">
        <v>105</v>
      </c>
      <c r="F1564" s="10">
        <v>53</v>
      </c>
      <c r="G1564" s="10">
        <v>52</v>
      </c>
    </row>
    <row r="1565" spans="1:7" x14ac:dyDescent="0.3">
      <c r="A1565" s="8" t="s">
        <v>1891</v>
      </c>
      <c r="B1565" s="10">
        <v>1352</v>
      </c>
      <c r="C1565" s="10">
        <v>658</v>
      </c>
      <c r="D1565" s="10">
        <v>694</v>
      </c>
      <c r="E1565" s="10">
        <v>136</v>
      </c>
      <c r="F1565" s="10">
        <v>76</v>
      </c>
      <c r="G1565" s="10">
        <v>60</v>
      </c>
    </row>
    <row r="1566" spans="1:7" x14ac:dyDescent="0.3">
      <c r="A1566" s="8" t="s">
        <v>1892</v>
      </c>
      <c r="B1566" s="10">
        <v>1571</v>
      </c>
      <c r="C1566" s="10">
        <v>734</v>
      </c>
      <c r="D1566" s="10">
        <v>837</v>
      </c>
      <c r="E1566" s="10">
        <v>205</v>
      </c>
      <c r="F1566" s="10">
        <v>101</v>
      </c>
      <c r="G1566" s="10">
        <v>104</v>
      </c>
    </row>
    <row r="1567" spans="1:7" x14ac:dyDescent="0.3">
      <c r="A1567" s="8" t="s">
        <v>1893</v>
      </c>
      <c r="B1567" s="10">
        <v>1469</v>
      </c>
      <c r="C1567" s="10">
        <v>674</v>
      </c>
      <c r="D1567" s="10">
        <v>795</v>
      </c>
      <c r="E1567" s="10">
        <v>189</v>
      </c>
      <c r="F1567" s="10">
        <v>96</v>
      </c>
      <c r="G1567" s="10">
        <v>93</v>
      </c>
    </row>
    <row r="1568" spans="1:7" x14ac:dyDescent="0.3">
      <c r="A1568" s="8" t="s">
        <v>1894</v>
      </c>
      <c r="B1568" s="10">
        <v>1883</v>
      </c>
      <c r="C1568" s="10">
        <v>962</v>
      </c>
      <c r="D1568" s="10">
        <v>921</v>
      </c>
      <c r="E1568" s="10">
        <v>107</v>
      </c>
      <c r="F1568" s="10">
        <v>50</v>
      </c>
      <c r="G1568" s="10">
        <v>57</v>
      </c>
    </row>
    <row r="1569" spans="1:7" x14ac:dyDescent="0.3">
      <c r="A1569" s="8" t="s">
        <v>1895</v>
      </c>
      <c r="B1569" s="10">
        <v>2437</v>
      </c>
      <c r="C1569" s="10">
        <v>1266</v>
      </c>
      <c r="D1569" s="10">
        <v>1171</v>
      </c>
      <c r="E1569" s="10">
        <v>93</v>
      </c>
      <c r="F1569" s="10">
        <v>43</v>
      </c>
      <c r="G1569" s="10">
        <v>50</v>
      </c>
    </row>
    <row r="1570" spans="1:7" x14ac:dyDescent="0.3">
      <c r="A1570" s="8" t="s">
        <v>1896</v>
      </c>
      <c r="B1570" s="10">
        <v>2497</v>
      </c>
      <c r="C1570" s="10">
        <v>1245</v>
      </c>
      <c r="D1570" s="10">
        <v>1252</v>
      </c>
      <c r="E1570" s="10">
        <v>60</v>
      </c>
      <c r="F1570" s="10">
        <v>27</v>
      </c>
      <c r="G1570" s="10">
        <v>33</v>
      </c>
    </row>
    <row r="1571" spans="1:7" x14ac:dyDescent="0.3">
      <c r="A1571" s="8" t="s">
        <v>1897</v>
      </c>
      <c r="B1571" s="10">
        <v>2525</v>
      </c>
      <c r="C1571" s="10">
        <v>1218</v>
      </c>
      <c r="D1571" s="10">
        <v>1307</v>
      </c>
      <c r="E1571" s="10">
        <v>70</v>
      </c>
      <c r="F1571" s="10">
        <v>33</v>
      </c>
      <c r="G1571" s="10">
        <v>37</v>
      </c>
    </row>
    <row r="1572" spans="1:7" x14ac:dyDescent="0.3">
      <c r="A1572" s="8" t="s">
        <v>1898</v>
      </c>
      <c r="B1572" s="10">
        <v>4119</v>
      </c>
      <c r="C1572" s="10">
        <v>2131</v>
      </c>
      <c r="D1572" s="10">
        <v>1988</v>
      </c>
      <c r="E1572" s="10">
        <v>210</v>
      </c>
      <c r="F1572" s="10">
        <v>107</v>
      </c>
      <c r="G1572" s="10">
        <v>103</v>
      </c>
    </row>
    <row r="1573" spans="1:7" x14ac:dyDescent="0.3">
      <c r="A1573" s="8" t="s">
        <v>1899</v>
      </c>
      <c r="B1573" s="10">
        <v>4906</v>
      </c>
      <c r="C1573" s="10">
        <v>2458</v>
      </c>
      <c r="D1573" s="10">
        <v>2448</v>
      </c>
      <c r="E1573" s="10">
        <v>388</v>
      </c>
      <c r="F1573" s="10">
        <v>208</v>
      </c>
      <c r="G1573" s="10">
        <v>180</v>
      </c>
    </row>
    <row r="1574" spans="1:7" x14ac:dyDescent="0.3">
      <c r="A1574" s="8" t="s">
        <v>1900</v>
      </c>
      <c r="B1574" s="10">
        <v>1961</v>
      </c>
      <c r="C1574" s="10">
        <v>949</v>
      </c>
      <c r="D1574" s="10">
        <v>1012</v>
      </c>
      <c r="E1574" s="10">
        <v>273</v>
      </c>
      <c r="F1574" s="10">
        <v>146</v>
      </c>
      <c r="G1574" s="10">
        <v>127</v>
      </c>
    </row>
    <row r="1575" spans="1:7" x14ac:dyDescent="0.3">
      <c r="A1575" s="8" t="s">
        <v>1901</v>
      </c>
      <c r="B1575" s="10">
        <v>1374</v>
      </c>
      <c r="C1575" s="10">
        <v>615</v>
      </c>
      <c r="D1575" s="10">
        <v>759</v>
      </c>
      <c r="E1575" s="10">
        <v>270</v>
      </c>
      <c r="F1575" s="10">
        <v>132</v>
      </c>
      <c r="G1575" s="10">
        <v>138</v>
      </c>
    </row>
    <row r="1576" spans="1:7" x14ac:dyDescent="0.3">
      <c r="A1576" s="8" t="s">
        <v>1902</v>
      </c>
      <c r="B1576" s="10">
        <v>1239</v>
      </c>
      <c r="C1576" s="10">
        <v>618</v>
      </c>
      <c r="D1576" s="10">
        <v>621</v>
      </c>
      <c r="E1576" s="10">
        <v>132</v>
      </c>
      <c r="F1576" s="10">
        <v>53</v>
      </c>
      <c r="G1576" s="10">
        <v>79</v>
      </c>
    </row>
    <row r="1577" spans="1:7" x14ac:dyDescent="0.3">
      <c r="A1577" s="8" t="s">
        <v>1903</v>
      </c>
      <c r="B1577" s="10">
        <v>1575</v>
      </c>
      <c r="C1577" s="10">
        <v>746</v>
      </c>
      <c r="D1577" s="10">
        <v>829</v>
      </c>
      <c r="E1577" s="10">
        <v>206</v>
      </c>
      <c r="F1577" s="10">
        <v>114</v>
      </c>
      <c r="G1577" s="10">
        <v>92</v>
      </c>
    </row>
    <row r="1578" spans="1:7" x14ac:dyDescent="0.3">
      <c r="A1578" s="8" t="s">
        <v>1904</v>
      </c>
      <c r="B1578" s="10">
        <v>1873</v>
      </c>
      <c r="C1578" s="10">
        <v>936</v>
      </c>
      <c r="D1578" s="10">
        <v>937</v>
      </c>
      <c r="E1578" s="10">
        <v>237</v>
      </c>
      <c r="F1578" s="10">
        <v>119</v>
      </c>
      <c r="G1578" s="10">
        <v>118</v>
      </c>
    </row>
    <row r="1579" spans="1:7" x14ac:dyDescent="0.3">
      <c r="A1579" s="8" t="s">
        <v>1905</v>
      </c>
      <c r="B1579" s="10">
        <v>767</v>
      </c>
      <c r="C1579" s="10">
        <v>337</v>
      </c>
      <c r="D1579" s="10">
        <v>430</v>
      </c>
      <c r="E1579" s="10">
        <v>123</v>
      </c>
      <c r="F1579" s="10">
        <v>55</v>
      </c>
      <c r="G1579" s="10">
        <v>68</v>
      </c>
    </row>
    <row r="1580" spans="1:7" x14ac:dyDescent="0.3">
      <c r="A1580" s="8" t="s">
        <v>1906</v>
      </c>
      <c r="B1580" s="10">
        <v>1281</v>
      </c>
      <c r="C1580" s="10">
        <v>628</v>
      </c>
      <c r="D1580" s="10">
        <v>653</v>
      </c>
      <c r="E1580" s="10">
        <v>69</v>
      </c>
      <c r="F1580" s="10">
        <v>34</v>
      </c>
      <c r="G1580" s="10">
        <v>35</v>
      </c>
    </row>
    <row r="1581" spans="1:7" x14ac:dyDescent="0.3">
      <c r="A1581" s="8" t="s">
        <v>1907</v>
      </c>
      <c r="B1581" s="10">
        <v>1420</v>
      </c>
      <c r="C1581" s="10">
        <v>694</v>
      </c>
      <c r="D1581" s="10">
        <v>726</v>
      </c>
      <c r="E1581" s="10">
        <v>97</v>
      </c>
      <c r="F1581" s="10">
        <v>45</v>
      </c>
      <c r="G1581" s="10">
        <v>52</v>
      </c>
    </row>
    <row r="1582" spans="1:7" x14ac:dyDescent="0.3">
      <c r="A1582" s="8" t="s">
        <v>1908</v>
      </c>
      <c r="B1582" s="10">
        <v>1690</v>
      </c>
      <c r="C1582" s="10">
        <v>828</v>
      </c>
      <c r="D1582" s="10">
        <v>862</v>
      </c>
      <c r="E1582" s="10">
        <v>176</v>
      </c>
      <c r="F1582" s="10">
        <v>92</v>
      </c>
      <c r="G1582" s="10">
        <v>84</v>
      </c>
    </row>
    <row r="1583" spans="1:7" x14ac:dyDescent="0.3">
      <c r="A1583" s="8" t="s">
        <v>1909</v>
      </c>
      <c r="B1583" s="10">
        <v>1780</v>
      </c>
      <c r="C1583" s="10">
        <v>824</v>
      </c>
      <c r="D1583" s="10">
        <v>956</v>
      </c>
      <c r="E1583" s="10">
        <v>213</v>
      </c>
      <c r="F1583" s="10">
        <v>117</v>
      </c>
      <c r="G1583" s="10">
        <v>96</v>
      </c>
    </row>
    <row r="1584" spans="1:7" x14ac:dyDescent="0.3">
      <c r="A1584" s="8" t="s">
        <v>1910</v>
      </c>
      <c r="B1584" s="10">
        <v>1744</v>
      </c>
      <c r="C1584" s="10">
        <v>862</v>
      </c>
      <c r="D1584" s="10">
        <v>882</v>
      </c>
      <c r="E1584" s="10">
        <v>120</v>
      </c>
      <c r="F1584" s="10">
        <v>61</v>
      </c>
      <c r="G1584" s="10">
        <v>59</v>
      </c>
    </row>
    <row r="1585" spans="1:7" x14ac:dyDescent="0.3">
      <c r="A1585" s="8" t="s">
        <v>1911</v>
      </c>
      <c r="B1585" s="10">
        <v>1056</v>
      </c>
      <c r="C1585" s="10">
        <v>508</v>
      </c>
      <c r="D1585" s="10">
        <v>548</v>
      </c>
      <c r="E1585" s="10">
        <v>179</v>
      </c>
      <c r="F1585" s="10">
        <v>82</v>
      </c>
      <c r="G1585" s="10">
        <v>97</v>
      </c>
    </row>
    <row r="1586" spans="1:7" x14ac:dyDescent="0.3">
      <c r="A1586" s="8" t="s">
        <v>1912</v>
      </c>
      <c r="B1586" s="10">
        <v>1860</v>
      </c>
      <c r="C1586" s="10">
        <v>882</v>
      </c>
      <c r="D1586" s="10">
        <v>978</v>
      </c>
      <c r="E1586" s="10">
        <v>290</v>
      </c>
      <c r="F1586" s="10">
        <v>134</v>
      </c>
      <c r="G1586" s="10">
        <v>156</v>
      </c>
    </row>
    <row r="1587" spans="1:7" x14ac:dyDescent="0.3">
      <c r="A1587" s="8" t="s">
        <v>1913</v>
      </c>
      <c r="B1587" s="10">
        <v>1688</v>
      </c>
      <c r="C1587" s="10">
        <v>820</v>
      </c>
      <c r="D1587" s="10">
        <v>868</v>
      </c>
      <c r="E1587" s="10">
        <v>155</v>
      </c>
      <c r="F1587" s="10">
        <v>74</v>
      </c>
      <c r="G1587" s="10">
        <v>81</v>
      </c>
    </row>
    <row r="1588" spans="1:7" x14ac:dyDescent="0.3">
      <c r="A1588" s="8" t="s">
        <v>1914</v>
      </c>
      <c r="B1588" s="10">
        <v>801</v>
      </c>
      <c r="C1588" s="10">
        <v>411</v>
      </c>
      <c r="D1588" s="10">
        <v>390</v>
      </c>
      <c r="E1588" s="10">
        <v>44</v>
      </c>
      <c r="F1588" s="10">
        <v>20</v>
      </c>
      <c r="G1588" s="10">
        <v>24</v>
      </c>
    </row>
    <row r="1589" spans="1:7" x14ac:dyDescent="0.3">
      <c r="A1589" s="8" t="s">
        <v>1915</v>
      </c>
      <c r="B1589" s="10">
        <v>2236</v>
      </c>
      <c r="C1589" s="10">
        <v>1088</v>
      </c>
      <c r="D1589" s="10">
        <v>1148</v>
      </c>
      <c r="E1589" s="10">
        <v>97</v>
      </c>
      <c r="F1589" s="10">
        <v>46</v>
      </c>
      <c r="G1589" s="10">
        <v>51</v>
      </c>
    </row>
    <row r="1590" spans="1:7" x14ac:dyDescent="0.3">
      <c r="A1590" s="8" t="s">
        <v>1916</v>
      </c>
      <c r="B1590" s="10">
        <v>657</v>
      </c>
      <c r="C1590" s="10">
        <v>335</v>
      </c>
      <c r="D1590" s="10">
        <v>322</v>
      </c>
      <c r="E1590" s="10">
        <v>47</v>
      </c>
      <c r="F1590" s="10">
        <v>22</v>
      </c>
      <c r="G1590" s="10">
        <v>25</v>
      </c>
    </row>
    <row r="1591" spans="1:7" x14ac:dyDescent="0.3">
      <c r="A1591" s="8" t="s">
        <v>1917</v>
      </c>
      <c r="B1591" s="10">
        <v>1372</v>
      </c>
      <c r="C1591" s="10">
        <v>706</v>
      </c>
      <c r="D1591" s="10">
        <v>666</v>
      </c>
      <c r="E1591" s="10">
        <v>77</v>
      </c>
      <c r="F1591" s="10">
        <v>47</v>
      </c>
      <c r="G1591" s="10">
        <v>30</v>
      </c>
    </row>
    <row r="1592" spans="1:7" x14ac:dyDescent="0.3">
      <c r="A1592" s="8" t="s">
        <v>1918</v>
      </c>
      <c r="B1592" s="10">
        <v>1465</v>
      </c>
      <c r="C1592" s="10">
        <v>743</v>
      </c>
      <c r="D1592" s="10">
        <v>722</v>
      </c>
      <c r="E1592" s="10">
        <v>56</v>
      </c>
      <c r="F1592" s="10">
        <v>25</v>
      </c>
      <c r="G1592" s="10">
        <v>31</v>
      </c>
    </row>
    <row r="1593" spans="1:7" x14ac:dyDescent="0.3">
      <c r="A1593" s="8" t="s">
        <v>1919</v>
      </c>
      <c r="B1593" s="10">
        <v>1684</v>
      </c>
      <c r="C1593" s="10">
        <v>828</v>
      </c>
      <c r="D1593" s="10">
        <v>856</v>
      </c>
      <c r="E1593" s="10">
        <v>169</v>
      </c>
      <c r="F1593" s="10">
        <v>85</v>
      </c>
      <c r="G1593" s="10">
        <v>84</v>
      </c>
    </row>
    <row r="1594" spans="1:7" x14ac:dyDescent="0.3">
      <c r="A1594" s="8" t="s">
        <v>1920</v>
      </c>
      <c r="B1594" s="10">
        <v>1975</v>
      </c>
      <c r="C1594" s="10">
        <v>968</v>
      </c>
      <c r="D1594" s="10">
        <v>1007</v>
      </c>
      <c r="E1594" s="10">
        <v>98</v>
      </c>
      <c r="F1594" s="10">
        <v>39</v>
      </c>
      <c r="G1594" s="10">
        <v>59</v>
      </c>
    </row>
    <row r="1595" spans="1:7" x14ac:dyDescent="0.3">
      <c r="A1595" s="8" t="s">
        <v>1921</v>
      </c>
      <c r="B1595" s="10">
        <v>1568</v>
      </c>
      <c r="C1595" s="10">
        <v>780</v>
      </c>
      <c r="D1595" s="10">
        <v>788</v>
      </c>
      <c r="E1595" s="10">
        <v>137</v>
      </c>
      <c r="F1595" s="10">
        <v>76</v>
      </c>
      <c r="G1595" s="10">
        <v>61</v>
      </c>
    </row>
    <row r="1596" spans="1:7" x14ac:dyDescent="0.3">
      <c r="A1596" s="8" t="s">
        <v>1922</v>
      </c>
      <c r="B1596" s="10">
        <v>1961</v>
      </c>
      <c r="C1596" s="10">
        <v>963</v>
      </c>
      <c r="D1596" s="10">
        <v>998</v>
      </c>
      <c r="E1596" s="10">
        <v>50</v>
      </c>
      <c r="F1596" s="10">
        <v>18</v>
      </c>
      <c r="G1596" s="10">
        <v>32</v>
      </c>
    </row>
    <row r="1597" spans="1:7" x14ac:dyDescent="0.3">
      <c r="A1597" s="8" t="s">
        <v>1923</v>
      </c>
      <c r="B1597" s="10">
        <v>2212</v>
      </c>
      <c r="C1597" s="10">
        <v>1113</v>
      </c>
      <c r="D1597" s="10">
        <v>1099</v>
      </c>
      <c r="E1597" s="10">
        <v>138</v>
      </c>
      <c r="F1597" s="10">
        <v>68</v>
      </c>
      <c r="G1597" s="10">
        <v>70</v>
      </c>
    </row>
    <row r="1598" spans="1:7" x14ac:dyDescent="0.3">
      <c r="A1598" s="8" t="s">
        <v>1924</v>
      </c>
      <c r="B1598" s="10">
        <v>616</v>
      </c>
      <c r="C1598" s="10">
        <v>319</v>
      </c>
      <c r="D1598" s="10">
        <v>297</v>
      </c>
      <c r="E1598" s="10">
        <v>44</v>
      </c>
      <c r="F1598" s="10">
        <v>24</v>
      </c>
      <c r="G1598" s="10">
        <v>20</v>
      </c>
    </row>
    <row r="1599" spans="1:7" x14ac:dyDescent="0.3">
      <c r="A1599" s="8" t="s">
        <v>1925</v>
      </c>
      <c r="B1599" s="10">
        <v>2083</v>
      </c>
      <c r="C1599" s="10">
        <v>1029</v>
      </c>
      <c r="D1599" s="10">
        <v>1054</v>
      </c>
      <c r="E1599" s="10">
        <v>111</v>
      </c>
      <c r="F1599" s="10">
        <v>59</v>
      </c>
      <c r="G1599" s="10">
        <v>52</v>
      </c>
    </row>
    <row r="1600" spans="1:7" x14ac:dyDescent="0.3">
      <c r="A1600" s="8" t="s">
        <v>1926</v>
      </c>
      <c r="B1600" s="10">
        <v>1245</v>
      </c>
      <c r="C1600" s="10">
        <v>615</v>
      </c>
      <c r="D1600" s="10">
        <v>630</v>
      </c>
      <c r="E1600" s="10">
        <v>122</v>
      </c>
      <c r="F1600" s="10">
        <v>50</v>
      </c>
      <c r="G1600" s="10">
        <v>72</v>
      </c>
    </row>
    <row r="1601" spans="1:7" x14ac:dyDescent="0.3">
      <c r="A1601" s="8" t="s">
        <v>1927</v>
      </c>
      <c r="B1601" s="10">
        <v>1716</v>
      </c>
      <c r="C1601" s="10">
        <v>853</v>
      </c>
      <c r="D1601" s="10">
        <v>863</v>
      </c>
      <c r="E1601" s="10">
        <v>680</v>
      </c>
      <c r="F1601" s="10">
        <v>354</v>
      </c>
      <c r="G1601" s="10">
        <v>326</v>
      </c>
    </row>
    <row r="1602" spans="1:7" x14ac:dyDescent="0.3">
      <c r="A1602" s="8" t="s">
        <v>1928</v>
      </c>
      <c r="B1602" s="10">
        <v>1419</v>
      </c>
      <c r="C1602" s="10">
        <v>718</v>
      </c>
      <c r="D1602" s="10">
        <v>701</v>
      </c>
      <c r="E1602" s="10">
        <v>862</v>
      </c>
      <c r="F1602" s="10">
        <v>495</v>
      </c>
      <c r="G1602" s="10">
        <v>367</v>
      </c>
    </row>
    <row r="1603" spans="1:7" x14ac:dyDescent="0.3">
      <c r="A1603" s="8" t="s">
        <v>1929</v>
      </c>
      <c r="B1603" s="10">
        <v>1506</v>
      </c>
      <c r="C1603" s="10">
        <v>735</v>
      </c>
      <c r="D1603" s="10">
        <v>771</v>
      </c>
      <c r="E1603" s="10">
        <v>281</v>
      </c>
      <c r="F1603" s="10">
        <v>156</v>
      </c>
      <c r="G1603" s="10">
        <v>125</v>
      </c>
    </row>
    <row r="1604" spans="1:7" x14ac:dyDescent="0.3">
      <c r="A1604" s="8" t="s">
        <v>1930</v>
      </c>
      <c r="B1604" s="10">
        <v>1336</v>
      </c>
      <c r="C1604" s="10">
        <v>657</v>
      </c>
      <c r="D1604" s="10">
        <v>679</v>
      </c>
      <c r="E1604" s="10">
        <v>416</v>
      </c>
      <c r="F1604" s="10">
        <v>226</v>
      </c>
      <c r="G1604" s="10">
        <v>190</v>
      </c>
    </row>
    <row r="1605" spans="1:7" x14ac:dyDescent="0.3">
      <c r="A1605" s="8" t="s">
        <v>1931</v>
      </c>
      <c r="B1605" s="10">
        <v>2287</v>
      </c>
      <c r="C1605" s="10">
        <v>1181</v>
      </c>
      <c r="D1605" s="10">
        <v>1106</v>
      </c>
      <c r="E1605" s="10">
        <v>859</v>
      </c>
      <c r="F1605" s="10">
        <v>498</v>
      </c>
      <c r="G1605" s="10">
        <v>361</v>
      </c>
    </row>
    <row r="1606" spans="1:7" x14ac:dyDescent="0.3">
      <c r="A1606" s="8" t="s">
        <v>1932</v>
      </c>
      <c r="B1606" s="10">
        <v>1276</v>
      </c>
      <c r="C1606" s="10">
        <v>649</v>
      </c>
      <c r="D1606" s="10">
        <v>627</v>
      </c>
      <c r="E1606" s="10">
        <v>508</v>
      </c>
      <c r="F1606" s="10">
        <v>316</v>
      </c>
      <c r="G1606" s="10">
        <v>192</v>
      </c>
    </row>
    <row r="1607" spans="1:7" x14ac:dyDescent="0.3">
      <c r="A1607" s="8" t="s">
        <v>1933</v>
      </c>
      <c r="B1607" s="10">
        <v>874</v>
      </c>
      <c r="C1607" s="10">
        <v>437</v>
      </c>
      <c r="D1607" s="10">
        <v>437</v>
      </c>
      <c r="E1607" s="10">
        <v>466</v>
      </c>
      <c r="F1607" s="10">
        <v>282</v>
      </c>
      <c r="G1607" s="10">
        <v>184</v>
      </c>
    </row>
    <row r="1608" spans="1:7" x14ac:dyDescent="0.3">
      <c r="A1608" s="8" t="s">
        <v>1934</v>
      </c>
      <c r="B1608" s="10">
        <v>1390</v>
      </c>
      <c r="C1608" s="10">
        <v>698</v>
      </c>
      <c r="D1608" s="10">
        <v>692</v>
      </c>
      <c r="E1608" s="10">
        <v>431</v>
      </c>
      <c r="F1608" s="10">
        <v>247</v>
      </c>
      <c r="G1608" s="10">
        <v>184</v>
      </c>
    </row>
    <row r="1609" spans="1:7" x14ac:dyDescent="0.3">
      <c r="A1609" s="8" t="s">
        <v>1935</v>
      </c>
      <c r="B1609" s="10">
        <v>938</v>
      </c>
      <c r="C1609" s="10">
        <v>478</v>
      </c>
      <c r="D1609" s="10">
        <v>460</v>
      </c>
      <c r="E1609" s="10">
        <v>108</v>
      </c>
      <c r="F1609" s="10">
        <v>53</v>
      </c>
      <c r="G1609" s="10">
        <v>55</v>
      </c>
    </row>
    <row r="1610" spans="1:7" x14ac:dyDescent="0.3">
      <c r="A1610" s="8" t="s">
        <v>1936</v>
      </c>
      <c r="B1610" s="10">
        <v>782</v>
      </c>
      <c r="C1610" s="10">
        <v>405</v>
      </c>
      <c r="D1610" s="10">
        <v>377</v>
      </c>
      <c r="E1610" s="10">
        <v>244</v>
      </c>
      <c r="F1610" s="10">
        <v>125</v>
      </c>
      <c r="G1610" s="10">
        <v>119</v>
      </c>
    </row>
    <row r="1611" spans="1:7" x14ac:dyDescent="0.3">
      <c r="A1611" s="8" t="s">
        <v>1937</v>
      </c>
      <c r="B1611" s="10">
        <v>842</v>
      </c>
      <c r="C1611" s="10">
        <v>416</v>
      </c>
      <c r="D1611" s="10">
        <v>426</v>
      </c>
      <c r="E1611" s="10">
        <v>42</v>
      </c>
      <c r="F1611" s="10">
        <v>17</v>
      </c>
      <c r="G1611" s="10">
        <v>25</v>
      </c>
    </row>
    <row r="1612" spans="1:7" x14ac:dyDescent="0.3">
      <c r="A1612" s="8" t="s">
        <v>1938</v>
      </c>
      <c r="B1612" s="10">
        <v>1554</v>
      </c>
      <c r="C1612" s="10">
        <v>779</v>
      </c>
      <c r="D1612" s="10">
        <v>775</v>
      </c>
      <c r="E1612" s="10">
        <v>54</v>
      </c>
      <c r="F1612" s="10">
        <v>28</v>
      </c>
      <c r="G1612" s="10">
        <v>26</v>
      </c>
    </row>
    <row r="1613" spans="1:7" x14ac:dyDescent="0.3">
      <c r="A1613" s="8" t="s">
        <v>1939</v>
      </c>
      <c r="B1613" s="10">
        <v>1009</v>
      </c>
      <c r="C1613" s="10">
        <v>500</v>
      </c>
      <c r="D1613" s="10">
        <v>509</v>
      </c>
      <c r="E1613" s="10">
        <v>95</v>
      </c>
      <c r="F1613" s="10">
        <v>41</v>
      </c>
      <c r="G1613" s="10">
        <v>54</v>
      </c>
    </row>
    <row r="1614" spans="1:7" x14ac:dyDescent="0.3">
      <c r="A1614" s="8" t="s">
        <v>1940</v>
      </c>
      <c r="B1614" s="10">
        <v>1563</v>
      </c>
      <c r="C1614" s="10">
        <v>757</v>
      </c>
      <c r="D1614" s="10">
        <v>806</v>
      </c>
      <c r="E1614" s="10">
        <v>368</v>
      </c>
      <c r="F1614" s="10">
        <v>186</v>
      </c>
      <c r="G1614" s="10">
        <v>182</v>
      </c>
    </row>
    <row r="1615" spans="1:7" x14ac:dyDescent="0.3">
      <c r="A1615" s="8" t="s">
        <v>1941</v>
      </c>
      <c r="B1615" s="10">
        <v>816</v>
      </c>
      <c r="C1615" s="10">
        <v>409</v>
      </c>
      <c r="D1615" s="10">
        <v>407</v>
      </c>
      <c r="E1615" s="10">
        <v>135</v>
      </c>
      <c r="F1615" s="10">
        <v>66</v>
      </c>
      <c r="G1615" s="10">
        <v>69</v>
      </c>
    </row>
    <row r="1616" spans="1:7" x14ac:dyDescent="0.3">
      <c r="A1616" s="8" t="s">
        <v>1942</v>
      </c>
      <c r="B1616" s="10">
        <v>824</v>
      </c>
      <c r="C1616" s="10">
        <v>422</v>
      </c>
      <c r="D1616" s="10">
        <v>402</v>
      </c>
      <c r="E1616" s="10">
        <v>182</v>
      </c>
      <c r="F1616" s="10">
        <v>89</v>
      </c>
      <c r="G1616" s="10">
        <v>93</v>
      </c>
    </row>
    <row r="1617" spans="1:7" x14ac:dyDescent="0.3">
      <c r="A1617" s="8" t="s">
        <v>1943</v>
      </c>
      <c r="B1617" s="10">
        <v>1488</v>
      </c>
      <c r="C1617" s="10">
        <v>729</v>
      </c>
      <c r="D1617" s="10">
        <v>759</v>
      </c>
      <c r="E1617" s="10">
        <v>351</v>
      </c>
      <c r="F1617" s="10">
        <v>176</v>
      </c>
      <c r="G1617" s="10">
        <v>175</v>
      </c>
    </row>
    <row r="1618" spans="1:7" x14ac:dyDescent="0.3">
      <c r="A1618" s="8" t="s">
        <v>1944</v>
      </c>
      <c r="B1618" s="10">
        <v>1219</v>
      </c>
      <c r="C1618" s="10">
        <v>567</v>
      </c>
      <c r="D1618" s="10">
        <v>652</v>
      </c>
      <c r="E1618" s="10">
        <v>210</v>
      </c>
      <c r="F1618" s="10">
        <v>97</v>
      </c>
      <c r="G1618" s="10">
        <v>113</v>
      </c>
    </row>
    <row r="1619" spans="1:7" x14ac:dyDescent="0.3">
      <c r="A1619" s="8" t="s">
        <v>1945</v>
      </c>
      <c r="B1619" s="10">
        <v>724</v>
      </c>
      <c r="C1619" s="10">
        <v>365</v>
      </c>
      <c r="D1619" s="10">
        <v>359</v>
      </c>
      <c r="E1619" s="10">
        <v>63</v>
      </c>
      <c r="F1619" s="10">
        <v>32</v>
      </c>
      <c r="G1619" s="10">
        <v>31</v>
      </c>
    </row>
    <row r="1620" spans="1:7" x14ac:dyDescent="0.3">
      <c r="A1620" s="8" t="s">
        <v>1946</v>
      </c>
      <c r="B1620" s="10">
        <v>430</v>
      </c>
      <c r="C1620" s="10">
        <v>218</v>
      </c>
      <c r="D1620" s="10">
        <v>212</v>
      </c>
      <c r="E1620" s="10">
        <v>67</v>
      </c>
      <c r="F1620" s="10">
        <v>34</v>
      </c>
      <c r="G1620" s="10">
        <v>33</v>
      </c>
    </row>
    <row r="1621" spans="1:7" x14ac:dyDescent="0.3">
      <c r="A1621" s="8" t="s">
        <v>1947</v>
      </c>
      <c r="B1621" s="10">
        <v>1500</v>
      </c>
      <c r="C1621" s="10">
        <v>734</v>
      </c>
      <c r="D1621" s="10">
        <v>766</v>
      </c>
      <c r="E1621" s="10">
        <v>406</v>
      </c>
      <c r="F1621" s="10">
        <v>195</v>
      </c>
      <c r="G1621" s="10">
        <v>211</v>
      </c>
    </row>
    <row r="1622" spans="1:7" x14ac:dyDescent="0.3">
      <c r="A1622" s="8" t="s">
        <v>1948</v>
      </c>
      <c r="B1622" s="10">
        <v>1797</v>
      </c>
      <c r="C1622" s="10">
        <v>867</v>
      </c>
      <c r="D1622" s="10">
        <v>930</v>
      </c>
      <c r="E1622" s="10">
        <v>587</v>
      </c>
      <c r="F1622" s="10">
        <v>325</v>
      </c>
      <c r="G1622" s="10">
        <v>262</v>
      </c>
    </row>
    <row r="1623" spans="1:7" x14ac:dyDescent="0.3">
      <c r="A1623" s="8" t="s">
        <v>1949</v>
      </c>
      <c r="B1623" s="10">
        <v>748</v>
      </c>
      <c r="C1623" s="10">
        <v>357</v>
      </c>
      <c r="D1623" s="10">
        <v>391</v>
      </c>
      <c r="E1623" s="10">
        <v>184</v>
      </c>
      <c r="F1623" s="10">
        <v>105</v>
      </c>
      <c r="G1623" s="10">
        <v>79</v>
      </c>
    </row>
    <row r="1624" spans="1:7" x14ac:dyDescent="0.3">
      <c r="A1624" s="8" t="s">
        <v>1950</v>
      </c>
      <c r="B1624" s="10">
        <v>1274</v>
      </c>
      <c r="C1624" s="10">
        <v>610</v>
      </c>
      <c r="D1624" s="10">
        <v>664</v>
      </c>
      <c r="E1624" s="10">
        <v>236</v>
      </c>
      <c r="F1624" s="10">
        <v>135</v>
      </c>
      <c r="G1624" s="10">
        <v>101</v>
      </c>
    </row>
    <row r="1625" spans="1:7" x14ac:dyDescent="0.3">
      <c r="A1625" s="8" t="s">
        <v>1951</v>
      </c>
      <c r="B1625" s="10">
        <v>1120</v>
      </c>
      <c r="C1625" s="10">
        <v>525</v>
      </c>
      <c r="D1625" s="10">
        <v>595</v>
      </c>
      <c r="E1625" s="10">
        <v>568</v>
      </c>
      <c r="F1625" s="10">
        <v>315</v>
      </c>
      <c r="G1625" s="10">
        <v>253</v>
      </c>
    </row>
    <row r="1626" spans="1:7" x14ac:dyDescent="0.3">
      <c r="A1626" s="8" t="s">
        <v>1952</v>
      </c>
      <c r="B1626" s="10">
        <v>837</v>
      </c>
      <c r="C1626" s="10">
        <v>421</v>
      </c>
      <c r="D1626" s="10">
        <v>416</v>
      </c>
      <c r="E1626" s="10">
        <v>343</v>
      </c>
      <c r="F1626" s="10">
        <v>183</v>
      </c>
      <c r="G1626" s="10">
        <v>160</v>
      </c>
    </row>
    <row r="1627" spans="1:7" x14ac:dyDescent="0.3">
      <c r="A1627" s="8" t="s">
        <v>1953</v>
      </c>
      <c r="B1627" s="10">
        <v>2435</v>
      </c>
      <c r="C1627" s="10">
        <v>1219</v>
      </c>
      <c r="D1627" s="10">
        <v>1216</v>
      </c>
      <c r="E1627" s="10">
        <v>241</v>
      </c>
      <c r="F1627" s="10">
        <v>110</v>
      </c>
      <c r="G1627" s="10">
        <v>131</v>
      </c>
    </row>
    <row r="1628" spans="1:7" x14ac:dyDescent="0.3">
      <c r="A1628" s="8" t="s">
        <v>1954</v>
      </c>
      <c r="B1628" s="10">
        <v>1647</v>
      </c>
      <c r="C1628" s="10">
        <v>789</v>
      </c>
      <c r="D1628" s="10">
        <v>858</v>
      </c>
      <c r="E1628" s="10">
        <v>133</v>
      </c>
      <c r="F1628" s="10">
        <v>70</v>
      </c>
      <c r="G1628" s="10">
        <v>63</v>
      </c>
    </row>
    <row r="1629" spans="1:7" x14ac:dyDescent="0.3">
      <c r="A1629" s="8" t="s">
        <v>1955</v>
      </c>
      <c r="B1629" s="10">
        <v>1264</v>
      </c>
      <c r="C1629" s="10">
        <v>618</v>
      </c>
      <c r="D1629" s="10">
        <v>646</v>
      </c>
      <c r="E1629" s="10">
        <v>333</v>
      </c>
      <c r="F1629" s="10">
        <v>175</v>
      </c>
      <c r="G1629" s="10">
        <v>158</v>
      </c>
    </row>
    <row r="1630" spans="1:7" x14ac:dyDescent="0.3">
      <c r="A1630" s="8" t="s">
        <v>1956</v>
      </c>
      <c r="B1630" s="10">
        <v>876</v>
      </c>
      <c r="C1630" s="10">
        <v>429</v>
      </c>
      <c r="D1630" s="10">
        <v>447</v>
      </c>
      <c r="E1630" s="10">
        <v>133</v>
      </c>
      <c r="F1630" s="10">
        <v>69</v>
      </c>
      <c r="G1630" s="10">
        <v>64</v>
      </c>
    </row>
    <row r="1631" spans="1:7" x14ac:dyDescent="0.3">
      <c r="A1631" s="8" t="s">
        <v>1957</v>
      </c>
      <c r="B1631" s="10">
        <v>799</v>
      </c>
      <c r="C1631" s="10">
        <v>369</v>
      </c>
      <c r="D1631" s="10">
        <v>430</v>
      </c>
      <c r="E1631" s="10">
        <v>196</v>
      </c>
      <c r="F1631" s="10">
        <v>101</v>
      </c>
      <c r="G1631" s="10">
        <v>95</v>
      </c>
    </row>
    <row r="1632" spans="1:7" x14ac:dyDescent="0.3">
      <c r="A1632" s="8" t="s">
        <v>1958</v>
      </c>
      <c r="B1632" s="10">
        <v>1396</v>
      </c>
      <c r="C1632" s="10">
        <v>687</v>
      </c>
      <c r="D1632" s="10">
        <v>709</v>
      </c>
      <c r="E1632" s="10">
        <v>224</v>
      </c>
      <c r="F1632" s="10">
        <v>104</v>
      </c>
      <c r="G1632" s="10">
        <v>120</v>
      </c>
    </row>
    <row r="1633" spans="1:7" x14ac:dyDescent="0.3">
      <c r="A1633" s="8" t="s">
        <v>1959</v>
      </c>
      <c r="B1633" s="10">
        <v>1291</v>
      </c>
      <c r="C1633" s="10">
        <v>630</v>
      </c>
      <c r="D1633" s="10">
        <v>661</v>
      </c>
      <c r="E1633" s="10">
        <v>200</v>
      </c>
      <c r="F1633" s="10">
        <v>105</v>
      </c>
      <c r="G1633" s="10">
        <v>95</v>
      </c>
    </row>
    <row r="1634" spans="1:7" x14ac:dyDescent="0.3">
      <c r="A1634" s="8" t="s">
        <v>1960</v>
      </c>
      <c r="B1634" s="10">
        <v>1849</v>
      </c>
      <c r="C1634" s="10">
        <v>922</v>
      </c>
      <c r="D1634" s="10">
        <v>927</v>
      </c>
      <c r="E1634" s="10">
        <v>355</v>
      </c>
      <c r="F1634" s="10">
        <v>171</v>
      </c>
      <c r="G1634" s="10">
        <v>184</v>
      </c>
    </row>
    <row r="1635" spans="1:7" x14ac:dyDescent="0.3">
      <c r="A1635" s="8" t="s">
        <v>1961</v>
      </c>
      <c r="B1635" s="10">
        <v>1403</v>
      </c>
      <c r="C1635" s="10">
        <v>665</v>
      </c>
      <c r="D1635" s="10">
        <v>738</v>
      </c>
      <c r="E1635" s="10">
        <v>466</v>
      </c>
      <c r="F1635" s="10">
        <v>233</v>
      </c>
      <c r="G1635" s="10">
        <v>233</v>
      </c>
    </row>
    <row r="1636" spans="1:7" x14ac:dyDescent="0.3">
      <c r="A1636" s="8" t="s">
        <v>1962</v>
      </c>
      <c r="B1636" s="10">
        <v>1351</v>
      </c>
      <c r="C1636" s="10">
        <v>630</v>
      </c>
      <c r="D1636" s="10">
        <v>721</v>
      </c>
      <c r="E1636" s="10">
        <v>300</v>
      </c>
      <c r="F1636" s="10">
        <v>153</v>
      </c>
      <c r="G1636" s="10">
        <v>147</v>
      </c>
    </row>
    <row r="1637" spans="1:7" x14ac:dyDescent="0.3">
      <c r="A1637" s="8" t="s">
        <v>1963</v>
      </c>
      <c r="B1637" s="10">
        <v>1596</v>
      </c>
      <c r="C1637" s="10">
        <v>754</v>
      </c>
      <c r="D1637" s="10">
        <v>842</v>
      </c>
      <c r="E1637" s="10">
        <v>385</v>
      </c>
      <c r="F1637" s="10">
        <v>188</v>
      </c>
      <c r="G1637" s="10">
        <v>197</v>
      </c>
    </row>
    <row r="1638" spans="1:7" x14ac:dyDescent="0.3">
      <c r="A1638" s="8" t="s">
        <v>1964</v>
      </c>
      <c r="B1638" s="10">
        <v>774</v>
      </c>
      <c r="C1638" s="10">
        <v>377</v>
      </c>
      <c r="D1638" s="10">
        <v>397</v>
      </c>
      <c r="E1638" s="10">
        <v>264</v>
      </c>
      <c r="F1638" s="10">
        <v>147</v>
      </c>
      <c r="G1638" s="10">
        <v>117</v>
      </c>
    </row>
    <row r="1639" spans="1:7" x14ac:dyDescent="0.3">
      <c r="A1639" s="8" t="s">
        <v>1965</v>
      </c>
      <c r="B1639" s="10">
        <v>1509</v>
      </c>
      <c r="C1639" s="10">
        <v>691</v>
      </c>
      <c r="D1639" s="10">
        <v>818</v>
      </c>
      <c r="E1639" s="10">
        <v>623</v>
      </c>
      <c r="F1639" s="10">
        <v>341</v>
      </c>
      <c r="G1639" s="10">
        <v>282</v>
      </c>
    </row>
    <row r="1640" spans="1:7" x14ac:dyDescent="0.3">
      <c r="A1640" s="8" t="s">
        <v>1966</v>
      </c>
      <c r="B1640" s="10">
        <v>914</v>
      </c>
      <c r="C1640" s="10">
        <v>419</v>
      </c>
      <c r="D1640" s="10">
        <v>495</v>
      </c>
      <c r="E1640" s="10">
        <v>261</v>
      </c>
      <c r="F1640" s="10">
        <v>128</v>
      </c>
      <c r="G1640" s="10">
        <v>133</v>
      </c>
    </row>
    <row r="1641" spans="1:7" x14ac:dyDescent="0.3">
      <c r="A1641" s="8" t="s">
        <v>1967</v>
      </c>
      <c r="B1641" s="10">
        <v>2087</v>
      </c>
      <c r="C1641" s="10">
        <v>1023</v>
      </c>
      <c r="D1641" s="10">
        <v>1064</v>
      </c>
      <c r="E1641" s="10">
        <v>630</v>
      </c>
      <c r="F1641" s="10">
        <v>334</v>
      </c>
      <c r="G1641" s="10">
        <v>296</v>
      </c>
    </row>
    <row r="1642" spans="1:7" x14ac:dyDescent="0.3">
      <c r="A1642" s="8" t="s">
        <v>1968</v>
      </c>
      <c r="B1642" s="10">
        <v>1106</v>
      </c>
      <c r="C1642" s="10">
        <v>548</v>
      </c>
      <c r="D1642" s="10">
        <v>558</v>
      </c>
      <c r="E1642" s="10">
        <v>480</v>
      </c>
      <c r="F1642" s="10">
        <v>246</v>
      </c>
      <c r="G1642" s="10">
        <v>234</v>
      </c>
    </row>
    <row r="1643" spans="1:7" x14ac:dyDescent="0.3">
      <c r="A1643" s="8" t="s">
        <v>1969</v>
      </c>
      <c r="B1643" s="10">
        <v>711</v>
      </c>
      <c r="C1643" s="10">
        <v>356</v>
      </c>
      <c r="D1643" s="10">
        <v>355</v>
      </c>
      <c r="E1643" s="10">
        <v>358</v>
      </c>
      <c r="F1643" s="10">
        <v>188</v>
      </c>
      <c r="G1643" s="10">
        <v>170</v>
      </c>
    </row>
    <row r="1644" spans="1:7" x14ac:dyDescent="0.3">
      <c r="A1644" s="8" t="s">
        <v>1970</v>
      </c>
      <c r="B1644" s="10">
        <v>792</v>
      </c>
      <c r="C1644" s="10">
        <v>403</v>
      </c>
      <c r="D1644" s="10">
        <v>389</v>
      </c>
      <c r="E1644" s="10">
        <v>408</v>
      </c>
      <c r="F1644" s="10">
        <v>205</v>
      </c>
      <c r="G1644" s="10">
        <v>203</v>
      </c>
    </row>
    <row r="1645" spans="1:7" x14ac:dyDescent="0.3">
      <c r="A1645" s="8" t="s">
        <v>1971</v>
      </c>
      <c r="B1645" s="10">
        <v>829</v>
      </c>
      <c r="C1645" s="10">
        <v>400</v>
      </c>
      <c r="D1645" s="10">
        <v>429</v>
      </c>
      <c r="E1645" s="10">
        <v>257</v>
      </c>
      <c r="F1645" s="10">
        <v>126</v>
      </c>
      <c r="G1645" s="10">
        <v>131</v>
      </c>
    </row>
    <row r="1646" spans="1:7" x14ac:dyDescent="0.3">
      <c r="A1646" s="8" t="s">
        <v>1972</v>
      </c>
      <c r="B1646" s="10">
        <v>1235</v>
      </c>
      <c r="C1646" s="10">
        <v>605</v>
      </c>
      <c r="D1646" s="10">
        <v>630</v>
      </c>
      <c r="E1646" s="10">
        <v>346</v>
      </c>
      <c r="F1646" s="10">
        <v>177</v>
      </c>
      <c r="G1646" s="10">
        <v>169</v>
      </c>
    </row>
    <row r="1647" spans="1:7" x14ac:dyDescent="0.3">
      <c r="A1647" s="8" t="s">
        <v>1973</v>
      </c>
      <c r="B1647" s="10">
        <v>1316</v>
      </c>
      <c r="C1647" s="10">
        <v>659</v>
      </c>
      <c r="D1647" s="10">
        <v>657</v>
      </c>
      <c r="E1647" s="10">
        <v>136</v>
      </c>
      <c r="F1647" s="10">
        <v>72</v>
      </c>
      <c r="G1647" s="10">
        <v>64</v>
      </c>
    </row>
    <row r="1648" spans="1:7" x14ac:dyDescent="0.3">
      <c r="A1648" s="8" t="s">
        <v>1974</v>
      </c>
      <c r="B1648" s="10">
        <v>1530</v>
      </c>
      <c r="C1648" s="10">
        <v>745</v>
      </c>
      <c r="D1648" s="10">
        <v>785</v>
      </c>
      <c r="E1648" s="10">
        <v>227</v>
      </c>
      <c r="F1648" s="10">
        <v>103</v>
      </c>
      <c r="G1648" s="10">
        <v>124</v>
      </c>
    </row>
    <row r="1649" spans="1:7" x14ac:dyDescent="0.3">
      <c r="A1649" s="8" t="s">
        <v>1975</v>
      </c>
      <c r="B1649" s="10">
        <v>1532</v>
      </c>
      <c r="C1649" s="10">
        <v>731</v>
      </c>
      <c r="D1649" s="10">
        <v>801</v>
      </c>
      <c r="E1649" s="10">
        <v>293</v>
      </c>
      <c r="F1649" s="10">
        <v>161</v>
      </c>
      <c r="G1649" s="10">
        <v>132</v>
      </c>
    </row>
    <row r="1650" spans="1:7" x14ac:dyDescent="0.3">
      <c r="A1650" s="8" t="s">
        <v>1976</v>
      </c>
      <c r="B1650" s="10">
        <v>1473</v>
      </c>
      <c r="C1650" s="10">
        <v>696</v>
      </c>
      <c r="D1650" s="10">
        <v>777</v>
      </c>
      <c r="E1650" s="10">
        <v>598</v>
      </c>
      <c r="F1650" s="10">
        <v>296</v>
      </c>
      <c r="G1650" s="10">
        <v>302</v>
      </c>
    </row>
    <row r="1651" spans="1:7" x14ac:dyDescent="0.3">
      <c r="A1651" s="8" t="s">
        <v>1977</v>
      </c>
      <c r="B1651" s="10">
        <v>848</v>
      </c>
      <c r="C1651" s="10">
        <v>416</v>
      </c>
      <c r="D1651" s="10">
        <v>432</v>
      </c>
      <c r="E1651" s="10">
        <v>301</v>
      </c>
      <c r="F1651" s="10">
        <v>139</v>
      </c>
      <c r="G1651" s="10">
        <v>162</v>
      </c>
    </row>
    <row r="1652" spans="1:7" x14ac:dyDescent="0.3">
      <c r="A1652" s="8" t="s">
        <v>1978</v>
      </c>
      <c r="B1652" s="10">
        <v>1277</v>
      </c>
      <c r="C1652" s="10">
        <v>606</v>
      </c>
      <c r="D1652" s="10">
        <v>671</v>
      </c>
      <c r="E1652" s="10">
        <v>136</v>
      </c>
      <c r="F1652" s="10">
        <v>63</v>
      </c>
      <c r="G1652" s="10">
        <v>73</v>
      </c>
    </row>
    <row r="1653" spans="1:7" x14ac:dyDescent="0.3">
      <c r="A1653" s="8" t="s">
        <v>1979</v>
      </c>
      <c r="B1653" s="10">
        <v>700</v>
      </c>
      <c r="C1653" s="10">
        <v>349</v>
      </c>
      <c r="D1653" s="10">
        <v>351</v>
      </c>
      <c r="E1653" s="10">
        <v>134</v>
      </c>
      <c r="F1653" s="10">
        <v>72</v>
      </c>
      <c r="G1653" s="10">
        <v>62</v>
      </c>
    </row>
    <row r="1654" spans="1:7" x14ac:dyDescent="0.3">
      <c r="A1654" s="8" t="s">
        <v>1980</v>
      </c>
      <c r="B1654" s="10">
        <v>1797</v>
      </c>
      <c r="C1654" s="10">
        <v>854</v>
      </c>
      <c r="D1654" s="10">
        <v>943</v>
      </c>
      <c r="E1654" s="10">
        <v>508</v>
      </c>
      <c r="F1654" s="10">
        <v>258</v>
      </c>
      <c r="G1654" s="10">
        <v>250</v>
      </c>
    </row>
    <row r="1655" spans="1:7" x14ac:dyDescent="0.3">
      <c r="A1655" s="8" t="s">
        <v>1981</v>
      </c>
      <c r="B1655" s="10">
        <v>1734</v>
      </c>
      <c r="C1655" s="10">
        <v>821</v>
      </c>
      <c r="D1655" s="10">
        <v>913</v>
      </c>
      <c r="E1655" s="10">
        <v>280</v>
      </c>
      <c r="F1655" s="10">
        <v>139</v>
      </c>
      <c r="G1655" s="10">
        <v>141</v>
      </c>
    </row>
    <row r="1656" spans="1:7" x14ac:dyDescent="0.3">
      <c r="A1656" s="8" t="s">
        <v>1982</v>
      </c>
      <c r="B1656" s="10">
        <v>1670</v>
      </c>
      <c r="C1656" s="10">
        <v>801</v>
      </c>
      <c r="D1656" s="10">
        <v>869</v>
      </c>
      <c r="E1656" s="10">
        <v>287</v>
      </c>
      <c r="F1656" s="10">
        <v>138</v>
      </c>
      <c r="G1656" s="10">
        <v>149</v>
      </c>
    </row>
    <row r="1657" spans="1:7" x14ac:dyDescent="0.3">
      <c r="A1657" s="8" t="s">
        <v>1983</v>
      </c>
      <c r="B1657" s="10">
        <v>1829</v>
      </c>
      <c r="C1657" s="10">
        <v>840</v>
      </c>
      <c r="D1657" s="10">
        <v>989</v>
      </c>
      <c r="E1657" s="10">
        <v>222</v>
      </c>
      <c r="F1657" s="10">
        <v>107</v>
      </c>
      <c r="G1657" s="10">
        <v>115</v>
      </c>
    </row>
    <row r="1658" spans="1:7" x14ac:dyDescent="0.3">
      <c r="A1658" s="8" t="s">
        <v>1984</v>
      </c>
      <c r="B1658" s="10">
        <v>754</v>
      </c>
      <c r="C1658" s="10">
        <v>340</v>
      </c>
      <c r="D1658" s="10">
        <v>414</v>
      </c>
      <c r="E1658" s="10">
        <v>236</v>
      </c>
      <c r="F1658" s="10">
        <v>123</v>
      </c>
      <c r="G1658" s="10">
        <v>113</v>
      </c>
    </row>
    <row r="1659" spans="1:7" x14ac:dyDescent="0.3">
      <c r="A1659" s="8" t="s">
        <v>1985</v>
      </c>
      <c r="B1659" s="10">
        <v>692</v>
      </c>
      <c r="C1659" s="10">
        <v>356</v>
      </c>
      <c r="D1659" s="10">
        <v>336</v>
      </c>
      <c r="E1659" s="10">
        <v>430</v>
      </c>
      <c r="F1659" s="10">
        <v>213</v>
      </c>
      <c r="G1659" s="10">
        <v>217</v>
      </c>
    </row>
    <row r="1660" spans="1:7" x14ac:dyDescent="0.3">
      <c r="A1660" s="8" t="s">
        <v>1986</v>
      </c>
      <c r="B1660" s="10">
        <v>684</v>
      </c>
      <c r="C1660" s="10">
        <v>356</v>
      </c>
      <c r="D1660" s="10">
        <v>328</v>
      </c>
      <c r="E1660" s="10">
        <v>403</v>
      </c>
      <c r="F1660" s="10">
        <v>210</v>
      </c>
      <c r="G1660" s="10">
        <v>193</v>
      </c>
    </row>
    <row r="1661" spans="1:7" x14ac:dyDescent="0.3">
      <c r="A1661" s="8" t="s">
        <v>1987</v>
      </c>
      <c r="B1661" s="10">
        <v>1725</v>
      </c>
      <c r="C1661" s="10">
        <v>880</v>
      </c>
      <c r="D1661" s="10">
        <v>845</v>
      </c>
      <c r="E1661" s="10">
        <v>272</v>
      </c>
      <c r="F1661" s="10">
        <v>145</v>
      </c>
      <c r="G1661" s="10">
        <v>127</v>
      </c>
    </row>
    <row r="1662" spans="1:7" x14ac:dyDescent="0.3">
      <c r="A1662" s="8" t="s">
        <v>1988</v>
      </c>
      <c r="B1662" s="10">
        <v>731</v>
      </c>
      <c r="C1662" s="10">
        <v>358</v>
      </c>
      <c r="D1662" s="10">
        <v>373</v>
      </c>
      <c r="E1662" s="10">
        <v>282</v>
      </c>
      <c r="F1662" s="10">
        <v>165</v>
      </c>
      <c r="G1662" s="10">
        <v>117</v>
      </c>
    </row>
    <row r="1663" spans="1:7" x14ac:dyDescent="0.3">
      <c r="A1663" s="8" t="s">
        <v>1989</v>
      </c>
      <c r="B1663" s="10">
        <v>1518</v>
      </c>
      <c r="C1663" s="10">
        <v>762</v>
      </c>
      <c r="D1663" s="10">
        <v>756</v>
      </c>
      <c r="E1663" s="10">
        <v>282</v>
      </c>
      <c r="F1663" s="10">
        <v>153</v>
      </c>
      <c r="G1663" s="10">
        <v>129</v>
      </c>
    </row>
    <row r="1664" spans="1:7" x14ac:dyDescent="0.3">
      <c r="A1664" s="8" t="s">
        <v>1990</v>
      </c>
      <c r="B1664" s="10">
        <v>1421</v>
      </c>
      <c r="C1664" s="10">
        <v>728</v>
      </c>
      <c r="D1664" s="10">
        <v>693</v>
      </c>
      <c r="E1664" s="10">
        <v>978</v>
      </c>
      <c r="F1664" s="10">
        <v>535</v>
      </c>
      <c r="G1664" s="10">
        <v>443</v>
      </c>
    </row>
    <row r="1665" spans="1:7" x14ac:dyDescent="0.3">
      <c r="A1665" s="8" t="s">
        <v>1991</v>
      </c>
      <c r="B1665" s="10">
        <v>1607</v>
      </c>
      <c r="C1665" s="10">
        <v>779</v>
      </c>
      <c r="D1665" s="10">
        <v>828</v>
      </c>
      <c r="E1665" s="10">
        <v>603</v>
      </c>
      <c r="F1665" s="10">
        <v>315</v>
      </c>
      <c r="G1665" s="10">
        <v>288</v>
      </c>
    </row>
    <row r="1666" spans="1:7" x14ac:dyDescent="0.3">
      <c r="A1666" s="8" t="s">
        <v>1992</v>
      </c>
      <c r="B1666" s="10">
        <v>1344</v>
      </c>
      <c r="C1666" s="10">
        <v>675</v>
      </c>
      <c r="D1666" s="10">
        <v>669</v>
      </c>
      <c r="E1666" s="10">
        <v>277</v>
      </c>
      <c r="F1666" s="10">
        <v>138</v>
      </c>
      <c r="G1666" s="10">
        <v>139</v>
      </c>
    </row>
    <row r="1667" spans="1:7" x14ac:dyDescent="0.3">
      <c r="A1667" s="8" t="s">
        <v>1993</v>
      </c>
      <c r="B1667" s="10">
        <v>1179</v>
      </c>
      <c r="C1667" s="10">
        <v>591</v>
      </c>
      <c r="D1667" s="10">
        <v>588</v>
      </c>
      <c r="E1667" s="10">
        <v>584</v>
      </c>
      <c r="F1667" s="10">
        <v>301</v>
      </c>
      <c r="G1667" s="10">
        <v>283</v>
      </c>
    </row>
    <row r="1668" spans="1:7" x14ac:dyDescent="0.3">
      <c r="A1668" s="8" t="s">
        <v>1994</v>
      </c>
      <c r="B1668" s="10">
        <v>949</v>
      </c>
      <c r="C1668" s="10">
        <v>446</v>
      </c>
      <c r="D1668" s="10">
        <v>503</v>
      </c>
      <c r="E1668" s="10">
        <v>373</v>
      </c>
      <c r="F1668" s="10">
        <v>192</v>
      </c>
      <c r="G1668" s="10">
        <v>181</v>
      </c>
    </row>
    <row r="1669" spans="1:7" x14ac:dyDescent="0.3">
      <c r="A1669" s="8" t="s">
        <v>1995</v>
      </c>
      <c r="B1669" s="10">
        <v>1454</v>
      </c>
      <c r="C1669" s="10">
        <v>741</v>
      </c>
      <c r="D1669" s="10">
        <v>713</v>
      </c>
      <c r="E1669" s="10">
        <v>324</v>
      </c>
      <c r="F1669" s="10">
        <v>156</v>
      </c>
      <c r="G1669" s="10">
        <v>168</v>
      </c>
    </row>
    <row r="1670" spans="1:7" x14ac:dyDescent="0.3">
      <c r="A1670" s="8" t="s">
        <v>1996</v>
      </c>
      <c r="B1670" s="10">
        <v>1439</v>
      </c>
      <c r="C1670" s="10">
        <v>703</v>
      </c>
      <c r="D1670" s="10">
        <v>736</v>
      </c>
      <c r="E1670" s="10">
        <v>190</v>
      </c>
      <c r="F1670" s="10">
        <v>106</v>
      </c>
      <c r="G1670" s="10">
        <v>84</v>
      </c>
    </row>
    <row r="1671" spans="1:7" x14ac:dyDescent="0.3">
      <c r="A1671" s="8" t="s">
        <v>1997</v>
      </c>
      <c r="B1671" s="10">
        <v>783</v>
      </c>
      <c r="C1671" s="10">
        <v>363</v>
      </c>
      <c r="D1671" s="10">
        <v>420</v>
      </c>
      <c r="E1671" s="10">
        <v>323</v>
      </c>
      <c r="F1671" s="10">
        <v>175</v>
      </c>
      <c r="G1671" s="10">
        <v>148</v>
      </c>
    </row>
    <row r="1672" spans="1:7" x14ac:dyDescent="0.3">
      <c r="A1672" s="8" t="s">
        <v>1998</v>
      </c>
      <c r="B1672" s="10">
        <v>1687</v>
      </c>
      <c r="C1672" s="10">
        <v>828</v>
      </c>
      <c r="D1672" s="10">
        <v>859</v>
      </c>
      <c r="E1672" s="10">
        <v>479</v>
      </c>
      <c r="F1672" s="10">
        <v>256</v>
      </c>
      <c r="G1672" s="10">
        <v>223</v>
      </c>
    </row>
    <row r="1673" spans="1:7" x14ac:dyDescent="0.3">
      <c r="A1673" s="8" t="s">
        <v>1999</v>
      </c>
      <c r="B1673" s="10">
        <v>267</v>
      </c>
      <c r="C1673" s="10">
        <v>136</v>
      </c>
      <c r="D1673" s="10">
        <v>131</v>
      </c>
      <c r="E1673" s="10">
        <v>9</v>
      </c>
      <c r="F1673" s="10">
        <v>5</v>
      </c>
      <c r="G1673" s="10">
        <v>4</v>
      </c>
    </row>
    <row r="1674" spans="1:7" x14ac:dyDescent="0.3">
      <c r="A1674" s="8" t="s">
        <v>2000</v>
      </c>
      <c r="B1674" s="10">
        <v>1708</v>
      </c>
      <c r="C1674" s="10">
        <v>860</v>
      </c>
      <c r="D1674" s="10">
        <v>848</v>
      </c>
      <c r="E1674" s="10">
        <v>465</v>
      </c>
      <c r="F1674" s="10">
        <v>241</v>
      </c>
      <c r="G1674" s="10">
        <v>224</v>
      </c>
    </row>
    <row r="1675" spans="1:7" x14ac:dyDescent="0.3">
      <c r="A1675" s="8" t="s">
        <v>2001</v>
      </c>
      <c r="B1675" s="10">
        <v>2059</v>
      </c>
      <c r="C1675" s="10">
        <v>999</v>
      </c>
      <c r="D1675" s="10">
        <v>1060</v>
      </c>
      <c r="E1675" s="10">
        <v>296</v>
      </c>
      <c r="F1675" s="10">
        <v>159</v>
      </c>
      <c r="G1675" s="10">
        <v>137</v>
      </c>
    </row>
    <row r="1676" spans="1:7" x14ac:dyDescent="0.3">
      <c r="A1676" s="8" t="s">
        <v>2002</v>
      </c>
      <c r="B1676" s="10">
        <v>1554</v>
      </c>
      <c r="C1676" s="10">
        <v>732</v>
      </c>
      <c r="D1676" s="10">
        <v>822</v>
      </c>
      <c r="E1676" s="10">
        <v>237</v>
      </c>
      <c r="F1676" s="10">
        <v>124</v>
      </c>
      <c r="G1676" s="10">
        <v>113</v>
      </c>
    </row>
    <row r="1677" spans="1:7" x14ac:dyDescent="0.3">
      <c r="A1677" s="8" t="s">
        <v>2003</v>
      </c>
      <c r="B1677" s="10">
        <v>2177</v>
      </c>
      <c r="C1677" s="10">
        <v>1074</v>
      </c>
      <c r="D1677" s="10">
        <v>1103</v>
      </c>
      <c r="E1677" s="10">
        <v>267</v>
      </c>
      <c r="F1677" s="10">
        <v>147</v>
      </c>
      <c r="G1677" s="10">
        <v>120</v>
      </c>
    </row>
    <row r="1678" spans="1:7" x14ac:dyDescent="0.3">
      <c r="A1678" s="8" t="s">
        <v>2004</v>
      </c>
      <c r="B1678" s="10">
        <v>1586</v>
      </c>
      <c r="C1678" s="10">
        <v>789</v>
      </c>
      <c r="D1678" s="10">
        <v>797</v>
      </c>
      <c r="E1678" s="10">
        <v>120</v>
      </c>
      <c r="F1678" s="10">
        <v>66</v>
      </c>
      <c r="G1678" s="10">
        <v>54</v>
      </c>
    </row>
    <row r="1679" spans="1:7" x14ac:dyDescent="0.3">
      <c r="A1679" s="8" t="s">
        <v>2005</v>
      </c>
      <c r="B1679" s="10">
        <v>1648</v>
      </c>
      <c r="C1679" s="10">
        <v>840</v>
      </c>
      <c r="D1679" s="10">
        <v>808</v>
      </c>
      <c r="E1679" s="10">
        <v>347</v>
      </c>
      <c r="F1679" s="10">
        <v>210</v>
      </c>
      <c r="G1679" s="10">
        <v>137</v>
      </c>
    </row>
    <row r="1680" spans="1:7" x14ac:dyDescent="0.3">
      <c r="A1680" s="8" t="s">
        <v>2006</v>
      </c>
      <c r="B1680" s="10">
        <v>2031</v>
      </c>
      <c r="C1680" s="10">
        <v>1028</v>
      </c>
      <c r="D1680" s="10">
        <v>1003</v>
      </c>
      <c r="E1680" s="10">
        <v>265</v>
      </c>
      <c r="F1680" s="10">
        <v>119</v>
      </c>
      <c r="G1680" s="10">
        <v>146</v>
      </c>
    </row>
    <row r="1681" spans="1:7" x14ac:dyDescent="0.3">
      <c r="A1681" s="8" t="s">
        <v>2007</v>
      </c>
      <c r="B1681" s="10">
        <v>2363</v>
      </c>
      <c r="C1681" s="10">
        <v>1147</v>
      </c>
      <c r="D1681" s="10">
        <v>1216</v>
      </c>
      <c r="E1681" s="10">
        <v>231</v>
      </c>
      <c r="F1681" s="10">
        <v>115</v>
      </c>
      <c r="G1681" s="10">
        <v>116</v>
      </c>
    </row>
    <row r="1682" spans="1:7" x14ac:dyDescent="0.3">
      <c r="A1682" s="8" t="s">
        <v>2008</v>
      </c>
      <c r="B1682" s="10">
        <v>1491</v>
      </c>
      <c r="C1682" s="10">
        <v>731</v>
      </c>
      <c r="D1682" s="10">
        <v>760</v>
      </c>
      <c r="E1682" s="10">
        <v>105</v>
      </c>
      <c r="F1682" s="10">
        <v>47</v>
      </c>
      <c r="G1682" s="10">
        <v>58</v>
      </c>
    </row>
    <row r="1683" spans="1:7" x14ac:dyDescent="0.3">
      <c r="A1683" s="8" t="s">
        <v>2009</v>
      </c>
      <c r="B1683" s="10">
        <v>260</v>
      </c>
      <c r="C1683" s="10">
        <v>129</v>
      </c>
      <c r="D1683" s="10">
        <v>131</v>
      </c>
      <c r="E1683" s="10">
        <v>11</v>
      </c>
      <c r="F1683" s="10">
        <v>5</v>
      </c>
      <c r="G1683" s="10">
        <v>6</v>
      </c>
    </row>
    <row r="1684" spans="1:7" x14ac:dyDescent="0.3">
      <c r="A1684" s="8" t="s">
        <v>2010</v>
      </c>
      <c r="B1684" s="10">
        <v>1112</v>
      </c>
      <c r="C1684" s="10">
        <v>544</v>
      </c>
      <c r="D1684" s="10">
        <v>568</v>
      </c>
      <c r="E1684" s="10">
        <v>79</v>
      </c>
      <c r="F1684" s="10">
        <v>46</v>
      </c>
      <c r="G1684" s="10">
        <v>33</v>
      </c>
    </row>
    <row r="1685" spans="1:7" x14ac:dyDescent="0.3">
      <c r="A1685" s="8" t="s">
        <v>2011</v>
      </c>
      <c r="B1685" s="10">
        <v>1581</v>
      </c>
      <c r="C1685" s="10">
        <v>803</v>
      </c>
      <c r="D1685" s="10">
        <v>778</v>
      </c>
      <c r="E1685" s="10">
        <v>45</v>
      </c>
      <c r="F1685" s="10">
        <v>24</v>
      </c>
      <c r="G1685" s="10">
        <v>21</v>
      </c>
    </row>
    <row r="1686" spans="1:7" x14ac:dyDescent="0.3">
      <c r="A1686" s="8" t="s">
        <v>2012</v>
      </c>
      <c r="B1686" s="10">
        <v>1779</v>
      </c>
      <c r="C1686" s="10">
        <v>927</v>
      </c>
      <c r="D1686" s="10">
        <v>852</v>
      </c>
      <c r="E1686" s="10">
        <v>63</v>
      </c>
      <c r="F1686" s="10">
        <v>26</v>
      </c>
      <c r="G1686" s="10">
        <v>37</v>
      </c>
    </row>
    <row r="1687" spans="1:7" x14ac:dyDescent="0.3">
      <c r="A1687" s="8" t="s">
        <v>2013</v>
      </c>
      <c r="B1687" s="10">
        <v>1884</v>
      </c>
      <c r="C1687" s="10">
        <v>980</v>
      </c>
      <c r="D1687" s="10">
        <v>904</v>
      </c>
      <c r="E1687" s="10">
        <v>37</v>
      </c>
      <c r="F1687" s="10">
        <v>11</v>
      </c>
      <c r="G1687" s="10">
        <v>26</v>
      </c>
    </row>
    <row r="1688" spans="1:7" x14ac:dyDescent="0.3">
      <c r="A1688" s="8" t="s">
        <v>2014</v>
      </c>
      <c r="B1688" s="10">
        <v>1478</v>
      </c>
      <c r="C1688" s="10">
        <v>780</v>
      </c>
      <c r="D1688" s="10">
        <v>698</v>
      </c>
      <c r="E1688" s="10">
        <v>61</v>
      </c>
      <c r="F1688" s="10">
        <v>27</v>
      </c>
      <c r="G1688" s="10">
        <v>34</v>
      </c>
    </row>
    <row r="1689" spans="1:7" x14ac:dyDescent="0.3">
      <c r="A1689" s="8" t="s">
        <v>2015</v>
      </c>
      <c r="B1689" s="10">
        <v>1343</v>
      </c>
      <c r="C1689" s="10">
        <v>696</v>
      </c>
      <c r="D1689" s="10">
        <v>647</v>
      </c>
      <c r="E1689" s="10">
        <v>52</v>
      </c>
      <c r="F1689" s="10">
        <v>19</v>
      </c>
      <c r="G1689" s="10">
        <v>33</v>
      </c>
    </row>
    <row r="1690" spans="1:7" x14ac:dyDescent="0.3">
      <c r="A1690" s="8" t="s">
        <v>2016</v>
      </c>
      <c r="B1690" s="10">
        <v>1532</v>
      </c>
      <c r="C1690" s="10">
        <v>781</v>
      </c>
      <c r="D1690" s="10">
        <v>751</v>
      </c>
      <c r="E1690" s="10">
        <v>47</v>
      </c>
      <c r="F1690" s="10">
        <v>26</v>
      </c>
      <c r="G1690" s="10">
        <v>21</v>
      </c>
    </row>
    <row r="1691" spans="1:7" x14ac:dyDescent="0.3">
      <c r="A1691" s="8" t="s">
        <v>2017</v>
      </c>
      <c r="B1691" s="10">
        <v>1614</v>
      </c>
      <c r="C1691" s="10">
        <v>812</v>
      </c>
      <c r="D1691" s="10">
        <v>802</v>
      </c>
      <c r="E1691" s="10">
        <v>62</v>
      </c>
      <c r="F1691" s="10">
        <v>34</v>
      </c>
      <c r="G1691" s="10">
        <v>28</v>
      </c>
    </row>
    <row r="1692" spans="1:7" x14ac:dyDescent="0.3">
      <c r="A1692" s="8" t="s">
        <v>2018</v>
      </c>
      <c r="B1692" s="10">
        <v>1102</v>
      </c>
      <c r="C1692" s="10">
        <v>569</v>
      </c>
      <c r="D1692" s="10">
        <v>533</v>
      </c>
      <c r="E1692" s="10">
        <v>37</v>
      </c>
      <c r="F1692" s="10">
        <v>19</v>
      </c>
      <c r="G1692" s="10">
        <v>18</v>
      </c>
    </row>
    <row r="1693" spans="1:7" x14ac:dyDescent="0.3">
      <c r="A1693" s="8" t="s">
        <v>2019</v>
      </c>
      <c r="B1693" s="10">
        <v>1635</v>
      </c>
      <c r="C1693" s="10">
        <v>837</v>
      </c>
      <c r="D1693" s="10">
        <v>798</v>
      </c>
      <c r="E1693" s="10">
        <v>39</v>
      </c>
      <c r="F1693" s="10">
        <v>13</v>
      </c>
      <c r="G1693" s="10">
        <v>26</v>
      </c>
    </row>
    <row r="1694" spans="1:7" x14ac:dyDescent="0.3">
      <c r="A1694" s="8" t="s">
        <v>2020</v>
      </c>
      <c r="B1694" s="10">
        <v>1887</v>
      </c>
      <c r="C1694" s="10">
        <v>985</v>
      </c>
      <c r="D1694" s="10">
        <v>902</v>
      </c>
      <c r="E1694" s="10">
        <v>60</v>
      </c>
      <c r="F1694" s="10">
        <v>23</v>
      </c>
      <c r="G1694" s="10">
        <v>37</v>
      </c>
    </row>
    <row r="1695" spans="1:7" x14ac:dyDescent="0.3">
      <c r="A1695" s="8" t="s">
        <v>2021</v>
      </c>
      <c r="B1695" s="10">
        <v>1337</v>
      </c>
      <c r="C1695" s="10">
        <v>686</v>
      </c>
      <c r="D1695" s="10">
        <v>651</v>
      </c>
      <c r="E1695" s="10">
        <v>28</v>
      </c>
      <c r="F1695" s="10">
        <v>16</v>
      </c>
      <c r="G1695" s="10">
        <v>12</v>
      </c>
    </row>
    <row r="1696" spans="1:7" x14ac:dyDescent="0.3">
      <c r="A1696" s="8" t="s">
        <v>2022</v>
      </c>
      <c r="B1696" s="10">
        <v>1358</v>
      </c>
      <c r="C1696" s="10">
        <v>674</v>
      </c>
      <c r="D1696" s="10">
        <v>684</v>
      </c>
      <c r="E1696" s="10">
        <v>44</v>
      </c>
      <c r="F1696" s="10">
        <v>19</v>
      </c>
      <c r="G1696" s="10">
        <v>25</v>
      </c>
    </row>
    <row r="1697" spans="1:7" x14ac:dyDescent="0.3">
      <c r="A1697" s="8" t="s">
        <v>2023</v>
      </c>
      <c r="B1697" s="10">
        <v>1887</v>
      </c>
      <c r="C1697" s="10">
        <v>932</v>
      </c>
      <c r="D1697" s="10">
        <v>955</v>
      </c>
      <c r="E1697" s="10">
        <v>70</v>
      </c>
      <c r="F1697" s="10">
        <v>44</v>
      </c>
      <c r="G1697" s="10">
        <v>26</v>
      </c>
    </row>
    <row r="1698" spans="1:7" x14ac:dyDescent="0.3">
      <c r="A1698" s="8" t="s">
        <v>2024</v>
      </c>
      <c r="B1698" s="10">
        <v>1326</v>
      </c>
      <c r="C1698" s="10">
        <v>688</v>
      </c>
      <c r="D1698" s="10">
        <v>638</v>
      </c>
      <c r="E1698" s="10">
        <v>107</v>
      </c>
      <c r="F1698" s="10">
        <v>59</v>
      </c>
      <c r="G1698" s="10">
        <v>48</v>
      </c>
    </row>
    <row r="1699" spans="1:7" x14ac:dyDescent="0.3">
      <c r="A1699" s="8" t="s">
        <v>2025</v>
      </c>
      <c r="B1699" s="10">
        <v>1494</v>
      </c>
      <c r="C1699" s="10">
        <v>725</v>
      </c>
      <c r="D1699" s="10">
        <v>769</v>
      </c>
      <c r="E1699" s="10">
        <v>91</v>
      </c>
      <c r="F1699" s="10">
        <v>41</v>
      </c>
      <c r="G1699" s="10">
        <v>50</v>
      </c>
    </row>
    <row r="1700" spans="1:7" x14ac:dyDescent="0.3">
      <c r="A1700" s="8" t="s">
        <v>2026</v>
      </c>
      <c r="B1700" s="10">
        <v>1263</v>
      </c>
      <c r="C1700" s="10">
        <v>623</v>
      </c>
      <c r="D1700" s="10">
        <v>640</v>
      </c>
      <c r="E1700" s="10">
        <v>42</v>
      </c>
      <c r="F1700" s="10">
        <v>22</v>
      </c>
      <c r="G1700" s="10">
        <v>20</v>
      </c>
    </row>
    <row r="1701" spans="1:7" x14ac:dyDescent="0.3">
      <c r="A1701" s="8" t="s">
        <v>2027</v>
      </c>
      <c r="B1701" s="10">
        <v>1977</v>
      </c>
      <c r="C1701" s="10">
        <v>1009</v>
      </c>
      <c r="D1701" s="10">
        <v>968</v>
      </c>
      <c r="E1701" s="10">
        <v>184</v>
      </c>
      <c r="F1701" s="10">
        <v>94</v>
      </c>
      <c r="G1701" s="10">
        <v>90</v>
      </c>
    </row>
    <row r="1702" spans="1:7" x14ac:dyDescent="0.3">
      <c r="A1702" s="8" t="s">
        <v>2028</v>
      </c>
      <c r="B1702" s="10">
        <v>1885</v>
      </c>
      <c r="C1702" s="10">
        <v>914</v>
      </c>
      <c r="D1702" s="10">
        <v>971</v>
      </c>
      <c r="E1702" s="10">
        <v>208</v>
      </c>
      <c r="F1702" s="10">
        <v>109</v>
      </c>
      <c r="G1702" s="10">
        <v>99</v>
      </c>
    </row>
    <row r="1703" spans="1:7" x14ac:dyDescent="0.3">
      <c r="A1703" s="8" t="s">
        <v>2029</v>
      </c>
      <c r="B1703" s="10">
        <v>1339</v>
      </c>
      <c r="C1703" s="10">
        <v>662</v>
      </c>
      <c r="D1703" s="10">
        <v>677</v>
      </c>
      <c r="E1703" s="10">
        <v>200</v>
      </c>
      <c r="F1703" s="10">
        <v>93</v>
      </c>
      <c r="G1703" s="10">
        <v>107</v>
      </c>
    </row>
    <row r="1704" spans="1:7" x14ac:dyDescent="0.3">
      <c r="A1704" s="8" t="s">
        <v>2030</v>
      </c>
      <c r="B1704" s="10">
        <v>1557</v>
      </c>
      <c r="C1704" s="10">
        <v>768</v>
      </c>
      <c r="D1704" s="10">
        <v>789</v>
      </c>
      <c r="E1704" s="10">
        <v>72</v>
      </c>
      <c r="F1704" s="10">
        <v>36</v>
      </c>
      <c r="G1704" s="10">
        <v>36</v>
      </c>
    </row>
    <row r="1705" spans="1:7" x14ac:dyDescent="0.3">
      <c r="A1705" s="8" t="s">
        <v>2031</v>
      </c>
      <c r="B1705" s="10">
        <v>1060</v>
      </c>
      <c r="C1705" s="10">
        <v>522</v>
      </c>
      <c r="D1705" s="10">
        <v>538</v>
      </c>
      <c r="E1705" s="10">
        <v>24</v>
      </c>
      <c r="F1705" s="10">
        <v>14</v>
      </c>
      <c r="G1705" s="10">
        <v>10</v>
      </c>
    </row>
    <row r="1706" spans="1:7" x14ac:dyDescent="0.3">
      <c r="A1706" s="8" t="s">
        <v>2032</v>
      </c>
      <c r="B1706" s="10">
        <v>1190</v>
      </c>
      <c r="C1706" s="10">
        <v>558</v>
      </c>
      <c r="D1706" s="10">
        <v>632</v>
      </c>
      <c r="E1706" s="10">
        <v>199</v>
      </c>
      <c r="F1706" s="10">
        <v>104</v>
      </c>
      <c r="G1706" s="10">
        <v>95</v>
      </c>
    </row>
    <row r="1707" spans="1:7" x14ac:dyDescent="0.3">
      <c r="A1707" s="8" t="s">
        <v>2033</v>
      </c>
      <c r="B1707" s="10">
        <v>1116</v>
      </c>
      <c r="C1707" s="10">
        <v>541</v>
      </c>
      <c r="D1707" s="10">
        <v>575</v>
      </c>
      <c r="E1707" s="10">
        <v>167</v>
      </c>
      <c r="F1707" s="10">
        <v>82</v>
      </c>
      <c r="G1707" s="10">
        <v>85</v>
      </c>
    </row>
    <row r="1708" spans="1:7" x14ac:dyDescent="0.3">
      <c r="A1708" s="8" t="s">
        <v>2034</v>
      </c>
      <c r="B1708" s="10">
        <v>1346</v>
      </c>
      <c r="C1708" s="10">
        <v>649</v>
      </c>
      <c r="D1708" s="10">
        <v>697</v>
      </c>
      <c r="E1708" s="10">
        <v>237</v>
      </c>
      <c r="F1708" s="10">
        <v>123</v>
      </c>
      <c r="G1708" s="10">
        <v>114</v>
      </c>
    </row>
    <row r="1709" spans="1:7" x14ac:dyDescent="0.3">
      <c r="A1709" s="8" t="s">
        <v>2035</v>
      </c>
      <c r="B1709" s="10">
        <v>1240</v>
      </c>
      <c r="C1709" s="10">
        <v>599</v>
      </c>
      <c r="D1709" s="10">
        <v>641</v>
      </c>
      <c r="E1709" s="10">
        <v>212</v>
      </c>
      <c r="F1709" s="10">
        <v>106</v>
      </c>
      <c r="G1709" s="10">
        <v>106</v>
      </c>
    </row>
    <row r="1710" spans="1:7" x14ac:dyDescent="0.3">
      <c r="A1710" s="8" t="s">
        <v>2036</v>
      </c>
      <c r="B1710" s="10">
        <v>1287</v>
      </c>
      <c r="C1710" s="10">
        <v>635</v>
      </c>
      <c r="D1710" s="10">
        <v>652</v>
      </c>
      <c r="E1710" s="10">
        <v>236</v>
      </c>
      <c r="F1710" s="10">
        <v>140</v>
      </c>
      <c r="G1710" s="10">
        <v>96</v>
      </c>
    </row>
    <row r="1711" spans="1:7" x14ac:dyDescent="0.3">
      <c r="A1711" s="8" t="s">
        <v>2037</v>
      </c>
      <c r="B1711" s="10">
        <v>1443</v>
      </c>
      <c r="C1711" s="10">
        <v>700</v>
      </c>
      <c r="D1711" s="10">
        <v>743</v>
      </c>
      <c r="E1711" s="10">
        <v>173</v>
      </c>
      <c r="F1711" s="10">
        <v>93</v>
      </c>
      <c r="G1711" s="10">
        <v>80</v>
      </c>
    </row>
    <row r="1712" spans="1:7" x14ac:dyDescent="0.3">
      <c r="A1712" s="8" t="s">
        <v>2038</v>
      </c>
      <c r="B1712" s="10">
        <v>1467</v>
      </c>
      <c r="C1712" s="10">
        <v>724</v>
      </c>
      <c r="D1712" s="10">
        <v>743</v>
      </c>
      <c r="E1712" s="10">
        <v>233</v>
      </c>
      <c r="F1712" s="10">
        <v>121</v>
      </c>
      <c r="G1712" s="10">
        <v>112</v>
      </c>
    </row>
    <row r="1713" spans="1:7" x14ac:dyDescent="0.3">
      <c r="A1713" s="8" t="s">
        <v>2039</v>
      </c>
      <c r="B1713" s="10">
        <v>789</v>
      </c>
      <c r="C1713" s="10">
        <v>413</v>
      </c>
      <c r="D1713" s="10">
        <v>376</v>
      </c>
      <c r="E1713" s="10">
        <v>128</v>
      </c>
      <c r="F1713" s="10">
        <v>78</v>
      </c>
      <c r="G1713" s="10">
        <v>50</v>
      </c>
    </row>
    <row r="1714" spans="1:7" x14ac:dyDescent="0.3">
      <c r="A1714" s="8" t="s">
        <v>2040</v>
      </c>
      <c r="B1714" s="10">
        <v>801</v>
      </c>
      <c r="C1714" s="10">
        <v>410</v>
      </c>
      <c r="D1714" s="10">
        <v>391</v>
      </c>
      <c r="E1714" s="10">
        <v>24</v>
      </c>
      <c r="F1714" s="10">
        <v>12</v>
      </c>
      <c r="G1714" s="10">
        <v>12</v>
      </c>
    </row>
    <row r="1715" spans="1:7" x14ac:dyDescent="0.3">
      <c r="A1715" s="8" t="s">
        <v>2041</v>
      </c>
      <c r="B1715" s="10">
        <v>2326</v>
      </c>
      <c r="C1715" s="10">
        <v>1138</v>
      </c>
      <c r="D1715" s="10">
        <v>1188</v>
      </c>
      <c r="E1715" s="10">
        <v>210</v>
      </c>
      <c r="F1715" s="10">
        <v>122</v>
      </c>
      <c r="G1715" s="10">
        <v>88</v>
      </c>
    </row>
    <row r="1716" spans="1:7" x14ac:dyDescent="0.3">
      <c r="A1716" s="8" t="s">
        <v>2042</v>
      </c>
      <c r="B1716" s="10">
        <v>692</v>
      </c>
      <c r="C1716" s="10">
        <v>342</v>
      </c>
      <c r="D1716" s="10">
        <v>350</v>
      </c>
      <c r="E1716" s="10">
        <v>355</v>
      </c>
      <c r="F1716" s="10">
        <v>206</v>
      </c>
      <c r="G1716" s="10">
        <v>149</v>
      </c>
    </row>
    <row r="1717" spans="1:7" x14ac:dyDescent="0.3">
      <c r="A1717" s="8" t="s">
        <v>2043</v>
      </c>
      <c r="B1717" s="10">
        <v>589</v>
      </c>
      <c r="C1717" s="10">
        <v>291</v>
      </c>
      <c r="D1717" s="10">
        <v>298</v>
      </c>
      <c r="E1717" s="10">
        <v>202</v>
      </c>
      <c r="F1717" s="10">
        <v>111</v>
      </c>
      <c r="G1717" s="10">
        <v>91</v>
      </c>
    </row>
    <row r="1718" spans="1:7" x14ac:dyDescent="0.3">
      <c r="A1718" s="8" t="s">
        <v>2044</v>
      </c>
      <c r="B1718" s="10">
        <v>1277</v>
      </c>
      <c r="C1718" s="10">
        <v>614</v>
      </c>
      <c r="D1718" s="10">
        <v>663</v>
      </c>
      <c r="E1718" s="10">
        <v>210</v>
      </c>
      <c r="F1718" s="10">
        <v>123</v>
      </c>
      <c r="G1718" s="10">
        <v>87</v>
      </c>
    </row>
    <row r="1719" spans="1:7" x14ac:dyDescent="0.3">
      <c r="A1719" s="8" t="s">
        <v>2045</v>
      </c>
      <c r="B1719" s="10">
        <v>1741</v>
      </c>
      <c r="C1719" s="10">
        <v>837</v>
      </c>
      <c r="D1719" s="10">
        <v>904</v>
      </c>
      <c r="E1719" s="10">
        <v>299</v>
      </c>
      <c r="F1719" s="10">
        <v>144</v>
      </c>
      <c r="G1719" s="10">
        <v>155</v>
      </c>
    </row>
    <row r="1720" spans="1:7" x14ac:dyDescent="0.3">
      <c r="A1720" s="8" t="s">
        <v>2046</v>
      </c>
      <c r="B1720" s="10">
        <v>1512</v>
      </c>
      <c r="C1720" s="10">
        <v>756</v>
      </c>
      <c r="D1720" s="10">
        <v>756</v>
      </c>
      <c r="E1720" s="10">
        <v>221</v>
      </c>
      <c r="F1720" s="10">
        <v>116</v>
      </c>
      <c r="G1720" s="10">
        <v>105</v>
      </c>
    </row>
    <row r="1721" spans="1:7" x14ac:dyDescent="0.3">
      <c r="A1721" s="8" t="s">
        <v>2047</v>
      </c>
      <c r="B1721" s="10">
        <v>1353</v>
      </c>
      <c r="C1721" s="10">
        <v>674</v>
      </c>
      <c r="D1721" s="10">
        <v>679</v>
      </c>
      <c r="E1721" s="10">
        <v>275</v>
      </c>
      <c r="F1721" s="10">
        <v>150</v>
      </c>
      <c r="G1721" s="10">
        <v>125</v>
      </c>
    </row>
    <row r="1722" spans="1:7" x14ac:dyDescent="0.3">
      <c r="A1722" s="8" t="s">
        <v>2048</v>
      </c>
      <c r="B1722" s="10">
        <v>1517</v>
      </c>
      <c r="C1722" s="10">
        <v>712</v>
      </c>
      <c r="D1722" s="10">
        <v>805</v>
      </c>
      <c r="E1722" s="10">
        <v>176</v>
      </c>
      <c r="F1722" s="10">
        <v>81</v>
      </c>
      <c r="G1722" s="10">
        <v>95</v>
      </c>
    </row>
    <row r="1723" spans="1:7" x14ac:dyDescent="0.3">
      <c r="A1723" s="8" t="s">
        <v>2049</v>
      </c>
      <c r="B1723" s="10">
        <v>1111</v>
      </c>
      <c r="C1723" s="10">
        <v>557</v>
      </c>
      <c r="D1723" s="10">
        <v>554</v>
      </c>
      <c r="E1723" s="10">
        <v>128</v>
      </c>
      <c r="F1723" s="10">
        <v>64</v>
      </c>
      <c r="G1723" s="10">
        <v>64</v>
      </c>
    </row>
    <row r="1724" spans="1:7" x14ac:dyDescent="0.3">
      <c r="A1724" s="8" t="s">
        <v>2050</v>
      </c>
      <c r="B1724" s="10">
        <v>981</v>
      </c>
      <c r="C1724" s="10">
        <v>443</v>
      </c>
      <c r="D1724" s="10">
        <v>538</v>
      </c>
      <c r="E1724" s="10">
        <v>175</v>
      </c>
      <c r="F1724" s="10">
        <v>102</v>
      </c>
      <c r="G1724" s="10">
        <v>73</v>
      </c>
    </row>
    <row r="1725" spans="1:7" x14ac:dyDescent="0.3">
      <c r="A1725" s="8" t="s">
        <v>2051</v>
      </c>
      <c r="B1725" s="10">
        <v>937</v>
      </c>
      <c r="C1725" s="10">
        <v>433</v>
      </c>
      <c r="D1725" s="10">
        <v>504</v>
      </c>
      <c r="E1725" s="10">
        <v>244</v>
      </c>
      <c r="F1725" s="10">
        <v>133</v>
      </c>
      <c r="G1725" s="10">
        <v>111</v>
      </c>
    </row>
    <row r="1726" spans="1:7" x14ac:dyDescent="0.3">
      <c r="A1726" s="8" t="s">
        <v>2052</v>
      </c>
      <c r="B1726" s="10">
        <v>889</v>
      </c>
      <c r="C1726" s="10">
        <v>431</v>
      </c>
      <c r="D1726" s="10">
        <v>458</v>
      </c>
      <c r="E1726" s="10">
        <v>200</v>
      </c>
      <c r="F1726" s="10">
        <v>105</v>
      </c>
      <c r="G1726" s="10">
        <v>95</v>
      </c>
    </row>
    <row r="1727" spans="1:7" x14ac:dyDescent="0.3">
      <c r="A1727" s="8" t="s">
        <v>2053</v>
      </c>
      <c r="B1727" s="10">
        <v>1555</v>
      </c>
      <c r="C1727" s="10">
        <v>768</v>
      </c>
      <c r="D1727" s="10">
        <v>787</v>
      </c>
      <c r="E1727" s="10">
        <v>32</v>
      </c>
      <c r="F1727" s="10">
        <v>13</v>
      </c>
      <c r="G1727" s="10">
        <v>19</v>
      </c>
    </row>
    <row r="1728" spans="1:7" x14ac:dyDescent="0.3">
      <c r="A1728" s="8" t="s">
        <v>2054</v>
      </c>
      <c r="B1728" s="10">
        <v>1788</v>
      </c>
      <c r="C1728" s="10">
        <v>875</v>
      </c>
      <c r="D1728" s="10">
        <v>913</v>
      </c>
      <c r="E1728" s="10">
        <v>116</v>
      </c>
      <c r="F1728" s="10">
        <v>60</v>
      </c>
      <c r="G1728" s="10">
        <v>56</v>
      </c>
    </row>
    <row r="1729" spans="1:7" x14ac:dyDescent="0.3">
      <c r="A1729" s="8" t="s">
        <v>2055</v>
      </c>
      <c r="B1729" s="10">
        <v>1326</v>
      </c>
      <c r="C1729" s="10">
        <v>671</v>
      </c>
      <c r="D1729" s="10">
        <v>655</v>
      </c>
      <c r="E1729" s="10">
        <v>103</v>
      </c>
      <c r="F1729" s="10">
        <v>46</v>
      </c>
      <c r="G1729" s="10">
        <v>57</v>
      </c>
    </row>
    <row r="1730" spans="1:7" x14ac:dyDescent="0.3">
      <c r="A1730" s="8" t="s">
        <v>2056</v>
      </c>
      <c r="B1730" s="10">
        <v>2142</v>
      </c>
      <c r="C1730" s="10">
        <v>1046</v>
      </c>
      <c r="D1730" s="10">
        <v>1096</v>
      </c>
      <c r="E1730" s="10">
        <v>134</v>
      </c>
      <c r="F1730" s="10">
        <v>71</v>
      </c>
      <c r="G1730" s="10">
        <v>63</v>
      </c>
    </row>
    <row r="1731" spans="1:7" x14ac:dyDescent="0.3">
      <c r="A1731" s="8" t="s">
        <v>2057</v>
      </c>
      <c r="B1731" s="10">
        <v>1788</v>
      </c>
      <c r="C1731" s="10">
        <v>864</v>
      </c>
      <c r="D1731" s="10">
        <v>924</v>
      </c>
      <c r="E1731" s="10">
        <v>82</v>
      </c>
      <c r="F1731" s="10">
        <v>35</v>
      </c>
      <c r="G1731" s="10">
        <v>47</v>
      </c>
    </row>
    <row r="1732" spans="1:7" x14ac:dyDescent="0.3">
      <c r="A1732" s="8" t="s">
        <v>2058</v>
      </c>
      <c r="B1732" s="10">
        <v>980</v>
      </c>
      <c r="C1732" s="10">
        <v>497</v>
      </c>
      <c r="D1732" s="10">
        <v>483</v>
      </c>
      <c r="E1732" s="10">
        <v>143</v>
      </c>
      <c r="F1732" s="10">
        <v>89</v>
      </c>
      <c r="G1732" s="10">
        <v>54</v>
      </c>
    </row>
    <row r="1733" spans="1:7" x14ac:dyDescent="0.3">
      <c r="A1733" s="8" t="s">
        <v>2059</v>
      </c>
      <c r="B1733" s="10">
        <v>1856</v>
      </c>
      <c r="C1733" s="10">
        <v>881</v>
      </c>
      <c r="D1733" s="10">
        <v>975</v>
      </c>
      <c r="E1733" s="10">
        <v>143</v>
      </c>
      <c r="F1733" s="10">
        <v>65</v>
      </c>
      <c r="G1733" s="10">
        <v>78</v>
      </c>
    </row>
    <row r="1734" spans="1:7" x14ac:dyDescent="0.3">
      <c r="A1734" s="8" t="s">
        <v>2060</v>
      </c>
      <c r="B1734" s="10">
        <v>1151</v>
      </c>
      <c r="C1734" s="10">
        <v>553</v>
      </c>
      <c r="D1734" s="10">
        <v>598</v>
      </c>
      <c r="E1734" s="10">
        <v>146</v>
      </c>
      <c r="F1734" s="10">
        <v>69</v>
      </c>
      <c r="G1734" s="10">
        <v>77</v>
      </c>
    </row>
    <row r="1735" spans="1:7" x14ac:dyDescent="0.3">
      <c r="A1735" s="8" t="s">
        <v>2061</v>
      </c>
      <c r="B1735" s="10">
        <v>1876</v>
      </c>
      <c r="C1735" s="10">
        <v>926</v>
      </c>
      <c r="D1735" s="10">
        <v>950</v>
      </c>
      <c r="E1735" s="10">
        <v>206</v>
      </c>
      <c r="F1735" s="10">
        <v>92</v>
      </c>
      <c r="G1735" s="10">
        <v>114</v>
      </c>
    </row>
    <row r="1736" spans="1:7" x14ac:dyDescent="0.3">
      <c r="A1736" s="8" t="s">
        <v>2062</v>
      </c>
      <c r="B1736" s="10">
        <v>1097</v>
      </c>
      <c r="C1736" s="10">
        <v>526</v>
      </c>
      <c r="D1736" s="10">
        <v>571</v>
      </c>
      <c r="E1736" s="10">
        <v>331</v>
      </c>
      <c r="F1736" s="10">
        <v>173</v>
      </c>
      <c r="G1736" s="10">
        <v>158</v>
      </c>
    </row>
    <row r="1737" spans="1:7" x14ac:dyDescent="0.3">
      <c r="A1737" s="8" t="s">
        <v>2063</v>
      </c>
      <c r="B1737" s="10">
        <v>1544</v>
      </c>
      <c r="C1737" s="10">
        <v>757</v>
      </c>
      <c r="D1737" s="10">
        <v>787</v>
      </c>
      <c r="E1737" s="10">
        <v>161</v>
      </c>
      <c r="F1737" s="10">
        <v>82</v>
      </c>
      <c r="G1737" s="10">
        <v>79</v>
      </c>
    </row>
    <row r="1738" spans="1:7" x14ac:dyDescent="0.3">
      <c r="A1738" s="8" t="s">
        <v>2064</v>
      </c>
      <c r="B1738" s="10">
        <v>1107</v>
      </c>
      <c r="C1738" s="10">
        <v>531</v>
      </c>
      <c r="D1738" s="10">
        <v>576</v>
      </c>
      <c r="E1738" s="10">
        <v>257</v>
      </c>
      <c r="F1738" s="10">
        <v>140</v>
      </c>
      <c r="G1738" s="10">
        <v>117</v>
      </c>
    </row>
    <row r="1739" spans="1:7" x14ac:dyDescent="0.3">
      <c r="A1739" s="8" t="s">
        <v>2065</v>
      </c>
      <c r="B1739" s="10">
        <v>875</v>
      </c>
      <c r="C1739" s="10">
        <v>414</v>
      </c>
      <c r="D1739" s="10">
        <v>461</v>
      </c>
      <c r="E1739" s="10">
        <v>157</v>
      </c>
      <c r="F1739" s="10">
        <v>85</v>
      </c>
      <c r="G1739" s="10">
        <v>72</v>
      </c>
    </row>
    <row r="1740" spans="1:7" x14ac:dyDescent="0.3">
      <c r="A1740" s="8" t="s">
        <v>2066</v>
      </c>
      <c r="B1740" s="10">
        <v>1563</v>
      </c>
      <c r="C1740" s="10">
        <v>792</v>
      </c>
      <c r="D1740" s="10">
        <v>771</v>
      </c>
      <c r="E1740" s="10">
        <v>596</v>
      </c>
      <c r="F1740" s="10">
        <v>318</v>
      </c>
      <c r="G1740" s="10">
        <v>278</v>
      </c>
    </row>
    <row r="1741" spans="1:7" x14ac:dyDescent="0.3">
      <c r="A1741" s="8" t="s">
        <v>2067</v>
      </c>
      <c r="B1741" s="10">
        <v>805</v>
      </c>
      <c r="C1741" s="10">
        <v>401</v>
      </c>
      <c r="D1741" s="10">
        <v>404</v>
      </c>
      <c r="E1741" s="10">
        <v>66</v>
      </c>
      <c r="F1741" s="10">
        <v>34</v>
      </c>
      <c r="G1741" s="10">
        <v>32</v>
      </c>
    </row>
    <row r="1742" spans="1:7" x14ac:dyDescent="0.3">
      <c r="A1742" s="8" t="s">
        <v>2068</v>
      </c>
      <c r="B1742" s="10">
        <v>878</v>
      </c>
      <c r="C1742" s="10">
        <v>410</v>
      </c>
      <c r="D1742" s="10">
        <v>468</v>
      </c>
      <c r="E1742" s="10">
        <v>109</v>
      </c>
      <c r="F1742" s="10">
        <v>53</v>
      </c>
      <c r="G1742" s="10">
        <v>56</v>
      </c>
    </row>
    <row r="1743" spans="1:7" x14ac:dyDescent="0.3">
      <c r="A1743" s="8" t="s">
        <v>2069</v>
      </c>
      <c r="B1743" s="10">
        <v>696</v>
      </c>
      <c r="C1743" s="10">
        <v>337</v>
      </c>
      <c r="D1743" s="10">
        <v>359</v>
      </c>
      <c r="E1743" s="10">
        <v>93</v>
      </c>
      <c r="F1743" s="10">
        <v>45</v>
      </c>
      <c r="G1743" s="10">
        <v>48</v>
      </c>
    </row>
    <row r="1744" spans="1:7" x14ac:dyDescent="0.3">
      <c r="A1744" s="8" t="s">
        <v>2070</v>
      </c>
      <c r="B1744" s="10">
        <v>804</v>
      </c>
      <c r="C1744" s="10">
        <v>397</v>
      </c>
      <c r="D1744" s="10">
        <v>407</v>
      </c>
      <c r="E1744" s="10">
        <v>65</v>
      </c>
      <c r="F1744" s="10">
        <v>38</v>
      </c>
      <c r="G1744" s="10">
        <v>27</v>
      </c>
    </row>
    <row r="1745" spans="1:7" x14ac:dyDescent="0.3">
      <c r="A1745" s="8" t="s">
        <v>2071</v>
      </c>
      <c r="B1745" s="10">
        <v>807</v>
      </c>
      <c r="C1745" s="10">
        <v>386</v>
      </c>
      <c r="D1745" s="10">
        <v>421</v>
      </c>
      <c r="E1745" s="10">
        <v>56</v>
      </c>
      <c r="F1745" s="10">
        <v>35</v>
      </c>
      <c r="G1745" s="10">
        <v>21</v>
      </c>
    </row>
    <row r="1746" spans="1:7" x14ac:dyDescent="0.3">
      <c r="A1746" s="8" t="s">
        <v>2072</v>
      </c>
      <c r="B1746" s="10">
        <v>1030</v>
      </c>
      <c r="C1746" s="10">
        <v>488</v>
      </c>
      <c r="D1746" s="10">
        <v>542</v>
      </c>
      <c r="E1746" s="10">
        <v>102</v>
      </c>
      <c r="F1746" s="10">
        <v>44</v>
      </c>
      <c r="G1746" s="10">
        <v>58</v>
      </c>
    </row>
    <row r="1747" spans="1:7" x14ac:dyDescent="0.3">
      <c r="A1747" s="8" t="s">
        <v>2073</v>
      </c>
      <c r="B1747" s="10">
        <v>915</v>
      </c>
      <c r="C1747" s="10">
        <v>464</v>
      </c>
      <c r="D1747" s="10">
        <v>451</v>
      </c>
      <c r="E1747" s="10">
        <v>107</v>
      </c>
      <c r="F1747" s="10">
        <v>49</v>
      </c>
      <c r="G1747" s="10">
        <v>58</v>
      </c>
    </row>
    <row r="1748" spans="1:7" x14ac:dyDescent="0.3">
      <c r="A1748" s="8" t="s">
        <v>2074</v>
      </c>
      <c r="B1748" s="10">
        <v>1245</v>
      </c>
      <c r="C1748" s="10">
        <v>601</v>
      </c>
      <c r="D1748" s="10">
        <v>644</v>
      </c>
      <c r="E1748" s="10">
        <v>110</v>
      </c>
      <c r="F1748" s="10">
        <v>63</v>
      </c>
      <c r="G1748" s="10">
        <v>47</v>
      </c>
    </row>
    <row r="1749" spans="1:7" x14ac:dyDescent="0.3">
      <c r="A1749" s="8" t="s">
        <v>2075</v>
      </c>
      <c r="B1749" s="10">
        <v>726</v>
      </c>
      <c r="C1749" s="10">
        <v>350</v>
      </c>
      <c r="D1749" s="10">
        <v>376</v>
      </c>
      <c r="E1749" s="10">
        <v>37</v>
      </c>
      <c r="F1749" s="10">
        <v>18</v>
      </c>
      <c r="G1749" s="10">
        <v>19</v>
      </c>
    </row>
    <row r="1750" spans="1:7" x14ac:dyDescent="0.3">
      <c r="A1750" s="8" t="s">
        <v>2076</v>
      </c>
      <c r="B1750" s="10">
        <v>1192</v>
      </c>
      <c r="C1750" s="10">
        <v>578</v>
      </c>
      <c r="D1750" s="10">
        <v>614</v>
      </c>
      <c r="E1750" s="10">
        <v>149</v>
      </c>
      <c r="F1750" s="10">
        <v>73</v>
      </c>
      <c r="G1750" s="10">
        <v>76</v>
      </c>
    </row>
    <row r="1751" spans="1:7" x14ac:dyDescent="0.3">
      <c r="A1751" s="8" t="s">
        <v>2077</v>
      </c>
      <c r="B1751" s="10">
        <v>1151</v>
      </c>
      <c r="C1751" s="10">
        <v>560</v>
      </c>
      <c r="D1751" s="10">
        <v>591</v>
      </c>
      <c r="E1751" s="10">
        <v>126</v>
      </c>
      <c r="F1751" s="10">
        <v>55</v>
      </c>
      <c r="G1751" s="10">
        <v>71</v>
      </c>
    </row>
    <row r="1752" spans="1:7" x14ac:dyDescent="0.3">
      <c r="A1752" s="8" t="s">
        <v>2078</v>
      </c>
      <c r="B1752" s="10">
        <v>1020</v>
      </c>
      <c r="C1752" s="10">
        <v>485</v>
      </c>
      <c r="D1752" s="10">
        <v>535</v>
      </c>
      <c r="E1752" s="10">
        <v>81</v>
      </c>
      <c r="F1752" s="10">
        <v>39</v>
      </c>
      <c r="G1752" s="10">
        <v>42</v>
      </c>
    </row>
    <row r="1753" spans="1:7" x14ac:dyDescent="0.3">
      <c r="A1753" s="8" t="s">
        <v>2079</v>
      </c>
      <c r="B1753" s="10">
        <v>863</v>
      </c>
      <c r="C1753" s="10">
        <v>424</v>
      </c>
      <c r="D1753" s="10">
        <v>439</v>
      </c>
      <c r="E1753" s="10">
        <v>57</v>
      </c>
      <c r="F1753" s="10">
        <v>31</v>
      </c>
      <c r="G1753" s="10">
        <v>26</v>
      </c>
    </row>
    <row r="1754" spans="1:7" x14ac:dyDescent="0.3">
      <c r="A1754" s="8" t="s">
        <v>2080</v>
      </c>
      <c r="B1754" s="10">
        <v>1943</v>
      </c>
      <c r="C1754" s="10">
        <v>955</v>
      </c>
      <c r="D1754" s="10">
        <v>988</v>
      </c>
      <c r="E1754" s="10">
        <v>140</v>
      </c>
      <c r="F1754" s="10">
        <v>59</v>
      </c>
      <c r="G1754" s="10">
        <v>81</v>
      </c>
    </row>
    <row r="1755" spans="1:7" x14ac:dyDescent="0.3">
      <c r="A1755" s="8" t="s">
        <v>2081</v>
      </c>
      <c r="B1755" s="10">
        <v>704</v>
      </c>
      <c r="C1755" s="10">
        <v>304</v>
      </c>
      <c r="D1755" s="10">
        <v>400</v>
      </c>
      <c r="E1755" s="10">
        <v>86</v>
      </c>
      <c r="F1755" s="10">
        <v>42</v>
      </c>
      <c r="G1755" s="10">
        <v>44</v>
      </c>
    </row>
    <row r="1756" spans="1:7" x14ac:dyDescent="0.3">
      <c r="A1756" s="8" t="s">
        <v>2082</v>
      </c>
      <c r="B1756" s="10">
        <v>833</v>
      </c>
      <c r="C1756" s="10">
        <v>400</v>
      </c>
      <c r="D1756" s="10">
        <v>433</v>
      </c>
      <c r="E1756" s="10">
        <v>96</v>
      </c>
      <c r="F1756" s="10">
        <v>51</v>
      </c>
      <c r="G1756" s="10">
        <v>45</v>
      </c>
    </row>
    <row r="1757" spans="1:7" x14ac:dyDescent="0.3">
      <c r="A1757" s="8" t="s">
        <v>2083</v>
      </c>
      <c r="B1757" s="10">
        <v>1027</v>
      </c>
      <c r="C1757" s="10">
        <v>474</v>
      </c>
      <c r="D1757" s="10">
        <v>553</v>
      </c>
      <c r="E1757" s="10">
        <v>136</v>
      </c>
      <c r="F1757" s="10">
        <v>76</v>
      </c>
      <c r="G1757" s="10">
        <v>60</v>
      </c>
    </row>
    <row r="1758" spans="1:7" x14ac:dyDescent="0.3">
      <c r="A1758" s="8" t="s">
        <v>2084</v>
      </c>
      <c r="B1758" s="10">
        <v>861</v>
      </c>
      <c r="C1758" s="10">
        <v>413</v>
      </c>
      <c r="D1758" s="10">
        <v>448</v>
      </c>
      <c r="E1758" s="10">
        <v>121</v>
      </c>
      <c r="F1758" s="10">
        <v>55</v>
      </c>
      <c r="G1758" s="10">
        <v>66</v>
      </c>
    </row>
    <row r="1759" spans="1:7" x14ac:dyDescent="0.3">
      <c r="A1759" s="8" t="s">
        <v>2085</v>
      </c>
      <c r="B1759" s="10">
        <v>1487</v>
      </c>
      <c r="C1759" s="10">
        <v>748</v>
      </c>
      <c r="D1759" s="10">
        <v>739</v>
      </c>
      <c r="E1759" s="10">
        <v>283</v>
      </c>
      <c r="F1759" s="10">
        <v>149</v>
      </c>
      <c r="G1759" s="10">
        <v>134</v>
      </c>
    </row>
    <row r="1760" spans="1:7" x14ac:dyDescent="0.3">
      <c r="A1760" s="8" t="s">
        <v>2086</v>
      </c>
      <c r="B1760" s="10">
        <v>1038</v>
      </c>
      <c r="C1760" s="10">
        <v>490</v>
      </c>
      <c r="D1760" s="10">
        <v>548</v>
      </c>
      <c r="E1760" s="10">
        <v>116</v>
      </c>
      <c r="F1760" s="10">
        <v>64</v>
      </c>
      <c r="G1760" s="10">
        <v>52</v>
      </c>
    </row>
    <row r="1761" spans="1:7" x14ac:dyDescent="0.3">
      <c r="A1761" s="8" t="s">
        <v>2087</v>
      </c>
      <c r="B1761" s="10">
        <v>724</v>
      </c>
      <c r="C1761" s="10">
        <v>346</v>
      </c>
      <c r="D1761" s="10">
        <v>378</v>
      </c>
      <c r="E1761" s="10">
        <v>84</v>
      </c>
      <c r="F1761" s="10">
        <v>41</v>
      </c>
      <c r="G1761" s="10">
        <v>43</v>
      </c>
    </row>
    <row r="1762" spans="1:7" x14ac:dyDescent="0.3">
      <c r="A1762" s="8" t="s">
        <v>2088</v>
      </c>
      <c r="B1762" s="10">
        <v>1198</v>
      </c>
      <c r="C1762" s="10">
        <v>578</v>
      </c>
      <c r="D1762" s="10">
        <v>620</v>
      </c>
      <c r="E1762" s="10">
        <v>70</v>
      </c>
      <c r="F1762" s="10">
        <v>36</v>
      </c>
      <c r="G1762" s="10">
        <v>34</v>
      </c>
    </row>
    <row r="1763" spans="1:7" x14ac:dyDescent="0.3">
      <c r="A1763" s="8" t="s">
        <v>2089</v>
      </c>
      <c r="B1763" s="10">
        <v>832</v>
      </c>
      <c r="C1763" s="10">
        <v>390</v>
      </c>
      <c r="D1763" s="10">
        <v>442</v>
      </c>
      <c r="E1763" s="10">
        <v>156</v>
      </c>
      <c r="F1763" s="10">
        <v>78</v>
      </c>
      <c r="G1763" s="10">
        <v>78</v>
      </c>
    </row>
    <row r="1764" spans="1:7" x14ac:dyDescent="0.3">
      <c r="A1764" s="8" t="s">
        <v>2090</v>
      </c>
      <c r="B1764" s="10">
        <v>816</v>
      </c>
      <c r="C1764" s="10">
        <v>394</v>
      </c>
      <c r="D1764" s="10">
        <v>422</v>
      </c>
      <c r="E1764" s="10">
        <v>187</v>
      </c>
      <c r="F1764" s="10">
        <v>100</v>
      </c>
      <c r="G1764" s="10">
        <v>87</v>
      </c>
    </row>
    <row r="1765" spans="1:7" x14ac:dyDescent="0.3">
      <c r="A1765" s="8" t="s">
        <v>2091</v>
      </c>
      <c r="B1765" s="10">
        <v>1381</v>
      </c>
      <c r="C1765" s="10">
        <v>639</v>
      </c>
      <c r="D1765" s="10">
        <v>742</v>
      </c>
      <c r="E1765" s="10">
        <v>212</v>
      </c>
      <c r="F1765" s="10">
        <v>94</v>
      </c>
      <c r="G1765" s="10">
        <v>118</v>
      </c>
    </row>
    <row r="1766" spans="1:7" x14ac:dyDescent="0.3">
      <c r="A1766" s="8" t="s">
        <v>2092</v>
      </c>
      <c r="B1766" s="10">
        <v>1008</v>
      </c>
      <c r="C1766" s="10">
        <v>496</v>
      </c>
      <c r="D1766" s="10">
        <v>512</v>
      </c>
      <c r="E1766" s="10">
        <v>158</v>
      </c>
      <c r="F1766" s="10">
        <v>80</v>
      </c>
      <c r="G1766" s="10">
        <v>78</v>
      </c>
    </row>
    <row r="1767" spans="1:7" x14ac:dyDescent="0.3">
      <c r="A1767" s="8" t="s">
        <v>2093</v>
      </c>
      <c r="B1767" s="10">
        <v>1683</v>
      </c>
      <c r="C1767" s="10">
        <v>830</v>
      </c>
      <c r="D1767" s="10">
        <v>853</v>
      </c>
      <c r="E1767" s="10">
        <v>275</v>
      </c>
      <c r="F1767" s="10">
        <v>145</v>
      </c>
      <c r="G1767" s="10">
        <v>130</v>
      </c>
    </row>
    <row r="1768" spans="1:7" x14ac:dyDescent="0.3">
      <c r="A1768" s="8" t="s">
        <v>2094</v>
      </c>
      <c r="B1768" s="10">
        <v>945</v>
      </c>
      <c r="C1768" s="10">
        <v>426</v>
      </c>
      <c r="D1768" s="10">
        <v>519</v>
      </c>
      <c r="E1768" s="10">
        <v>353</v>
      </c>
      <c r="F1768" s="10">
        <v>189</v>
      </c>
      <c r="G1768" s="10">
        <v>164</v>
      </c>
    </row>
    <row r="1769" spans="1:7" x14ac:dyDescent="0.3">
      <c r="A1769" s="8" t="s">
        <v>2095</v>
      </c>
      <c r="B1769" s="10">
        <v>894</v>
      </c>
      <c r="C1769" s="10">
        <v>396</v>
      </c>
      <c r="D1769" s="10">
        <v>498</v>
      </c>
      <c r="E1769" s="10">
        <v>359</v>
      </c>
      <c r="F1769" s="10">
        <v>173</v>
      </c>
      <c r="G1769" s="10">
        <v>186</v>
      </c>
    </row>
    <row r="1770" spans="1:7" x14ac:dyDescent="0.3">
      <c r="A1770" s="8" t="s">
        <v>2096</v>
      </c>
      <c r="B1770" s="10">
        <v>809</v>
      </c>
      <c r="C1770" s="10">
        <v>381</v>
      </c>
      <c r="D1770" s="10">
        <v>428</v>
      </c>
      <c r="E1770" s="10">
        <v>120</v>
      </c>
      <c r="F1770" s="10">
        <v>56</v>
      </c>
      <c r="G1770" s="10">
        <v>64</v>
      </c>
    </row>
    <row r="1771" spans="1:7" x14ac:dyDescent="0.3">
      <c r="A1771" s="8" t="s">
        <v>2097</v>
      </c>
      <c r="B1771" s="10">
        <v>690</v>
      </c>
      <c r="C1771" s="10">
        <v>344</v>
      </c>
      <c r="D1771" s="10">
        <v>346</v>
      </c>
      <c r="E1771" s="10">
        <v>332</v>
      </c>
      <c r="F1771" s="10">
        <v>161</v>
      </c>
      <c r="G1771" s="10">
        <v>171</v>
      </c>
    </row>
    <row r="1772" spans="1:7" x14ac:dyDescent="0.3">
      <c r="A1772" s="8" t="s">
        <v>2098</v>
      </c>
      <c r="B1772" s="10">
        <v>1282</v>
      </c>
      <c r="C1772" s="10">
        <v>591</v>
      </c>
      <c r="D1772" s="10">
        <v>691</v>
      </c>
      <c r="E1772" s="10">
        <v>586</v>
      </c>
      <c r="F1772" s="10">
        <v>298</v>
      </c>
      <c r="G1772" s="10">
        <v>288</v>
      </c>
    </row>
    <row r="1773" spans="1:7" x14ac:dyDescent="0.3">
      <c r="A1773" s="8" t="s">
        <v>2099</v>
      </c>
      <c r="B1773" s="10">
        <v>945</v>
      </c>
      <c r="C1773" s="10">
        <v>421</v>
      </c>
      <c r="D1773" s="10">
        <v>524</v>
      </c>
      <c r="E1773" s="10">
        <v>420</v>
      </c>
      <c r="F1773" s="10">
        <v>213</v>
      </c>
      <c r="G1773" s="10">
        <v>207</v>
      </c>
    </row>
    <row r="1774" spans="1:7" x14ac:dyDescent="0.3">
      <c r="A1774" s="8" t="s">
        <v>2100</v>
      </c>
      <c r="B1774" s="10">
        <v>665</v>
      </c>
      <c r="C1774" s="10">
        <v>314</v>
      </c>
      <c r="D1774" s="10">
        <v>351</v>
      </c>
      <c r="E1774" s="10">
        <v>339</v>
      </c>
      <c r="F1774" s="10">
        <v>176</v>
      </c>
      <c r="G1774" s="10">
        <v>163</v>
      </c>
    </row>
    <row r="1775" spans="1:7" x14ac:dyDescent="0.3">
      <c r="A1775" s="8" t="s">
        <v>2101</v>
      </c>
      <c r="B1775" s="10">
        <v>1273</v>
      </c>
      <c r="C1775" s="10">
        <v>626</v>
      </c>
      <c r="D1775" s="10">
        <v>647</v>
      </c>
      <c r="E1775" s="10">
        <v>488</v>
      </c>
      <c r="F1775" s="10">
        <v>251</v>
      </c>
      <c r="G1775" s="10">
        <v>237</v>
      </c>
    </row>
    <row r="1776" spans="1:7" x14ac:dyDescent="0.3">
      <c r="A1776" s="8" t="s">
        <v>2102</v>
      </c>
      <c r="B1776" s="10">
        <v>885</v>
      </c>
      <c r="C1776" s="10">
        <v>406</v>
      </c>
      <c r="D1776" s="10">
        <v>479</v>
      </c>
      <c r="E1776" s="10">
        <v>425</v>
      </c>
      <c r="F1776" s="10">
        <v>204</v>
      </c>
      <c r="G1776" s="10">
        <v>221</v>
      </c>
    </row>
    <row r="1777" spans="1:7" x14ac:dyDescent="0.3">
      <c r="A1777" s="8" t="s">
        <v>2103</v>
      </c>
      <c r="B1777" s="10">
        <v>864</v>
      </c>
      <c r="C1777" s="10">
        <v>385</v>
      </c>
      <c r="D1777" s="10">
        <v>479</v>
      </c>
      <c r="E1777" s="10">
        <v>324</v>
      </c>
      <c r="F1777" s="10">
        <v>180</v>
      </c>
      <c r="G1777" s="10">
        <v>144</v>
      </c>
    </row>
    <row r="1778" spans="1:7" x14ac:dyDescent="0.3">
      <c r="A1778" s="8" t="s">
        <v>2104</v>
      </c>
      <c r="B1778" s="10">
        <v>1230</v>
      </c>
      <c r="C1778" s="10">
        <v>582</v>
      </c>
      <c r="D1778" s="10">
        <v>648</v>
      </c>
      <c r="E1778" s="10">
        <v>677</v>
      </c>
      <c r="F1778" s="10">
        <v>345</v>
      </c>
      <c r="G1778" s="10">
        <v>332</v>
      </c>
    </row>
    <row r="1779" spans="1:7" x14ac:dyDescent="0.3">
      <c r="A1779" s="8" t="s">
        <v>2105</v>
      </c>
      <c r="B1779" s="10">
        <v>641</v>
      </c>
      <c r="C1779" s="10">
        <v>292</v>
      </c>
      <c r="D1779" s="10">
        <v>349</v>
      </c>
      <c r="E1779" s="10">
        <v>303</v>
      </c>
      <c r="F1779" s="10">
        <v>157</v>
      </c>
      <c r="G1779" s="10">
        <v>146</v>
      </c>
    </row>
    <row r="1780" spans="1:7" x14ac:dyDescent="0.3">
      <c r="A1780" s="8" t="s">
        <v>2106</v>
      </c>
      <c r="B1780" s="10">
        <v>885</v>
      </c>
      <c r="C1780" s="10">
        <v>396</v>
      </c>
      <c r="D1780" s="10">
        <v>489</v>
      </c>
      <c r="E1780" s="10">
        <v>502</v>
      </c>
      <c r="F1780" s="10">
        <v>282</v>
      </c>
      <c r="G1780" s="10">
        <v>220</v>
      </c>
    </row>
    <row r="1781" spans="1:7" x14ac:dyDescent="0.3">
      <c r="A1781" s="8" t="s">
        <v>2107</v>
      </c>
      <c r="B1781" s="10">
        <v>998</v>
      </c>
      <c r="C1781" s="10">
        <v>478</v>
      </c>
      <c r="D1781" s="10">
        <v>520</v>
      </c>
      <c r="E1781" s="10">
        <v>423</v>
      </c>
      <c r="F1781" s="10">
        <v>203</v>
      </c>
      <c r="G1781" s="10">
        <v>220</v>
      </c>
    </row>
    <row r="1782" spans="1:7" x14ac:dyDescent="0.3">
      <c r="A1782" s="8" t="s">
        <v>2108</v>
      </c>
      <c r="B1782" s="10">
        <v>845</v>
      </c>
      <c r="C1782" s="10">
        <v>399</v>
      </c>
      <c r="D1782" s="10">
        <v>446</v>
      </c>
      <c r="E1782" s="10">
        <v>87</v>
      </c>
      <c r="F1782" s="10">
        <v>43</v>
      </c>
      <c r="G1782" s="10">
        <v>44</v>
      </c>
    </row>
    <row r="1783" spans="1:7" x14ac:dyDescent="0.3">
      <c r="A1783" s="8" t="s">
        <v>2109</v>
      </c>
      <c r="B1783" s="10">
        <v>658</v>
      </c>
      <c r="C1783" s="10">
        <v>297</v>
      </c>
      <c r="D1783" s="10">
        <v>361</v>
      </c>
      <c r="E1783" s="10">
        <v>193</v>
      </c>
      <c r="F1783" s="10">
        <v>107</v>
      </c>
      <c r="G1783" s="10">
        <v>86</v>
      </c>
    </row>
    <row r="1784" spans="1:7" x14ac:dyDescent="0.3">
      <c r="A1784" s="8" t="s">
        <v>2110</v>
      </c>
      <c r="B1784" s="10">
        <v>820</v>
      </c>
      <c r="C1784" s="10">
        <v>400</v>
      </c>
      <c r="D1784" s="10">
        <v>420</v>
      </c>
      <c r="E1784" s="10">
        <v>284</v>
      </c>
      <c r="F1784" s="10">
        <v>141</v>
      </c>
      <c r="G1784" s="10">
        <v>143</v>
      </c>
    </row>
    <row r="1785" spans="1:7" x14ac:dyDescent="0.3">
      <c r="A1785" s="8" t="s">
        <v>2111</v>
      </c>
      <c r="B1785" s="10">
        <v>1339</v>
      </c>
      <c r="C1785" s="10">
        <v>622</v>
      </c>
      <c r="D1785" s="10">
        <v>717</v>
      </c>
      <c r="E1785" s="10">
        <v>728</v>
      </c>
      <c r="F1785" s="10">
        <v>415</v>
      </c>
      <c r="G1785" s="10">
        <v>313</v>
      </c>
    </row>
    <row r="1786" spans="1:7" x14ac:dyDescent="0.3">
      <c r="A1786" s="8" t="s">
        <v>2112</v>
      </c>
      <c r="B1786" s="10">
        <v>976</v>
      </c>
      <c r="C1786" s="10">
        <v>466</v>
      </c>
      <c r="D1786" s="10">
        <v>510</v>
      </c>
      <c r="E1786" s="10">
        <v>444</v>
      </c>
      <c r="F1786" s="10">
        <v>199</v>
      </c>
      <c r="G1786" s="10">
        <v>245</v>
      </c>
    </row>
    <row r="1787" spans="1:7" x14ac:dyDescent="0.3">
      <c r="A1787" s="8" t="s">
        <v>2113</v>
      </c>
      <c r="B1787" s="10">
        <v>1004</v>
      </c>
      <c r="C1787" s="10">
        <v>490</v>
      </c>
      <c r="D1787" s="10">
        <v>514</v>
      </c>
      <c r="E1787" s="10">
        <v>516</v>
      </c>
      <c r="F1787" s="10">
        <v>272</v>
      </c>
      <c r="G1787" s="10">
        <v>244</v>
      </c>
    </row>
    <row r="1788" spans="1:7" x14ac:dyDescent="0.3">
      <c r="A1788" s="8" t="s">
        <v>2114</v>
      </c>
      <c r="B1788" s="10">
        <v>1520</v>
      </c>
      <c r="C1788" s="10">
        <v>723</v>
      </c>
      <c r="D1788" s="10">
        <v>797</v>
      </c>
      <c r="E1788" s="10">
        <v>775</v>
      </c>
      <c r="F1788" s="10">
        <v>393</v>
      </c>
      <c r="G1788" s="10">
        <v>382</v>
      </c>
    </row>
    <row r="1789" spans="1:7" x14ac:dyDescent="0.3">
      <c r="A1789" s="8" t="s">
        <v>2115</v>
      </c>
      <c r="B1789" s="10">
        <v>759</v>
      </c>
      <c r="C1789" s="10">
        <v>351</v>
      </c>
      <c r="D1789" s="10">
        <v>408</v>
      </c>
      <c r="E1789" s="10">
        <v>292</v>
      </c>
      <c r="F1789" s="10">
        <v>154</v>
      </c>
      <c r="G1789" s="10">
        <v>138</v>
      </c>
    </row>
    <row r="1790" spans="1:7" x14ac:dyDescent="0.3">
      <c r="A1790" s="8" t="s">
        <v>2116</v>
      </c>
      <c r="B1790" s="10">
        <v>1028</v>
      </c>
      <c r="C1790" s="10">
        <v>475</v>
      </c>
      <c r="D1790" s="10">
        <v>553</v>
      </c>
      <c r="E1790" s="10">
        <v>458</v>
      </c>
      <c r="F1790" s="10">
        <v>218</v>
      </c>
      <c r="G1790" s="10">
        <v>240</v>
      </c>
    </row>
    <row r="1791" spans="1:7" x14ac:dyDescent="0.3">
      <c r="A1791" s="8" t="s">
        <v>2117</v>
      </c>
      <c r="B1791" s="10">
        <v>651</v>
      </c>
      <c r="C1791" s="10">
        <v>313</v>
      </c>
      <c r="D1791" s="10">
        <v>338</v>
      </c>
      <c r="E1791" s="10">
        <v>198</v>
      </c>
      <c r="F1791" s="10">
        <v>115</v>
      </c>
      <c r="G1791" s="10">
        <v>83</v>
      </c>
    </row>
    <row r="1792" spans="1:7" x14ac:dyDescent="0.3">
      <c r="A1792" s="8" t="s">
        <v>2118</v>
      </c>
      <c r="B1792" s="10">
        <v>1464</v>
      </c>
      <c r="C1792" s="10">
        <v>710</v>
      </c>
      <c r="D1792" s="10">
        <v>754</v>
      </c>
      <c r="E1792" s="10">
        <v>200</v>
      </c>
      <c r="F1792" s="10">
        <v>96</v>
      </c>
      <c r="G1792" s="10">
        <v>104</v>
      </c>
    </row>
    <row r="1793" spans="1:7" x14ac:dyDescent="0.3">
      <c r="A1793" s="8" t="s">
        <v>2119</v>
      </c>
      <c r="B1793" s="10">
        <v>973</v>
      </c>
      <c r="C1793" s="10">
        <v>444</v>
      </c>
      <c r="D1793" s="10">
        <v>529</v>
      </c>
      <c r="E1793" s="10">
        <v>176</v>
      </c>
      <c r="F1793" s="10">
        <v>92</v>
      </c>
      <c r="G1793" s="10">
        <v>84</v>
      </c>
    </row>
    <row r="1794" spans="1:7" x14ac:dyDescent="0.3">
      <c r="A1794" s="8" t="s">
        <v>2120</v>
      </c>
      <c r="B1794" s="10">
        <v>875</v>
      </c>
      <c r="C1794" s="10">
        <v>423</v>
      </c>
      <c r="D1794" s="10">
        <v>452</v>
      </c>
      <c r="E1794" s="10">
        <v>141</v>
      </c>
      <c r="F1794" s="10">
        <v>64</v>
      </c>
      <c r="G1794" s="10">
        <v>77</v>
      </c>
    </row>
    <row r="1795" spans="1:7" x14ac:dyDescent="0.3">
      <c r="A1795" s="8" t="s">
        <v>2121</v>
      </c>
      <c r="B1795" s="10">
        <v>669</v>
      </c>
      <c r="C1795" s="10">
        <v>315</v>
      </c>
      <c r="D1795" s="10">
        <v>354</v>
      </c>
      <c r="E1795" s="10">
        <v>38</v>
      </c>
      <c r="F1795" s="10">
        <v>20</v>
      </c>
      <c r="G1795" s="10">
        <v>18</v>
      </c>
    </row>
    <row r="1796" spans="1:7" x14ac:dyDescent="0.3">
      <c r="A1796" s="8" t="s">
        <v>2122</v>
      </c>
      <c r="B1796" s="10">
        <v>1204</v>
      </c>
      <c r="C1796" s="10">
        <v>566</v>
      </c>
      <c r="D1796" s="10">
        <v>638</v>
      </c>
      <c r="E1796" s="10">
        <v>340</v>
      </c>
      <c r="F1796" s="10">
        <v>169</v>
      </c>
      <c r="G1796" s="10">
        <v>171</v>
      </c>
    </row>
    <row r="1797" spans="1:7" x14ac:dyDescent="0.3">
      <c r="A1797" s="8" t="s">
        <v>2123</v>
      </c>
      <c r="B1797" s="10">
        <v>931</v>
      </c>
      <c r="C1797" s="10">
        <v>464</v>
      </c>
      <c r="D1797" s="10">
        <v>467</v>
      </c>
      <c r="E1797" s="10">
        <v>72</v>
      </c>
      <c r="F1797" s="10">
        <v>35</v>
      </c>
      <c r="G1797" s="10">
        <v>37</v>
      </c>
    </row>
    <row r="1798" spans="1:7" x14ac:dyDescent="0.3">
      <c r="A1798" s="8" t="s">
        <v>2124</v>
      </c>
      <c r="B1798" s="10">
        <v>1600</v>
      </c>
      <c r="C1798" s="10">
        <v>768</v>
      </c>
      <c r="D1798" s="10">
        <v>832</v>
      </c>
      <c r="E1798" s="10">
        <v>443</v>
      </c>
      <c r="F1798" s="10">
        <v>231</v>
      </c>
      <c r="G1798" s="10">
        <v>212</v>
      </c>
    </row>
    <row r="1799" spans="1:7" x14ac:dyDescent="0.3">
      <c r="A1799" s="8" t="s">
        <v>2125</v>
      </c>
      <c r="B1799" s="10">
        <v>773</v>
      </c>
      <c r="C1799" s="10">
        <v>376</v>
      </c>
      <c r="D1799" s="10">
        <v>397</v>
      </c>
      <c r="E1799" s="10">
        <v>260</v>
      </c>
      <c r="F1799" s="10">
        <v>141</v>
      </c>
      <c r="G1799" s="10">
        <v>119</v>
      </c>
    </row>
    <row r="1800" spans="1:7" x14ac:dyDescent="0.3">
      <c r="A1800" s="8" t="s">
        <v>2126</v>
      </c>
      <c r="B1800" s="10">
        <v>1174</v>
      </c>
      <c r="C1800" s="10">
        <v>552</v>
      </c>
      <c r="D1800" s="10">
        <v>622</v>
      </c>
      <c r="E1800" s="10">
        <v>526</v>
      </c>
      <c r="F1800" s="10">
        <v>282</v>
      </c>
      <c r="G1800" s="10">
        <v>244</v>
      </c>
    </row>
    <row r="1801" spans="1:7" x14ac:dyDescent="0.3">
      <c r="A1801" s="8" t="s">
        <v>2127</v>
      </c>
      <c r="B1801" s="10">
        <v>1048</v>
      </c>
      <c r="C1801" s="10">
        <v>519</v>
      </c>
      <c r="D1801" s="10">
        <v>529</v>
      </c>
      <c r="E1801" s="10">
        <v>542</v>
      </c>
      <c r="F1801" s="10">
        <v>294</v>
      </c>
      <c r="G1801" s="10">
        <v>248</v>
      </c>
    </row>
    <row r="1802" spans="1:7" x14ac:dyDescent="0.3">
      <c r="A1802" s="8" t="s">
        <v>2128</v>
      </c>
      <c r="B1802" s="10">
        <v>677</v>
      </c>
      <c r="C1802" s="10">
        <v>337</v>
      </c>
      <c r="D1802" s="10">
        <v>340</v>
      </c>
      <c r="E1802" s="10">
        <v>483</v>
      </c>
      <c r="F1802" s="10">
        <v>264</v>
      </c>
      <c r="G1802" s="10">
        <v>219</v>
      </c>
    </row>
    <row r="1803" spans="1:7" x14ac:dyDescent="0.3">
      <c r="A1803" s="8" t="s">
        <v>2129</v>
      </c>
      <c r="B1803" s="10">
        <v>1213</v>
      </c>
      <c r="C1803" s="10">
        <v>571</v>
      </c>
      <c r="D1803" s="10">
        <v>642</v>
      </c>
      <c r="E1803" s="10">
        <v>639</v>
      </c>
      <c r="F1803" s="10">
        <v>330</v>
      </c>
      <c r="G1803" s="10">
        <v>309</v>
      </c>
    </row>
    <row r="1804" spans="1:7" x14ac:dyDescent="0.3">
      <c r="A1804" s="8" t="s">
        <v>2130</v>
      </c>
      <c r="B1804" s="10">
        <v>856</v>
      </c>
      <c r="C1804" s="10">
        <v>397</v>
      </c>
      <c r="D1804" s="10">
        <v>459</v>
      </c>
      <c r="E1804" s="10">
        <v>456</v>
      </c>
      <c r="F1804" s="10">
        <v>247</v>
      </c>
      <c r="G1804" s="10">
        <v>209</v>
      </c>
    </row>
    <row r="1805" spans="1:7" x14ac:dyDescent="0.3">
      <c r="A1805" s="8" t="s">
        <v>2131</v>
      </c>
      <c r="B1805" s="10">
        <v>941</v>
      </c>
      <c r="C1805" s="10">
        <v>429</v>
      </c>
      <c r="D1805" s="10">
        <v>512</v>
      </c>
      <c r="E1805" s="10">
        <v>706</v>
      </c>
      <c r="F1805" s="10">
        <v>374</v>
      </c>
      <c r="G1805" s="10">
        <v>332</v>
      </c>
    </row>
    <row r="1806" spans="1:7" x14ac:dyDescent="0.3">
      <c r="A1806" s="8" t="s">
        <v>2132</v>
      </c>
      <c r="B1806" s="10">
        <v>683</v>
      </c>
      <c r="C1806" s="10">
        <v>316</v>
      </c>
      <c r="D1806" s="10">
        <v>367</v>
      </c>
      <c r="E1806" s="10">
        <v>438</v>
      </c>
      <c r="F1806" s="10">
        <v>222</v>
      </c>
      <c r="G1806" s="10">
        <v>216</v>
      </c>
    </row>
    <row r="1807" spans="1:7" x14ac:dyDescent="0.3">
      <c r="A1807" s="8" t="s">
        <v>2133</v>
      </c>
      <c r="B1807" s="10">
        <v>954</v>
      </c>
      <c r="C1807" s="10">
        <v>413</v>
      </c>
      <c r="D1807" s="10">
        <v>541</v>
      </c>
      <c r="E1807" s="10">
        <v>739</v>
      </c>
      <c r="F1807" s="10">
        <v>406</v>
      </c>
      <c r="G1807" s="10">
        <v>333</v>
      </c>
    </row>
    <row r="1808" spans="1:7" x14ac:dyDescent="0.3">
      <c r="A1808" s="8" t="s">
        <v>2134</v>
      </c>
      <c r="B1808" s="10">
        <v>649</v>
      </c>
      <c r="C1808" s="10">
        <v>312</v>
      </c>
      <c r="D1808" s="10">
        <v>337</v>
      </c>
      <c r="E1808" s="10">
        <v>376</v>
      </c>
      <c r="F1808" s="10">
        <v>187</v>
      </c>
      <c r="G1808" s="10">
        <v>189</v>
      </c>
    </row>
    <row r="1809" spans="1:7" x14ac:dyDescent="0.3">
      <c r="A1809" s="8" t="s">
        <v>2135</v>
      </c>
      <c r="B1809" s="10">
        <v>716</v>
      </c>
      <c r="C1809" s="10">
        <v>345</v>
      </c>
      <c r="D1809" s="10">
        <v>371</v>
      </c>
      <c r="E1809" s="10">
        <v>345</v>
      </c>
      <c r="F1809" s="10">
        <v>159</v>
      </c>
      <c r="G1809" s="10">
        <v>186</v>
      </c>
    </row>
    <row r="1810" spans="1:7" x14ac:dyDescent="0.3">
      <c r="A1810" s="8" t="s">
        <v>2136</v>
      </c>
      <c r="B1810" s="10">
        <v>731</v>
      </c>
      <c r="C1810" s="10">
        <v>327</v>
      </c>
      <c r="D1810" s="10">
        <v>404</v>
      </c>
      <c r="E1810" s="10">
        <v>389</v>
      </c>
      <c r="F1810" s="10">
        <v>195</v>
      </c>
      <c r="G1810" s="10">
        <v>194</v>
      </c>
    </row>
    <row r="1811" spans="1:7" x14ac:dyDescent="0.3">
      <c r="A1811" s="8" t="s">
        <v>2137</v>
      </c>
      <c r="B1811" s="10">
        <v>831</v>
      </c>
      <c r="C1811" s="10">
        <v>391</v>
      </c>
      <c r="D1811" s="10">
        <v>440</v>
      </c>
      <c r="E1811" s="10">
        <v>434</v>
      </c>
      <c r="F1811" s="10">
        <v>218</v>
      </c>
      <c r="G1811" s="10">
        <v>216</v>
      </c>
    </row>
    <row r="1812" spans="1:7" x14ac:dyDescent="0.3">
      <c r="A1812" s="8" t="s">
        <v>2138</v>
      </c>
      <c r="B1812" s="10">
        <v>901</v>
      </c>
      <c r="C1812" s="10">
        <v>410</v>
      </c>
      <c r="D1812" s="10">
        <v>491</v>
      </c>
      <c r="E1812" s="10">
        <v>346</v>
      </c>
      <c r="F1812" s="10">
        <v>187</v>
      </c>
      <c r="G1812" s="10">
        <v>159</v>
      </c>
    </row>
    <row r="1813" spans="1:7" x14ac:dyDescent="0.3">
      <c r="A1813" s="8" t="s">
        <v>2139</v>
      </c>
      <c r="B1813" s="10">
        <v>1387</v>
      </c>
      <c r="C1813" s="10">
        <v>648</v>
      </c>
      <c r="D1813" s="10">
        <v>739</v>
      </c>
      <c r="E1813" s="10">
        <v>721</v>
      </c>
      <c r="F1813" s="10">
        <v>405</v>
      </c>
      <c r="G1813" s="10">
        <v>316</v>
      </c>
    </row>
    <row r="1814" spans="1:7" x14ac:dyDescent="0.3">
      <c r="A1814" s="8" t="s">
        <v>2140</v>
      </c>
      <c r="B1814" s="10">
        <v>1304</v>
      </c>
      <c r="C1814" s="10">
        <v>630</v>
      </c>
      <c r="D1814" s="10">
        <v>674</v>
      </c>
      <c r="E1814" s="10">
        <v>699</v>
      </c>
      <c r="F1814" s="10">
        <v>393</v>
      </c>
      <c r="G1814" s="10">
        <v>306</v>
      </c>
    </row>
    <row r="1815" spans="1:7" x14ac:dyDescent="0.3">
      <c r="A1815" s="8" t="s">
        <v>2141</v>
      </c>
      <c r="B1815" s="10">
        <v>966</v>
      </c>
      <c r="C1815" s="10">
        <v>472</v>
      </c>
      <c r="D1815" s="10">
        <v>494</v>
      </c>
      <c r="E1815" s="10">
        <v>440</v>
      </c>
      <c r="F1815" s="10">
        <v>227</v>
      </c>
      <c r="G1815" s="10">
        <v>213</v>
      </c>
    </row>
    <row r="1816" spans="1:7" x14ac:dyDescent="0.3">
      <c r="A1816" s="8" t="s">
        <v>2142</v>
      </c>
      <c r="B1816" s="10">
        <v>980</v>
      </c>
      <c r="C1816" s="10">
        <v>467</v>
      </c>
      <c r="D1816" s="10">
        <v>513</v>
      </c>
      <c r="E1816" s="10">
        <v>467</v>
      </c>
      <c r="F1816" s="10">
        <v>239</v>
      </c>
      <c r="G1816" s="10">
        <v>228</v>
      </c>
    </row>
    <row r="1817" spans="1:7" x14ac:dyDescent="0.3">
      <c r="A1817" s="8" t="s">
        <v>2143</v>
      </c>
      <c r="B1817" s="10">
        <v>1164</v>
      </c>
      <c r="C1817" s="10">
        <v>538</v>
      </c>
      <c r="D1817" s="10">
        <v>626</v>
      </c>
      <c r="E1817" s="10">
        <v>745</v>
      </c>
      <c r="F1817" s="10">
        <v>398</v>
      </c>
      <c r="G1817" s="10">
        <v>347</v>
      </c>
    </row>
    <row r="1818" spans="1:7" x14ac:dyDescent="0.3">
      <c r="A1818" s="8" t="s">
        <v>2144</v>
      </c>
      <c r="B1818" s="10">
        <v>1167</v>
      </c>
      <c r="C1818" s="10">
        <v>554</v>
      </c>
      <c r="D1818" s="10">
        <v>613</v>
      </c>
      <c r="E1818" s="10">
        <v>431</v>
      </c>
      <c r="F1818" s="10">
        <v>214</v>
      </c>
      <c r="G1818" s="10">
        <v>217</v>
      </c>
    </row>
    <row r="1819" spans="1:7" x14ac:dyDescent="0.3">
      <c r="A1819" s="8" t="s">
        <v>2145</v>
      </c>
      <c r="B1819" s="10">
        <v>719</v>
      </c>
      <c r="C1819" s="10">
        <v>334</v>
      </c>
      <c r="D1819" s="10">
        <v>385</v>
      </c>
      <c r="E1819" s="10">
        <v>265</v>
      </c>
      <c r="F1819" s="10">
        <v>136</v>
      </c>
      <c r="G1819" s="10">
        <v>129</v>
      </c>
    </row>
    <row r="1820" spans="1:7" x14ac:dyDescent="0.3">
      <c r="A1820" s="8" t="s">
        <v>2146</v>
      </c>
      <c r="B1820" s="10">
        <v>1260</v>
      </c>
      <c r="C1820" s="10">
        <v>601</v>
      </c>
      <c r="D1820" s="10">
        <v>659</v>
      </c>
      <c r="E1820" s="10">
        <v>422</v>
      </c>
      <c r="F1820" s="10">
        <v>200</v>
      </c>
      <c r="G1820" s="10">
        <v>222</v>
      </c>
    </row>
    <row r="1821" spans="1:7" x14ac:dyDescent="0.3">
      <c r="A1821" s="8" t="s">
        <v>2147</v>
      </c>
      <c r="B1821" s="10">
        <v>1249</v>
      </c>
      <c r="C1821" s="10">
        <v>605</v>
      </c>
      <c r="D1821" s="10">
        <v>644</v>
      </c>
      <c r="E1821" s="10">
        <v>684</v>
      </c>
      <c r="F1821" s="10">
        <v>342</v>
      </c>
      <c r="G1821" s="10">
        <v>342</v>
      </c>
    </row>
    <row r="1822" spans="1:7" x14ac:dyDescent="0.3">
      <c r="A1822" s="8" t="s">
        <v>2148</v>
      </c>
      <c r="B1822" s="10">
        <v>720</v>
      </c>
      <c r="C1822" s="10">
        <v>346</v>
      </c>
      <c r="D1822" s="10">
        <v>374</v>
      </c>
      <c r="E1822" s="10">
        <v>379</v>
      </c>
      <c r="F1822" s="10">
        <v>191</v>
      </c>
      <c r="G1822" s="10">
        <v>188</v>
      </c>
    </row>
    <row r="1823" spans="1:7" x14ac:dyDescent="0.3">
      <c r="A1823" s="8" t="s">
        <v>2149</v>
      </c>
      <c r="B1823" s="10">
        <v>989</v>
      </c>
      <c r="C1823" s="10">
        <v>462</v>
      </c>
      <c r="D1823" s="10">
        <v>527</v>
      </c>
      <c r="E1823" s="10">
        <v>375</v>
      </c>
      <c r="F1823" s="10">
        <v>182</v>
      </c>
      <c r="G1823" s="10">
        <v>193</v>
      </c>
    </row>
    <row r="1824" spans="1:7" x14ac:dyDescent="0.3">
      <c r="A1824" s="8" t="s">
        <v>2150</v>
      </c>
      <c r="B1824" s="10">
        <v>1208</v>
      </c>
      <c r="C1824" s="10">
        <v>519</v>
      </c>
      <c r="D1824" s="10">
        <v>689</v>
      </c>
      <c r="E1824" s="10">
        <v>614</v>
      </c>
      <c r="F1824" s="10">
        <v>316</v>
      </c>
      <c r="G1824" s="10">
        <v>298</v>
      </c>
    </row>
    <row r="1825" spans="1:7" x14ac:dyDescent="0.3">
      <c r="A1825" s="8" t="s">
        <v>2151</v>
      </c>
      <c r="B1825" s="10">
        <v>935</v>
      </c>
      <c r="C1825" s="10">
        <v>429</v>
      </c>
      <c r="D1825" s="10">
        <v>506</v>
      </c>
      <c r="E1825" s="10">
        <v>449</v>
      </c>
      <c r="F1825" s="10">
        <v>224</v>
      </c>
      <c r="G1825" s="10">
        <v>225</v>
      </c>
    </row>
    <row r="1826" spans="1:7" x14ac:dyDescent="0.3">
      <c r="A1826" s="8" t="s">
        <v>2152</v>
      </c>
      <c r="B1826" s="10">
        <v>896</v>
      </c>
      <c r="C1826" s="10">
        <v>420</v>
      </c>
      <c r="D1826" s="10">
        <v>476</v>
      </c>
      <c r="E1826" s="10">
        <v>324</v>
      </c>
      <c r="F1826" s="10">
        <v>161</v>
      </c>
      <c r="G1826" s="10">
        <v>163</v>
      </c>
    </row>
    <row r="1827" spans="1:7" x14ac:dyDescent="0.3">
      <c r="A1827" s="8" t="s">
        <v>2153</v>
      </c>
      <c r="B1827" s="10">
        <v>597</v>
      </c>
      <c r="C1827" s="10">
        <v>285</v>
      </c>
      <c r="D1827" s="10">
        <v>312</v>
      </c>
      <c r="E1827" s="10">
        <v>291</v>
      </c>
      <c r="F1827" s="10">
        <v>130</v>
      </c>
      <c r="G1827" s="10">
        <v>161</v>
      </c>
    </row>
    <row r="1828" spans="1:7" x14ac:dyDescent="0.3">
      <c r="A1828" s="8" t="s">
        <v>2154</v>
      </c>
      <c r="B1828" s="10">
        <v>936</v>
      </c>
      <c r="C1828" s="10">
        <v>428</v>
      </c>
      <c r="D1828" s="10">
        <v>508</v>
      </c>
      <c r="E1828" s="10">
        <v>299</v>
      </c>
      <c r="F1828" s="10">
        <v>151</v>
      </c>
      <c r="G1828" s="10">
        <v>148</v>
      </c>
    </row>
    <row r="1829" spans="1:7" x14ac:dyDescent="0.3">
      <c r="A1829" s="8" t="s">
        <v>2155</v>
      </c>
      <c r="B1829" s="10">
        <v>1508</v>
      </c>
      <c r="C1829" s="10">
        <v>764</v>
      </c>
      <c r="D1829" s="10">
        <v>744</v>
      </c>
      <c r="E1829" s="10">
        <v>70</v>
      </c>
      <c r="F1829" s="10">
        <v>34</v>
      </c>
      <c r="G1829" s="10">
        <v>36</v>
      </c>
    </row>
    <row r="1830" spans="1:7" x14ac:dyDescent="0.3">
      <c r="A1830" s="8" t="s">
        <v>2156</v>
      </c>
      <c r="B1830" s="10">
        <v>1419</v>
      </c>
      <c r="C1830" s="10">
        <v>695</v>
      </c>
      <c r="D1830" s="10">
        <v>724</v>
      </c>
      <c r="E1830" s="10">
        <v>246</v>
      </c>
      <c r="F1830" s="10">
        <v>106</v>
      </c>
      <c r="G1830" s="10">
        <v>140</v>
      </c>
    </row>
    <row r="1831" spans="1:7" x14ac:dyDescent="0.3">
      <c r="A1831" s="8" t="s">
        <v>2157</v>
      </c>
      <c r="B1831" s="10">
        <v>1104</v>
      </c>
      <c r="C1831" s="10">
        <v>533</v>
      </c>
      <c r="D1831" s="10">
        <v>571</v>
      </c>
      <c r="E1831" s="10">
        <v>119</v>
      </c>
      <c r="F1831" s="10">
        <v>62</v>
      </c>
      <c r="G1831" s="10">
        <v>57</v>
      </c>
    </row>
    <row r="1832" spans="1:7" x14ac:dyDescent="0.3">
      <c r="A1832" s="8" t="s">
        <v>2158</v>
      </c>
      <c r="B1832" s="10">
        <v>1311</v>
      </c>
      <c r="C1832" s="10">
        <v>680</v>
      </c>
      <c r="D1832" s="10">
        <v>631</v>
      </c>
      <c r="E1832" s="10">
        <v>265</v>
      </c>
      <c r="F1832" s="10">
        <v>112</v>
      </c>
      <c r="G1832" s="10">
        <v>153</v>
      </c>
    </row>
    <row r="1833" spans="1:7" x14ac:dyDescent="0.3">
      <c r="A1833" s="8" t="s">
        <v>2159</v>
      </c>
      <c r="B1833" s="10">
        <v>1558</v>
      </c>
      <c r="C1833" s="10">
        <v>710</v>
      </c>
      <c r="D1833" s="10">
        <v>848</v>
      </c>
      <c r="E1833" s="10">
        <v>218</v>
      </c>
      <c r="F1833" s="10">
        <v>112</v>
      </c>
      <c r="G1833" s="10">
        <v>106</v>
      </c>
    </row>
    <row r="1834" spans="1:7" x14ac:dyDescent="0.3">
      <c r="A1834" s="8" t="s">
        <v>2160</v>
      </c>
      <c r="B1834" s="10">
        <v>835</v>
      </c>
      <c r="C1834" s="10">
        <v>405</v>
      </c>
      <c r="D1834" s="10">
        <v>430</v>
      </c>
      <c r="E1834" s="10">
        <v>266</v>
      </c>
      <c r="F1834" s="10">
        <v>137</v>
      </c>
      <c r="G1834" s="10">
        <v>129</v>
      </c>
    </row>
    <row r="1835" spans="1:7" x14ac:dyDescent="0.3">
      <c r="A1835" s="8" t="s">
        <v>2161</v>
      </c>
      <c r="B1835" s="10">
        <v>1594</v>
      </c>
      <c r="C1835" s="10">
        <v>785</v>
      </c>
      <c r="D1835" s="10">
        <v>809</v>
      </c>
      <c r="E1835" s="10">
        <v>185</v>
      </c>
      <c r="F1835" s="10">
        <v>91</v>
      </c>
      <c r="G1835" s="10">
        <v>94</v>
      </c>
    </row>
    <row r="1836" spans="1:7" x14ac:dyDescent="0.3">
      <c r="A1836" s="8" t="s">
        <v>2162</v>
      </c>
      <c r="B1836" s="10">
        <v>1027</v>
      </c>
      <c r="C1836" s="10">
        <v>497</v>
      </c>
      <c r="D1836" s="10">
        <v>530</v>
      </c>
      <c r="E1836" s="10">
        <v>322</v>
      </c>
      <c r="F1836" s="10">
        <v>152</v>
      </c>
      <c r="G1836" s="10">
        <v>170</v>
      </c>
    </row>
    <row r="1837" spans="1:7" x14ac:dyDescent="0.3">
      <c r="A1837" s="8" t="s">
        <v>2163</v>
      </c>
      <c r="B1837" s="10">
        <v>1962</v>
      </c>
      <c r="C1837" s="10">
        <v>924</v>
      </c>
      <c r="D1837" s="10">
        <v>1038</v>
      </c>
      <c r="E1837" s="10">
        <v>236</v>
      </c>
      <c r="F1837" s="10">
        <v>128</v>
      </c>
      <c r="G1837" s="10">
        <v>108</v>
      </c>
    </row>
    <row r="1838" spans="1:7" x14ac:dyDescent="0.3">
      <c r="A1838" s="8" t="s">
        <v>2164</v>
      </c>
      <c r="B1838" s="10">
        <v>1351</v>
      </c>
      <c r="C1838" s="10">
        <v>674</v>
      </c>
      <c r="D1838" s="10">
        <v>677</v>
      </c>
      <c r="E1838" s="10">
        <v>346</v>
      </c>
      <c r="F1838" s="10">
        <v>166</v>
      </c>
      <c r="G1838" s="10">
        <v>180</v>
      </c>
    </row>
    <row r="1839" spans="1:7" x14ac:dyDescent="0.3">
      <c r="A1839" s="8" t="s">
        <v>2165</v>
      </c>
      <c r="B1839" s="10">
        <v>1431</v>
      </c>
      <c r="C1839" s="10">
        <v>722</v>
      </c>
      <c r="D1839" s="10">
        <v>709</v>
      </c>
      <c r="E1839" s="10">
        <v>278</v>
      </c>
      <c r="F1839" s="10">
        <v>132</v>
      </c>
      <c r="G1839" s="10">
        <v>146</v>
      </c>
    </row>
    <row r="1840" spans="1:7" x14ac:dyDescent="0.3">
      <c r="A1840" s="8" t="s">
        <v>2166</v>
      </c>
      <c r="B1840" s="10">
        <v>718</v>
      </c>
      <c r="C1840" s="10">
        <v>352</v>
      </c>
      <c r="D1840" s="10">
        <v>366</v>
      </c>
      <c r="E1840" s="10">
        <v>54</v>
      </c>
      <c r="F1840" s="10">
        <v>26</v>
      </c>
      <c r="G1840" s="10">
        <v>28</v>
      </c>
    </row>
    <row r="1841" spans="1:7" x14ac:dyDescent="0.3">
      <c r="A1841" s="8" t="s">
        <v>2167</v>
      </c>
      <c r="B1841" s="10">
        <v>733</v>
      </c>
      <c r="C1841" s="10">
        <v>366</v>
      </c>
      <c r="D1841" s="10">
        <v>367</v>
      </c>
      <c r="E1841" s="10">
        <v>376</v>
      </c>
      <c r="F1841" s="10">
        <v>199</v>
      </c>
      <c r="G1841" s="10">
        <v>177</v>
      </c>
    </row>
    <row r="1842" spans="1:7" x14ac:dyDescent="0.3">
      <c r="A1842" s="8" t="s">
        <v>2168</v>
      </c>
      <c r="B1842" s="10">
        <v>1885</v>
      </c>
      <c r="C1842" s="10">
        <v>928</v>
      </c>
      <c r="D1842" s="10">
        <v>957</v>
      </c>
      <c r="E1842" s="10">
        <v>175</v>
      </c>
      <c r="F1842" s="10">
        <v>81</v>
      </c>
      <c r="G1842" s="10">
        <v>94</v>
      </c>
    </row>
    <row r="1843" spans="1:7" x14ac:dyDescent="0.3">
      <c r="A1843" s="8" t="s">
        <v>2169</v>
      </c>
      <c r="B1843" s="10">
        <v>1459</v>
      </c>
      <c r="C1843" s="10">
        <v>712</v>
      </c>
      <c r="D1843" s="10">
        <v>747</v>
      </c>
      <c r="E1843" s="10">
        <v>294</v>
      </c>
      <c r="F1843" s="10">
        <v>166</v>
      </c>
      <c r="G1843" s="10">
        <v>128</v>
      </c>
    </row>
    <row r="1844" spans="1:7" x14ac:dyDescent="0.3">
      <c r="A1844" s="8" t="s">
        <v>2170</v>
      </c>
      <c r="B1844" s="10">
        <v>1924</v>
      </c>
      <c r="C1844" s="10">
        <v>932</v>
      </c>
      <c r="D1844" s="10">
        <v>992</v>
      </c>
      <c r="E1844" s="10">
        <v>342</v>
      </c>
      <c r="F1844" s="10">
        <v>173</v>
      </c>
      <c r="G1844" s="10">
        <v>169</v>
      </c>
    </row>
    <row r="1845" spans="1:7" x14ac:dyDescent="0.3">
      <c r="A1845" s="8" t="s">
        <v>2171</v>
      </c>
      <c r="B1845" s="10">
        <v>1619</v>
      </c>
      <c r="C1845" s="10">
        <v>744</v>
      </c>
      <c r="D1845" s="10">
        <v>875</v>
      </c>
      <c r="E1845" s="10">
        <v>255</v>
      </c>
      <c r="F1845" s="10">
        <v>146</v>
      </c>
      <c r="G1845" s="10">
        <v>109</v>
      </c>
    </row>
    <row r="1846" spans="1:7" x14ac:dyDescent="0.3">
      <c r="A1846" s="8" t="s">
        <v>2172</v>
      </c>
      <c r="B1846" s="10">
        <v>1361</v>
      </c>
      <c r="C1846" s="10">
        <v>653</v>
      </c>
      <c r="D1846" s="10">
        <v>708</v>
      </c>
      <c r="E1846" s="10">
        <v>431</v>
      </c>
      <c r="F1846" s="10">
        <v>193</v>
      </c>
      <c r="G1846" s="10">
        <v>238</v>
      </c>
    </row>
    <row r="1847" spans="1:7" x14ac:dyDescent="0.3">
      <c r="A1847" s="8" t="s">
        <v>2173</v>
      </c>
      <c r="B1847" s="10">
        <v>1156</v>
      </c>
      <c r="C1847" s="10">
        <v>567</v>
      </c>
      <c r="D1847" s="10">
        <v>589</v>
      </c>
      <c r="E1847" s="10">
        <v>391</v>
      </c>
      <c r="F1847" s="10">
        <v>203</v>
      </c>
      <c r="G1847" s="10">
        <v>188</v>
      </c>
    </row>
    <row r="1848" spans="1:7" x14ac:dyDescent="0.3">
      <c r="A1848" s="8" t="s">
        <v>2174</v>
      </c>
      <c r="B1848" s="10">
        <v>757</v>
      </c>
      <c r="C1848" s="10">
        <v>361</v>
      </c>
      <c r="D1848" s="10">
        <v>396</v>
      </c>
      <c r="E1848" s="10">
        <v>199</v>
      </c>
      <c r="F1848" s="10">
        <v>98</v>
      </c>
      <c r="G1848" s="10">
        <v>101</v>
      </c>
    </row>
    <row r="1849" spans="1:7" x14ac:dyDescent="0.3">
      <c r="A1849" s="8" t="s">
        <v>2175</v>
      </c>
      <c r="B1849" s="10">
        <v>1024</v>
      </c>
      <c r="C1849" s="10">
        <v>502</v>
      </c>
      <c r="D1849" s="10">
        <v>522</v>
      </c>
      <c r="E1849" s="10">
        <v>224</v>
      </c>
      <c r="F1849" s="10">
        <v>123</v>
      </c>
      <c r="G1849" s="10">
        <v>101</v>
      </c>
    </row>
    <row r="1850" spans="1:7" x14ac:dyDescent="0.3">
      <c r="A1850" s="8" t="s">
        <v>2176</v>
      </c>
      <c r="B1850" s="10">
        <v>1714</v>
      </c>
      <c r="C1850" s="10">
        <v>811</v>
      </c>
      <c r="D1850" s="10">
        <v>903</v>
      </c>
      <c r="E1850" s="10">
        <v>252</v>
      </c>
      <c r="F1850" s="10">
        <v>144</v>
      </c>
      <c r="G1850" s="10">
        <v>108</v>
      </c>
    </row>
    <row r="1851" spans="1:7" x14ac:dyDescent="0.3">
      <c r="A1851" s="8" t="s">
        <v>2177</v>
      </c>
      <c r="B1851" s="10">
        <v>1131</v>
      </c>
      <c r="C1851" s="10">
        <v>512</v>
      </c>
      <c r="D1851" s="10">
        <v>619</v>
      </c>
      <c r="E1851" s="10">
        <v>130</v>
      </c>
      <c r="F1851" s="10">
        <v>66</v>
      </c>
      <c r="G1851" s="10">
        <v>64</v>
      </c>
    </row>
    <row r="1852" spans="1:7" x14ac:dyDescent="0.3">
      <c r="A1852" s="8" t="s">
        <v>2178</v>
      </c>
      <c r="B1852" s="10">
        <v>1197</v>
      </c>
      <c r="C1852" s="10">
        <v>570</v>
      </c>
      <c r="D1852" s="10">
        <v>627</v>
      </c>
      <c r="E1852" s="10">
        <v>385</v>
      </c>
      <c r="F1852" s="10">
        <v>206</v>
      </c>
      <c r="G1852" s="10">
        <v>179</v>
      </c>
    </row>
    <row r="1853" spans="1:7" x14ac:dyDescent="0.3">
      <c r="A1853" s="8" t="s">
        <v>2179</v>
      </c>
      <c r="B1853" s="10">
        <v>1340</v>
      </c>
      <c r="C1853" s="10">
        <v>634</v>
      </c>
      <c r="D1853" s="10">
        <v>706</v>
      </c>
      <c r="E1853" s="10">
        <v>253</v>
      </c>
      <c r="F1853" s="10">
        <v>141</v>
      </c>
      <c r="G1853" s="10">
        <v>112</v>
      </c>
    </row>
    <row r="1854" spans="1:7" x14ac:dyDescent="0.3">
      <c r="A1854" s="8" t="s">
        <v>2180</v>
      </c>
      <c r="B1854" s="10">
        <v>1566</v>
      </c>
      <c r="C1854" s="10">
        <v>759</v>
      </c>
      <c r="D1854" s="10">
        <v>807</v>
      </c>
      <c r="E1854" s="10">
        <v>335</v>
      </c>
      <c r="F1854" s="10">
        <v>156</v>
      </c>
      <c r="G1854" s="10">
        <v>179</v>
      </c>
    </row>
    <row r="1855" spans="1:7" x14ac:dyDescent="0.3">
      <c r="A1855" s="8" t="s">
        <v>2181</v>
      </c>
      <c r="B1855" s="10">
        <v>1234</v>
      </c>
      <c r="C1855" s="10">
        <v>587</v>
      </c>
      <c r="D1855" s="10">
        <v>647</v>
      </c>
      <c r="E1855" s="10">
        <v>333</v>
      </c>
      <c r="F1855" s="10">
        <v>166</v>
      </c>
      <c r="G1855" s="10">
        <v>167</v>
      </c>
    </row>
    <row r="1856" spans="1:7" x14ac:dyDescent="0.3">
      <c r="A1856" s="8" t="s">
        <v>2182</v>
      </c>
      <c r="B1856" s="10">
        <v>1114</v>
      </c>
      <c r="C1856" s="10">
        <v>543</v>
      </c>
      <c r="D1856" s="10">
        <v>571</v>
      </c>
      <c r="E1856" s="10">
        <v>286</v>
      </c>
      <c r="F1856" s="10">
        <v>128</v>
      </c>
      <c r="G1856" s="10">
        <v>158</v>
      </c>
    </row>
    <row r="1857" spans="1:7" x14ac:dyDescent="0.3">
      <c r="A1857" s="8" t="s">
        <v>2183</v>
      </c>
      <c r="B1857" s="10">
        <v>1176</v>
      </c>
      <c r="C1857" s="10">
        <v>534</v>
      </c>
      <c r="D1857" s="10">
        <v>642</v>
      </c>
      <c r="E1857" s="10">
        <v>204</v>
      </c>
      <c r="F1857" s="10">
        <v>106</v>
      </c>
      <c r="G1857" s="10">
        <v>98</v>
      </c>
    </row>
    <row r="1858" spans="1:7" x14ac:dyDescent="0.3">
      <c r="A1858" s="8" t="s">
        <v>2184</v>
      </c>
      <c r="B1858" s="10">
        <v>754</v>
      </c>
      <c r="C1858" s="10">
        <v>353</v>
      </c>
      <c r="D1858" s="10">
        <v>401</v>
      </c>
      <c r="E1858" s="10">
        <v>305</v>
      </c>
      <c r="F1858" s="10">
        <v>157</v>
      </c>
      <c r="G1858" s="10">
        <v>148</v>
      </c>
    </row>
    <row r="1859" spans="1:7" x14ac:dyDescent="0.3">
      <c r="A1859" s="8" t="s">
        <v>2185</v>
      </c>
      <c r="B1859" s="10">
        <v>870</v>
      </c>
      <c r="C1859" s="10">
        <v>409</v>
      </c>
      <c r="D1859" s="10">
        <v>461</v>
      </c>
      <c r="E1859" s="10">
        <v>388</v>
      </c>
      <c r="F1859" s="10">
        <v>211</v>
      </c>
      <c r="G1859" s="10">
        <v>177</v>
      </c>
    </row>
    <row r="1860" spans="1:7" x14ac:dyDescent="0.3">
      <c r="A1860" s="8" t="s">
        <v>2186</v>
      </c>
      <c r="B1860" s="10">
        <v>865</v>
      </c>
      <c r="C1860" s="10">
        <v>404</v>
      </c>
      <c r="D1860" s="10">
        <v>461</v>
      </c>
      <c r="E1860" s="10">
        <v>457</v>
      </c>
      <c r="F1860" s="10">
        <v>242</v>
      </c>
      <c r="G1860" s="10">
        <v>215</v>
      </c>
    </row>
    <row r="1861" spans="1:7" x14ac:dyDescent="0.3">
      <c r="A1861" s="8" t="s">
        <v>2187</v>
      </c>
      <c r="B1861" s="10">
        <v>788</v>
      </c>
      <c r="C1861" s="10">
        <v>366</v>
      </c>
      <c r="D1861" s="10">
        <v>422</v>
      </c>
      <c r="E1861" s="10">
        <v>447</v>
      </c>
      <c r="F1861" s="10">
        <v>229</v>
      </c>
      <c r="G1861" s="10">
        <v>218</v>
      </c>
    </row>
    <row r="1862" spans="1:7" x14ac:dyDescent="0.3">
      <c r="A1862" s="8" t="s">
        <v>2188</v>
      </c>
      <c r="B1862" s="10">
        <v>745</v>
      </c>
      <c r="C1862" s="10">
        <v>342</v>
      </c>
      <c r="D1862" s="10">
        <v>403</v>
      </c>
      <c r="E1862" s="10">
        <v>368</v>
      </c>
      <c r="F1862" s="10">
        <v>201</v>
      </c>
      <c r="G1862" s="10">
        <v>167</v>
      </c>
    </row>
    <row r="1863" spans="1:7" x14ac:dyDescent="0.3">
      <c r="A1863" s="8" t="s">
        <v>2189</v>
      </c>
      <c r="B1863" s="10">
        <v>1159</v>
      </c>
      <c r="C1863" s="10">
        <v>551</v>
      </c>
      <c r="D1863" s="10">
        <v>608</v>
      </c>
      <c r="E1863" s="10">
        <v>435</v>
      </c>
      <c r="F1863" s="10">
        <v>224</v>
      </c>
      <c r="G1863" s="10">
        <v>211</v>
      </c>
    </row>
    <row r="1864" spans="1:7" x14ac:dyDescent="0.3">
      <c r="A1864" s="8" t="s">
        <v>2190</v>
      </c>
      <c r="B1864" s="10">
        <v>808</v>
      </c>
      <c r="C1864" s="10">
        <v>396</v>
      </c>
      <c r="D1864" s="10">
        <v>412</v>
      </c>
      <c r="E1864" s="10">
        <v>403</v>
      </c>
      <c r="F1864" s="10">
        <v>218</v>
      </c>
      <c r="G1864" s="10">
        <v>185</v>
      </c>
    </row>
    <row r="1865" spans="1:7" x14ac:dyDescent="0.3">
      <c r="A1865" s="8" t="s">
        <v>2191</v>
      </c>
      <c r="B1865" s="10">
        <v>1129</v>
      </c>
      <c r="C1865" s="10">
        <v>499</v>
      </c>
      <c r="D1865" s="10">
        <v>630</v>
      </c>
      <c r="E1865" s="10">
        <v>645</v>
      </c>
      <c r="F1865" s="10">
        <v>334</v>
      </c>
      <c r="G1865" s="10">
        <v>311</v>
      </c>
    </row>
    <row r="1866" spans="1:7" x14ac:dyDescent="0.3">
      <c r="A1866" s="8" t="s">
        <v>2192</v>
      </c>
      <c r="B1866" s="10">
        <v>776</v>
      </c>
      <c r="C1866" s="10">
        <v>355</v>
      </c>
      <c r="D1866" s="10">
        <v>421</v>
      </c>
      <c r="E1866" s="10">
        <v>387</v>
      </c>
      <c r="F1866" s="10">
        <v>191</v>
      </c>
      <c r="G1866" s="10">
        <v>196</v>
      </c>
    </row>
    <row r="1867" spans="1:7" x14ac:dyDescent="0.3">
      <c r="A1867" s="8" t="s">
        <v>2193</v>
      </c>
      <c r="B1867" s="10">
        <v>672</v>
      </c>
      <c r="C1867" s="10">
        <v>333</v>
      </c>
      <c r="D1867" s="10">
        <v>339</v>
      </c>
      <c r="E1867" s="10">
        <v>297</v>
      </c>
      <c r="F1867" s="10">
        <v>158</v>
      </c>
      <c r="G1867" s="10">
        <v>139</v>
      </c>
    </row>
    <row r="1868" spans="1:7" x14ac:dyDescent="0.3">
      <c r="A1868" s="8" t="s">
        <v>2194</v>
      </c>
      <c r="B1868" s="10">
        <v>950</v>
      </c>
      <c r="C1868" s="10">
        <v>438</v>
      </c>
      <c r="D1868" s="10">
        <v>512</v>
      </c>
      <c r="E1868" s="10">
        <v>440</v>
      </c>
      <c r="F1868" s="10">
        <v>228</v>
      </c>
      <c r="G1868" s="10">
        <v>212</v>
      </c>
    </row>
    <row r="1869" spans="1:7" x14ac:dyDescent="0.3">
      <c r="A1869" s="8" t="s">
        <v>2195</v>
      </c>
      <c r="B1869" s="10">
        <v>720</v>
      </c>
      <c r="C1869" s="10">
        <v>336</v>
      </c>
      <c r="D1869" s="10">
        <v>384</v>
      </c>
      <c r="E1869" s="10">
        <v>282</v>
      </c>
      <c r="F1869" s="10">
        <v>142</v>
      </c>
      <c r="G1869" s="10">
        <v>140</v>
      </c>
    </row>
    <row r="1870" spans="1:7" x14ac:dyDescent="0.3">
      <c r="A1870" s="8" t="s">
        <v>2196</v>
      </c>
      <c r="B1870" s="10">
        <v>665</v>
      </c>
      <c r="C1870" s="10">
        <v>311</v>
      </c>
      <c r="D1870" s="10">
        <v>354</v>
      </c>
      <c r="E1870" s="10">
        <v>383</v>
      </c>
      <c r="F1870" s="10">
        <v>208</v>
      </c>
      <c r="G1870" s="10">
        <v>175</v>
      </c>
    </row>
    <row r="1871" spans="1:7" x14ac:dyDescent="0.3">
      <c r="A1871" s="8" t="s">
        <v>2197</v>
      </c>
      <c r="B1871" s="10">
        <v>645</v>
      </c>
      <c r="C1871" s="10">
        <v>300</v>
      </c>
      <c r="D1871" s="10">
        <v>345</v>
      </c>
      <c r="E1871" s="10">
        <v>346</v>
      </c>
      <c r="F1871" s="10">
        <v>178</v>
      </c>
      <c r="G1871" s="10">
        <v>168</v>
      </c>
    </row>
    <row r="1872" spans="1:7" x14ac:dyDescent="0.3">
      <c r="A1872" s="8" t="s">
        <v>2198</v>
      </c>
      <c r="B1872" s="10">
        <v>743</v>
      </c>
      <c r="C1872" s="10">
        <v>359</v>
      </c>
      <c r="D1872" s="10">
        <v>384</v>
      </c>
      <c r="E1872" s="10">
        <v>427</v>
      </c>
      <c r="F1872" s="10">
        <v>208</v>
      </c>
      <c r="G1872" s="10">
        <v>219</v>
      </c>
    </row>
    <row r="1873" spans="1:7" x14ac:dyDescent="0.3">
      <c r="A1873" s="8" t="s">
        <v>2199</v>
      </c>
      <c r="B1873" s="10">
        <v>846</v>
      </c>
      <c r="C1873" s="10">
        <v>390</v>
      </c>
      <c r="D1873" s="10">
        <v>456</v>
      </c>
      <c r="E1873" s="10">
        <v>490</v>
      </c>
      <c r="F1873" s="10">
        <v>260</v>
      </c>
      <c r="G1873" s="10">
        <v>230</v>
      </c>
    </row>
    <row r="1874" spans="1:7" x14ac:dyDescent="0.3">
      <c r="A1874" s="8" t="s">
        <v>2200</v>
      </c>
      <c r="B1874" s="10">
        <v>1149</v>
      </c>
      <c r="C1874" s="10">
        <v>536</v>
      </c>
      <c r="D1874" s="10">
        <v>613</v>
      </c>
      <c r="E1874" s="10">
        <v>719</v>
      </c>
      <c r="F1874" s="10">
        <v>390</v>
      </c>
      <c r="G1874" s="10">
        <v>329</v>
      </c>
    </row>
    <row r="1875" spans="1:7" x14ac:dyDescent="0.3">
      <c r="A1875" s="8" t="s">
        <v>2201</v>
      </c>
      <c r="B1875" s="10">
        <v>1486</v>
      </c>
      <c r="C1875" s="10">
        <v>680</v>
      </c>
      <c r="D1875" s="10">
        <v>806</v>
      </c>
      <c r="E1875" s="10">
        <v>757</v>
      </c>
      <c r="F1875" s="10">
        <v>396</v>
      </c>
      <c r="G1875" s="10">
        <v>361</v>
      </c>
    </row>
    <row r="1876" spans="1:7" x14ac:dyDescent="0.3">
      <c r="A1876" s="8" t="s">
        <v>2202</v>
      </c>
      <c r="B1876" s="10">
        <v>1291</v>
      </c>
      <c r="C1876" s="10">
        <v>582</v>
      </c>
      <c r="D1876" s="10">
        <v>709</v>
      </c>
      <c r="E1876" s="10">
        <v>544</v>
      </c>
      <c r="F1876" s="10">
        <v>291</v>
      </c>
      <c r="G1876" s="10">
        <v>253</v>
      </c>
    </row>
    <row r="1877" spans="1:7" x14ac:dyDescent="0.3">
      <c r="A1877" s="8" t="s">
        <v>2203</v>
      </c>
      <c r="B1877" s="10">
        <v>837</v>
      </c>
      <c r="C1877" s="10">
        <v>389</v>
      </c>
      <c r="D1877" s="10">
        <v>448</v>
      </c>
      <c r="E1877" s="10">
        <v>388</v>
      </c>
      <c r="F1877" s="10">
        <v>191</v>
      </c>
      <c r="G1877" s="10">
        <v>197</v>
      </c>
    </row>
    <row r="1878" spans="1:7" x14ac:dyDescent="0.3">
      <c r="A1878" s="8" t="s">
        <v>2204</v>
      </c>
      <c r="B1878" s="10">
        <v>822</v>
      </c>
      <c r="C1878" s="10">
        <v>382</v>
      </c>
      <c r="D1878" s="10">
        <v>440</v>
      </c>
      <c r="E1878" s="10">
        <v>446</v>
      </c>
      <c r="F1878" s="10">
        <v>222</v>
      </c>
      <c r="G1878" s="10">
        <v>224</v>
      </c>
    </row>
    <row r="1879" spans="1:7" x14ac:dyDescent="0.3">
      <c r="A1879" s="8" t="s">
        <v>2205</v>
      </c>
      <c r="B1879" s="10">
        <v>1357</v>
      </c>
      <c r="C1879" s="10">
        <v>656</v>
      </c>
      <c r="D1879" s="10">
        <v>701</v>
      </c>
      <c r="E1879" s="10">
        <v>635</v>
      </c>
      <c r="F1879" s="10">
        <v>342</v>
      </c>
      <c r="G1879" s="10">
        <v>293</v>
      </c>
    </row>
    <row r="1880" spans="1:7" x14ac:dyDescent="0.3">
      <c r="A1880" s="8" t="s">
        <v>2206</v>
      </c>
      <c r="B1880" s="10">
        <v>1106</v>
      </c>
      <c r="C1880" s="10">
        <v>488</v>
      </c>
      <c r="D1880" s="10">
        <v>618</v>
      </c>
      <c r="E1880" s="10">
        <v>590</v>
      </c>
      <c r="F1880" s="10">
        <v>299</v>
      </c>
      <c r="G1880" s="10">
        <v>291</v>
      </c>
    </row>
    <row r="1881" spans="1:7" x14ac:dyDescent="0.3">
      <c r="A1881" s="8" t="s">
        <v>2207</v>
      </c>
      <c r="B1881" s="10">
        <v>947</v>
      </c>
      <c r="C1881" s="10">
        <v>469</v>
      </c>
      <c r="D1881" s="10">
        <v>478</v>
      </c>
      <c r="E1881" s="10">
        <v>508</v>
      </c>
      <c r="F1881" s="10">
        <v>273</v>
      </c>
      <c r="G1881" s="10">
        <v>235</v>
      </c>
    </row>
    <row r="1882" spans="1:7" x14ac:dyDescent="0.3">
      <c r="A1882" s="8" t="s">
        <v>2208</v>
      </c>
      <c r="B1882" s="10">
        <v>1003</v>
      </c>
      <c r="C1882" s="10">
        <v>461</v>
      </c>
      <c r="D1882" s="10">
        <v>542</v>
      </c>
      <c r="E1882" s="10">
        <v>338</v>
      </c>
      <c r="F1882" s="10">
        <v>185</v>
      </c>
      <c r="G1882" s="10">
        <v>153</v>
      </c>
    </row>
    <row r="1883" spans="1:7" x14ac:dyDescent="0.3">
      <c r="A1883" s="8" t="s">
        <v>2209</v>
      </c>
      <c r="B1883" s="10">
        <v>1486</v>
      </c>
      <c r="C1883" s="10">
        <v>699</v>
      </c>
      <c r="D1883" s="10">
        <v>787</v>
      </c>
      <c r="E1883" s="10">
        <v>782</v>
      </c>
      <c r="F1883" s="10">
        <v>399</v>
      </c>
      <c r="G1883" s="10">
        <v>383</v>
      </c>
    </row>
    <row r="1884" spans="1:7" x14ac:dyDescent="0.3">
      <c r="A1884" s="8" t="s">
        <v>2210</v>
      </c>
      <c r="B1884" s="10">
        <v>665</v>
      </c>
      <c r="C1884" s="10">
        <v>316</v>
      </c>
      <c r="D1884" s="10">
        <v>349</v>
      </c>
      <c r="E1884" s="10">
        <v>331</v>
      </c>
      <c r="F1884" s="10">
        <v>171</v>
      </c>
      <c r="G1884" s="10">
        <v>160</v>
      </c>
    </row>
    <row r="1885" spans="1:7" x14ac:dyDescent="0.3">
      <c r="A1885" s="8" t="s">
        <v>2211</v>
      </c>
      <c r="B1885" s="10">
        <v>930</v>
      </c>
      <c r="C1885" s="10">
        <v>447</v>
      </c>
      <c r="D1885" s="10">
        <v>483</v>
      </c>
      <c r="E1885" s="10">
        <v>513</v>
      </c>
      <c r="F1885" s="10">
        <v>254</v>
      </c>
      <c r="G1885" s="10">
        <v>259</v>
      </c>
    </row>
    <row r="1886" spans="1:7" x14ac:dyDescent="0.3">
      <c r="A1886" s="8" t="s">
        <v>2212</v>
      </c>
      <c r="B1886" s="10">
        <v>865</v>
      </c>
      <c r="C1886" s="10">
        <v>412</v>
      </c>
      <c r="D1886" s="10">
        <v>453</v>
      </c>
      <c r="E1886" s="10">
        <v>520</v>
      </c>
      <c r="F1886" s="10">
        <v>265</v>
      </c>
      <c r="G1886" s="10">
        <v>255</v>
      </c>
    </row>
    <row r="1887" spans="1:7" x14ac:dyDescent="0.3">
      <c r="A1887" s="8" t="s">
        <v>2213</v>
      </c>
      <c r="B1887" s="10">
        <v>682</v>
      </c>
      <c r="C1887" s="10">
        <v>306</v>
      </c>
      <c r="D1887" s="10">
        <v>376</v>
      </c>
      <c r="E1887" s="10">
        <v>167</v>
      </c>
      <c r="F1887" s="10">
        <v>85</v>
      </c>
      <c r="G1887" s="10">
        <v>82</v>
      </c>
    </row>
    <row r="1888" spans="1:7" x14ac:dyDescent="0.3">
      <c r="A1888" s="8" t="s">
        <v>2214</v>
      </c>
      <c r="B1888" s="10">
        <v>746</v>
      </c>
      <c r="C1888" s="10">
        <v>334</v>
      </c>
      <c r="D1888" s="10">
        <v>412</v>
      </c>
      <c r="E1888" s="10">
        <v>321</v>
      </c>
      <c r="F1888" s="10">
        <v>159</v>
      </c>
      <c r="G1888" s="10">
        <v>162</v>
      </c>
    </row>
    <row r="1889" spans="1:7" x14ac:dyDescent="0.3">
      <c r="A1889" s="8" t="s">
        <v>2215</v>
      </c>
      <c r="B1889" s="10">
        <v>1342</v>
      </c>
      <c r="C1889" s="10">
        <v>597</v>
      </c>
      <c r="D1889" s="10">
        <v>745</v>
      </c>
      <c r="E1889" s="10">
        <v>289</v>
      </c>
      <c r="F1889" s="10">
        <v>148</v>
      </c>
      <c r="G1889" s="10">
        <v>141</v>
      </c>
    </row>
    <row r="1890" spans="1:7" x14ac:dyDescent="0.3">
      <c r="A1890" s="8" t="s">
        <v>2216</v>
      </c>
      <c r="B1890" s="10">
        <v>1300</v>
      </c>
      <c r="C1890" s="10">
        <v>597</v>
      </c>
      <c r="D1890" s="10">
        <v>703</v>
      </c>
      <c r="E1890" s="10">
        <v>539</v>
      </c>
      <c r="F1890" s="10">
        <v>259</v>
      </c>
      <c r="G1890" s="10">
        <v>280</v>
      </c>
    </row>
    <row r="1891" spans="1:7" x14ac:dyDescent="0.3">
      <c r="A1891" s="8" t="s">
        <v>2217</v>
      </c>
      <c r="B1891" s="10">
        <v>725</v>
      </c>
      <c r="C1891" s="10">
        <v>329</v>
      </c>
      <c r="D1891" s="10">
        <v>396</v>
      </c>
      <c r="E1891" s="10">
        <v>237</v>
      </c>
      <c r="F1891" s="10">
        <v>117</v>
      </c>
      <c r="G1891" s="10">
        <v>120</v>
      </c>
    </row>
    <row r="1892" spans="1:7" x14ac:dyDescent="0.3">
      <c r="A1892" s="8" t="s">
        <v>2218</v>
      </c>
      <c r="B1892" s="10">
        <v>1068</v>
      </c>
      <c r="C1892" s="10">
        <v>486</v>
      </c>
      <c r="D1892" s="10">
        <v>582</v>
      </c>
      <c r="E1892" s="10">
        <v>528</v>
      </c>
      <c r="F1892" s="10">
        <v>271</v>
      </c>
      <c r="G1892" s="10">
        <v>257</v>
      </c>
    </row>
    <row r="1893" spans="1:7" x14ac:dyDescent="0.3">
      <c r="A1893" s="8" t="s">
        <v>2219</v>
      </c>
      <c r="B1893" s="10">
        <v>1097</v>
      </c>
      <c r="C1893" s="10">
        <v>524</v>
      </c>
      <c r="D1893" s="10">
        <v>573</v>
      </c>
      <c r="E1893" s="10">
        <v>670</v>
      </c>
      <c r="F1893" s="10">
        <v>377</v>
      </c>
      <c r="G1893" s="10">
        <v>293</v>
      </c>
    </row>
    <row r="1894" spans="1:7" x14ac:dyDescent="0.3">
      <c r="A1894" s="8" t="s">
        <v>2220</v>
      </c>
      <c r="B1894" s="10">
        <v>1351</v>
      </c>
      <c r="C1894" s="10">
        <v>681</v>
      </c>
      <c r="D1894" s="10">
        <v>670</v>
      </c>
      <c r="E1894" s="10">
        <v>263</v>
      </c>
      <c r="F1894" s="10">
        <v>137</v>
      </c>
      <c r="G1894" s="10">
        <v>126</v>
      </c>
    </row>
    <row r="1895" spans="1:7" x14ac:dyDescent="0.3">
      <c r="A1895" s="8" t="s">
        <v>2221</v>
      </c>
      <c r="B1895" s="10">
        <v>1690</v>
      </c>
      <c r="C1895" s="10">
        <v>868</v>
      </c>
      <c r="D1895" s="10">
        <v>822</v>
      </c>
      <c r="E1895" s="10">
        <v>35</v>
      </c>
      <c r="F1895" s="10">
        <v>16</v>
      </c>
      <c r="G1895" s="10">
        <v>19</v>
      </c>
    </row>
    <row r="1896" spans="1:7" x14ac:dyDescent="0.3">
      <c r="A1896" s="8" t="s">
        <v>2222</v>
      </c>
      <c r="B1896" s="10">
        <v>753</v>
      </c>
      <c r="C1896" s="10">
        <v>365</v>
      </c>
      <c r="D1896" s="10">
        <v>388</v>
      </c>
      <c r="E1896" s="10">
        <v>251</v>
      </c>
      <c r="F1896" s="10">
        <v>117</v>
      </c>
      <c r="G1896" s="10">
        <v>134</v>
      </c>
    </row>
    <row r="1897" spans="1:7" x14ac:dyDescent="0.3">
      <c r="A1897" s="8" t="s">
        <v>2223</v>
      </c>
      <c r="B1897" s="10">
        <v>699</v>
      </c>
      <c r="C1897" s="10">
        <v>361</v>
      </c>
      <c r="D1897" s="10">
        <v>338</v>
      </c>
      <c r="E1897" s="10">
        <v>166</v>
      </c>
      <c r="F1897" s="10">
        <v>83</v>
      </c>
      <c r="G1897" s="10">
        <v>83</v>
      </c>
    </row>
    <row r="1898" spans="1:7" x14ac:dyDescent="0.3">
      <c r="A1898" s="8" t="s">
        <v>2224</v>
      </c>
      <c r="B1898" s="10">
        <v>707</v>
      </c>
      <c r="C1898" s="10">
        <v>335</v>
      </c>
      <c r="D1898" s="10">
        <v>372</v>
      </c>
      <c r="E1898" s="10">
        <v>61</v>
      </c>
      <c r="F1898" s="10">
        <v>32</v>
      </c>
      <c r="G1898" s="10">
        <v>29</v>
      </c>
    </row>
    <row r="1899" spans="1:7" x14ac:dyDescent="0.3">
      <c r="A1899" s="8" t="s">
        <v>2225</v>
      </c>
      <c r="B1899" s="10">
        <v>1275</v>
      </c>
      <c r="C1899" s="10">
        <v>575</v>
      </c>
      <c r="D1899" s="10">
        <v>700</v>
      </c>
      <c r="E1899" s="10">
        <v>143</v>
      </c>
      <c r="F1899" s="10">
        <v>81</v>
      </c>
      <c r="G1899" s="10">
        <v>62</v>
      </c>
    </row>
    <row r="1900" spans="1:7" x14ac:dyDescent="0.3">
      <c r="A1900" s="8" t="s">
        <v>2226</v>
      </c>
      <c r="B1900" s="10">
        <v>1010</v>
      </c>
      <c r="C1900" s="10">
        <v>477</v>
      </c>
      <c r="D1900" s="10">
        <v>533</v>
      </c>
      <c r="E1900" s="10">
        <v>173</v>
      </c>
      <c r="F1900" s="10">
        <v>95</v>
      </c>
      <c r="G1900" s="10">
        <v>78</v>
      </c>
    </row>
    <row r="1901" spans="1:7" x14ac:dyDescent="0.3">
      <c r="A1901" s="8" t="s">
        <v>2227</v>
      </c>
      <c r="B1901" s="10">
        <v>1284</v>
      </c>
      <c r="C1901" s="10">
        <v>618</v>
      </c>
      <c r="D1901" s="10">
        <v>666</v>
      </c>
      <c r="E1901" s="10">
        <v>180</v>
      </c>
      <c r="F1901" s="10">
        <v>86</v>
      </c>
      <c r="G1901" s="10">
        <v>94</v>
      </c>
    </row>
    <row r="1902" spans="1:7" x14ac:dyDescent="0.3">
      <c r="A1902" s="8" t="s">
        <v>2228</v>
      </c>
      <c r="B1902" s="10">
        <v>1203</v>
      </c>
      <c r="C1902" s="10">
        <v>554</v>
      </c>
      <c r="D1902" s="10">
        <v>649</v>
      </c>
      <c r="E1902" s="10">
        <v>165</v>
      </c>
      <c r="F1902" s="10">
        <v>96</v>
      </c>
      <c r="G1902" s="10">
        <v>69</v>
      </c>
    </row>
    <row r="1903" spans="1:7" x14ac:dyDescent="0.3">
      <c r="A1903" s="8" t="s">
        <v>2229</v>
      </c>
      <c r="B1903" s="10">
        <v>756</v>
      </c>
      <c r="C1903" s="10">
        <v>358</v>
      </c>
      <c r="D1903" s="10">
        <v>398</v>
      </c>
      <c r="E1903" s="10">
        <v>117</v>
      </c>
      <c r="F1903" s="10">
        <v>53</v>
      </c>
      <c r="G1903" s="10">
        <v>64</v>
      </c>
    </row>
    <row r="1904" spans="1:7" x14ac:dyDescent="0.3">
      <c r="A1904" s="8" t="s">
        <v>2230</v>
      </c>
      <c r="B1904" s="10">
        <v>2032</v>
      </c>
      <c r="C1904" s="10">
        <v>1025</v>
      </c>
      <c r="D1904" s="10">
        <v>1007</v>
      </c>
      <c r="E1904" s="10">
        <v>300</v>
      </c>
      <c r="F1904" s="10">
        <v>139</v>
      </c>
      <c r="G1904" s="10">
        <v>161</v>
      </c>
    </row>
    <row r="1905" spans="1:7" x14ac:dyDescent="0.3">
      <c r="A1905" s="8" t="s">
        <v>2231</v>
      </c>
      <c r="B1905" s="10">
        <v>1048</v>
      </c>
      <c r="C1905" s="10">
        <v>500</v>
      </c>
      <c r="D1905" s="10">
        <v>548</v>
      </c>
      <c r="E1905" s="10">
        <v>213</v>
      </c>
      <c r="F1905" s="10">
        <v>106</v>
      </c>
      <c r="G1905" s="10">
        <v>107</v>
      </c>
    </row>
    <row r="1906" spans="1:7" x14ac:dyDescent="0.3">
      <c r="A1906" s="8" t="s">
        <v>2232</v>
      </c>
      <c r="B1906" s="10">
        <v>933</v>
      </c>
      <c r="C1906" s="10">
        <v>432</v>
      </c>
      <c r="D1906" s="10">
        <v>501</v>
      </c>
      <c r="E1906" s="10">
        <v>107</v>
      </c>
      <c r="F1906" s="10">
        <v>54</v>
      </c>
      <c r="G1906" s="10">
        <v>53</v>
      </c>
    </row>
    <row r="1907" spans="1:7" x14ac:dyDescent="0.3">
      <c r="A1907" s="8" t="s">
        <v>2233</v>
      </c>
      <c r="B1907" s="10">
        <v>900</v>
      </c>
      <c r="C1907" s="10">
        <v>429</v>
      </c>
      <c r="D1907" s="10">
        <v>471</v>
      </c>
      <c r="E1907" s="10">
        <v>160</v>
      </c>
      <c r="F1907" s="10">
        <v>86</v>
      </c>
      <c r="G1907" s="10">
        <v>74</v>
      </c>
    </row>
    <row r="1908" spans="1:7" x14ac:dyDescent="0.3">
      <c r="A1908" s="8" t="s">
        <v>2234</v>
      </c>
      <c r="B1908" s="10">
        <v>879</v>
      </c>
      <c r="C1908" s="10">
        <v>427</v>
      </c>
      <c r="D1908" s="10">
        <v>452</v>
      </c>
      <c r="E1908" s="10">
        <v>149</v>
      </c>
      <c r="F1908" s="10">
        <v>77</v>
      </c>
      <c r="G1908" s="10">
        <v>72</v>
      </c>
    </row>
    <row r="1909" spans="1:7" x14ac:dyDescent="0.3">
      <c r="A1909" s="8" t="s">
        <v>2235</v>
      </c>
      <c r="B1909" s="10">
        <v>659</v>
      </c>
      <c r="C1909" s="10">
        <v>310</v>
      </c>
      <c r="D1909" s="10">
        <v>349</v>
      </c>
      <c r="E1909" s="10">
        <v>93</v>
      </c>
      <c r="F1909" s="10">
        <v>49</v>
      </c>
      <c r="G1909" s="10">
        <v>44</v>
      </c>
    </row>
    <row r="1910" spans="1:7" x14ac:dyDescent="0.3">
      <c r="A1910" s="8" t="s">
        <v>2236</v>
      </c>
      <c r="B1910" s="10">
        <v>832</v>
      </c>
      <c r="C1910" s="10">
        <v>383</v>
      </c>
      <c r="D1910" s="10">
        <v>449</v>
      </c>
      <c r="E1910" s="10">
        <v>155</v>
      </c>
      <c r="F1910" s="10">
        <v>66</v>
      </c>
      <c r="G1910" s="10">
        <v>89</v>
      </c>
    </row>
    <row r="1911" spans="1:7" x14ac:dyDescent="0.3">
      <c r="A1911" s="8" t="s">
        <v>2237</v>
      </c>
      <c r="B1911" s="10">
        <v>1305</v>
      </c>
      <c r="C1911" s="10">
        <v>652</v>
      </c>
      <c r="D1911" s="10">
        <v>653</v>
      </c>
      <c r="E1911" s="10">
        <v>225</v>
      </c>
      <c r="F1911" s="10">
        <v>113</v>
      </c>
      <c r="G1911" s="10">
        <v>112</v>
      </c>
    </row>
    <row r="1912" spans="1:7" x14ac:dyDescent="0.3">
      <c r="A1912" s="8" t="s">
        <v>2238</v>
      </c>
      <c r="B1912" s="10">
        <v>754</v>
      </c>
      <c r="C1912" s="10">
        <v>337</v>
      </c>
      <c r="D1912" s="10">
        <v>417</v>
      </c>
      <c r="E1912" s="10">
        <v>91</v>
      </c>
      <c r="F1912" s="10">
        <v>50</v>
      </c>
      <c r="G1912" s="10">
        <v>41</v>
      </c>
    </row>
    <row r="1913" spans="1:7" x14ac:dyDescent="0.3">
      <c r="A1913" s="8" t="s">
        <v>2239</v>
      </c>
      <c r="B1913" s="10">
        <v>1100</v>
      </c>
      <c r="C1913" s="10">
        <v>527</v>
      </c>
      <c r="D1913" s="10">
        <v>573</v>
      </c>
      <c r="E1913" s="10">
        <v>139</v>
      </c>
      <c r="F1913" s="10">
        <v>68</v>
      </c>
      <c r="G1913" s="10">
        <v>71</v>
      </c>
    </row>
    <row r="1914" spans="1:7" x14ac:dyDescent="0.3">
      <c r="A1914" s="8" t="s">
        <v>2240</v>
      </c>
      <c r="B1914" s="10">
        <v>818</v>
      </c>
      <c r="C1914" s="10">
        <v>381</v>
      </c>
      <c r="D1914" s="10">
        <v>437</v>
      </c>
      <c r="E1914" s="10">
        <v>135</v>
      </c>
      <c r="F1914" s="10">
        <v>68</v>
      </c>
      <c r="G1914" s="10">
        <v>67</v>
      </c>
    </row>
    <row r="1915" spans="1:7" x14ac:dyDescent="0.3">
      <c r="A1915" s="8" t="s">
        <v>2241</v>
      </c>
      <c r="B1915" s="10">
        <v>730</v>
      </c>
      <c r="C1915" s="10">
        <v>362</v>
      </c>
      <c r="D1915" s="10">
        <v>368</v>
      </c>
      <c r="E1915" s="10">
        <v>147</v>
      </c>
      <c r="F1915" s="10">
        <v>71</v>
      </c>
      <c r="G1915" s="10">
        <v>76</v>
      </c>
    </row>
    <row r="1916" spans="1:7" x14ac:dyDescent="0.3">
      <c r="A1916" s="8" t="s">
        <v>2242</v>
      </c>
      <c r="B1916" s="10">
        <v>1504</v>
      </c>
      <c r="C1916" s="10">
        <v>750</v>
      </c>
      <c r="D1916" s="10">
        <v>754</v>
      </c>
      <c r="E1916" s="10">
        <v>143</v>
      </c>
      <c r="F1916" s="10">
        <v>73</v>
      </c>
      <c r="G1916" s="10">
        <v>70</v>
      </c>
    </row>
    <row r="1917" spans="1:7" x14ac:dyDescent="0.3">
      <c r="A1917" s="8" t="s">
        <v>2243</v>
      </c>
      <c r="B1917" s="10">
        <v>1113</v>
      </c>
      <c r="C1917" s="10">
        <v>521</v>
      </c>
      <c r="D1917" s="10">
        <v>592</v>
      </c>
      <c r="E1917" s="10">
        <v>66</v>
      </c>
      <c r="F1917" s="10">
        <v>29</v>
      </c>
      <c r="G1917" s="10">
        <v>37</v>
      </c>
    </row>
    <row r="1918" spans="1:7" x14ac:dyDescent="0.3">
      <c r="A1918" s="8" t="s">
        <v>2244</v>
      </c>
      <c r="B1918" s="10">
        <v>1374</v>
      </c>
      <c r="C1918" s="10">
        <v>644</v>
      </c>
      <c r="D1918" s="10">
        <v>730</v>
      </c>
      <c r="E1918" s="10">
        <v>176</v>
      </c>
      <c r="F1918" s="10">
        <v>72</v>
      </c>
      <c r="G1918" s="10">
        <v>104</v>
      </c>
    </row>
    <row r="1919" spans="1:7" x14ac:dyDescent="0.3">
      <c r="A1919" s="8" t="s">
        <v>2245</v>
      </c>
      <c r="B1919" s="10">
        <v>1626</v>
      </c>
      <c r="C1919" s="10">
        <v>779</v>
      </c>
      <c r="D1919" s="10">
        <v>847</v>
      </c>
      <c r="E1919" s="10">
        <v>178</v>
      </c>
      <c r="F1919" s="10">
        <v>85</v>
      </c>
      <c r="G1919" s="10">
        <v>93</v>
      </c>
    </row>
    <row r="1920" spans="1:7" x14ac:dyDescent="0.3">
      <c r="A1920" s="8" t="s">
        <v>2246</v>
      </c>
      <c r="B1920" s="10">
        <v>1283</v>
      </c>
      <c r="C1920" s="10">
        <v>587</v>
      </c>
      <c r="D1920" s="10">
        <v>696</v>
      </c>
      <c r="E1920" s="10">
        <v>155</v>
      </c>
      <c r="F1920" s="10">
        <v>83</v>
      </c>
      <c r="G1920" s="10">
        <v>72</v>
      </c>
    </row>
    <row r="1921" spans="1:7" x14ac:dyDescent="0.3">
      <c r="A1921" s="8" t="s">
        <v>2247</v>
      </c>
      <c r="B1921" s="10">
        <v>1099</v>
      </c>
      <c r="C1921" s="10">
        <v>552</v>
      </c>
      <c r="D1921" s="10">
        <v>547</v>
      </c>
      <c r="E1921" s="10">
        <v>166</v>
      </c>
      <c r="F1921" s="10">
        <v>89</v>
      </c>
      <c r="G1921" s="10">
        <v>77</v>
      </c>
    </row>
    <row r="1922" spans="1:7" x14ac:dyDescent="0.3">
      <c r="A1922" s="8" t="s">
        <v>2248</v>
      </c>
      <c r="B1922" s="10">
        <v>1275</v>
      </c>
      <c r="C1922" s="10">
        <v>609</v>
      </c>
      <c r="D1922" s="10">
        <v>666</v>
      </c>
      <c r="E1922" s="10">
        <v>176</v>
      </c>
      <c r="F1922" s="10">
        <v>91</v>
      </c>
      <c r="G1922" s="10">
        <v>85</v>
      </c>
    </row>
    <row r="1923" spans="1:7" x14ac:dyDescent="0.3">
      <c r="A1923" s="8" t="s">
        <v>2249</v>
      </c>
      <c r="B1923" s="10">
        <v>1526</v>
      </c>
      <c r="C1923" s="10">
        <v>734</v>
      </c>
      <c r="D1923" s="10">
        <v>792</v>
      </c>
      <c r="E1923" s="10">
        <v>218</v>
      </c>
      <c r="F1923" s="10">
        <v>117</v>
      </c>
      <c r="G1923" s="10">
        <v>101</v>
      </c>
    </row>
    <row r="1924" spans="1:7" x14ac:dyDescent="0.3">
      <c r="A1924" s="8" t="s">
        <v>2250</v>
      </c>
      <c r="B1924" s="10">
        <v>1444</v>
      </c>
      <c r="C1924" s="10">
        <v>679</v>
      </c>
      <c r="D1924" s="10">
        <v>765</v>
      </c>
      <c r="E1924" s="10">
        <v>186</v>
      </c>
      <c r="F1924" s="10">
        <v>87</v>
      </c>
      <c r="G1924" s="10">
        <v>99</v>
      </c>
    </row>
    <row r="1925" spans="1:7" x14ac:dyDescent="0.3">
      <c r="A1925" s="8" t="s">
        <v>2251</v>
      </c>
      <c r="B1925" s="10">
        <v>713</v>
      </c>
      <c r="C1925" s="10">
        <v>331</v>
      </c>
      <c r="D1925" s="10">
        <v>382</v>
      </c>
      <c r="E1925" s="10">
        <v>64</v>
      </c>
      <c r="F1925" s="10">
        <v>28</v>
      </c>
      <c r="G1925" s="10">
        <v>36</v>
      </c>
    </row>
    <row r="1926" spans="1:7" x14ac:dyDescent="0.3">
      <c r="A1926" s="8" t="s">
        <v>2252</v>
      </c>
      <c r="B1926" s="10">
        <v>981</v>
      </c>
      <c r="C1926" s="10">
        <v>454</v>
      </c>
      <c r="D1926" s="10">
        <v>527</v>
      </c>
      <c r="E1926" s="10">
        <v>121</v>
      </c>
      <c r="F1926" s="10">
        <v>57</v>
      </c>
      <c r="G1926" s="10">
        <v>64</v>
      </c>
    </row>
    <row r="1927" spans="1:7" x14ac:dyDescent="0.3">
      <c r="A1927" s="8" t="s">
        <v>2253</v>
      </c>
      <c r="B1927" s="10">
        <v>1007</v>
      </c>
      <c r="C1927" s="10">
        <v>464</v>
      </c>
      <c r="D1927" s="10">
        <v>543</v>
      </c>
      <c r="E1927" s="10">
        <v>101</v>
      </c>
      <c r="F1927" s="10">
        <v>53</v>
      </c>
      <c r="G1927" s="10">
        <v>48</v>
      </c>
    </row>
    <row r="1928" spans="1:7" x14ac:dyDescent="0.3">
      <c r="A1928" s="8" t="s">
        <v>2254</v>
      </c>
      <c r="B1928" s="10">
        <v>1261</v>
      </c>
      <c r="C1928" s="10">
        <v>585</v>
      </c>
      <c r="D1928" s="10">
        <v>676</v>
      </c>
      <c r="E1928" s="10">
        <v>174</v>
      </c>
      <c r="F1928" s="10">
        <v>95</v>
      </c>
      <c r="G1928" s="10">
        <v>79</v>
      </c>
    </row>
    <row r="1929" spans="1:7" x14ac:dyDescent="0.3">
      <c r="A1929" s="8" t="s">
        <v>2255</v>
      </c>
      <c r="B1929" s="10">
        <v>1329</v>
      </c>
      <c r="C1929" s="10">
        <v>625</v>
      </c>
      <c r="D1929" s="10">
        <v>704</v>
      </c>
      <c r="E1929" s="10">
        <v>216</v>
      </c>
      <c r="F1929" s="10">
        <v>111</v>
      </c>
      <c r="G1929" s="10">
        <v>105</v>
      </c>
    </row>
    <row r="1930" spans="1:7" x14ac:dyDescent="0.3">
      <c r="A1930" s="8" t="s">
        <v>2256</v>
      </c>
      <c r="B1930" s="10">
        <v>1485</v>
      </c>
      <c r="C1930" s="10">
        <v>710</v>
      </c>
      <c r="D1930" s="10">
        <v>775</v>
      </c>
      <c r="E1930" s="10">
        <v>106</v>
      </c>
      <c r="F1930" s="10">
        <v>47</v>
      </c>
      <c r="G1930" s="10">
        <v>59</v>
      </c>
    </row>
    <row r="1931" spans="1:7" x14ac:dyDescent="0.3">
      <c r="A1931" s="8" t="s">
        <v>2257</v>
      </c>
      <c r="B1931" s="10">
        <v>1033</v>
      </c>
      <c r="C1931" s="10">
        <v>495</v>
      </c>
      <c r="D1931" s="10">
        <v>538</v>
      </c>
      <c r="E1931" s="10">
        <v>95</v>
      </c>
      <c r="F1931" s="10">
        <v>48</v>
      </c>
      <c r="G1931" s="10">
        <v>47</v>
      </c>
    </row>
    <row r="1932" spans="1:7" x14ac:dyDescent="0.3">
      <c r="A1932" s="8" t="s">
        <v>2258</v>
      </c>
      <c r="B1932" s="10">
        <v>798</v>
      </c>
      <c r="C1932" s="10">
        <v>382</v>
      </c>
      <c r="D1932" s="10">
        <v>416</v>
      </c>
      <c r="E1932" s="10">
        <v>118</v>
      </c>
      <c r="F1932" s="10">
        <v>65</v>
      </c>
      <c r="G1932" s="10">
        <v>53</v>
      </c>
    </row>
    <row r="1933" spans="1:7" x14ac:dyDescent="0.3">
      <c r="A1933" s="8" t="s">
        <v>2259</v>
      </c>
      <c r="B1933" s="10">
        <v>689</v>
      </c>
      <c r="C1933" s="10">
        <v>334</v>
      </c>
      <c r="D1933" s="10">
        <v>355</v>
      </c>
      <c r="E1933" s="10">
        <v>119</v>
      </c>
      <c r="F1933" s="10">
        <v>55</v>
      </c>
      <c r="G1933" s="10">
        <v>64</v>
      </c>
    </row>
    <row r="1934" spans="1:7" x14ac:dyDescent="0.3">
      <c r="A1934" s="8" t="s">
        <v>2260</v>
      </c>
      <c r="B1934" s="10">
        <v>1343</v>
      </c>
      <c r="C1934" s="10">
        <v>636</v>
      </c>
      <c r="D1934" s="10">
        <v>707</v>
      </c>
      <c r="E1934" s="10">
        <v>120</v>
      </c>
      <c r="F1934" s="10">
        <v>53</v>
      </c>
      <c r="G1934" s="10">
        <v>67</v>
      </c>
    </row>
    <row r="1935" spans="1:7" x14ac:dyDescent="0.3">
      <c r="A1935" s="8" t="s">
        <v>2261</v>
      </c>
      <c r="B1935" s="10">
        <v>1511</v>
      </c>
      <c r="C1935" s="10">
        <v>736</v>
      </c>
      <c r="D1935" s="10">
        <v>775</v>
      </c>
      <c r="E1935" s="10">
        <v>129</v>
      </c>
      <c r="F1935" s="10">
        <v>73</v>
      </c>
      <c r="G1935" s="10">
        <v>56</v>
      </c>
    </row>
    <row r="1936" spans="1:7" x14ac:dyDescent="0.3">
      <c r="A1936" s="8" t="s">
        <v>2262</v>
      </c>
      <c r="B1936" s="10">
        <v>1797</v>
      </c>
      <c r="C1936" s="10">
        <v>925</v>
      </c>
      <c r="D1936" s="10">
        <v>872</v>
      </c>
      <c r="E1936" s="10">
        <v>39</v>
      </c>
      <c r="F1936" s="10">
        <v>16</v>
      </c>
      <c r="G1936" s="10">
        <v>23</v>
      </c>
    </row>
    <row r="1937" spans="1:7" x14ac:dyDescent="0.3">
      <c r="A1937" s="8" t="s">
        <v>2263</v>
      </c>
      <c r="B1937" s="10">
        <v>840</v>
      </c>
      <c r="C1937" s="10">
        <v>433</v>
      </c>
      <c r="D1937" s="10">
        <v>407</v>
      </c>
      <c r="E1937" s="10">
        <v>29</v>
      </c>
      <c r="F1937" s="10">
        <v>12</v>
      </c>
      <c r="G1937" s="10">
        <v>17</v>
      </c>
    </row>
    <row r="1938" spans="1:7" x14ac:dyDescent="0.3">
      <c r="A1938" s="8" t="s">
        <v>2264</v>
      </c>
      <c r="B1938" s="10">
        <v>864</v>
      </c>
      <c r="C1938" s="10">
        <v>445</v>
      </c>
      <c r="D1938" s="10">
        <v>419</v>
      </c>
      <c r="E1938" s="10">
        <v>65</v>
      </c>
      <c r="F1938" s="10">
        <v>34</v>
      </c>
      <c r="G1938" s="10">
        <v>31</v>
      </c>
    </row>
    <row r="1939" spans="1:7" x14ac:dyDescent="0.3">
      <c r="A1939" s="8" t="s">
        <v>2265</v>
      </c>
      <c r="B1939" s="10">
        <v>1379</v>
      </c>
      <c r="C1939" s="10">
        <v>696</v>
      </c>
      <c r="D1939" s="10">
        <v>683</v>
      </c>
      <c r="E1939" s="10">
        <v>57</v>
      </c>
      <c r="F1939" s="10">
        <v>25</v>
      </c>
      <c r="G1939" s="10">
        <v>32</v>
      </c>
    </row>
    <row r="1940" spans="1:7" x14ac:dyDescent="0.3">
      <c r="A1940" s="8" t="s">
        <v>2266</v>
      </c>
      <c r="B1940" s="10">
        <v>1721</v>
      </c>
      <c r="C1940" s="10">
        <v>864</v>
      </c>
      <c r="D1940" s="10">
        <v>857</v>
      </c>
      <c r="E1940" s="10">
        <v>86</v>
      </c>
      <c r="F1940" s="10">
        <v>61</v>
      </c>
      <c r="G1940" s="10">
        <v>25</v>
      </c>
    </row>
    <row r="1941" spans="1:7" x14ac:dyDescent="0.3">
      <c r="A1941" s="8" t="s">
        <v>2267</v>
      </c>
      <c r="B1941" s="10">
        <v>1489</v>
      </c>
      <c r="C1941" s="10">
        <v>745</v>
      </c>
      <c r="D1941" s="10">
        <v>744</v>
      </c>
      <c r="E1941" s="10">
        <v>96</v>
      </c>
      <c r="F1941" s="10">
        <v>60</v>
      </c>
      <c r="G1941" s="10">
        <v>36</v>
      </c>
    </row>
    <row r="1942" spans="1:7" x14ac:dyDescent="0.3">
      <c r="A1942" s="8" t="s">
        <v>2268</v>
      </c>
      <c r="B1942" s="10">
        <v>1595</v>
      </c>
      <c r="C1942" s="10">
        <v>794</v>
      </c>
      <c r="D1942" s="10">
        <v>801</v>
      </c>
      <c r="E1942" s="10">
        <v>126</v>
      </c>
      <c r="F1942" s="10">
        <v>71</v>
      </c>
      <c r="G1942" s="10">
        <v>55</v>
      </c>
    </row>
    <row r="1943" spans="1:7" x14ac:dyDescent="0.3">
      <c r="A1943" s="8" t="s">
        <v>2269</v>
      </c>
      <c r="B1943" s="10">
        <v>2187</v>
      </c>
      <c r="C1943" s="10">
        <v>1092</v>
      </c>
      <c r="D1943" s="10">
        <v>1095</v>
      </c>
      <c r="E1943" s="10">
        <v>107</v>
      </c>
      <c r="F1943" s="10">
        <v>52</v>
      </c>
      <c r="G1943" s="10">
        <v>55</v>
      </c>
    </row>
    <row r="1944" spans="1:7" x14ac:dyDescent="0.3">
      <c r="A1944" s="8" t="s">
        <v>2270</v>
      </c>
      <c r="B1944" s="10">
        <v>1506</v>
      </c>
      <c r="C1944" s="10">
        <v>758</v>
      </c>
      <c r="D1944" s="10">
        <v>748</v>
      </c>
      <c r="E1944" s="10">
        <v>282</v>
      </c>
      <c r="F1944" s="10">
        <v>172</v>
      </c>
      <c r="G1944" s="10">
        <v>110</v>
      </c>
    </row>
    <row r="1945" spans="1:7" x14ac:dyDescent="0.3">
      <c r="A1945" s="8" t="s">
        <v>2271</v>
      </c>
      <c r="B1945" s="10">
        <v>1284</v>
      </c>
      <c r="C1945" s="10">
        <v>633</v>
      </c>
      <c r="D1945" s="10">
        <v>651</v>
      </c>
      <c r="E1945" s="10">
        <v>182</v>
      </c>
      <c r="F1945" s="10">
        <v>83</v>
      </c>
      <c r="G1945" s="10">
        <v>99</v>
      </c>
    </row>
    <row r="1946" spans="1:7" x14ac:dyDescent="0.3">
      <c r="A1946" s="8" t="s">
        <v>2272</v>
      </c>
      <c r="B1946" s="10">
        <v>2328</v>
      </c>
      <c r="C1946" s="10">
        <v>1144</v>
      </c>
      <c r="D1946" s="10">
        <v>1184</v>
      </c>
      <c r="E1946" s="10">
        <v>112</v>
      </c>
      <c r="F1946" s="10">
        <v>54</v>
      </c>
      <c r="G1946" s="10">
        <v>58</v>
      </c>
    </row>
    <row r="1947" spans="1:7" x14ac:dyDescent="0.3">
      <c r="A1947" s="8" t="s">
        <v>2273</v>
      </c>
      <c r="B1947" s="10">
        <v>908</v>
      </c>
      <c r="C1947" s="10">
        <v>423</v>
      </c>
      <c r="D1947" s="10">
        <v>485</v>
      </c>
      <c r="E1947" s="10">
        <v>220</v>
      </c>
      <c r="F1947" s="10">
        <v>121</v>
      </c>
      <c r="G1947" s="10">
        <v>99</v>
      </c>
    </row>
    <row r="1948" spans="1:7" x14ac:dyDescent="0.3">
      <c r="A1948" s="8" t="s">
        <v>2274</v>
      </c>
      <c r="B1948" s="10">
        <v>1452</v>
      </c>
      <c r="C1948" s="10">
        <v>712</v>
      </c>
      <c r="D1948" s="10">
        <v>740</v>
      </c>
      <c r="E1948" s="10">
        <v>531</v>
      </c>
      <c r="F1948" s="10">
        <v>298</v>
      </c>
      <c r="G1948" s="10">
        <v>233</v>
      </c>
    </row>
    <row r="1949" spans="1:7" x14ac:dyDescent="0.3">
      <c r="A1949" s="8" t="s">
        <v>2275</v>
      </c>
      <c r="B1949" s="10">
        <v>836</v>
      </c>
      <c r="C1949" s="10">
        <v>405</v>
      </c>
      <c r="D1949" s="10">
        <v>431</v>
      </c>
      <c r="E1949" s="10">
        <v>300</v>
      </c>
      <c r="F1949" s="10">
        <v>180</v>
      </c>
      <c r="G1949" s="10">
        <v>120</v>
      </c>
    </row>
    <row r="1950" spans="1:7" x14ac:dyDescent="0.3">
      <c r="A1950" s="8" t="s">
        <v>2276</v>
      </c>
      <c r="B1950" s="10">
        <v>1884</v>
      </c>
      <c r="C1950" s="10">
        <v>882</v>
      </c>
      <c r="D1950" s="10">
        <v>1002</v>
      </c>
      <c r="E1950" s="10">
        <v>385</v>
      </c>
      <c r="F1950" s="10">
        <v>201</v>
      </c>
      <c r="G1950" s="10">
        <v>184</v>
      </c>
    </row>
    <row r="1951" spans="1:7" x14ac:dyDescent="0.3">
      <c r="A1951" s="8" t="s">
        <v>2277</v>
      </c>
      <c r="B1951" s="10">
        <v>2074</v>
      </c>
      <c r="C1951" s="10">
        <v>996</v>
      </c>
      <c r="D1951" s="10">
        <v>1078</v>
      </c>
      <c r="E1951" s="10">
        <v>291</v>
      </c>
      <c r="F1951" s="10">
        <v>171</v>
      </c>
      <c r="G1951" s="10">
        <v>120</v>
      </c>
    </row>
    <row r="1952" spans="1:7" x14ac:dyDescent="0.3">
      <c r="A1952" s="8" t="s">
        <v>2278</v>
      </c>
      <c r="B1952" s="10">
        <v>1284</v>
      </c>
      <c r="C1952" s="10">
        <v>643</v>
      </c>
      <c r="D1952" s="10">
        <v>641</v>
      </c>
      <c r="E1952" s="10">
        <v>148</v>
      </c>
      <c r="F1952" s="10">
        <v>79</v>
      </c>
      <c r="G1952" s="10">
        <v>69</v>
      </c>
    </row>
    <row r="1953" spans="1:7" x14ac:dyDescent="0.3">
      <c r="A1953" s="8" t="s">
        <v>2279</v>
      </c>
      <c r="B1953" s="10">
        <v>984</v>
      </c>
      <c r="C1953" s="10">
        <v>490</v>
      </c>
      <c r="D1953" s="10">
        <v>494</v>
      </c>
      <c r="E1953" s="10">
        <v>137</v>
      </c>
      <c r="F1953" s="10">
        <v>104</v>
      </c>
      <c r="G1953" s="10">
        <v>33</v>
      </c>
    </row>
    <row r="1954" spans="1:7" x14ac:dyDescent="0.3">
      <c r="A1954" s="8" t="s">
        <v>2280</v>
      </c>
      <c r="B1954" s="10">
        <v>1156</v>
      </c>
      <c r="C1954" s="10">
        <v>578</v>
      </c>
      <c r="D1954" s="10">
        <v>578</v>
      </c>
      <c r="E1954" s="10">
        <v>207</v>
      </c>
      <c r="F1954" s="10">
        <v>108</v>
      </c>
      <c r="G1954" s="10">
        <v>99</v>
      </c>
    </row>
    <row r="1955" spans="1:7" x14ac:dyDescent="0.3">
      <c r="A1955" s="8" t="s">
        <v>2281</v>
      </c>
      <c r="B1955" s="10">
        <v>836</v>
      </c>
      <c r="C1955" s="10">
        <v>393</v>
      </c>
      <c r="D1955" s="10">
        <v>443</v>
      </c>
      <c r="E1955" s="10">
        <v>192</v>
      </c>
      <c r="F1955" s="10">
        <v>115</v>
      </c>
      <c r="G1955" s="10">
        <v>77</v>
      </c>
    </row>
    <row r="1956" spans="1:7" x14ac:dyDescent="0.3">
      <c r="A1956" s="8" t="s">
        <v>2282</v>
      </c>
      <c r="B1956" s="10">
        <v>1275</v>
      </c>
      <c r="C1956" s="10">
        <v>619</v>
      </c>
      <c r="D1956" s="10">
        <v>656</v>
      </c>
      <c r="E1956" s="10">
        <v>73</v>
      </c>
      <c r="F1956" s="10">
        <v>39</v>
      </c>
      <c r="G1956" s="10">
        <v>34</v>
      </c>
    </row>
    <row r="1957" spans="1:7" x14ac:dyDescent="0.3">
      <c r="A1957" s="8" t="s">
        <v>2283</v>
      </c>
      <c r="B1957" s="10">
        <v>1565</v>
      </c>
      <c r="C1957" s="10">
        <v>752</v>
      </c>
      <c r="D1957" s="10">
        <v>813</v>
      </c>
      <c r="E1957" s="10">
        <v>216</v>
      </c>
      <c r="F1957" s="10">
        <v>125</v>
      </c>
      <c r="G1957" s="10">
        <v>91</v>
      </c>
    </row>
    <row r="1958" spans="1:7" x14ac:dyDescent="0.3">
      <c r="A1958" s="8" t="s">
        <v>2284</v>
      </c>
      <c r="B1958" s="10">
        <v>1784</v>
      </c>
      <c r="C1958" s="10">
        <v>869</v>
      </c>
      <c r="D1958" s="10">
        <v>915</v>
      </c>
      <c r="E1958" s="10">
        <v>277</v>
      </c>
      <c r="F1958" s="10">
        <v>149</v>
      </c>
      <c r="G1958" s="10">
        <v>128</v>
      </c>
    </row>
    <row r="1959" spans="1:7" x14ac:dyDescent="0.3">
      <c r="A1959" s="8" t="s">
        <v>2285</v>
      </c>
      <c r="B1959" s="10">
        <v>1266</v>
      </c>
      <c r="C1959" s="10">
        <v>629</v>
      </c>
      <c r="D1959" s="10">
        <v>637</v>
      </c>
      <c r="E1959" s="10">
        <v>283</v>
      </c>
      <c r="F1959" s="10">
        <v>170</v>
      </c>
      <c r="G1959" s="10">
        <v>113</v>
      </c>
    </row>
    <row r="1960" spans="1:7" x14ac:dyDescent="0.3">
      <c r="A1960" s="8" t="s">
        <v>2286</v>
      </c>
      <c r="B1960" s="10">
        <v>1731</v>
      </c>
      <c r="C1960" s="10">
        <v>838</v>
      </c>
      <c r="D1960" s="10">
        <v>893</v>
      </c>
      <c r="E1960" s="10">
        <v>301</v>
      </c>
      <c r="F1960" s="10">
        <v>172</v>
      </c>
      <c r="G1960" s="10">
        <v>129</v>
      </c>
    </row>
    <row r="1961" spans="1:7" x14ac:dyDescent="0.3">
      <c r="A1961" s="8" t="s">
        <v>2287</v>
      </c>
      <c r="B1961" s="10">
        <v>2083</v>
      </c>
      <c r="C1961" s="10">
        <v>988</v>
      </c>
      <c r="D1961" s="10">
        <v>1095</v>
      </c>
      <c r="E1961" s="10">
        <v>256</v>
      </c>
      <c r="F1961" s="10">
        <v>144</v>
      </c>
      <c r="G1961" s="10">
        <v>112</v>
      </c>
    </row>
    <row r="1962" spans="1:7" x14ac:dyDescent="0.3">
      <c r="A1962" s="8" t="s">
        <v>2288</v>
      </c>
      <c r="B1962" s="10">
        <v>1244</v>
      </c>
      <c r="C1962" s="10">
        <v>577</v>
      </c>
      <c r="D1962" s="10">
        <v>667</v>
      </c>
      <c r="E1962" s="10">
        <v>245</v>
      </c>
      <c r="F1962" s="10">
        <v>145</v>
      </c>
      <c r="G1962" s="10">
        <v>100</v>
      </c>
    </row>
    <row r="1963" spans="1:7" x14ac:dyDescent="0.3">
      <c r="A1963" s="8" t="s">
        <v>2289</v>
      </c>
      <c r="B1963" s="10">
        <v>1964</v>
      </c>
      <c r="C1963" s="10">
        <v>972</v>
      </c>
      <c r="D1963" s="10">
        <v>992</v>
      </c>
      <c r="E1963" s="10">
        <v>236</v>
      </c>
      <c r="F1963" s="10">
        <v>137</v>
      </c>
      <c r="G1963" s="10">
        <v>99</v>
      </c>
    </row>
    <row r="1964" spans="1:7" x14ac:dyDescent="0.3">
      <c r="A1964" s="8" t="s">
        <v>2290</v>
      </c>
      <c r="B1964" s="10">
        <v>1464</v>
      </c>
      <c r="C1964" s="10">
        <v>725</v>
      </c>
      <c r="D1964" s="10">
        <v>739</v>
      </c>
      <c r="E1964" s="10">
        <v>294</v>
      </c>
      <c r="F1964" s="10">
        <v>152</v>
      </c>
      <c r="G1964" s="10">
        <v>142</v>
      </c>
    </row>
    <row r="1965" spans="1:7" x14ac:dyDescent="0.3">
      <c r="A1965" s="8" t="s">
        <v>2291</v>
      </c>
      <c r="B1965" s="10">
        <v>1542</v>
      </c>
      <c r="C1965" s="10">
        <v>758</v>
      </c>
      <c r="D1965" s="10">
        <v>784</v>
      </c>
      <c r="E1965" s="10">
        <v>303</v>
      </c>
      <c r="F1965" s="10">
        <v>169</v>
      </c>
      <c r="G1965" s="10">
        <v>134</v>
      </c>
    </row>
    <row r="1966" spans="1:7" x14ac:dyDescent="0.3">
      <c r="A1966" s="8" t="s">
        <v>2292</v>
      </c>
      <c r="B1966" s="10">
        <v>646</v>
      </c>
      <c r="C1966" s="10">
        <v>301</v>
      </c>
      <c r="D1966" s="10">
        <v>345</v>
      </c>
      <c r="E1966" s="10">
        <v>40</v>
      </c>
      <c r="F1966" s="10">
        <v>17</v>
      </c>
      <c r="G1966" s="10">
        <v>23</v>
      </c>
    </row>
    <row r="1967" spans="1:7" x14ac:dyDescent="0.3">
      <c r="A1967" s="8" t="s">
        <v>2293</v>
      </c>
      <c r="B1967" s="10">
        <v>1253</v>
      </c>
      <c r="C1967" s="10">
        <v>580</v>
      </c>
      <c r="D1967" s="10">
        <v>673</v>
      </c>
      <c r="E1967" s="10">
        <v>130</v>
      </c>
      <c r="F1967" s="10">
        <v>50</v>
      </c>
      <c r="G1967" s="10">
        <v>80</v>
      </c>
    </row>
    <row r="1968" spans="1:7" x14ac:dyDescent="0.3">
      <c r="A1968" s="8" t="s">
        <v>2294</v>
      </c>
      <c r="B1968" s="10">
        <v>1852</v>
      </c>
      <c r="C1968" s="10">
        <v>843</v>
      </c>
      <c r="D1968" s="10">
        <v>1009</v>
      </c>
      <c r="E1968" s="10">
        <v>280</v>
      </c>
      <c r="F1968" s="10">
        <v>148</v>
      </c>
      <c r="G1968" s="10">
        <v>132</v>
      </c>
    </row>
    <row r="1969" spans="1:7" x14ac:dyDescent="0.3">
      <c r="A1969" s="8" t="s">
        <v>2295</v>
      </c>
      <c r="B1969" s="10">
        <v>1629</v>
      </c>
      <c r="C1969" s="10">
        <v>808</v>
      </c>
      <c r="D1969" s="10">
        <v>821</v>
      </c>
      <c r="E1969" s="10">
        <v>354</v>
      </c>
      <c r="F1969" s="10">
        <v>200</v>
      </c>
      <c r="G1969" s="10">
        <v>154</v>
      </c>
    </row>
    <row r="1970" spans="1:7" x14ac:dyDescent="0.3">
      <c r="A1970" s="8" t="s">
        <v>2296</v>
      </c>
      <c r="B1970" s="10">
        <v>1500</v>
      </c>
      <c r="C1970" s="10">
        <v>746</v>
      </c>
      <c r="D1970" s="10">
        <v>754</v>
      </c>
      <c r="E1970" s="10">
        <v>315</v>
      </c>
      <c r="F1970" s="10">
        <v>186</v>
      </c>
      <c r="G1970" s="10">
        <v>129</v>
      </c>
    </row>
    <row r="1971" spans="1:7" x14ac:dyDescent="0.3">
      <c r="A1971" s="8" t="s">
        <v>2297</v>
      </c>
      <c r="B1971" s="10">
        <v>1893</v>
      </c>
      <c r="C1971" s="10">
        <v>936</v>
      </c>
      <c r="D1971" s="10">
        <v>957</v>
      </c>
      <c r="E1971" s="10">
        <v>754</v>
      </c>
      <c r="F1971" s="10">
        <v>429</v>
      </c>
      <c r="G1971" s="10">
        <v>325</v>
      </c>
    </row>
    <row r="1972" spans="1:7" x14ac:dyDescent="0.3">
      <c r="A1972" s="8" t="s">
        <v>2298</v>
      </c>
      <c r="B1972" s="10">
        <v>961</v>
      </c>
      <c r="C1972" s="10">
        <v>468</v>
      </c>
      <c r="D1972" s="10">
        <v>493</v>
      </c>
      <c r="E1972" s="10">
        <v>408</v>
      </c>
      <c r="F1972" s="10">
        <v>245</v>
      </c>
      <c r="G1972" s="10">
        <v>163</v>
      </c>
    </row>
    <row r="1973" spans="1:7" x14ac:dyDescent="0.3">
      <c r="A1973" s="8" t="s">
        <v>2299</v>
      </c>
      <c r="B1973" s="10">
        <v>1670</v>
      </c>
      <c r="C1973" s="10">
        <v>765</v>
      </c>
      <c r="D1973" s="10">
        <v>905</v>
      </c>
      <c r="E1973" s="10">
        <v>111</v>
      </c>
      <c r="F1973" s="10">
        <v>60</v>
      </c>
      <c r="G1973" s="10">
        <v>51</v>
      </c>
    </row>
    <row r="1974" spans="1:7" x14ac:dyDescent="0.3">
      <c r="A1974" s="8" t="s">
        <v>2300</v>
      </c>
      <c r="B1974" s="10">
        <v>2234</v>
      </c>
      <c r="C1974" s="10">
        <v>1046</v>
      </c>
      <c r="D1974" s="10">
        <v>1188</v>
      </c>
      <c r="E1974" s="10">
        <v>335</v>
      </c>
      <c r="F1974" s="10">
        <v>197</v>
      </c>
      <c r="G1974" s="10">
        <v>138</v>
      </c>
    </row>
    <row r="1975" spans="1:7" x14ac:dyDescent="0.3">
      <c r="A1975" s="8" t="s">
        <v>2301</v>
      </c>
      <c r="B1975" s="10">
        <v>1604</v>
      </c>
      <c r="C1975" s="10">
        <v>748</v>
      </c>
      <c r="D1975" s="10">
        <v>856</v>
      </c>
      <c r="E1975" s="10">
        <v>271</v>
      </c>
      <c r="F1975" s="10">
        <v>143</v>
      </c>
      <c r="G1975" s="10">
        <v>128</v>
      </c>
    </row>
    <row r="1976" spans="1:7" x14ac:dyDescent="0.3">
      <c r="A1976" s="8" t="s">
        <v>2302</v>
      </c>
      <c r="B1976" s="10">
        <v>1962</v>
      </c>
      <c r="C1976" s="10">
        <v>905</v>
      </c>
      <c r="D1976" s="10">
        <v>1057</v>
      </c>
      <c r="E1976" s="10">
        <v>337</v>
      </c>
      <c r="F1976" s="10">
        <v>201</v>
      </c>
      <c r="G1976" s="10">
        <v>136</v>
      </c>
    </row>
    <row r="1977" spans="1:7" x14ac:dyDescent="0.3">
      <c r="A1977" s="8" t="s">
        <v>2303</v>
      </c>
      <c r="B1977" s="10">
        <v>82</v>
      </c>
      <c r="C1977" s="10">
        <v>55</v>
      </c>
      <c r="D1977" s="10">
        <v>27</v>
      </c>
      <c r="E1977" s="10">
        <v>3</v>
      </c>
      <c r="F1977" s="10">
        <v>0</v>
      </c>
      <c r="G1977" s="10">
        <v>3</v>
      </c>
    </row>
    <row r="1978" spans="1:7" x14ac:dyDescent="0.3">
      <c r="A1978" s="8" t="s">
        <v>2304</v>
      </c>
      <c r="B1978" s="10">
        <v>2040</v>
      </c>
      <c r="C1978" s="10">
        <v>1017</v>
      </c>
      <c r="D1978" s="10">
        <v>1023</v>
      </c>
      <c r="E1978" s="10">
        <v>167</v>
      </c>
      <c r="F1978" s="10">
        <v>89</v>
      </c>
      <c r="G1978" s="10">
        <v>78</v>
      </c>
    </row>
    <row r="1979" spans="1:7" x14ac:dyDescent="0.3">
      <c r="A1979" s="8" t="s">
        <v>2305</v>
      </c>
      <c r="B1979" s="10">
        <v>27</v>
      </c>
      <c r="C1979" s="10">
        <v>18</v>
      </c>
      <c r="D1979" s="10">
        <v>9</v>
      </c>
      <c r="E1979" s="10">
        <v>0</v>
      </c>
      <c r="F1979" s="10">
        <v>0</v>
      </c>
      <c r="G1979" s="10">
        <v>0</v>
      </c>
    </row>
    <row r="1980" spans="1:7" x14ac:dyDescent="0.3">
      <c r="A1980" s="8" t="s">
        <v>2306</v>
      </c>
      <c r="B1980" s="10">
        <v>1235</v>
      </c>
      <c r="C1980" s="10">
        <v>625</v>
      </c>
      <c r="D1980" s="10">
        <v>610</v>
      </c>
      <c r="E1980" s="10">
        <v>135</v>
      </c>
      <c r="F1980" s="10">
        <v>82</v>
      </c>
      <c r="G1980" s="10">
        <v>53</v>
      </c>
    </row>
    <row r="1981" spans="1:7" x14ac:dyDescent="0.3">
      <c r="A1981" s="8" t="s">
        <v>2307</v>
      </c>
      <c r="B1981" s="10">
        <v>1276</v>
      </c>
      <c r="C1981" s="10">
        <v>622</v>
      </c>
      <c r="D1981" s="10">
        <v>654</v>
      </c>
      <c r="E1981" s="10">
        <v>204</v>
      </c>
      <c r="F1981" s="10">
        <v>93</v>
      </c>
      <c r="G1981" s="10">
        <v>111</v>
      </c>
    </row>
    <row r="1982" spans="1:7" x14ac:dyDescent="0.3">
      <c r="A1982" s="8" t="s">
        <v>2308</v>
      </c>
      <c r="B1982" s="10">
        <v>396</v>
      </c>
      <c r="C1982" s="10">
        <v>180</v>
      </c>
      <c r="D1982" s="10">
        <v>216</v>
      </c>
      <c r="E1982" s="10">
        <v>91</v>
      </c>
      <c r="F1982" s="10">
        <v>46</v>
      </c>
      <c r="G1982" s="10">
        <v>45</v>
      </c>
    </row>
    <row r="1983" spans="1:7" x14ac:dyDescent="0.3">
      <c r="A1983" s="8" t="s">
        <v>2309</v>
      </c>
      <c r="B1983" s="10">
        <v>1459</v>
      </c>
      <c r="C1983" s="10">
        <v>717</v>
      </c>
      <c r="D1983" s="10">
        <v>742</v>
      </c>
      <c r="E1983" s="10">
        <v>120</v>
      </c>
      <c r="F1983" s="10">
        <v>69</v>
      </c>
      <c r="G1983" s="10">
        <v>51</v>
      </c>
    </row>
    <row r="1984" spans="1:7" x14ac:dyDescent="0.3">
      <c r="A1984" s="8" t="s">
        <v>2310</v>
      </c>
      <c r="B1984" s="10">
        <v>2362</v>
      </c>
      <c r="C1984" s="10">
        <v>1180</v>
      </c>
      <c r="D1984" s="10">
        <v>1182</v>
      </c>
      <c r="E1984" s="10">
        <v>261</v>
      </c>
      <c r="F1984" s="10">
        <v>134</v>
      </c>
      <c r="G1984" s="10">
        <v>127</v>
      </c>
    </row>
    <row r="1985" spans="1:7" x14ac:dyDescent="0.3">
      <c r="A1985" s="8" t="s">
        <v>2311</v>
      </c>
      <c r="B1985" s="10">
        <v>2252</v>
      </c>
      <c r="C1985" s="10">
        <v>1107</v>
      </c>
      <c r="D1985" s="10">
        <v>1145</v>
      </c>
      <c r="E1985" s="10">
        <v>333</v>
      </c>
      <c r="F1985" s="10">
        <v>160</v>
      </c>
      <c r="G1985" s="10">
        <v>173</v>
      </c>
    </row>
    <row r="1986" spans="1:7" x14ac:dyDescent="0.3">
      <c r="A1986" s="8" t="s">
        <v>2312</v>
      </c>
      <c r="B1986" s="10">
        <v>2304</v>
      </c>
      <c r="C1986" s="10">
        <v>1198</v>
      </c>
      <c r="D1986" s="10">
        <v>1106</v>
      </c>
      <c r="E1986" s="10">
        <v>211</v>
      </c>
      <c r="F1986" s="10">
        <v>84</v>
      </c>
      <c r="G1986" s="10">
        <v>127</v>
      </c>
    </row>
    <row r="1987" spans="1:7" x14ac:dyDescent="0.3">
      <c r="A1987" s="8" t="s">
        <v>2313</v>
      </c>
      <c r="B1987" s="10">
        <v>179</v>
      </c>
      <c r="C1987" s="10">
        <v>96</v>
      </c>
      <c r="D1987" s="10">
        <v>83</v>
      </c>
      <c r="E1987" s="10">
        <v>10</v>
      </c>
      <c r="F1987" s="10">
        <v>6</v>
      </c>
      <c r="G1987" s="10">
        <v>4</v>
      </c>
    </row>
    <row r="1988" spans="1:7" x14ac:dyDescent="0.3">
      <c r="A1988" s="8" t="s">
        <v>2314</v>
      </c>
      <c r="B1988" s="10">
        <v>1498</v>
      </c>
      <c r="C1988" s="10">
        <v>741</v>
      </c>
      <c r="D1988" s="10">
        <v>757</v>
      </c>
      <c r="E1988" s="10">
        <v>326</v>
      </c>
      <c r="F1988" s="10">
        <v>178</v>
      </c>
      <c r="G1988" s="10">
        <v>148</v>
      </c>
    </row>
    <row r="1989" spans="1:7" x14ac:dyDescent="0.3">
      <c r="A1989" s="8" t="s">
        <v>2315</v>
      </c>
      <c r="B1989" s="10">
        <v>2112</v>
      </c>
      <c r="C1989" s="10">
        <v>1031</v>
      </c>
      <c r="D1989" s="10">
        <v>1081</v>
      </c>
      <c r="E1989" s="10">
        <v>213</v>
      </c>
      <c r="F1989" s="10">
        <v>100</v>
      </c>
      <c r="G1989" s="10">
        <v>113</v>
      </c>
    </row>
    <row r="1990" spans="1:7" x14ac:dyDescent="0.3">
      <c r="A1990" s="8" t="s">
        <v>2316</v>
      </c>
      <c r="B1990" s="10">
        <v>2829</v>
      </c>
      <c r="C1990" s="10">
        <v>1412</v>
      </c>
      <c r="D1990" s="10">
        <v>1417</v>
      </c>
      <c r="E1990" s="10">
        <v>155</v>
      </c>
      <c r="F1990" s="10">
        <v>81</v>
      </c>
      <c r="G1990" s="10">
        <v>74</v>
      </c>
    </row>
    <row r="1991" spans="1:7" x14ac:dyDescent="0.3">
      <c r="A1991" s="8" t="s">
        <v>2317</v>
      </c>
      <c r="B1991" s="10">
        <v>907</v>
      </c>
      <c r="C1991" s="10">
        <v>428</v>
      </c>
      <c r="D1991" s="10">
        <v>479</v>
      </c>
      <c r="E1991" s="10">
        <v>64</v>
      </c>
      <c r="F1991" s="10">
        <v>33</v>
      </c>
      <c r="G1991" s="10">
        <v>31</v>
      </c>
    </row>
    <row r="1992" spans="1:7" x14ac:dyDescent="0.3">
      <c r="A1992" s="8" t="s">
        <v>2318</v>
      </c>
      <c r="B1992" s="10">
        <v>1044</v>
      </c>
      <c r="C1992" s="10">
        <v>514</v>
      </c>
      <c r="D1992" s="10">
        <v>530</v>
      </c>
      <c r="E1992" s="10">
        <v>74</v>
      </c>
      <c r="F1992" s="10">
        <v>32</v>
      </c>
      <c r="G1992" s="10">
        <v>42</v>
      </c>
    </row>
    <row r="1993" spans="1:7" x14ac:dyDescent="0.3">
      <c r="A1993" s="8" t="s">
        <v>2319</v>
      </c>
      <c r="B1993" s="10">
        <v>1836</v>
      </c>
      <c r="C1993" s="10">
        <v>905</v>
      </c>
      <c r="D1993" s="10">
        <v>931</v>
      </c>
      <c r="E1993" s="10">
        <v>149</v>
      </c>
      <c r="F1993" s="10">
        <v>80</v>
      </c>
      <c r="G1993" s="10">
        <v>69</v>
      </c>
    </row>
    <row r="1994" spans="1:7" x14ac:dyDescent="0.3">
      <c r="A1994" s="8" t="s">
        <v>2320</v>
      </c>
      <c r="B1994" s="10">
        <v>1438</v>
      </c>
      <c r="C1994" s="10">
        <v>689</v>
      </c>
      <c r="D1994" s="10">
        <v>749</v>
      </c>
      <c r="E1994" s="10">
        <v>142</v>
      </c>
      <c r="F1994" s="10">
        <v>76</v>
      </c>
      <c r="G1994" s="10">
        <v>66</v>
      </c>
    </row>
    <row r="1995" spans="1:7" x14ac:dyDescent="0.3">
      <c r="A1995" s="8" t="s">
        <v>2321</v>
      </c>
      <c r="B1995" s="10">
        <v>1998</v>
      </c>
      <c r="C1995" s="10">
        <v>980</v>
      </c>
      <c r="D1995" s="10">
        <v>1018</v>
      </c>
      <c r="E1995" s="10">
        <v>135</v>
      </c>
      <c r="F1995" s="10">
        <v>72</v>
      </c>
      <c r="G1995" s="10">
        <v>63</v>
      </c>
    </row>
    <row r="1996" spans="1:7" x14ac:dyDescent="0.3">
      <c r="A1996" s="8" t="s">
        <v>2322</v>
      </c>
      <c r="B1996" s="10">
        <v>1043</v>
      </c>
      <c r="C1996" s="10">
        <v>500</v>
      </c>
      <c r="D1996" s="10">
        <v>543</v>
      </c>
      <c r="E1996" s="10">
        <v>87</v>
      </c>
      <c r="F1996" s="10">
        <v>44</v>
      </c>
      <c r="G1996" s="10">
        <v>43</v>
      </c>
    </row>
    <row r="1997" spans="1:7" x14ac:dyDescent="0.3">
      <c r="A1997" s="8" t="s">
        <v>2323</v>
      </c>
      <c r="B1997" s="10">
        <v>1125</v>
      </c>
      <c r="C1997" s="10">
        <v>549</v>
      </c>
      <c r="D1997" s="10">
        <v>576</v>
      </c>
      <c r="E1997" s="10">
        <v>138</v>
      </c>
      <c r="F1997" s="10">
        <v>56</v>
      </c>
      <c r="G1997" s="10">
        <v>82</v>
      </c>
    </row>
    <row r="1998" spans="1:7" x14ac:dyDescent="0.3">
      <c r="A1998" s="8" t="s">
        <v>2324</v>
      </c>
      <c r="B1998" s="10">
        <v>900</v>
      </c>
      <c r="C1998" s="10">
        <v>457</v>
      </c>
      <c r="D1998" s="10">
        <v>443</v>
      </c>
      <c r="E1998" s="10">
        <v>85</v>
      </c>
      <c r="F1998" s="10">
        <v>38</v>
      </c>
      <c r="G1998" s="10">
        <v>47</v>
      </c>
    </row>
    <row r="1999" spans="1:7" x14ac:dyDescent="0.3">
      <c r="A1999" s="8" t="s">
        <v>2325</v>
      </c>
      <c r="B1999" s="10">
        <v>1661</v>
      </c>
      <c r="C1999" s="10">
        <v>836</v>
      </c>
      <c r="D1999" s="10">
        <v>825</v>
      </c>
      <c r="E1999" s="10">
        <v>131</v>
      </c>
      <c r="F1999" s="10">
        <v>57</v>
      </c>
      <c r="G1999" s="10">
        <v>74</v>
      </c>
    </row>
    <row r="2000" spans="1:7" x14ac:dyDescent="0.3">
      <c r="A2000" s="8" t="s">
        <v>2326</v>
      </c>
      <c r="B2000" s="10">
        <v>1448</v>
      </c>
      <c r="C2000" s="10">
        <v>687</v>
      </c>
      <c r="D2000" s="10">
        <v>761</v>
      </c>
      <c r="E2000" s="10">
        <v>116</v>
      </c>
      <c r="F2000" s="10">
        <v>62</v>
      </c>
      <c r="G2000" s="10">
        <v>54</v>
      </c>
    </row>
    <row r="2001" spans="1:7" x14ac:dyDescent="0.3">
      <c r="A2001" s="8" t="s">
        <v>2327</v>
      </c>
      <c r="B2001" s="10">
        <v>854</v>
      </c>
      <c r="C2001" s="10">
        <v>409</v>
      </c>
      <c r="D2001" s="10">
        <v>445</v>
      </c>
      <c r="E2001" s="10">
        <v>73</v>
      </c>
      <c r="F2001" s="10">
        <v>37</v>
      </c>
      <c r="G2001" s="10">
        <v>36</v>
      </c>
    </row>
    <row r="2002" spans="1:7" x14ac:dyDescent="0.3">
      <c r="A2002" s="8" t="s">
        <v>2328</v>
      </c>
      <c r="B2002" s="10">
        <v>1486</v>
      </c>
      <c r="C2002" s="10">
        <v>715</v>
      </c>
      <c r="D2002" s="10">
        <v>771</v>
      </c>
      <c r="E2002" s="10">
        <v>140</v>
      </c>
      <c r="F2002" s="10">
        <v>78</v>
      </c>
      <c r="G2002" s="10">
        <v>62</v>
      </c>
    </row>
    <row r="2003" spans="1:7" x14ac:dyDescent="0.3">
      <c r="A2003" s="8" t="s">
        <v>2329</v>
      </c>
      <c r="B2003" s="10">
        <v>1276</v>
      </c>
      <c r="C2003" s="10">
        <v>656</v>
      </c>
      <c r="D2003" s="10">
        <v>620</v>
      </c>
      <c r="E2003" s="10">
        <v>151</v>
      </c>
      <c r="F2003" s="10">
        <v>60</v>
      </c>
      <c r="G2003" s="10">
        <v>91</v>
      </c>
    </row>
    <row r="2004" spans="1:7" x14ac:dyDescent="0.3">
      <c r="A2004" s="8" t="s">
        <v>2330</v>
      </c>
      <c r="B2004" s="10">
        <v>1541</v>
      </c>
      <c r="C2004" s="10">
        <v>763</v>
      </c>
      <c r="D2004" s="10">
        <v>778</v>
      </c>
      <c r="E2004" s="10">
        <v>181</v>
      </c>
      <c r="F2004" s="10">
        <v>94</v>
      </c>
      <c r="G2004" s="10">
        <v>87</v>
      </c>
    </row>
    <row r="2005" spans="1:7" x14ac:dyDescent="0.3">
      <c r="A2005" s="8" t="s">
        <v>2331</v>
      </c>
      <c r="B2005" s="10">
        <v>940</v>
      </c>
      <c r="C2005" s="10">
        <v>454</v>
      </c>
      <c r="D2005" s="10">
        <v>486</v>
      </c>
      <c r="E2005" s="10">
        <v>82</v>
      </c>
      <c r="F2005" s="10">
        <v>37</v>
      </c>
      <c r="G2005" s="10">
        <v>45</v>
      </c>
    </row>
    <row r="2006" spans="1:7" x14ac:dyDescent="0.3">
      <c r="A2006" s="8" t="s">
        <v>2332</v>
      </c>
      <c r="B2006" s="10">
        <v>1011</v>
      </c>
      <c r="C2006" s="10">
        <v>502</v>
      </c>
      <c r="D2006" s="10">
        <v>509</v>
      </c>
      <c r="E2006" s="10">
        <v>60</v>
      </c>
      <c r="F2006" s="10">
        <v>29</v>
      </c>
      <c r="G2006" s="10">
        <v>31</v>
      </c>
    </row>
    <row r="2007" spans="1:7" x14ac:dyDescent="0.3">
      <c r="A2007" s="8" t="s">
        <v>2333</v>
      </c>
      <c r="B2007" s="10">
        <v>1961</v>
      </c>
      <c r="C2007" s="10">
        <v>951</v>
      </c>
      <c r="D2007" s="10">
        <v>1010</v>
      </c>
      <c r="E2007" s="10">
        <v>138</v>
      </c>
      <c r="F2007" s="10">
        <v>67</v>
      </c>
      <c r="G2007" s="10">
        <v>71</v>
      </c>
    </row>
    <row r="2008" spans="1:7" x14ac:dyDescent="0.3">
      <c r="A2008" s="8" t="s">
        <v>2334</v>
      </c>
      <c r="B2008" s="10">
        <v>2139</v>
      </c>
      <c r="C2008" s="10">
        <v>1046</v>
      </c>
      <c r="D2008" s="10">
        <v>1093</v>
      </c>
      <c r="E2008" s="10">
        <v>928</v>
      </c>
      <c r="F2008" s="10">
        <v>476</v>
      </c>
      <c r="G2008" s="10">
        <v>452</v>
      </c>
    </row>
    <row r="2009" spans="1:7" x14ac:dyDescent="0.3">
      <c r="A2009" s="8" t="s">
        <v>2335</v>
      </c>
      <c r="B2009" s="10">
        <v>2012</v>
      </c>
      <c r="C2009" s="10">
        <v>1036</v>
      </c>
      <c r="D2009" s="10">
        <v>976</v>
      </c>
      <c r="E2009" s="10">
        <v>550</v>
      </c>
      <c r="F2009" s="10">
        <v>282</v>
      </c>
      <c r="G2009" s="10">
        <v>268</v>
      </c>
    </row>
    <row r="2010" spans="1:7" x14ac:dyDescent="0.3">
      <c r="A2010" s="8" t="s">
        <v>2336</v>
      </c>
      <c r="B2010" s="10">
        <v>969</v>
      </c>
      <c r="C2010" s="10">
        <v>459</v>
      </c>
      <c r="D2010" s="10">
        <v>510</v>
      </c>
      <c r="E2010" s="10">
        <v>149</v>
      </c>
      <c r="F2010" s="10">
        <v>74</v>
      </c>
      <c r="G2010" s="10">
        <v>75</v>
      </c>
    </row>
    <row r="2011" spans="1:7" x14ac:dyDescent="0.3">
      <c r="A2011" s="8" t="s">
        <v>2337</v>
      </c>
      <c r="B2011" s="10">
        <v>1128</v>
      </c>
      <c r="C2011" s="10">
        <v>561</v>
      </c>
      <c r="D2011" s="10">
        <v>567</v>
      </c>
      <c r="E2011" s="10">
        <v>267</v>
      </c>
      <c r="F2011" s="10">
        <v>129</v>
      </c>
      <c r="G2011" s="10">
        <v>138</v>
      </c>
    </row>
    <row r="2012" spans="1:7" x14ac:dyDescent="0.3">
      <c r="A2012" s="8" t="s">
        <v>2338</v>
      </c>
      <c r="B2012" s="10">
        <v>1668</v>
      </c>
      <c r="C2012" s="10">
        <v>777</v>
      </c>
      <c r="D2012" s="10">
        <v>891</v>
      </c>
      <c r="E2012" s="10">
        <v>219</v>
      </c>
      <c r="F2012" s="10">
        <v>111</v>
      </c>
      <c r="G2012" s="10">
        <v>108</v>
      </c>
    </row>
    <row r="2013" spans="1:7" x14ac:dyDescent="0.3">
      <c r="A2013" s="8" t="s">
        <v>2339</v>
      </c>
      <c r="B2013" s="10">
        <v>1655</v>
      </c>
      <c r="C2013" s="10">
        <v>752</v>
      </c>
      <c r="D2013" s="10">
        <v>903</v>
      </c>
      <c r="E2013" s="10">
        <v>156</v>
      </c>
      <c r="F2013" s="10">
        <v>72</v>
      </c>
      <c r="G2013" s="10">
        <v>84</v>
      </c>
    </row>
    <row r="2014" spans="1:7" x14ac:dyDescent="0.3">
      <c r="A2014" s="8" t="s">
        <v>2340</v>
      </c>
      <c r="B2014" s="10">
        <v>1550</v>
      </c>
      <c r="C2014" s="10">
        <v>731</v>
      </c>
      <c r="D2014" s="10">
        <v>819</v>
      </c>
      <c r="E2014" s="10">
        <v>167</v>
      </c>
      <c r="F2014" s="10">
        <v>79</v>
      </c>
      <c r="G2014" s="10">
        <v>88</v>
      </c>
    </row>
    <row r="2015" spans="1:7" x14ac:dyDescent="0.3">
      <c r="A2015" s="8" t="s">
        <v>2341</v>
      </c>
      <c r="B2015" s="10">
        <v>1605</v>
      </c>
      <c r="C2015" s="10">
        <v>776</v>
      </c>
      <c r="D2015" s="10">
        <v>829</v>
      </c>
      <c r="E2015" s="10">
        <v>221</v>
      </c>
      <c r="F2015" s="10">
        <v>112</v>
      </c>
      <c r="G2015" s="10">
        <v>109</v>
      </c>
    </row>
    <row r="2016" spans="1:7" x14ac:dyDescent="0.3">
      <c r="A2016" s="8" t="s">
        <v>2342</v>
      </c>
      <c r="B2016" s="10">
        <v>816</v>
      </c>
      <c r="C2016" s="10">
        <v>387</v>
      </c>
      <c r="D2016" s="10">
        <v>429</v>
      </c>
      <c r="E2016" s="10">
        <v>66</v>
      </c>
      <c r="F2016" s="10">
        <v>34</v>
      </c>
      <c r="G2016" s="10">
        <v>32</v>
      </c>
    </row>
    <row r="2017" spans="1:7" x14ac:dyDescent="0.3">
      <c r="A2017" s="8" t="s">
        <v>2343</v>
      </c>
      <c r="B2017" s="10">
        <v>1763</v>
      </c>
      <c r="C2017" s="10">
        <v>847</v>
      </c>
      <c r="D2017" s="10">
        <v>916</v>
      </c>
      <c r="E2017" s="10">
        <v>214</v>
      </c>
      <c r="F2017" s="10">
        <v>109</v>
      </c>
      <c r="G2017" s="10">
        <v>105</v>
      </c>
    </row>
    <row r="2018" spans="1:7" x14ac:dyDescent="0.3">
      <c r="A2018" s="8" t="s">
        <v>2344</v>
      </c>
      <c r="B2018" s="10">
        <v>865</v>
      </c>
      <c r="C2018" s="10">
        <v>424</v>
      </c>
      <c r="D2018" s="10">
        <v>441</v>
      </c>
      <c r="E2018" s="10">
        <v>32</v>
      </c>
      <c r="F2018" s="10">
        <v>17</v>
      </c>
      <c r="G2018" s="10">
        <v>15</v>
      </c>
    </row>
    <row r="2019" spans="1:7" x14ac:dyDescent="0.3">
      <c r="A2019" s="8" t="s">
        <v>2345</v>
      </c>
      <c r="B2019" s="10">
        <v>2333</v>
      </c>
      <c r="C2019" s="10">
        <v>1104</v>
      </c>
      <c r="D2019" s="10">
        <v>1229</v>
      </c>
      <c r="E2019" s="10">
        <v>142</v>
      </c>
      <c r="F2019" s="10">
        <v>72</v>
      </c>
      <c r="G2019" s="10">
        <v>70</v>
      </c>
    </row>
    <row r="2020" spans="1:7" x14ac:dyDescent="0.3">
      <c r="A2020" s="8" t="s">
        <v>2346</v>
      </c>
      <c r="B2020" s="10">
        <v>1877</v>
      </c>
      <c r="C2020" s="10">
        <v>896</v>
      </c>
      <c r="D2020" s="10">
        <v>981</v>
      </c>
      <c r="E2020" s="10">
        <v>165</v>
      </c>
      <c r="F2020" s="10">
        <v>66</v>
      </c>
      <c r="G2020" s="10">
        <v>99</v>
      </c>
    </row>
    <row r="2021" spans="1:7" x14ac:dyDescent="0.3">
      <c r="A2021" s="8" t="s">
        <v>2347</v>
      </c>
      <c r="B2021" s="10">
        <v>980</v>
      </c>
      <c r="C2021" s="10">
        <v>476</v>
      </c>
      <c r="D2021" s="10">
        <v>504</v>
      </c>
      <c r="E2021" s="10">
        <v>68</v>
      </c>
      <c r="F2021" s="10">
        <v>33</v>
      </c>
      <c r="G2021" s="10">
        <v>35</v>
      </c>
    </row>
    <row r="2022" spans="1:7" x14ac:dyDescent="0.3">
      <c r="A2022" s="8" t="s">
        <v>2348</v>
      </c>
      <c r="B2022" s="10">
        <v>1466</v>
      </c>
      <c r="C2022" s="10">
        <v>713</v>
      </c>
      <c r="D2022" s="10">
        <v>753</v>
      </c>
      <c r="E2022" s="10">
        <v>119</v>
      </c>
      <c r="F2022" s="10">
        <v>59</v>
      </c>
      <c r="G2022" s="10">
        <v>60</v>
      </c>
    </row>
    <row r="2023" spans="1:7" x14ac:dyDescent="0.3">
      <c r="A2023" s="8" t="s">
        <v>2349</v>
      </c>
      <c r="B2023" s="10">
        <v>1116</v>
      </c>
      <c r="C2023" s="10">
        <v>549</v>
      </c>
      <c r="D2023" s="10">
        <v>567</v>
      </c>
      <c r="E2023" s="10">
        <v>117</v>
      </c>
      <c r="F2023" s="10">
        <v>58</v>
      </c>
      <c r="G2023" s="10">
        <v>59</v>
      </c>
    </row>
    <row r="2024" spans="1:7" x14ac:dyDescent="0.3">
      <c r="A2024" s="8" t="s">
        <v>2350</v>
      </c>
      <c r="B2024" s="10">
        <v>1976</v>
      </c>
      <c r="C2024" s="10">
        <v>1018</v>
      </c>
      <c r="D2024" s="10">
        <v>958</v>
      </c>
      <c r="E2024" s="10">
        <v>166</v>
      </c>
      <c r="F2024" s="10">
        <v>69</v>
      </c>
      <c r="G2024" s="10">
        <v>97</v>
      </c>
    </row>
    <row r="2025" spans="1:7" x14ac:dyDescent="0.3">
      <c r="A2025" s="8" t="s">
        <v>2351</v>
      </c>
      <c r="B2025" s="10">
        <v>2217</v>
      </c>
      <c r="C2025" s="10">
        <v>1026</v>
      </c>
      <c r="D2025" s="10">
        <v>1191</v>
      </c>
      <c r="E2025" s="10">
        <v>235</v>
      </c>
      <c r="F2025" s="10">
        <v>116</v>
      </c>
      <c r="G2025" s="10">
        <v>119</v>
      </c>
    </row>
    <row r="2026" spans="1:7" x14ac:dyDescent="0.3">
      <c r="A2026" s="8" t="s">
        <v>2352</v>
      </c>
      <c r="B2026" s="10">
        <v>171</v>
      </c>
      <c r="C2026" s="10">
        <v>89</v>
      </c>
      <c r="D2026" s="10">
        <v>82</v>
      </c>
      <c r="E2026" s="10">
        <v>12</v>
      </c>
      <c r="F2026" s="10">
        <v>8</v>
      </c>
      <c r="G2026" s="10">
        <v>4</v>
      </c>
    </row>
    <row r="2027" spans="1:7" x14ac:dyDescent="0.3">
      <c r="A2027" s="8" t="s">
        <v>2353</v>
      </c>
      <c r="B2027" s="10">
        <v>2244</v>
      </c>
      <c r="C2027" s="10">
        <v>1135</v>
      </c>
      <c r="D2027" s="10">
        <v>1109</v>
      </c>
      <c r="E2027" s="10">
        <v>95</v>
      </c>
      <c r="F2027" s="10">
        <v>57</v>
      </c>
      <c r="G2027" s="10">
        <v>38</v>
      </c>
    </row>
    <row r="2028" spans="1:7" x14ac:dyDescent="0.3">
      <c r="A2028" s="8" t="s">
        <v>2354</v>
      </c>
      <c r="B2028" s="10">
        <v>713</v>
      </c>
      <c r="C2028" s="10">
        <v>339</v>
      </c>
      <c r="D2028" s="10">
        <v>374</v>
      </c>
      <c r="E2028" s="10">
        <v>46</v>
      </c>
      <c r="F2028" s="10">
        <v>24</v>
      </c>
      <c r="G2028" s="10">
        <v>22</v>
      </c>
    </row>
    <row r="2029" spans="1:7" x14ac:dyDescent="0.3">
      <c r="A2029" s="8" t="s">
        <v>2355</v>
      </c>
      <c r="B2029" s="10">
        <v>1395</v>
      </c>
      <c r="C2029" s="10">
        <v>691</v>
      </c>
      <c r="D2029" s="10">
        <v>704</v>
      </c>
      <c r="E2029" s="10">
        <v>91</v>
      </c>
      <c r="F2029" s="10">
        <v>40</v>
      </c>
      <c r="G2029" s="10">
        <v>51</v>
      </c>
    </row>
    <row r="2030" spans="1:7" x14ac:dyDescent="0.3">
      <c r="A2030" s="8" t="s">
        <v>2356</v>
      </c>
      <c r="B2030" s="10">
        <v>1176</v>
      </c>
      <c r="C2030" s="10">
        <v>596</v>
      </c>
      <c r="D2030" s="10">
        <v>580</v>
      </c>
      <c r="E2030" s="10">
        <v>259</v>
      </c>
      <c r="F2030" s="10">
        <v>132</v>
      </c>
      <c r="G2030" s="10">
        <v>127</v>
      </c>
    </row>
    <row r="2031" spans="1:7" x14ac:dyDescent="0.3">
      <c r="A2031" s="8" t="s">
        <v>2357</v>
      </c>
      <c r="B2031" s="10">
        <v>1779</v>
      </c>
      <c r="C2031" s="10">
        <v>886</v>
      </c>
      <c r="D2031" s="10">
        <v>893</v>
      </c>
      <c r="E2031" s="10">
        <v>74</v>
      </c>
      <c r="F2031" s="10">
        <v>31</v>
      </c>
      <c r="G2031" s="10">
        <v>43</v>
      </c>
    </row>
    <row r="2032" spans="1:7" x14ac:dyDescent="0.3">
      <c r="A2032" s="8" t="s">
        <v>2358</v>
      </c>
      <c r="B2032" s="10">
        <v>1873</v>
      </c>
      <c r="C2032" s="10">
        <v>938</v>
      </c>
      <c r="D2032" s="10">
        <v>935</v>
      </c>
      <c r="E2032" s="10">
        <v>77</v>
      </c>
      <c r="F2032" s="10">
        <v>42</v>
      </c>
      <c r="G2032" s="10">
        <v>35</v>
      </c>
    </row>
    <row r="2033" spans="1:7" x14ac:dyDescent="0.3">
      <c r="A2033" s="8" t="s">
        <v>2359</v>
      </c>
      <c r="B2033" s="10">
        <v>1889</v>
      </c>
      <c r="C2033" s="10">
        <v>962</v>
      </c>
      <c r="D2033" s="10">
        <v>927</v>
      </c>
      <c r="E2033" s="10">
        <v>128</v>
      </c>
      <c r="F2033" s="10">
        <v>70</v>
      </c>
      <c r="G2033" s="10">
        <v>58</v>
      </c>
    </row>
    <row r="2034" spans="1:7" x14ac:dyDescent="0.3">
      <c r="A2034" s="8" t="s">
        <v>2360</v>
      </c>
      <c r="B2034" s="10">
        <v>1435</v>
      </c>
      <c r="C2034" s="10">
        <v>695</v>
      </c>
      <c r="D2034" s="10">
        <v>740</v>
      </c>
      <c r="E2034" s="10">
        <v>87</v>
      </c>
      <c r="F2034" s="10">
        <v>44</v>
      </c>
      <c r="G2034" s="10">
        <v>43</v>
      </c>
    </row>
    <row r="2035" spans="1:7" x14ac:dyDescent="0.3">
      <c r="A2035" s="8" t="s">
        <v>2361</v>
      </c>
      <c r="B2035" s="10">
        <v>1561</v>
      </c>
      <c r="C2035" s="10">
        <v>800</v>
      </c>
      <c r="D2035" s="10">
        <v>761</v>
      </c>
      <c r="E2035" s="10">
        <v>590</v>
      </c>
      <c r="F2035" s="10">
        <v>365</v>
      </c>
      <c r="G2035" s="10">
        <v>225</v>
      </c>
    </row>
    <row r="2036" spans="1:7" x14ac:dyDescent="0.3">
      <c r="A2036" s="8" t="s">
        <v>2362</v>
      </c>
      <c r="B2036" s="10">
        <v>1925</v>
      </c>
      <c r="C2036" s="10">
        <v>969</v>
      </c>
      <c r="D2036" s="10">
        <v>956</v>
      </c>
      <c r="E2036" s="10">
        <v>570</v>
      </c>
      <c r="F2036" s="10">
        <v>343</v>
      </c>
      <c r="G2036" s="10">
        <v>227</v>
      </c>
    </row>
    <row r="2037" spans="1:7" x14ac:dyDescent="0.3">
      <c r="A2037" s="8" t="s">
        <v>2363</v>
      </c>
      <c r="B2037" s="10">
        <v>2242</v>
      </c>
      <c r="C2037" s="10">
        <v>1090</v>
      </c>
      <c r="D2037" s="10">
        <v>1152</v>
      </c>
      <c r="E2037" s="10">
        <v>102</v>
      </c>
      <c r="F2037" s="10">
        <v>58</v>
      </c>
      <c r="G2037" s="10">
        <v>44</v>
      </c>
    </row>
    <row r="2038" spans="1:7" x14ac:dyDescent="0.3">
      <c r="A2038" s="8" t="s">
        <v>2364</v>
      </c>
      <c r="B2038" s="10">
        <v>1233</v>
      </c>
      <c r="C2038" s="10">
        <v>635</v>
      </c>
      <c r="D2038" s="10">
        <v>598</v>
      </c>
      <c r="E2038" s="10">
        <v>207</v>
      </c>
      <c r="F2038" s="10">
        <v>117</v>
      </c>
      <c r="G2038" s="10">
        <v>90</v>
      </c>
    </row>
    <row r="2039" spans="1:7" x14ac:dyDescent="0.3">
      <c r="A2039" s="8" t="s">
        <v>2365</v>
      </c>
      <c r="B2039" s="10">
        <v>1442</v>
      </c>
      <c r="C2039" s="10">
        <v>746</v>
      </c>
      <c r="D2039" s="10">
        <v>696</v>
      </c>
      <c r="E2039" s="10">
        <v>53</v>
      </c>
      <c r="F2039" s="10">
        <v>20</v>
      </c>
      <c r="G2039" s="10">
        <v>33</v>
      </c>
    </row>
    <row r="2040" spans="1:7" x14ac:dyDescent="0.3">
      <c r="A2040" s="8" t="s">
        <v>2366</v>
      </c>
      <c r="B2040" s="10">
        <v>2204</v>
      </c>
      <c r="C2040" s="10">
        <v>1115</v>
      </c>
      <c r="D2040" s="10">
        <v>1089</v>
      </c>
      <c r="E2040" s="10">
        <v>65</v>
      </c>
      <c r="F2040" s="10">
        <v>25</v>
      </c>
      <c r="G2040" s="10">
        <v>40</v>
      </c>
    </row>
    <row r="2041" spans="1:7" x14ac:dyDescent="0.3">
      <c r="A2041" s="8" t="s">
        <v>2367</v>
      </c>
      <c r="B2041" s="10">
        <v>1455</v>
      </c>
      <c r="C2041" s="10">
        <v>744</v>
      </c>
      <c r="D2041" s="10">
        <v>711</v>
      </c>
      <c r="E2041" s="10">
        <v>85</v>
      </c>
      <c r="F2041" s="10">
        <v>49</v>
      </c>
      <c r="G2041" s="10">
        <v>36</v>
      </c>
    </row>
    <row r="2042" spans="1:7" x14ac:dyDescent="0.3">
      <c r="A2042" s="8" t="s">
        <v>2368</v>
      </c>
      <c r="B2042" s="10">
        <v>448</v>
      </c>
      <c r="C2042" s="10">
        <v>242</v>
      </c>
      <c r="D2042" s="10">
        <v>206</v>
      </c>
      <c r="E2042" s="10">
        <v>19</v>
      </c>
      <c r="F2042" s="10">
        <v>9</v>
      </c>
      <c r="G2042" s="10">
        <v>10</v>
      </c>
    </row>
    <row r="2043" spans="1:7" x14ac:dyDescent="0.3">
      <c r="A2043" s="8" t="s">
        <v>2369</v>
      </c>
      <c r="B2043" s="10">
        <v>42</v>
      </c>
      <c r="C2043" s="10">
        <v>26</v>
      </c>
      <c r="D2043" s="10">
        <v>16</v>
      </c>
      <c r="E2043" s="10">
        <v>4</v>
      </c>
      <c r="F2043" s="10">
        <v>1</v>
      </c>
      <c r="G2043" s="10">
        <v>3</v>
      </c>
    </row>
    <row r="2044" spans="1:7" x14ac:dyDescent="0.3">
      <c r="A2044" s="8" t="s">
        <v>2370</v>
      </c>
      <c r="B2044" s="10">
        <v>395</v>
      </c>
      <c r="C2044" s="10">
        <v>209</v>
      </c>
      <c r="D2044" s="10">
        <v>186</v>
      </c>
      <c r="E2044" s="10">
        <v>13</v>
      </c>
      <c r="F2044" s="10">
        <v>6</v>
      </c>
      <c r="G2044" s="10">
        <v>7</v>
      </c>
    </row>
    <row r="2045" spans="1:7" x14ac:dyDescent="0.3">
      <c r="A2045" s="8" t="s">
        <v>2371</v>
      </c>
      <c r="B2045" s="10">
        <v>256</v>
      </c>
      <c r="C2045" s="10">
        <v>128</v>
      </c>
      <c r="D2045" s="10">
        <v>128</v>
      </c>
      <c r="E2045" s="10">
        <v>2</v>
      </c>
      <c r="F2045" s="10">
        <v>1</v>
      </c>
      <c r="G2045" s="10">
        <v>1</v>
      </c>
    </row>
    <row r="2046" spans="1:7" x14ac:dyDescent="0.3">
      <c r="A2046" s="8" t="s">
        <v>2372</v>
      </c>
      <c r="B2046" s="10">
        <v>1736</v>
      </c>
      <c r="C2046" s="10">
        <v>823</v>
      </c>
      <c r="D2046" s="10">
        <v>913</v>
      </c>
      <c r="E2046" s="10">
        <v>521</v>
      </c>
      <c r="F2046" s="10">
        <v>255</v>
      </c>
      <c r="G2046" s="10">
        <v>266</v>
      </c>
    </row>
    <row r="2047" spans="1:7" x14ac:dyDescent="0.3">
      <c r="A2047" s="8" t="s">
        <v>2373</v>
      </c>
      <c r="B2047" s="10">
        <v>1378</v>
      </c>
      <c r="C2047" s="10">
        <v>675</v>
      </c>
      <c r="D2047" s="10">
        <v>703</v>
      </c>
      <c r="E2047" s="10">
        <v>145</v>
      </c>
      <c r="F2047" s="10">
        <v>74</v>
      </c>
      <c r="G2047" s="10">
        <v>71</v>
      </c>
    </row>
    <row r="2048" spans="1:7" x14ac:dyDescent="0.3">
      <c r="A2048" s="8" t="s">
        <v>2374</v>
      </c>
      <c r="B2048" s="10">
        <v>1409</v>
      </c>
      <c r="C2048" s="10">
        <v>673</v>
      </c>
      <c r="D2048" s="10">
        <v>736</v>
      </c>
      <c r="E2048" s="10">
        <v>303</v>
      </c>
      <c r="F2048" s="10">
        <v>149</v>
      </c>
      <c r="G2048" s="10">
        <v>154</v>
      </c>
    </row>
    <row r="2049" spans="1:7" x14ac:dyDescent="0.3">
      <c r="A2049" s="8" t="s">
        <v>2375</v>
      </c>
      <c r="B2049" s="10">
        <v>988</v>
      </c>
      <c r="C2049" s="10">
        <v>450</v>
      </c>
      <c r="D2049" s="10">
        <v>538</v>
      </c>
      <c r="E2049" s="10">
        <v>349</v>
      </c>
      <c r="F2049" s="10">
        <v>187</v>
      </c>
      <c r="G2049" s="10">
        <v>162</v>
      </c>
    </row>
    <row r="2050" spans="1:7" x14ac:dyDescent="0.3">
      <c r="A2050" s="8" t="s">
        <v>2376</v>
      </c>
      <c r="B2050" s="10">
        <v>1124</v>
      </c>
      <c r="C2050" s="10">
        <v>530</v>
      </c>
      <c r="D2050" s="10">
        <v>594</v>
      </c>
      <c r="E2050" s="10">
        <v>431</v>
      </c>
      <c r="F2050" s="10">
        <v>232</v>
      </c>
      <c r="G2050" s="10">
        <v>199</v>
      </c>
    </row>
    <row r="2051" spans="1:7" x14ac:dyDescent="0.3">
      <c r="A2051" s="8" t="s">
        <v>2377</v>
      </c>
      <c r="B2051" s="10">
        <v>1946</v>
      </c>
      <c r="C2051" s="10">
        <v>929</v>
      </c>
      <c r="D2051" s="10">
        <v>1017</v>
      </c>
      <c r="E2051" s="10">
        <v>251</v>
      </c>
      <c r="F2051" s="10">
        <v>125</v>
      </c>
      <c r="G2051" s="10">
        <v>126</v>
      </c>
    </row>
    <row r="2052" spans="1:7" x14ac:dyDescent="0.3">
      <c r="A2052" s="8" t="s">
        <v>2378</v>
      </c>
      <c r="B2052" s="10">
        <v>1241</v>
      </c>
      <c r="C2052" s="10">
        <v>587</v>
      </c>
      <c r="D2052" s="10">
        <v>654</v>
      </c>
      <c r="E2052" s="10">
        <v>134</v>
      </c>
      <c r="F2052" s="10">
        <v>68</v>
      </c>
      <c r="G2052" s="10">
        <v>66</v>
      </c>
    </row>
    <row r="2053" spans="1:7" x14ac:dyDescent="0.3">
      <c r="A2053" s="8" t="s">
        <v>2379</v>
      </c>
      <c r="B2053" s="10">
        <v>1774</v>
      </c>
      <c r="C2053" s="10">
        <v>854</v>
      </c>
      <c r="D2053" s="10">
        <v>920</v>
      </c>
      <c r="E2053" s="10">
        <v>165</v>
      </c>
      <c r="F2053" s="10">
        <v>65</v>
      </c>
      <c r="G2053" s="10">
        <v>100</v>
      </c>
    </row>
    <row r="2054" spans="1:7" x14ac:dyDescent="0.3">
      <c r="A2054" s="8" t="s">
        <v>2380</v>
      </c>
      <c r="B2054" s="10">
        <v>1711</v>
      </c>
      <c r="C2054" s="10">
        <v>849</v>
      </c>
      <c r="D2054" s="10">
        <v>862</v>
      </c>
      <c r="E2054" s="10">
        <v>126</v>
      </c>
      <c r="F2054" s="10">
        <v>58</v>
      </c>
      <c r="G2054" s="10">
        <v>68</v>
      </c>
    </row>
    <row r="2055" spans="1:7" x14ac:dyDescent="0.3">
      <c r="A2055" s="8" t="s">
        <v>2381</v>
      </c>
      <c r="B2055" s="10">
        <v>1423</v>
      </c>
      <c r="C2055" s="10">
        <v>699</v>
      </c>
      <c r="D2055" s="10">
        <v>724</v>
      </c>
      <c r="E2055" s="10">
        <v>240</v>
      </c>
      <c r="F2055" s="10">
        <v>122</v>
      </c>
      <c r="G2055" s="10">
        <v>118</v>
      </c>
    </row>
    <row r="2056" spans="1:7" x14ac:dyDescent="0.3">
      <c r="A2056" s="8" t="s">
        <v>2382</v>
      </c>
      <c r="B2056" s="10">
        <v>1944</v>
      </c>
      <c r="C2056" s="10">
        <v>899</v>
      </c>
      <c r="D2056" s="10">
        <v>1045</v>
      </c>
      <c r="E2056" s="10">
        <v>233</v>
      </c>
      <c r="F2056" s="10">
        <v>113</v>
      </c>
      <c r="G2056" s="10">
        <v>120</v>
      </c>
    </row>
    <row r="2057" spans="1:7" x14ac:dyDescent="0.3">
      <c r="A2057" s="8" t="s">
        <v>2383</v>
      </c>
      <c r="B2057" s="10">
        <v>1797</v>
      </c>
      <c r="C2057" s="10">
        <v>869</v>
      </c>
      <c r="D2057" s="10">
        <v>928</v>
      </c>
      <c r="E2057" s="10">
        <v>189</v>
      </c>
      <c r="F2057" s="10">
        <v>89</v>
      </c>
      <c r="G2057" s="10">
        <v>100</v>
      </c>
    </row>
    <row r="2058" spans="1:7" x14ac:dyDescent="0.3">
      <c r="A2058" s="8" t="s">
        <v>2384</v>
      </c>
      <c r="B2058" s="10">
        <v>987</v>
      </c>
      <c r="C2058" s="10">
        <v>486</v>
      </c>
      <c r="D2058" s="10">
        <v>501</v>
      </c>
      <c r="E2058" s="10">
        <v>181</v>
      </c>
      <c r="F2058" s="10">
        <v>74</v>
      </c>
      <c r="G2058" s="10">
        <v>107</v>
      </c>
    </row>
    <row r="2059" spans="1:7" x14ac:dyDescent="0.3">
      <c r="A2059" s="8" t="s">
        <v>2385</v>
      </c>
      <c r="B2059" s="10">
        <v>656</v>
      </c>
      <c r="C2059" s="10">
        <v>333</v>
      </c>
      <c r="D2059" s="10">
        <v>323</v>
      </c>
      <c r="E2059" s="10">
        <v>152</v>
      </c>
      <c r="F2059" s="10">
        <v>81</v>
      </c>
      <c r="G2059" s="10">
        <v>71</v>
      </c>
    </row>
    <row r="2060" spans="1:7" x14ac:dyDescent="0.3">
      <c r="A2060" s="8" t="s">
        <v>2386</v>
      </c>
      <c r="B2060" s="10">
        <v>590</v>
      </c>
      <c r="C2060" s="10">
        <v>273</v>
      </c>
      <c r="D2060" s="10">
        <v>317</v>
      </c>
      <c r="E2060" s="10">
        <v>186</v>
      </c>
      <c r="F2060" s="10">
        <v>82</v>
      </c>
      <c r="G2060" s="10">
        <v>104</v>
      </c>
    </row>
    <row r="2061" spans="1:7" x14ac:dyDescent="0.3">
      <c r="A2061" s="8" t="s">
        <v>2387</v>
      </c>
      <c r="B2061" s="10">
        <v>716</v>
      </c>
      <c r="C2061" s="10">
        <v>355</v>
      </c>
      <c r="D2061" s="10">
        <v>361</v>
      </c>
      <c r="E2061" s="10">
        <v>265</v>
      </c>
      <c r="F2061" s="10">
        <v>128</v>
      </c>
      <c r="G2061" s="10">
        <v>137</v>
      </c>
    </row>
    <row r="2062" spans="1:7" x14ac:dyDescent="0.3">
      <c r="A2062" s="8" t="s">
        <v>2388</v>
      </c>
      <c r="B2062" s="10">
        <v>1874</v>
      </c>
      <c r="C2062" s="10">
        <v>871</v>
      </c>
      <c r="D2062" s="10">
        <v>1003</v>
      </c>
      <c r="E2062" s="10">
        <v>175</v>
      </c>
      <c r="F2062" s="10">
        <v>75</v>
      </c>
      <c r="G2062" s="10">
        <v>100</v>
      </c>
    </row>
    <row r="2063" spans="1:7" x14ac:dyDescent="0.3">
      <c r="A2063" s="8" t="s">
        <v>2389</v>
      </c>
      <c r="B2063" s="10">
        <v>1367</v>
      </c>
      <c r="C2063" s="10">
        <v>646</v>
      </c>
      <c r="D2063" s="10">
        <v>721</v>
      </c>
      <c r="E2063" s="10">
        <v>175</v>
      </c>
      <c r="F2063" s="10">
        <v>80</v>
      </c>
      <c r="G2063" s="10">
        <v>95</v>
      </c>
    </row>
    <row r="2064" spans="1:7" x14ac:dyDescent="0.3">
      <c r="A2064" s="8" t="s">
        <v>2390</v>
      </c>
      <c r="B2064" s="10">
        <v>1665</v>
      </c>
      <c r="C2064" s="10">
        <v>821</v>
      </c>
      <c r="D2064" s="10">
        <v>844</v>
      </c>
      <c r="E2064" s="10">
        <v>126</v>
      </c>
      <c r="F2064" s="10">
        <v>57</v>
      </c>
      <c r="G2064" s="10">
        <v>69</v>
      </c>
    </row>
    <row r="2065" spans="1:7" x14ac:dyDescent="0.3">
      <c r="A2065" s="8" t="s">
        <v>2391</v>
      </c>
      <c r="B2065" s="10">
        <v>1462</v>
      </c>
      <c r="C2065" s="10">
        <v>698</v>
      </c>
      <c r="D2065" s="10">
        <v>764</v>
      </c>
      <c r="E2065" s="10">
        <v>209</v>
      </c>
      <c r="F2065" s="10">
        <v>96</v>
      </c>
      <c r="G2065" s="10">
        <v>113</v>
      </c>
    </row>
    <row r="2066" spans="1:7" x14ac:dyDescent="0.3">
      <c r="A2066" s="8" t="s">
        <v>2392</v>
      </c>
      <c r="B2066" s="10">
        <v>1320</v>
      </c>
      <c r="C2066" s="10">
        <v>619</v>
      </c>
      <c r="D2066" s="10">
        <v>701</v>
      </c>
      <c r="E2066" s="10">
        <v>118</v>
      </c>
      <c r="F2066" s="10">
        <v>49</v>
      </c>
      <c r="G2066" s="10">
        <v>69</v>
      </c>
    </row>
    <row r="2067" spans="1:7" x14ac:dyDescent="0.3">
      <c r="A2067" s="8" t="s">
        <v>2393</v>
      </c>
      <c r="B2067" s="10">
        <v>1506</v>
      </c>
      <c r="C2067" s="10">
        <v>704</v>
      </c>
      <c r="D2067" s="10">
        <v>802</v>
      </c>
      <c r="E2067" s="10">
        <v>206</v>
      </c>
      <c r="F2067" s="10">
        <v>100</v>
      </c>
      <c r="G2067" s="10">
        <v>106</v>
      </c>
    </row>
    <row r="2068" spans="1:7" x14ac:dyDescent="0.3">
      <c r="A2068" s="8" t="s">
        <v>2394</v>
      </c>
      <c r="B2068" s="10">
        <v>1240</v>
      </c>
      <c r="C2068" s="10">
        <v>585</v>
      </c>
      <c r="D2068" s="10">
        <v>655</v>
      </c>
      <c r="E2068" s="10">
        <v>159</v>
      </c>
      <c r="F2068" s="10">
        <v>77</v>
      </c>
      <c r="G2068" s="10">
        <v>82</v>
      </c>
    </row>
    <row r="2069" spans="1:7" x14ac:dyDescent="0.3">
      <c r="A2069" s="8" t="s">
        <v>2395</v>
      </c>
      <c r="B2069" s="10">
        <v>1279</v>
      </c>
      <c r="C2069" s="10">
        <v>591</v>
      </c>
      <c r="D2069" s="10">
        <v>688</v>
      </c>
      <c r="E2069" s="10">
        <v>131</v>
      </c>
      <c r="F2069" s="10">
        <v>60</v>
      </c>
      <c r="G2069" s="10">
        <v>71</v>
      </c>
    </row>
    <row r="2070" spans="1:7" x14ac:dyDescent="0.3">
      <c r="A2070" s="8" t="s">
        <v>2396</v>
      </c>
      <c r="B2070" s="10">
        <v>1557</v>
      </c>
      <c r="C2070" s="10">
        <v>734</v>
      </c>
      <c r="D2070" s="10">
        <v>823</v>
      </c>
      <c r="E2070" s="10">
        <v>131</v>
      </c>
      <c r="F2070" s="10">
        <v>62</v>
      </c>
      <c r="G2070" s="10">
        <v>69</v>
      </c>
    </row>
    <row r="2071" spans="1:7" x14ac:dyDescent="0.3">
      <c r="A2071" s="8" t="s">
        <v>2397</v>
      </c>
      <c r="B2071" s="10">
        <v>1274</v>
      </c>
      <c r="C2071" s="10">
        <v>577</v>
      </c>
      <c r="D2071" s="10">
        <v>697</v>
      </c>
      <c r="E2071" s="10">
        <v>158</v>
      </c>
      <c r="F2071" s="10">
        <v>71</v>
      </c>
      <c r="G2071" s="10">
        <v>87</v>
      </c>
    </row>
    <row r="2072" spans="1:7" x14ac:dyDescent="0.3">
      <c r="A2072" s="8" t="s">
        <v>2398</v>
      </c>
      <c r="B2072" s="10">
        <v>1464</v>
      </c>
      <c r="C2072" s="10">
        <v>684</v>
      </c>
      <c r="D2072" s="10">
        <v>780</v>
      </c>
      <c r="E2072" s="10">
        <v>104</v>
      </c>
      <c r="F2072" s="10">
        <v>45</v>
      </c>
      <c r="G2072" s="10">
        <v>59</v>
      </c>
    </row>
    <row r="2073" spans="1:7" x14ac:dyDescent="0.3">
      <c r="A2073" s="8" t="s">
        <v>2399</v>
      </c>
      <c r="B2073" s="10">
        <v>1137</v>
      </c>
      <c r="C2073" s="10">
        <v>541</v>
      </c>
      <c r="D2073" s="10">
        <v>596</v>
      </c>
      <c r="E2073" s="10">
        <v>180</v>
      </c>
      <c r="F2073" s="10">
        <v>81</v>
      </c>
      <c r="G2073" s="10">
        <v>99</v>
      </c>
    </row>
    <row r="2074" spans="1:7" x14ac:dyDescent="0.3">
      <c r="A2074" s="8" t="s">
        <v>2400</v>
      </c>
      <c r="B2074" s="10">
        <v>2270</v>
      </c>
      <c r="C2074" s="10">
        <v>1070</v>
      </c>
      <c r="D2074" s="10">
        <v>1200</v>
      </c>
      <c r="E2074" s="10">
        <v>199</v>
      </c>
      <c r="F2074" s="10">
        <v>94</v>
      </c>
      <c r="G2074" s="10">
        <v>105</v>
      </c>
    </row>
    <row r="2075" spans="1:7" x14ac:dyDescent="0.3">
      <c r="A2075" s="8" t="s">
        <v>2401</v>
      </c>
      <c r="B2075" s="10">
        <v>1933</v>
      </c>
      <c r="C2075" s="10">
        <v>1007</v>
      </c>
      <c r="D2075" s="10">
        <v>926</v>
      </c>
      <c r="E2075" s="10">
        <v>121</v>
      </c>
      <c r="F2075" s="10">
        <v>61</v>
      </c>
      <c r="G2075" s="10">
        <v>60</v>
      </c>
    </row>
    <row r="2076" spans="1:7" x14ac:dyDescent="0.3">
      <c r="A2076" s="8" t="s">
        <v>2402</v>
      </c>
      <c r="B2076" s="10">
        <v>1875</v>
      </c>
      <c r="C2076" s="10">
        <v>920</v>
      </c>
      <c r="D2076" s="10">
        <v>955</v>
      </c>
      <c r="E2076" s="10">
        <v>92</v>
      </c>
      <c r="F2076" s="10">
        <v>42</v>
      </c>
      <c r="G2076" s="10">
        <v>50</v>
      </c>
    </row>
    <row r="2077" spans="1:7" x14ac:dyDescent="0.3">
      <c r="A2077" s="8" t="s">
        <v>2403</v>
      </c>
      <c r="B2077" s="10">
        <v>1806</v>
      </c>
      <c r="C2077" s="10">
        <v>904</v>
      </c>
      <c r="D2077" s="10">
        <v>902</v>
      </c>
      <c r="E2077" s="10">
        <v>56</v>
      </c>
      <c r="F2077" s="10">
        <v>30</v>
      </c>
      <c r="G2077" s="10">
        <v>26</v>
      </c>
    </row>
    <row r="2078" spans="1:7" x14ac:dyDescent="0.3">
      <c r="A2078" s="8" t="s">
        <v>2404</v>
      </c>
      <c r="B2078" s="10">
        <v>1753</v>
      </c>
      <c r="C2078" s="10">
        <v>935</v>
      </c>
      <c r="D2078" s="10">
        <v>818</v>
      </c>
      <c r="E2078" s="10">
        <v>104</v>
      </c>
      <c r="F2078" s="10">
        <v>55</v>
      </c>
      <c r="G2078" s="10">
        <v>49</v>
      </c>
    </row>
    <row r="2079" spans="1:7" x14ac:dyDescent="0.3">
      <c r="A2079" s="8" t="s">
        <v>2405</v>
      </c>
      <c r="B2079" s="10">
        <v>2231</v>
      </c>
      <c r="C2079" s="10">
        <v>1104</v>
      </c>
      <c r="D2079" s="10">
        <v>1127</v>
      </c>
      <c r="E2079" s="10">
        <v>279</v>
      </c>
      <c r="F2079" s="10">
        <v>149</v>
      </c>
      <c r="G2079" s="10">
        <v>130</v>
      </c>
    </row>
    <row r="2080" spans="1:7" x14ac:dyDescent="0.3">
      <c r="A2080" s="8" t="s">
        <v>2406</v>
      </c>
      <c r="B2080" s="10">
        <v>1764</v>
      </c>
      <c r="C2080" s="10">
        <v>916</v>
      </c>
      <c r="D2080" s="10">
        <v>848</v>
      </c>
      <c r="E2080" s="10">
        <v>83</v>
      </c>
      <c r="F2080" s="10">
        <v>40</v>
      </c>
      <c r="G2080" s="10">
        <v>43</v>
      </c>
    </row>
    <row r="2081" spans="1:7" x14ac:dyDescent="0.3">
      <c r="A2081" s="8" t="s">
        <v>2407</v>
      </c>
      <c r="B2081" s="10">
        <v>826</v>
      </c>
      <c r="C2081" s="10">
        <v>433</v>
      </c>
      <c r="D2081" s="10">
        <v>393</v>
      </c>
      <c r="E2081" s="10">
        <v>96</v>
      </c>
      <c r="F2081" s="10">
        <v>45</v>
      </c>
      <c r="G2081" s="10">
        <v>51</v>
      </c>
    </row>
    <row r="2082" spans="1:7" x14ac:dyDescent="0.3">
      <c r="A2082" s="8" t="s">
        <v>2408</v>
      </c>
      <c r="B2082" s="10">
        <v>2377</v>
      </c>
      <c r="C2082" s="10">
        <v>1174</v>
      </c>
      <c r="D2082" s="10">
        <v>1203</v>
      </c>
      <c r="E2082" s="10">
        <v>288</v>
      </c>
      <c r="F2082" s="10">
        <v>154</v>
      </c>
      <c r="G2082" s="10">
        <v>134</v>
      </c>
    </row>
    <row r="2083" spans="1:7" x14ac:dyDescent="0.3">
      <c r="A2083" s="8" t="s">
        <v>2409</v>
      </c>
      <c r="B2083" s="10">
        <v>1660</v>
      </c>
      <c r="C2083" s="10">
        <v>799</v>
      </c>
      <c r="D2083" s="10">
        <v>861</v>
      </c>
      <c r="E2083" s="10">
        <v>184</v>
      </c>
      <c r="F2083" s="10">
        <v>100</v>
      </c>
      <c r="G2083" s="10">
        <v>84</v>
      </c>
    </row>
    <row r="2084" spans="1:7" x14ac:dyDescent="0.3">
      <c r="A2084" s="8" t="s">
        <v>2410</v>
      </c>
      <c r="B2084" s="10">
        <v>1879</v>
      </c>
      <c r="C2084" s="10">
        <v>929</v>
      </c>
      <c r="D2084" s="10">
        <v>950</v>
      </c>
      <c r="E2084" s="10">
        <v>191</v>
      </c>
      <c r="F2084" s="10">
        <v>98</v>
      </c>
      <c r="G2084" s="10">
        <v>93</v>
      </c>
    </row>
    <row r="2085" spans="1:7" x14ac:dyDescent="0.3">
      <c r="A2085" s="8" t="s">
        <v>2411</v>
      </c>
      <c r="B2085" s="10">
        <v>2386</v>
      </c>
      <c r="C2085" s="10">
        <v>1204</v>
      </c>
      <c r="D2085" s="10">
        <v>1182</v>
      </c>
      <c r="E2085" s="10">
        <v>374</v>
      </c>
      <c r="F2085" s="10">
        <v>199</v>
      </c>
      <c r="G2085" s="10">
        <v>175</v>
      </c>
    </row>
    <row r="2086" spans="1:7" x14ac:dyDescent="0.3">
      <c r="A2086" s="8" t="s">
        <v>2412</v>
      </c>
      <c r="B2086" s="10">
        <v>1147</v>
      </c>
      <c r="C2086" s="10">
        <v>565</v>
      </c>
      <c r="D2086" s="10">
        <v>582</v>
      </c>
      <c r="E2086" s="10">
        <v>112</v>
      </c>
      <c r="F2086" s="10">
        <v>85</v>
      </c>
      <c r="G2086" s="10">
        <v>27</v>
      </c>
    </row>
    <row r="2087" spans="1:7" x14ac:dyDescent="0.3">
      <c r="A2087" s="8" t="s">
        <v>2413</v>
      </c>
      <c r="B2087" s="10">
        <v>2691</v>
      </c>
      <c r="C2087" s="10">
        <v>1362</v>
      </c>
      <c r="D2087" s="10">
        <v>1329</v>
      </c>
      <c r="E2087" s="10">
        <v>146</v>
      </c>
      <c r="F2087" s="10">
        <v>87</v>
      </c>
      <c r="G2087" s="10">
        <v>59</v>
      </c>
    </row>
    <row r="2088" spans="1:7" x14ac:dyDescent="0.3">
      <c r="A2088" s="8" t="s">
        <v>2414</v>
      </c>
      <c r="B2088" s="10">
        <v>1494</v>
      </c>
      <c r="C2088" s="10">
        <v>724</v>
      </c>
      <c r="D2088" s="10">
        <v>770</v>
      </c>
      <c r="E2088" s="10">
        <v>95</v>
      </c>
      <c r="F2088" s="10">
        <v>44</v>
      </c>
      <c r="G2088" s="10">
        <v>51</v>
      </c>
    </row>
    <row r="2089" spans="1:7" x14ac:dyDescent="0.3">
      <c r="A2089" s="8" t="s">
        <v>2415</v>
      </c>
      <c r="B2089" s="10">
        <v>936</v>
      </c>
      <c r="C2089" s="10">
        <v>473</v>
      </c>
      <c r="D2089" s="10">
        <v>463</v>
      </c>
      <c r="E2089" s="10">
        <v>59</v>
      </c>
      <c r="F2089" s="10">
        <v>26</v>
      </c>
      <c r="G2089" s="10">
        <v>33</v>
      </c>
    </row>
    <row r="2090" spans="1:7" x14ac:dyDescent="0.3">
      <c r="A2090" s="8" t="s">
        <v>2416</v>
      </c>
      <c r="B2090" s="10">
        <v>810</v>
      </c>
      <c r="C2090" s="10">
        <v>396</v>
      </c>
      <c r="D2090" s="10">
        <v>414</v>
      </c>
      <c r="E2090" s="10">
        <v>108</v>
      </c>
      <c r="F2090" s="10">
        <v>57</v>
      </c>
      <c r="G2090" s="10">
        <v>51</v>
      </c>
    </row>
    <row r="2091" spans="1:7" x14ac:dyDescent="0.3">
      <c r="A2091" s="8" t="s">
        <v>2417</v>
      </c>
      <c r="B2091" s="10">
        <v>1073</v>
      </c>
      <c r="C2091" s="10">
        <v>542</v>
      </c>
      <c r="D2091" s="10">
        <v>531</v>
      </c>
      <c r="E2091" s="10">
        <v>176</v>
      </c>
      <c r="F2091" s="10">
        <v>83</v>
      </c>
      <c r="G2091" s="10">
        <v>93</v>
      </c>
    </row>
    <row r="2092" spans="1:7" x14ac:dyDescent="0.3">
      <c r="A2092" s="8" t="s">
        <v>2418</v>
      </c>
      <c r="B2092" s="10">
        <v>1269</v>
      </c>
      <c r="C2092" s="10">
        <v>636</v>
      </c>
      <c r="D2092" s="10">
        <v>633</v>
      </c>
      <c r="E2092" s="10">
        <v>259</v>
      </c>
      <c r="F2092" s="10">
        <v>129</v>
      </c>
      <c r="G2092" s="10">
        <v>130</v>
      </c>
    </row>
    <row r="2093" spans="1:7" x14ac:dyDescent="0.3">
      <c r="A2093" s="8" t="s">
        <v>2419</v>
      </c>
      <c r="B2093" s="10">
        <v>1885</v>
      </c>
      <c r="C2093" s="10">
        <v>974</v>
      </c>
      <c r="D2093" s="10">
        <v>911</v>
      </c>
      <c r="E2093" s="10">
        <v>207</v>
      </c>
      <c r="F2093" s="10">
        <v>94</v>
      </c>
      <c r="G2093" s="10">
        <v>113</v>
      </c>
    </row>
    <row r="2094" spans="1:7" x14ac:dyDescent="0.3">
      <c r="A2094" s="8" t="s">
        <v>2420</v>
      </c>
      <c r="B2094" s="10">
        <v>1926</v>
      </c>
      <c r="C2094" s="10">
        <v>968</v>
      </c>
      <c r="D2094" s="10">
        <v>958</v>
      </c>
      <c r="E2094" s="10">
        <v>230</v>
      </c>
      <c r="F2094" s="10">
        <v>109</v>
      </c>
      <c r="G2094" s="10">
        <v>121</v>
      </c>
    </row>
    <row r="2095" spans="1:7" x14ac:dyDescent="0.3">
      <c r="A2095" s="8" t="s">
        <v>2421</v>
      </c>
      <c r="B2095" s="10">
        <v>2255</v>
      </c>
      <c r="C2095" s="10">
        <v>1137</v>
      </c>
      <c r="D2095" s="10">
        <v>1118</v>
      </c>
      <c r="E2095" s="10">
        <v>210</v>
      </c>
      <c r="F2095" s="10">
        <v>102</v>
      </c>
      <c r="G2095" s="10">
        <v>108</v>
      </c>
    </row>
    <row r="2096" spans="1:7" x14ac:dyDescent="0.3">
      <c r="A2096" s="8" t="s">
        <v>2422</v>
      </c>
      <c r="B2096" s="10">
        <v>1660</v>
      </c>
      <c r="C2096" s="10">
        <v>822</v>
      </c>
      <c r="D2096" s="10">
        <v>838</v>
      </c>
      <c r="E2096" s="10">
        <v>185</v>
      </c>
      <c r="F2096" s="10">
        <v>96</v>
      </c>
      <c r="G2096" s="10">
        <v>89</v>
      </c>
    </row>
    <row r="2097" spans="1:7" x14ac:dyDescent="0.3">
      <c r="A2097" s="8" t="s">
        <v>2423</v>
      </c>
      <c r="B2097" s="10">
        <v>1598</v>
      </c>
      <c r="C2097" s="10">
        <v>800</v>
      </c>
      <c r="D2097" s="10">
        <v>798</v>
      </c>
      <c r="E2097" s="10">
        <v>158</v>
      </c>
      <c r="F2097" s="10">
        <v>86</v>
      </c>
      <c r="G2097" s="10">
        <v>72</v>
      </c>
    </row>
    <row r="2098" spans="1:7" x14ac:dyDescent="0.3">
      <c r="A2098" s="8" t="s">
        <v>2424</v>
      </c>
      <c r="B2098" s="10">
        <v>829</v>
      </c>
      <c r="C2098" s="10">
        <v>418</v>
      </c>
      <c r="D2098" s="10">
        <v>411</v>
      </c>
      <c r="E2098" s="10">
        <v>218</v>
      </c>
      <c r="F2098" s="10">
        <v>125</v>
      </c>
      <c r="G2098" s="10">
        <v>93</v>
      </c>
    </row>
    <row r="2099" spans="1:7" x14ac:dyDescent="0.3">
      <c r="A2099" s="8" t="s">
        <v>2425</v>
      </c>
      <c r="B2099" s="10">
        <v>1000</v>
      </c>
      <c r="C2099" s="10">
        <v>473</v>
      </c>
      <c r="D2099" s="10">
        <v>527</v>
      </c>
      <c r="E2099" s="10">
        <v>73</v>
      </c>
      <c r="F2099" s="10">
        <v>35</v>
      </c>
      <c r="G2099" s="10">
        <v>38</v>
      </c>
    </row>
    <row r="2100" spans="1:7" x14ac:dyDescent="0.3">
      <c r="A2100" s="8" t="s">
        <v>2426</v>
      </c>
      <c r="B2100" s="10">
        <v>679</v>
      </c>
      <c r="C2100" s="10">
        <v>319</v>
      </c>
      <c r="D2100" s="10">
        <v>360</v>
      </c>
      <c r="E2100" s="10">
        <v>220</v>
      </c>
      <c r="F2100" s="10">
        <v>130</v>
      </c>
      <c r="G2100" s="10">
        <v>90</v>
      </c>
    </row>
    <row r="2101" spans="1:7" x14ac:dyDescent="0.3">
      <c r="A2101" s="8" t="s">
        <v>2427</v>
      </c>
      <c r="B2101" s="10">
        <v>640</v>
      </c>
      <c r="C2101" s="10">
        <v>292</v>
      </c>
      <c r="D2101" s="10">
        <v>348</v>
      </c>
      <c r="E2101" s="10">
        <v>216</v>
      </c>
      <c r="F2101" s="10">
        <v>99</v>
      </c>
      <c r="G2101" s="10">
        <v>117</v>
      </c>
    </row>
    <row r="2102" spans="1:7" x14ac:dyDescent="0.3">
      <c r="A2102" s="8" t="s">
        <v>2428</v>
      </c>
      <c r="B2102" s="10">
        <v>1112</v>
      </c>
      <c r="C2102" s="10">
        <v>531</v>
      </c>
      <c r="D2102" s="10">
        <v>581</v>
      </c>
      <c r="E2102" s="10">
        <v>489</v>
      </c>
      <c r="F2102" s="10">
        <v>260</v>
      </c>
      <c r="G2102" s="10">
        <v>229</v>
      </c>
    </row>
    <row r="2103" spans="1:7" x14ac:dyDescent="0.3">
      <c r="A2103" s="8" t="s">
        <v>2429</v>
      </c>
      <c r="B2103" s="10">
        <v>1645</v>
      </c>
      <c r="C2103" s="10">
        <v>812</v>
      </c>
      <c r="D2103" s="10">
        <v>833</v>
      </c>
      <c r="E2103" s="10">
        <v>288</v>
      </c>
      <c r="F2103" s="10">
        <v>164</v>
      </c>
      <c r="G2103" s="10">
        <v>124</v>
      </c>
    </row>
    <row r="2104" spans="1:7" x14ac:dyDescent="0.3">
      <c r="A2104" s="8" t="s">
        <v>2430</v>
      </c>
      <c r="B2104" s="10">
        <v>1052</v>
      </c>
      <c r="C2104" s="10">
        <v>508</v>
      </c>
      <c r="D2104" s="10">
        <v>544</v>
      </c>
      <c r="E2104" s="10">
        <v>427</v>
      </c>
      <c r="F2104" s="10">
        <v>219</v>
      </c>
      <c r="G2104" s="10">
        <v>208</v>
      </c>
    </row>
    <row r="2105" spans="1:7" x14ac:dyDescent="0.3">
      <c r="A2105" s="8" t="s">
        <v>2431</v>
      </c>
      <c r="B2105" s="10">
        <v>749</v>
      </c>
      <c r="C2105" s="10">
        <v>355</v>
      </c>
      <c r="D2105" s="10">
        <v>394</v>
      </c>
      <c r="E2105" s="10">
        <v>243</v>
      </c>
      <c r="F2105" s="10">
        <v>122</v>
      </c>
      <c r="G2105" s="10">
        <v>121</v>
      </c>
    </row>
    <row r="2106" spans="1:7" x14ac:dyDescent="0.3">
      <c r="A2106" s="8" t="s">
        <v>2432</v>
      </c>
      <c r="B2106" s="10">
        <v>1075</v>
      </c>
      <c r="C2106" s="10">
        <v>524</v>
      </c>
      <c r="D2106" s="10">
        <v>551</v>
      </c>
      <c r="E2106" s="10">
        <v>476</v>
      </c>
      <c r="F2106" s="10">
        <v>238</v>
      </c>
      <c r="G2106" s="10">
        <v>238</v>
      </c>
    </row>
    <row r="2107" spans="1:7" x14ac:dyDescent="0.3">
      <c r="A2107" s="8" t="s">
        <v>2433</v>
      </c>
      <c r="B2107" s="10">
        <v>1169</v>
      </c>
      <c r="C2107" s="10">
        <v>552</v>
      </c>
      <c r="D2107" s="10">
        <v>617</v>
      </c>
      <c r="E2107" s="10">
        <v>358</v>
      </c>
      <c r="F2107" s="10">
        <v>198</v>
      </c>
      <c r="G2107" s="10">
        <v>160</v>
      </c>
    </row>
    <row r="2108" spans="1:7" x14ac:dyDescent="0.3">
      <c r="A2108" s="8" t="s">
        <v>2434</v>
      </c>
      <c r="B2108" s="10">
        <v>1781</v>
      </c>
      <c r="C2108" s="10">
        <v>872</v>
      </c>
      <c r="D2108" s="10">
        <v>909</v>
      </c>
      <c r="E2108" s="10">
        <v>942</v>
      </c>
      <c r="F2108" s="10">
        <v>501</v>
      </c>
      <c r="G2108" s="10">
        <v>441</v>
      </c>
    </row>
    <row r="2109" spans="1:7" x14ac:dyDescent="0.3">
      <c r="A2109" s="8" t="s">
        <v>2435</v>
      </c>
      <c r="B2109" s="10">
        <v>924</v>
      </c>
      <c r="C2109" s="10">
        <v>454</v>
      </c>
      <c r="D2109" s="10">
        <v>470</v>
      </c>
      <c r="E2109" s="10">
        <v>267</v>
      </c>
      <c r="F2109" s="10">
        <v>136</v>
      </c>
      <c r="G2109" s="10">
        <v>131</v>
      </c>
    </row>
    <row r="2110" spans="1:7" x14ac:dyDescent="0.3">
      <c r="A2110" s="8" t="s">
        <v>2436</v>
      </c>
      <c r="B2110" s="10">
        <v>877</v>
      </c>
      <c r="C2110" s="10">
        <v>409</v>
      </c>
      <c r="D2110" s="10">
        <v>468</v>
      </c>
      <c r="E2110" s="10">
        <v>124</v>
      </c>
      <c r="F2110" s="10">
        <v>59</v>
      </c>
      <c r="G2110" s="10">
        <v>65</v>
      </c>
    </row>
    <row r="2111" spans="1:7" x14ac:dyDescent="0.3">
      <c r="A2111" s="8" t="s">
        <v>2437</v>
      </c>
      <c r="B2111" s="10">
        <v>797</v>
      </c>
      <c r="C2111" s="10">
        <v>377</v>
      </c>
      <c r="D2111" s="10">
        <v>420</v>
      </c>
      <c r="E2111" s="10">
        <v>440</v>
      </c>
      <c r="F2111" s="10">
        <v>246</v>
      </c>
      <c r="G2111" s="10">
        <v>194</v>
      </c>
    </row>
    <row r="2112" spans="1:7" x14ac:dyDescent="0.3">
      <c r="A2112" s="8" t="s">
        <v>2438</v>
      </c>
      <c r="B2112" s="10">
        <v>873</v>
      </c>
      <c r="C2112" s="10">
        <v>415</v>
      </c>
      <c r="D2112" s="10">
        <v>458</v>
      </c>
      <c r="E2112" s="10">
        <v>529</v>
      </c>
      <c r="F2112" s="10">
        <v>277</v>
      </c>
      <c r="G2112" s="10">
        <v>252</v>
      </c>
    </row>
    <row r="2113" spans="1:7" x14ac:dyDescent="0.3">
      <c r="A2113" s="8" t="s">
        <v>2439</v>
      </c>
      <c r="B2113" s="10">
        <v>853</v>
      </c>
      <c r="C2113" s="10">
        <v>413</v>
      </c>
      <c r="D2113" s="10">
        <v>440</v>
      </c>
      <c r="E2113" s="10">
        <v>226</v>
      </c>
      <c r="F2113" s="10">
        <v>106</v>
      </c>
      <c r="G2113" s="10">
        <v>120</v>
      </c>
    </row>
    <row r="2114" spans="1:7" x14ac:dyDescent="0.3">
      <c r="A2114" s="8" t="s">
        <v>2440</v>
      </c>
      <c r="B2114" s="10">
        <v>663</v>
      </c>
      <c r="C2114" s="10">
        <v>314</v>
      </c>
      <c r="D2114" s="10">
        <v>349</v>
      </c>
      <c r="E2114" s="10">
        <v>278</v>
      </c>
      <c r="F2114" s="10">
        <v>155</v>
      </c>
      <c r="G2114" s="10">
        <v>123</v>
      </c>
    </row>
    <row r="2115" spans="1:7" x14ac:dyDescent="0.3">
      <c r="A2115" s="8" t="s">
        <v>2441</v>
      </c>
      <c r="B2115" s="10">
        <v>790</v>
      </c>
      <c r="C2115" s="10">
        <v>376</v>
      </c>
      <c r="D2115" s="10">
        <v>414</v>
      </c>
      <c r="E2115" s="10">
        <v>306</v>
      </c>
      <c r="F2115" s="10">
        <v>134</v>
      </c>
      <c r="G2115" s="10">
        <v>172</v>
      </c>
    </row>
    <row r="2116" spans="1:7" x14ac:dyDescent="0.3">
      <c r="A2116" s="8" t="s">
        <v>2442</v>
      </c>
      <c r="B2116" s="10">
        <v>1268</v>
      </c>
      <c r="C2116" s="10">
        <v>613</v>
      </c>
      <c r="D2116" s="10">
        <v>655</v>
      </c>
      <c r="E2116" s="10">
        <v>788</v>
      </c>
      <c r="F2116" s="10">
        <v>398</v>
      </c>
      <c r="G2116" s="10">
        <v>390</v>
      </c>
    </row>
    <row r="2117" spans="1:7" x14ac:dyDescent="0.3">
      <c r="A2117" s="8" t="s">
        <v>2443</v>
      </c>
      <c r="B2117" s="10">
        <v>656</v>
      </c>
      <c r="C2117" s="10">
        <v>310</v>
      </c>
      <c r="D2117" s="10">
        <v>346</v>
      </c>
      <c r="E2117" s="10">
        <v>194</v>
      </c>
      <c r="F2117" s="10">
        <v>93</v>
      </c>
      <c r="G2117" s="10">
        <v>101</v>
      </c>
    </row>
    <row r="2118" spans="1:7" x14ac:dyDescent="0.3">
      <c r="A2118" s="8" t="s">
        <v>2444</v>
      </c>
      <c r="B2118" s="10">
        <v>813</v>
      </c>
      <c r="C2118" s="10">
        <v>383</v>
      </c>
      <c r="D2118" s="10">
        <v>430</v>
      </c>
      <c r="E2118" s="10">
        <v>143</v>
      </c>
      <c r="F2118" s="10">
        <v>80</v>
      </c>
      <c r="G2118" s="10">
        <v>63</v>
      </c>
    </row>
    <row r="2119" spans="1:7" x14ac:dyDescent="0.3">
      <c r="A2119" s="8" t="s">
        <v>2445</v>
      </c>
      <c r="B2119" s="10">
        <v>728</v>
      </c>
      <c r="C2119" s="10">
        <v>338</v>
      </c>
      <c r="D2119" s="10">
        <v>390</v>
      </c>
      <c r="E2119" s="10">
        <v>142</v>
      </c>
      <c r="F2119" s="10">
        <v>66</v>
      </c>
      <c r="G2119" s="10">
        <v>76</v>
      </c>
    </row>
    <row r="2120" spans="1:7" x14ac:dyDescent="0.3">
      <c r="A2120" s="8" t="s">
        <v>2446</v>
      </c>
      <c r="B2120" s="10">
        <v>1025</v>
      </c>
      <c r="C2120" s="10">
        <v>491</v>
      </c>
      <c r="D2120" s="10">
        <v>534</v>
      </c>
      <c r="E2120" s="10">
        <v>119</v>
      </c>
      <c r="F2120" s="10">
        <v>59</v>
      </c>
      <c r="G2120" s="10">
        <v>60</v>
      </c>
    </row>
    <row r="2121" spans="1:7" x14ac:dyDescent="0.3">
      <c r="A2121" s="8" t="s">
        <v>2447</v>
      </c>
      <c r="B2121" s="10">
        <v>1084</v>
      </c>
      <c r="C2121" s="10">
        <v>540</v>
      </c>
      <c r="D2121" s="10">
        <v>544</v>
      </c>
      <c r="E2121" s="10">
        <v>141</v>
      </c>
      <c r="F2121" s="10">
        <v>56</v>
      </c>
      <c r="G2121" s="10">
        <v>85</v>
      </c>
    </row>
    <row r="2122" spans="1:7" x14ac:dyDescent="0.3">
      <c r="A2122" s="8" t="s">
        <v>2448</v>
      </c>
      <c r="B2122" s="10">
        <v>922</v>
      </c>
      <c r="C2122" s="10">
        <v>411</v>
      </c>
      <c r="D2122" s="10">
        <v>511</v>
      </c>
      <c r="E2122" s="10">
        <v>137</v>
      </c>
      <c r="F2122" s="10">
        <v>82</v>
      </c>
      <c r="G2122" s="10">
        <v>55</v>
      </c>
    </row>
    <row r="2123" spans="1:7" x14ac:dyDescent="0.3">
      <c r="A2123" s="8" t="s">
        <v>2449</v>
      </c>
      <c r="B2123" s="10">
        <v>945</v>
      </c>
      <c r="C2123" s="10">
        <v>471</v>
      </c>
      <c r="D2123" s="10">
        <v>474</v>
      </c>
      <c r="E2123" s="10">
        <v>146</v>
      </c>
      <c r="F2123" s="10">
        <v>72</v>
      </c>
      <c r="G2123" s="10">
        <v>74</v>
      </c>
    </row>
    <row r="2124" spans="1:7" x14ac:dyDescent="0.3">
      <c r="A2124" s="8" t="s">
        <v>2450</v>
      </c>
      <c r="B2124" s="10">
        <v>1502</v>
      </c>
      <c r="C2124" s="10">
        <v>713</v>
      </c>
      <c r="D2124" s="10">
        <v>789</v>
      </c>
      <c r="E2124" s="10">
        <v>270</v>
      </c>
      <c r="F2124" s="10">
        <v>139</v>
      </c>
      <c r="G2124" s="10">
        <v>131</v>
      </c>
    </row>
    <row r="2125" spans="1:7" x14ac:dyDescent="0.3">
      <c r="A2125" s="8" t="s">
        <v>2451</v>
      </c>
      <c r="B2125" s="10">
        <v>1200</v>
      </c>
      <c r="C2125" s="10">
        <v>578</v>
      </c>
      <c r="D2125" s="10">
        <v>622</v>
      </c>
      <c r="E2125" s="10">
        <v>281</v>
      </c>
      <c r="F2125" s="10">
        <v>145</v>
      </c>
      <c r="G2125" s="10">
        <v>136</v>
      </c>
    </row>
    <row r="2126" spans="1:7" x14ac:dyDescent="0.3">
      <c r="A2126" s="8" t="s">
        <v>2452</v>
      </c>
      <c r="B2126" s="10">
        <v>951</v>
      </c>
      <c r="C2126" s="10">
        <v>446</v>
      </c>
      <c r="D2126" s="10">
        <v>505</v>
      </c>
      <c r="E2126" s="10">
        <v>145</v>
      </c>
      <c r="F2126" s="10">
        <v>72</v>
      </c>
      <c r="G2126" s="10">
        <v>73</v>
      </c>
    </row>
    <row r="2127" spans="1:7" x14ac:dyDescent="0.3">
      <c r="A2127" s="8" t="s">
        <v>2453</v>
      </c>
      <c r="B2127" s="10">
        <v>955</v>
      </c>
      <c r="C2127" s="10">
        <v>452</v>
      </c>
      <c r="D2127" s="10">
        <v>503</v>
      </c>
      <c r="E2127" s="10">
        <v>200</v>
      </c>
      <c r="F2127" s="10">
        <v>97</v>
      </c>
      <c r="G2127" s="10">
        <v>103</v>
      </c>
    </row>
    <row r="2128" spans="1:7" x14ac:dyDescent="0.3">
      <c r="A2128" s="8" t="s">
        <v>2454</v>
      </c>
      <c r="B2128" s="10">
        <v>756</v>
      </c>
      <c r="C2128" s="10">
        <v>337</v>
      </c>
      <c r="D2128" s="10">
        <v>419</v>
      </c>
      <c r="E2128" s="10">
        <v>181</v>
      </c>
      <c r="F2128" s="10">
        <v>87</v>
      </c>
      <c r="G2128" s="10">
        <v>94</v>
      </c>
    </row>
    <row r="2129" spans="1:7" x14ac:dyDescent="0.3">
      <c r="A2129" s="8" t="s">
        <v>2455</v>
      </c>
      <c r="B2129" s="10">
        <v>1336</v>
      </c>
      <c r="C2129" s="10">
        <v>656</v>
      </c>
      <c r="D2129" s="10">
        <v>680</v>
      </c>
      <c r="E2129" s="10">
        <v>293</v>
      </c>
      <c r="F2129" s="10">
        <v>137</v>
      </c>
      <c r="G2129" s="10">
        <v>156</v>
      </c>
    </row>
    <row r="2130" spans="1:7" x14ac:dyDescent="0.3">
      <c r="A2130" s="8" t="s">
        <v>2456</v>
      </c>
      <c r="B2130" s="10">
        <v>959</v>
      </c>
      <c r="C2130" s="10">
        <v>436</v>
      </c>
      <c r="D2130" s="10">
        <v>523</v>
      </c>
      <c r="E2130" s="10">
        <v>235</v>
      </c>
      <c r="F2130" s="10">
        <v>129</v>
      </c>
      <c r="G2130" s="10">
        <v>106</v>
      </c>
    </row>
    <row r="2131" spans="1:7" x14ac:dyDescent="0.3">
      <c r="A2131" s="8" t="s">
        <v>2457</v>
      </c>
      <c r="B2131" s="10">
        <v>1080</v>
      </c>
      <c r="C2131" s="10">
        <v>514</v>
      </c>
      <c r="D2131" s="10">
        <v>566</v>
      </c>
      <c r="E2131" s="10">
        <v>176</v>
      </c>
      <c r="F2131" s="10">
        <v>81</v>
      </c>
      <c r="G2131" s="10">
        <v>95</v>
      </c>
    </row>
    <row r="2132" spans="1:7" x14ac:dyDescent="0.3">
      <c r="A2132" s="8" t="s">
        <v>2458</v>
      </c>
      <c r="B2132" s="10">
        <v>659</v>
      </c>
      <c r="C2132" s="10">
        <v>305</v>
      </c>
      <c r="D2132" s="10">
        <v>354</v>
      </c>
      <c r="E2132" s="10">
        <v>56</v>
      </c>
      <c r="F2132" s="10">
        <v>27</v>
      </c>
      <c r="G2132" s="10">
        <v>29</v>
      </c>
    </row>
    <row r="2133" spans="1:7" x14ac:dyDescent="0.3">
      <c r="A2133" s="8" t="s">
        <v>2459</v>
      </c>
      <c r="B2133" s="10">
        <v>886</v>
      </c>
      <c r="C2133" s="10">
        <v>400</v>
      </c>
      <c r="D2133" s="10">
        <v>486</v>
      </c>
      <c r="E2133" s="10">
        <v>224</v>
      </c>
      <c r="F2133" s="10">
        <v>108</v>
      </c>
      <c r="G2133" s="10">
        <v>116</v>
      </c>
    </row>
    <row r="2134" spans="1:7" x14ac:dyDescent="0.3">
      <c r="A2134" s="8" t="s">
        <v>2460</v>
      </c>
      <c r="B2134" s="10">
        <v>1291</v>
      </c>
      <c r="C2134" s="10">
        <v>613</v>
      </c>
      <c r="D2134" s="10">
        <v>678</v>
      </c>
      <c r="E2134" s="10">
        <v>132</v>
      </c>
      <c r="F2134" s="10">
        <v>68</v>
      </c>
      <c r="G2134" s="10">
        <v>64</v>
      </c>
    </row>
    <row r="2135" spans="1:7" x14ac:dyDescent="0.3">
      <c r="A2135" s="8" t="s">
        <v>2461</v>
      </c>
      <c r="B2135" s="10">
        <v>629</v>
      </c>
      <c r="C2135" s="10">
        <v>290</v>
      </c>
      <c r="D2135" s="10">
        <v>339</v>
      </c>
      <c r="E2135" s="10">
        <v>77</v>
      </c>
      <c r="F2135" s="10">
        <v>34</v>
      </c>
      <c r="G2135" s="10">
        <v>43</v>
      </c>
    </row>
    <row r="2136" spans="1:7" x14ac:dyDescent="0.3">
      <c r="A2136" s="8" t="s">
        <v>2462</v>
      </c>
      <c r="B2136" s="10">
        <v>1172</v>
      </c>
      <c r="C2136" s="10">
        <v>550</v>
      </c>
      <c r="D2136" s="10">
        <v>622</v>
      </c>
      <c r="E2136" s="10">
        <v>130</v>
      </c>
      <c r="F2136" s="10">
        <v>67</v>
      </c>
      <c r="G2136" s="10">
        <v>63</v>
      </c>
    </row>
    <row r="2137" spans="1:7" x14ac:dyDescent="0.3">
      <c r="A2137" s="8" t="s">
        <v>2463</v>
      </c>
      <c r="B2137" s="10">
        <v>1914</v>
      </c>
      <c r="C2137" s="10">
        <v>925</v>
      </c>
      <c r="D2137" s="10">
        <v>989</v>
      </c>
      <c r="E2137" s="10">
        <v>116</v>
      </c>
      <c r="F2137" s="10">
        <v>48</v>
      </c>
      <c r="G2137" s="10">
        <v>68</v>
      </c>
    </row>
    <row r="2138" spans="1:7" x14ac:dyDescent="0.3">
      <c r="A2138" s="8" t="s">
        <v>2464</v>
      </c>
      <c r="B2138" s="10">
        <v>831</v>
      </c>
      <c r="C2138" s="10">
        <v>403</v>
      </c>
      <c r="D2138" s="10">
        <v>428</v>
      </c>
      <c r="E2138" s="10">
        <v>15</v>
      </c>
      <c r="F2138" s="10">
        <v>8</v>
      </c>
      <c r="G2138" s="10">
        <v>7</v>
      </c>
    </row>
    <row r="2139" spans="1:7" x14ac:dyDescent="0.3">
      <c r="A2139" s="8" t="s">
        <v>2465</v>
      </c>
      <c r="B2139" s="10">
        <v>1403</v>
      </c>
      <c r="C2139" s="10">
        <v>707</v>
      </c>
      <c r="D2139" s="10">
        <v>696</v>
      </c>
      <c r="E2139" s="10">
        <v>65</v>
      </c>
      <c r="F2139" s="10">
        <v>29</v>
      </c>
      <c r="G2139" s="10">
        <v>36</v>
      </c>
    </row>
    <row r="2140" spans="1:7" x14ac:dyDescent="0.3">
      <c r="A2140" s="8" t="s">
        <v>2466</v>
      </c>
      <c r="B2140" s="10">
        <v>1223</v>
      </c>
      <c r="C2140" s="10">
        <v>585</v>
      </c>
      <c r="D2140" s="10">
        <v>638</v>
      </c>
      <c r="E2140" s="10">
        <v>196</v>
      </c>
      <c r="F2140" s="10">
        <v>92</v>
      </c>
      <c r="G2140" s="10">
        <v>104</v>
      </c>
    </row>
    <row r="2141" spans="1:7" x14ac:dyDescent="0.3">
      <c r="A2141" s="8" t="s">
        <v>2467</v>
      </c>
      <c r="B2141" s="10">
        <v>819</v>
      </c>
      <c r="C2141" s="10">
        <v>393</v>
      </c>
      <c r="D2141" s="10">
        <v>426</v>
      </c>
      <c r="E2141" s="10">
        <v>102</v>
      </c>
      <c r="F2141" s="10">
        <v>58</v>
      </c>
      <c r="G2141" s="10">
        <v>44</v>
      </c>
    </row>
    <row r="2142" spans="1:7" x14ac:dyDescent="0.3">
      <c r="A2142" s="8" t="s">
        <v>2468</v>
      </c>
      <c r="B2142" s="10">
        <v>1628</v>
      </c>
      <c r="C2142" s="10">
        <v>833</v>
      </c>
      <c r="D2142" s="10">
        <v>795</v>
      </c>
      <c r="E2142" s="10">
        <v>129</v>
      </c>
      <c r="F2142" s="10">
        <v>80</v>
      </c>
      <c r="G2142" s="10">
        <v>49</v>
      </c>
    </row>
    <row r="2143" spans="1:7" x14ac:dyDescent="0.3">
      <c r="A2143" s="8" t="s">
        <v>2469</v>
      </c>
      <c r="B2143" s="10">
        <v>2230</v>
      </c>
      <c r="C2143" s="10">
        <v>1078</v>
      </c>
      <c r="D2143" s="10">
        <v>1152</v>
      </c>
      <c r="E2143" s="10">
        <v>73</v>
      </c>
      <c r="F2143" s="10">
        <v>29</v>
      </c>
      <c r="G2143" s="10">
        <v>44</v>
      </c>
    </row>
    <row r="2144" spans="1:7" x14ac:dyDescent="0.3">
      <c r="A2144" s="8" t="s">
        <v>2470</v>
      </c>
      <c r="B2144" s="10">
        <v>802</v>
      </c>
      <c r="C2144" s="10">
        <v>397</v>
      </c>
      <c r="D2144" s="10">
        <v>405</v>
      </c>
      <c r="E2144" s="10">
        <v>129</v>
      </c>
      <c r="F2144" s="10">
        <v>62</v>
      </c>
      <c r="G2144" s="10">
        <v>67</v>
      </c>
    </row>
    <row r="2145" spans="1:7" x14ac:dyDescent="0.3">
      <c r="A2145" s="8" t="s">
        <v>2471</v>
      </c>
      <c r="B2145" s="10">
        <v>799</v>
      </c>
      <c r="C2145" s="10">
        <v>366</v>
      </c>
      <c r="D2145" s="10">
        <v>433</v>
      </c>
      <c r="E2145" s="10">
        <v>144</v>
      </c>
      <c r="F2145" s="10">
        <v>77</v>
      </c>
      <c r="G2145" s="10">
        <v>67</v>
      </c>
    </row>
    <row r="2146" spans="1:7" x14ac:dyDescent="0.3">
      <c r="A2146" s="8" t="s">
        <v>2472</v>
      </c>
      <c r="B2146" s="10">
        <v>1273</v>
      </c>
      <c r="C2146" s="10">
        <v>598</v>
      </c>
      <c r="D2146" s="10">
        <v>675</v>
      </c>
      <c r="E2146" s="10">
        <v>186</v>
      </c>
      <c r="F2146" s="10">
        <v>98</v>
      </c>
      <c r="G2146" s="10">
        <v>88</v>
      </c>
    </row>
    <row r="2147" spans="1:7" x14ac:dyDescent="0.3">
      <c r="A2147" s="8" t="s">
        <v>2473</v>
      </c>
      <c r="B2147" s="10">
        <v>1496</v>
      </c>
      <c r="C2147" s="10">
        <v>757</v>
      </c>
      <c r="D2147" s="10">
        <v>739</v>
      </c>
      <c r="E2147" s="10">
        <v>81</v>
      </c>
      <c r="F2147" s="10">
        <v>39</v>
      </c>
      <c r="G2147" s="10">
        <v>42</v>
      </c>
    </row>
    <row r="2148" spans="1:7" x14ac:dyDescent="0.3">
      <c r="A2148" s="8" t="s">
        <v>2474</v>
      </c>
      <c r="B2148" s="10">
        <v>2583</v>
      </c>
      <c r="C2148" s="10">
        <v>1275</v>
      </c>
      <c r="D2148" s="10">
        <v>1308</v>
      </c>
      <c r="E2148" s="10">
        <v>178</v>
      </c>
      <c r="F2148" s="10">
        <v>95</v>
      </c>
      <c r="G2148" s="10">
        <v>83</v>
      </c>
    </row>
    <row r="2149" spans="1:7" x14ac:dyDescent="0.3">
      <c r="A2149" s="8" t="s">
        <v>2475</v>
      </c>
      <c r="B2149" s="10">
        <v>1958</v>
      </c>
      <c r="C2149" s="10">
        <v>980</v>
      </c>
      <c r="D2149" s="10">
        <v>978</v>
      </c>
      <c r="E2149" s="10">
        <v>195</v>
      </c>
      <c r="F2149" s="10">
        <v>98</v>
      </c>
      <c r="G2149" s="10">
        <v>97</v>
      </c>
    </row>
    <row r="2150" spans="1:7" x14ac:dyDescent="0.3">
      <c r="A2150" s="8" t="s">
        <v>2476</v>
      </c>
      <c r="B2150" s="10">
        <v>1203</v>
      </c>
      <c r="C2150" s="10">
        <v>581</v>
      </c>
      <c r="D2150" s="10">
        <v>622</v>
      </c>
      <c r="E2150" s="10">
        <v>138</v>
      </c>
      <c r="F2150" s="10">
        <v>71</v>
      </c>
      <c r="G2150" s="10">
        <v>67</v>
      </c>
    </row>
    <row r="2151" spans="1:7" x14ac:dyDescent="0.3">
      <c r="A2151" s="8" t="s">
        <v>2477</v>
      </c>
      <c r="B2151" s="10">
        <v>1230</v>
      </c>
      <c r="C2151" s="10">
        <v>592</v>
      </c>
      <c r="D2151" s="10">
        <v>638</v>
      </c>
      <c r="E2151" s="10">
        <v>109</v>
      </c>
      <c r="F2151" s="10">
        <v>61</v>
      </c>
      <c r="G2151" s="10">
        <v>48</v>
      </c>
    </row>
    <row r="2152" spans="1:7" x14ac:dyDescent="0.3">
      <c r="A2152" s="8" t="s">
        <v>2478</v>
      </c>
      <c r="B2152" s="10">
        <v>902</v>
      </c>
      <c r="C2152" s="10">
        <v>429</v>
      </c>
      <c r="D2152" s="10">
        <v>473</v>
      </c>
      <c r="E2152" s="10">
        <v>210</v>
      </c>
      <c r="F2152" s="10">
        <v>103</v>
      </c>
      <c r="G2152" s="10">
        <v>107</v>
      </c>
    </row>
    <row r="2153" spans="1:7" x14ac:dyDescent="0.3">
      <c r="A2153" s="8" t="s">
        <v>2479</v>
      </c>
      <c r="B2153" s="10">
        <v>967</v>
      </c>
      <c r="C2153" s="10">
        <v>473</v>
      </c>
      <c r="D2153" s="10">
        <v>494</v>
      </c>
      <c r="E2153" s="10">
        <v>149</v>
      </c>
      <c r="F2153" s="10">
        <v>78</v>
      </c>
      <c r="G2153" s="10">
        <v>71</v>
      </c>
    </row>
    <row r="2154" spans="1:7" x14ac:dyDescent="0.3">
      <c r="A2154" s="8" t="s">
        <v>2480</v>
      </c>
      <c r="B2154" s="10">
        <v>1146</v>
      </c>
      <c r="C2154" s="10">
        <v>538</v>
      </c>
      <c r="D2154" s="10">
        <v>608</v>
      </c>
      <c r="E2154" s="10">
        <v>151</v>
      </c>
      <c r="F2154" s="10">
        <v>79</v>
      </c>
      <c r="G2154" s="10">
        <v>72</v>
      </c>
    </row>
    <row r="2155" spans="1:7" x14ac:dyDescent="0.3">
      <c r="A2155" s="8" t="s">
        <v>2481</v>
      </c>
      <c r="B2155" s="10">
        <v>900</v>
      </c>
      <c r="C2155" s="10">
        <v>427</v>
      </c>
      <c r="D2155" s="10">
        <v>473</v>
      </c>
      <c r="E2155" s="10">
        <v>152</v>
      </c>
      <c r="F2155" s="10">
        <v>73</v>
      </c>
      <c r="G2155" s="10">
        <v>79</v>
      </c>
    </row>
    <row r="2156" spans="1:7" x14ac:dyDescent="0.3">
      <c r="A2156" s="8" t="s">
        <v>2482</v>
      </c>
      <c r="B2156" s="10">
        <v>1763</v>
      </c>
      <c r="C2156" s="10">
        <v>876</v>
      </c>
      <c r="D2156" s="10">
        <v>887</v>
      </c>
      <c r="E2156" s="10">
        <v>175</v>
      </c>
      <c r="F2156" s="10">
        <v>94</v>
      </c>
      <c r="G2156" s="10">
        <v>81</v>
      </c>
    </row>
    <row r="2157" spans="1:7" x14ac:dyDescent="0.3">
      <c r="A2157" s="8" t="s">
        <v>2483</v>
      </c>
      <c r="B2157" s="10">
        <v>1895</v>
      </c>
      <c r="C2157" s="10">
        <v>916</v>
      </c>
      <c r="D2157" s="10">
        <v>979</v>
      </c>
      <c r="E2157" s="10">
        <v>147</v>
      </c>
      <c r="F2157" s="10">
        <v>65</v>
      </c>
      <c r="G2157" s="10">
        <v>82</v>
      </c>
    </row>
    <row r="2158" spans="1:7" x14ac:dyDescent="0.3">
      <c r="A2158" s="8" t="s">
        <v>2484</v>
      </c>
      <c r="B2158" s="10">
        <v>786</v>
      </c>
      <c r="C2158" s="10">
        <v>381</v>
      </c>
      <c r="D2158" s="10">
        <v>405</v>
      </c>
      <c r="E2158" s="10">
        <v>88</v>
      </c>
      <c r="F2158" s="10">
        <v>47</v>
      </c>
      <c r="G2158" s="10">
        <v>41</v>
      </c>
    </row>
    <row r="2159" spans="1:7" x14ac:dyDescent="0.3">
      <c r="A2159" s="8" t="s">
        <v>2485</v>
      </c>
      <c r="B2159" s="10">
        <v>1063</v>
      </c>
      <c r="C2159" s="10">
        <v>506</v>
      </c>
      <c r="D2159" s="10">
        <v>557</v>
      </c>
      <c r="E2159" s="10">
        <v>173</v>
      </c>
      <c r="F2159" s="10">
        <v>78</v>
      </c>
      <c r="G2159" s="10">
        <v>95</v>
      </c>
    </row>
    <row r="2160" spans="1:7" x14ac:dyDescent="0.3">
      <c r="A2160" s="8" t="s">
        <v>2486</v>
      </c>
      <c r="B2160" s="10">
        <v>1940</v>
      </c>
      <c r="C2160" s="10">
        <v>925</v>
      </c>
      <c r="D2160" s="10">
        <v>1015</v>
      </c>
      <c r="E2160" s="10">
        <v>182</v>
      </c>
      <c r="F2160" s="10">
        <v>98</v>
      </c>
      <c r="G2160" s="10">
        <v>84</v>
      </c>
    </row>
    <row r="2161" spans="1:7" x14ac:dyDescent="0.3">
      <c r="A2161" s="8" t="s">
        <v>2487</v>
      </c>
      <c r="B2161" s="10">
        <v>1282</v>
      </c>
      <c r="C2161" s="10">
        <v>644</v>
      </c>
      <c r="D2161" s="10">
        <v>638</v>
      </c>
      <c r="E2161" s="10">
        <v>232</v>
      </c>
      <c r="F2161" s="10">
        <v>115</v>
      </c>
      <c r="G2161" s="10">
        <v>117</v>
      </c>
    </row>
    <row r="2162" spans="1:7" x14ac:dyDescent="0.3">
      <c r="A2162" s="8" t="s">
        <v>2488</v>
      </c>
      <c r="B2162" s="10">
        <v>1517</v>
      </c>
      <c r="C2162" s="10">
        <v>728</v>
      </c>
      <c r="D2162" s="10">
        <v>789</v>
      </c>
      <c r="E2162" s="10">
        <v>174</v>
      </c>
      <c r="F2162" s="10">
        <v>97</v>
      </c>
      <c r="G2162" s="10">
        <v>77</v>
      </c>
    </row>
    <row r="2163" spans="1:7" x14ac:dyDescent="0.3">
      <c r="A2163" s="8" t="s">
        <v>2489</v>
      </c>
      <c r="B2163" s="10">
        <v>2196</v>
      </c>
      <c r="C2163" s="10">
        <v>1020</v>
      </c>
      <c r="D2163" s="10">
        <v>1176</v>
      </c>
      <c r="E2163" s="10">
        <v>254</v>
      </c>
      <c r="F2163" s="10">
        <v>110</v>
      </c>
      <c r="G2163" s="10">
        <v>144</v>
      </c>
    </row>
    <row r="2164" spans="1:7" x14ac:dyDescent="0.3">
      <c r="A2164" s="8" t="s">
        <v>2490</v>
      </c>
      <c r="B2164" s="10">
        <v>1166</v>
      </c>
      <c r="C2164" s="10">
        <v>597</v>
      </c>
      <c r="D2164" s="10">
        <v>569</v>
      </c>
      <c r="E2164" s="10">
        <v>73</v>
      </c>
      <c r="F2164" s="10">
        <v>32</v>
      </c>
      <c r="G2164" s="10">
        <v>41</v>
      </c>
    </row>
    <row r="2165" spans="1:7" x14ac:dyDescent="0.3">
      <c r="A2165" s="8" t="s">
        <v>2491</v>
      </c>
      <c r="B2165" s="10">
        <v>1345</v>
      </c>
      <c r="C2165" s="10">
        <v>659</v>
      </c>
      <c r="D2165" s="10">
        <v>686</v>
      </c>
      <c r="E2165" s="10">
        <v>120</v>
      </c>
      <c r="F2165" s="10">
        <v>54</v>
      </c>
      <c r="G2165" s="10">
        <v>66</v>
      </c>
    </row>
    <row r="2166" spans="1:7" x14ac:dyDescent="0.3">
      <c r="A2166" s="8" t="s">
        <v>2492</v>
      </c>
      <c r="B2166" s="10">
        <v>734</v>
      </c>
      <c r="C2166" s="10">
        <v>367</v>
      </c>
      <c r="D2166" s="10">
        <v>367</v>
      </c>
      <c r="E2166" s="10">
        <v>56</v>
      </c>
      <c r="F2166" s="10">
        <v>27</v>
      </c>
      <c r="G2166" s="10">
        <v>29</v>
      </c>
    </row>
    <row r="2167" spans="1:7" x14ac:dyDescent="0.3">
      <c r="A2167" s="8" t="s">
        <v>2493</v>
      </c>
      <c r="B2167" s="10">
        <v>1067</v>
      </c>
      <c r="C2167" s="10">
        <v>529</v>
      </c>
      <c r="D2167" s="10">
        <v>538</v>
      </c>
      <c r="E2167" s="10">
        <v>111</v>
      </c>
      <c r="F2167" s="10">
        <v>48</v>
      </c>
      <c r="G2167" s="10">
        <v>63</v>
      </c>
    </row>
    <row r="2168" spans="1:7" x14ac:dyDescent="0.3">
      <c r="A2168" s="8" t="s">
        <v>2494</v>
      </c>
      <c r="B2168" s="10">
        <v>977</v>
      </c>
      <c r="C2168" s="10">
        <v>493</v>
      </c>
      <c r="D2168" s="10">
        <v>484</v>
      </c>
      <c r="E2168" s="10">
        <v>87</v>
      </c>
      <c r="F2168" s="10">
        <v>40</v>
      </c>
      <c r="G2168" s="10">
        <v>47</v>
      </c>
    </row>
    <row r="2169" spans="1:7" x14ac:dyDescent="0.3">
      <c r="A2169" s="8" t="s">
        <v>2495</v>
      </c>
      <c r="B2169" s="10">
        <v>1318</v>
      </c>
      <c r="C2169" s="10">
        <v>666</v>
      </c>
      <c r="D2169" s="10">
        <v>652</v>
      </c>
      <c r="E2169" s="10">
        <v>32</v>
      </c>
      <c r="F2169" s="10">
        <v>18</v>
      </c>
      <c r="G2169" s="10">
        <v>14</v>
      </c>
    </row>
    <row r="2170" spans="1:7" x14ac:dyDescent="0.3">
      <c r="A2170" s="8" t="s">
        <v>2496</v>
      </c>
      <c r="B2170" s="10">
        <v>1057</v>
      </c>
      <c r="C2170" s="10">
        <v>536</v>
      </c>
      <c r="D2170" s="10">
        <v>521</v>
      </c>
      <c r="E2170" s="10">
        <v>82</v>
      </c>
      <c r="F2170" s="10">
        <v>34</v>
      </c>
      <c r="G2170" s="10">
        <v>48</v>
      </c>
    </row>
    <row r="2171" spans="1:7" x14ac:dyDescent="0.3">
      <c r="A2171" s="8" t="s">
        <v>2497</v>
      </c>
      <c r="B2171" s="10">
        <v>843</v>
      </c>
      <c r="C2171" s="10">
        <v>440</v>
      </c>
      <c r="D2171" s="10">
        <v>403</v>
      </c>
      <c r="E2171" s="10">
        <v>60</v>
      </c>
      <c r="F2171" s="10">
        <v>27</v>
      </c>
      <c r="G2171" s="10">
        <v>33</v>
      </c>
    </row>
    <row r="2172" spans="1:7" x14ac:dyDescent="0.3">
      <c r="A2172" s="8" t="s">
        <v>2498</v>
      </c>
      <c r="B2172" s="10">
        <v>1417</v>
      </c>
      <c r="C2172" s="10">
        <v>699</v>
      </c>
      <c r="D2172" s="10">
        <v>718</v>
      </c>
      <c r="E2172" s="10">
        <v>351</v>
      </c>
      <c r="F2172" s="10">
        <v>170</v>
      </c>
      <c r="G2172" s="10">
        <v>181</v>
      </c>
    </row>
    <row r="2173" spans="1:7" x14ac:dyDescent="0.3">
      <c r="A2173" s="8" t="s">
        <v>2499</v>
      </c>
      <c r="B2173" s="10">
        <v>2437</v>
      </c>
      <c r="C2173" s="10">
        <v>1230</v>
      </c>
      <c r="D2173" s="10">
        <v>1207</v>
      </c>
      <c r="E2173" s="10">
        <v>331</v>
      </c>
      <c r="F2173" s="10">
        <v>162</v>
      </c>
      <c r="G2173" s="10">
        <v>169</v>
      </c>
    </row>
    <row r="2174" spans="1:7" x14ac:dyDescent="0.3">
      <c r="A2174" s="8" t="s">
        <v>2500</v>
      </c>
      <c r="B2174" s="10">
        <v>1275</v>
      </c>
      <c r="C2174" s="10">
        <v>669</v>
      </c>
      <c r="D2174" s="10">
        <v>606</v>
      </c>
      <c r="E2174" s="10">
        <v>78</v>
      </c>
      <c r="F2174" s="10">
        <v>35</v>
      </c>
      <c r="G2174" s="10">
        <v>43</v>
      </c>
    </row>
    <row r="2175" spans="1:7" x14ac:dyDescent="0.3">
      <c r="A2175" s="8" t="s">
        <v>2501</v>
      </c>
      <c r="B2175" s="10">
        <v>317</v>
      </c>
      <c r="C2175" s="10">
        <v>156</v>
      </c>
      <c r="D2175" s="10">
        <v>161</v>
      </c>
      <c r="E2175" s="10">
        <v>5</v>
      </c>
      <c r="F2175" s="10">
        <v>2</v>
      </c>
      <c r="G2175" s="10">
        <v>3</v>
      </c>
    </row>
    <row r="2176" spans="1:7" x14ac:dyDescent="0.3">
      <c r="A2176" s="8" t="s">
        <v>2502</v>
      </c>
      <c r="B2176" s="10">
        <v>381</v>
      </c>
      <c r="C2176" s="10">
        <v>191</v>
      </c>
      <c r="D2176" s="10">
        <v>190</v>
      </c>
      <c r="E2176" s="10">
        <v>6</v>
      </c>
      <c r="F2176" s="10">
        <v>2</v>
      </c>
      <c r="G2176" s="10">
        <v>4</v>
      </c>
    </row>
    <row r="2177" spans="1:7" x14ac:dyDescent="0.3">
      <c r="A2177" s="8" t="s">
        <v>2503</v>
      </c>
      <c r="B2177" s="10">
        <v>1949</v>
      </c>
      <c r="C2177" s="10">
        <v>1026</v>
      </c>
      <c r="D2177" s="10">
        <v>923</v>
      </c>
      <c r="E2177" s="10">
        <v>86</v>
      </c>
      <c r="F2177" s="10">
        <v>34</v>
      </c>
      <c r="G2177" s="10">
        <v>52</v>
      </c>
    </row>
    <row r="2178" spans="1:7" x14ac:dyDescent="0.3">
      <c r="A2178" s="8" t="s">
        <v>2504</v>
      </c>
      <c r="B2178" s="10">
        <v>2530</v>
      </c>
      <c r="C2178" s="10">
        <v>1316</v>
      </c>
      <c r="D2178" s="10">
        <v>1214</v>
      </c>
      <c r="E2178" s="10">
        <v>90</v>
      </c>
      <c r="F2178" s="10">
        <v>38</v>
      </c>
      <c r="G2178" s="10">
        <v>52</v>
      </c>
    </row>
    <row r="2179" spans="1:7" x14ac:dyDescent="0.3">
      <c r="A2179" s="8" t="s">
        <v>2505</v>
      </c>
      <c r="B2179" s="10">
        <v>800</v>
      </c>
      <c r="C2179" s="10">
        <v>423</v>
      </c>
      <c r="D2179" s="10">
        <v>377</v>
      </c>
      <c r="E2179" s="10">
        <v>45</v>
      </c>
      <c r="F2179" s="10">
        <v>21</v>
      </c>
      <c r="G2179" s="10">
        <v>24</v>
      </c>
    </row>
    <row r="2180" spans="1:7" x14ac:dyDescent="0.3">
      <c r="A2180" s="8" t="s">
        <v>2506</v>
      </c>
      <c r="B2180" s="10">
        <v>2376</v>
      </c>
      <c r="C2180" s="10">
        <v>1223</v>
      </c>
      <c r="D2180" s="10">
        <v>1153</v>
      </c>
      <c r="E2180" s="10">
        <v>171</v>
      </c>
      <c r="F2180" s="10">
        <v>77</v>
      </c>
      <c r="G2180" s="10">
        <v>94</v>
      </c>
    </row>
    <row r="2181" spans="1:7" x14ac:dyDescent="0.3">
      <c r="A2181" s="8" t="s">
        <v>2507</v>
      </c>
      <c r="B2181" s="10">
        <v>1087</v>
      </c>
      <c r="C2181" s="10">
        <v>560</v>
      </c>
      <c r="D2181" s="10">
        <v>527</v>
      </c>
      <c r="E2181" s="10">
        <v>51</v>
      </c>
      <c r="F2181" s="10">
        <v>22</v>
      </c>
      <c r="G2181" s="10">
        <v>29</v>
      </c>
    </row>
    <row r="2182" spans="1:7" x14ac:dyDescent="0.3">
      <c r="A2182" s="8" t="s">
        <v>2508</v>
      </c>
      <c r="B2182" s="10">
        <v>1942</v>
      </c>
      <c r="C2182" s="10">
        <v>953</v>
      </c>
      <c r="D2182" s="10">
        <v>989</v>
      </c>
      <c r="E2182" s="10">
        <v>209</v>
      </c>
      <c r="F2182" s="10">
        <v>101</v>
      </c>
      <c r="G2182" s="10">
        <v>108</v>
      </c>
    </row>
    <row r="2183" spans="1:7" x14ac:dyDescent="0.3">
      <c r="A2183" s="8" t="s">
        <v>2509</v>
      </c>
      <c r="B2183" s="10">
        <v>2412</v>
      </c>
      <c r="C2183" s="10">
        <v>1186</v>
      </c>
      <c r="D2183" s="10">
        <v>1226</v>
      </c>
      <c r="E2183" s="10">
        <v>140</v>
      </c>
      <c r="F2183" s="10">
        <v>67</v>
      </c>
      <c r="G2183" s="10">
        <v>73</v>
      </c>
    </row>
    <row r="2184" spans="1:7" x14ac:dyDescent="0.3">
      <c r="A2184" s="8" t="s">
        <v>2510</v>
      </c>
      <c r="B2184" s="10">
        <v>2441</v>
      </c>
      <c r="C2184" s="10">
        <v>1241</v>
      </c>
      <c r="D2184" s="10">
        <v>1200</v>
      </c>
      <c r="E2184" s="10">
        <v>100</v>
      </c>
      <c r="F2184" s="10">
        <v>45</v>
      </c>
      <c r="G2184" s="10">
        <v>55</v>
      </c>
    </row>
    <row r="2185" spans="1:7" x14ac:dyDescent="0.3">
      <c r="A2185" s="8" t="s">
        <v>2511</v>
      </c>
      <c r="B2185" s="10">
        <v>1813</v>
      </c>
      <c r="C2185" s="10">
        <v>886</v>
      </c>
      <c r="D2185" s="10">
        <v>927</v>
      </c>
      <c r="E2185" s="10">
        <v>118</v>
      </c>
      <c r="F2185" s="10">
        <v>60</v>
      </c>
      <c r="G2185" s="10">
        <v>58</v>
      </c>
    </row>
    <row r="2186" spans="1:7" x14ac:dyDescent="0.3">
      <c r="A2186" s="8" t="s">
        <v>2512</v>
      </c>
      <c r="B2186" s="10">
        <v>1281</v>
      </c>
      <c r="C2186" s="10">
        <v>596</v>
      </c>
      <c r="D2186" s="10">
        <v>685</v>
      </c>
      <c r="E2186" s="10">
        <v>140</v>
      </c>
      <c r="F2186" s="10">
        <v>66</v>
      </c>
      <c r="G2186" s="10">
        <v>74</v>
      </c>
    </row>
    <row r="2187" spans="1:7" x14ac:dyDescent="0.3">
      <c r="A2187" s="8" t="s">
        <v>2513</v>
      </c>
      <c r="B2187" s="10">
        <v>1597</v>
      </c>
      <c r="C2187" s="10">
        <v>791</v>
      </c>
      <c r="D2187" s="10">
        <v>806</v>
      </c>
      <c r="E2187" s="10">
        <v>105</v>
      </c>
      <c r="F2187" s="10">
        <v>51</v>
      </c>
      <c r="G2187" s="10">
        <v>54</v>
      </c>
    </row>
    <row r="2188" spans="1:7" x14ac:dyDescent="0.3">
      <c r="A2188" s="8" t="s">
        <v>2514</v>
      </c>
      <c r="B2188" s="10">
        <v>1878</v>
      </c>
      <c r="C2188" s="10">
        <v>925</v>
      </c>
      <c r="D2188" s="10">
        <v>953</v>
      </c>
      <c r="E2188" s="10">
        <v>118</v>
      </c>
      <c r="F2188" s="10">
        <v>61</v>
      </c>
      <c r="G2188" s="10">
        <v>57</v>
      </c>
    </row>
    <row r="2189" spans="1:7" x14ac:dyDescent="0.3">
      <c r="A2189" s="8" t="s">
        <v>2515</v>
      </c>
      <c r="B2189" s="10">
        <v>1470</v>
      </c>
      <c r="C2189" s="10">
        <v>752</v>
      </c>
      <c r="D2189" s="10">
        <v>718</v>
      </c>
      <c r="E2189" s="10">
        <v>127</v>
      </c>
      <c r="F2189" s="10">
        <v>68</v>
      </c>
      <c r="G2189" s="10">
        <v>59</v>
      </c>
    </row>
    <row r="2190" spans="1:7" x14ac:dyDescent="0.3">
      <c r="A2190" s="8" t="s">
        <v>2516</v>
      </c>
      <c r="B2190" s="10">
        <v>2397</v>
      </c>
      <c r="C2190" s="10">
        <v>1206</v>
      </c>
      <c r="D2190" s="10">
        <v>1191</v>
      </c>
      <c r="E2190" s="10">
        <v>235</v>
      </c>
      <c r="F2190" s="10">
        <v>127</v>
      </c>
      <c r="G2190" s="10">
        <v>108</v>
      </c>
    </row>
    <row r="2191" spans="1:7" x14ac:dyDescent="0.3">
      <c r="A2191" s="8" t="s">
        <v>2517</v>
      </c>
      <c r="B2191" s="10">
        <v>635</v>
      </c>
      <c r="C2191" s="10">
        <v>308</v>
      </c>
      <c r="D2191" s="10">
        <v>327</v>
      </c>
      <c r="E2191" s="10">
        <v>18</v>
      </c>
      <c r="F2191" s="10">
        <v>9</v>
      </c>
      <c r="G2191" s="10">
        <v>9</v>
      </c>
    </row>
    <row r="2192" spans="1:7" x14ac:dyDescent="0.3">
      <c r="A2192" s="8" t="s">
        <v>2518</v>
      </c>
      <c r="B2192" s="10">
        <v>1340</v>
      </c>
      <c r="C2192" s="10">
        <v>688</v>
      </c>
      <c r="D2192" s="10">
        <v>652</v>
      </c>
      <c r="E2192" s="10">
        <v>80</v>
      </c>
      <c r="F2192" s="10">
        <v>64</v>
      </c>
      <c r="G2192" s="10">
        <v>16</v>
      </c>
    </row>
    <row r="2193" spans="1:7" x14ac:dyDescent="0.3">
      <c r="A2193" s="8" t="s">
        <v>2519</v>
      </c>
      <c r="B2193" s="10">
        <v>2092</v>
      </c>
      <c r="C2193" s="10">
        <v>1090</v>
      </c>
      <c r="D2193" s="10">
        <v>1002</v>
      </c>
      <c r="E2193" s="10">
        <v>87</v>
      </c>
      <c r="F2193" s="10">
        <v>53</v>
      </c>
      <c r="G2193" s="10">
        <v>34</v>
      </c>
    </row>
    <row r="2194" spans="1:7" x14ac:dyDescent="0.3">
      <c r="A2194" s="8" t="s">
        <v>2520</v>
      </c>
      <c r="B2194" s="10">
        <v>158</v>
      </c>
      <c r="C2194" s="10">
        <v>86</v>
      </c>
      <c r="D2194" s="10">
        <v>72</v>
      </c>
      <c r="E2194" s="10">
        <v>5</v>
      </c>
      <c r="F2194" s="10">
        <v>2</v>
      </c>
      <c r="G2194" s="10">
        <v>3</v>
      </c>
    </row>
    <row r="2195" spans="1:7" x14ac:dyDescent="0.3">
      <c r="A2195" s="8" t="s">
        <v>2521</v>
      </c>
      <c r="B2195" s="10">
        <v>435</v>
      </c>
      <c r="C2195" s="10">
        <v>224</v>
      </c>
      <c r="D2195" s="10">
        <v>211</v>
      </c>
      <c r="E2195" s="10">
        <v>13</v>
      </c>
      <c r="F2195" s="10">
        <v>9</v>
      </c>
      <c r="G2195" s="10">
        <v>4</v>
      </c>
    </row>
    <row r="2196" spans="1:7" x14ac:dyDescent="0.3">
      <c r="A2196" s="8" t="s">
        <v>2522</v>
      </c>
      <c r="B2196" s="10">
        <v>2262</v>
      </c>
      <c r="C2196" s="10">
        <v>1174</v>
      </c>
      <c r="D2196" s="10">
        <v>1088</v>
      </c>
      <c r="E2196" s="10">
        <v>190</v>
      </c>
      <c r="F2196" s="10">
        <v>104</v>
      </c>
      <c r="G2196" s="10">
        <v>86</v>
      </c>
    </row>
    <row r="2197" spans="1:7" x14ac:dyDescent="0.3">
      <c r="A2197" s="8" t="s">
        <v>2523</v>
      </c>
      <c r="B2197" s="10">
        <v>71</v>
      </c>
      <c r="C2197" s="10">
        <v>39</v>
      </c>
      <c r="D2197" s="10">
        <v>32</v>
      </c>
      <c r="E2197" s="10">
        <v>1</v>
      </c>
      <c r="F2197" s="10">
        <v>1</v>
      </c>
      <c r="G2197" s="10">
        <v>0</v>
      </c>
    </row>
    <row r="2198" spans="1:7" x14ac:dyDescent="0.3">
      <c r="A2198" s="8" t="s">
        <v>2524</v>
      </c>
      <c r="B2198" s="10">
        <v>1227</v>
      </c>
      <c r="C2198" s="10">
        <v>608</v>
      </c>
      <c r="D2198" s="10">
        <v>619</v>
      </c>
      <c r="E2198" s="10">
        <v>568</v>
      </c>
      <c r="F2198" s="10">
        <v>281</v>
      </c>
      <c r="G2198" s="10">
        <v>287</v>
      </c>
    </row>
    <row r="2199" spans="1:7" x14ac:dyDescent="0.3">
      <c r="A2199" s="8" t="s">
        <v>2525</v>
      </c>
      <c r="B2199" s="10">
        <v>942</v>
      </c>
      <c r="C2199" s="10">
        <v>455</v>
      </c>
      <c r="D2199" s="10">
        <v>487</v>
      </c>
      <c r="E2199" s="10">
        <v>415</v>
      </c>
      <c r="F2199" s="10">
        <v>205</v>
      </c>
      <c r="G2199" s="10">
        <v>210</v>
      </c>
    </row>
    <row r="2200" spans="1:7" x14ac:dyDescent="0.3">
      <c r="A2200" s="8" t="s">
        <v>2526</v>
      </c>
      <c r="B2200" s="10">
        <v>1872</v>
      </c>
      <c r="C2200" s="10">
        <v>884</v>
      </c>
      <c r="D2200" s="10">
        <v>988</v>
      </c>
      <c r="E2200" s="10">
        <v>257</v>
      </c>
      <c r="F2200" s="10">
        <v>116</v>
      </c>
      <c r="G2200" s="10">
        <v>141</v>
      </c>
    </row>
    <row r="2201" spans="1:7" x14ac:dyDescent="0.3">
      <c r="A2201" s="8" t="s">
        <v>2527</v>
      </c>
      <c r="B2201" s="10">
        <v>1884</v>
      </c>
      <c r="C2201" s="10">
        <v>910</v>
      </c>
      <c r="D2201" s="10">
        <v>974</v>
      </c>
      <c r="E2201" s="10">
        <v>426</v>
      </c>
      <c r="F2201" s="10">
        <v>226</v>
      </c>
      <c r="G2201" s="10">
        <v>200</v>
      </c>
    </row>
    <row r="2202" spans="1:7" x14ac:dyDescent="0.3">
      <c r="A2202" s="8" t="s">
        <v>2528</v>
      </c>
      <c r="B2202" s="10">
        <v>1067</v>
      </c>
      <c r="C2202" s="10">
        <v>517</v>
      </c>
      <c r="D2202" s="10">
        <v>550</v>
      </c>
      <c r="E2202" s="10">
        <v>573</v>
      </c>
      <c r="F2202" s="10">
        <v>295</v>
      </c>
      <c r="G2202" s="10">
        <v>278</v>
      </c>
    </row>
    <row r="2203" spans="1:7" x14ac:dyDescent="0.3">
      <c r="A2203" s="8" t="s">
        <v>2529</v>
      </c>
      <c r="B2203" s="10">
        <v>1729</v>
      </c>
      <c r="C2203" s="10">
        <v>882</v>
      </c>
      <c r="D2203" s="10">
        <v>847</v>
      </c>
      <c r="E2203" s="10">
        <v>708</v>
      </c>
      <c r="F2203" s="10">
        <v>367</v>
      </c>
      <c r="G2203" s="10">
        <v>341</v>
      </c>
    </row>
    <row r="2204" spans="1:7" x14ac:dyDescent="0.3">
      <c r="A2204" s="8" t="s">
        <v>2530</v>
      </c>
      <c r="B2204" s="10">
        <v>1213</v>
      </c>
      <c r="C2204" s="10">
        <v>589</v>
      </c>
      <c r="D2204" s="10">
        <v>624</v>
      </c>
      <c r="E2204" s="10">
        <v>592</v>
      </c>
      <c r="F2204" s="10">
        <v>320</v>
      </c>
      <c r="G2204" s="10">
        <v>272</v>
      </c>
    </row>
    <row r="2205" spans="1:7" x14ac:dyDescent="0.3">
      <c r="A2205" s="8" t="s">
        <v>2531</v>
      </c>
      <c r="B2205" s="10">
        <v>1211</v>
      </c>
      <c r="C2205" s="10">
        <v>616</v>
      </c>
      <c r="D2205" s="10">
        <v>595</v>
      </c>
      <c r="E2205" s="10">
        <v>417</v>
      </c>
      <c r="F2205" s="10">
        <v>215</v>
      </c>
      <c r="G2205" s="10">
        <v>202</v>
      </c>
    </row>
    <row r="2206" spans="1:7" x14ac:dyDescent="0.3">
      <c r="A2206" s="8" t="s">
        <v>2532</v>
      </c>
      <c r="B2206" s="10">
        <v>963</v>
      </c>
      <c r="C2206" s="10">
        <v>477</v>
      </c>
      <c r="D2206" s="10">
        <v>486</v>
      </c>
      <c r="E2206" s="10">
        <v>472</v>
      </c>
      <c r="F2206" s="10">
        <v>232</v>
      </c>
      <c r="G2206" s="10">
        <v>240</v>
      </c>
    </row>
    <row r="2207" spans="1:7" x14ac:dyDescent="0.3">
      <c r="A2207" s="8" t="s">
        <v>2533</v>
      </c>
      <c r="B2207" s="10">
        <v>1125</v>
      </c>
      <c r="C2207" s="10">
        <v>549</v>
      </c>
      <c r="D2207" s="10">
        <v>576</v>
      </c>
      <c r="E2207" s="10">
        <v>396</v>
      </c>
      <c r="F2207" s="10">
        <v>197</v>
      </c>
      <c r="G2207" s="10">
        <v>199</v>
      </c>
    </row>
    <row r="2208" spans="1:7" x14ac:dyDescent="0.3">
      <c r="A2208" s="8" t="s">
        <v>2534</v>
      </c>
      <c r="B2208" s="10">
        <v>1667</v>
      </c>
      <c r="C2208" s="10">
        <v>833</v>
      </c>
      <c r="D2208" s="10">
        <v>834</v>
      </c>
      <c r="E2208" s="10">
        <v>719</v>
      </c>
      <c r="F2208" s="10">
        <v>369</v>
      </c>
      <c r="G2208" s="10">
        <v>350</v>
      </c>
    </row>
    <row r="2209" spans="1:7" x14ac:dyDescent="0.3">
      <c r="A2209" s="8" t="s">
        <v>2535</v>
      </c>
      <c r="B2209" s="10">
        <v>1633</v>
      </c>
      <c r="C2209" s="10">
        <v>796</v>
      </c>
      <c r="D2209" s="10">
        <v>837</v>
      </c>
      <c r="E2209" s="10">
        <v>727</v>
      </c>
      <c r="F2209" s="10">
        <v>353</v>
      </c>
      <c r="G2209" s="10">
        <v>374</v>
      </c>
    </row>
    <row r="2210" spans="1:7" x14ac:dyDescent="0.3">
      <c r="A2210" s="8" t="s">
        <v>2536</v>
      </c>
      <c r="B2210" s="10">
        <v>1262</v>
      </c>
      <c r="C2210" s="10">
        <v>645</v>
      </c>
      <c r="D2210" s="10">
        <v>617</v>
      </c>
      <c r="E2210" s="10">
        <v>514</v>
      </c>
      <c r="F2210" s="10">
        <v>255</v>
      </c>
      <c r="G2210" s="10">
        <v>259</v>
      </c>
    </row>
    <row r="2211" spans="1:7" x14ac:dyDescent="0.3">
      <c r="A2211" s="8" t="s">
        <v>2537</v>
      </c>
      <c r="B2211" s="10">
        <v>1950</v>
      </c>
      <c r="C2211" s="10">
        <v>951</v>
      </c>
      <c r="D2211" s="10">
        <v>999</v>
      </c>
      <c r="E2211" s="10">
        <v>434</v>
      </c>
      <c r="F2211" s="10">
        <v>203</v>
      </c>
      <c r="G2211" s="10">
        <v>231</v>
      </c>
    </row>
    <row r="2212" spans="1:7" x14ac:dyDescent="0.3">
      <c r="A2212" s="8" t="s">
        <v>2538</v>
      </c>
      <c r="B2212" s="10">
        <v>832</v>
      </c>
      <c r="C2212" s="10">
        <v>405</v>
      </c>
      <c r="D2212" s="10">
        <v>427</v>
      </c>
      <c r="E2212" s="10">
        <v>177</v>
      </c>
      <c r="F2212" s="10">
        <v>89</v>
      </c>
      <c r="G2212" s="10">
        <v>88</v>
      </c>
    </row>
    <row r="2213" spans="1:7" x14ac:dyDescent="0.3">
      <c r="A2213" s="8" t="s">
        <v>2539</v>
      </c>
      <c r="B2213" s="10">
        <v>1740</v>
      </c>
      <c r="C2213" s="10">
        <v>872</v>
      </c>
      <c r="D2213" s="10">
        <v>868</v>
      </c>
      <c r="E2213" s="10">
        <v>209</v>
      </c>
      <c r="F2213" s="10">
        <v>105</v>
      </c>
      <c r="G2213" s="10">
        <v>104</v>
      </c>
    </row>
    <row r="2214" spans="1:7" x14ac:dyDescent="0.3">
      <c r="A2214" s="8" t="s">
        <v>2540</v>
      </c>
      <c r="B2214" s="10">
        <v>1581</v>
      </c>
      <c r="C2214" s="10">
        <v>766</v>
      </c>
      <c r="D2214" s="10">
        <v>815</v>
      </c>
      <c r="E2214" s="10">
        <v>155</v>
      </c>
      <c r="F2214" s="10">
        <v>68</v>
      </c>
      <c r="G2214" s="10">
        <v>87</v>
      </c>
    </row>
    <row r="2215" spans="1:7" x14ac:dyDescent="0.3">
      <c r="A2215" s="8" t="s">
        <v>2541</v>
      </c>
      <c r="B2215" s="10">
        <v>1961</v>
      </c>
      <c r="C2215" s="10">
        <v>964</v>
      </c>
      <c r="D2215" s="10">
        <v>997</v>
      </c>
      <c r="E2215" s="10">
        <v>371</v>
      </c>
      <c r="F2215" s="10">
        <v>169</v>
      </c>
      <c r="G2215" s="10">
        <v>202</v>
      </c>
    </row>
    <row r="2216" spans="1:7" x14ac:dyDescent="0.3">
      <c r="A2216" s="8" t="s">
        <v>2542</v>
      </c>
      <c r="B2216" s="10">
        <v>995</v>
      </c>
      <c r="C2216" s="10">
        <v>483</v>
      </c>
      <c r="D2216" s="10">
        <v>512</v>
      </c>
      <c r="E2216" s="10">
        <v>275</v>
      </c>
      <c r="F2216" s="10">
        <v>138</v>
      </c>
      <c r="G2216" s="10">
        <v>137</v>
      </c>
    </row>
    <row r="2217" spans="1:7" x14ac:dyDescent="0.3">
      <c r="A2217" s="8" t="s">
        <v>2543</v>
      </c>
      <c r="B2217" s="10">
        <v>1446</v>
      </c>
      <c r="C2217" s="10">
        <v>678</v>
      </c>
      <c r="D2217" s="10">
        <v>768</v>
      </c>
      <c r="E2217" s="10">
        <v>375</v>
      </c>
      <c r="F2217" s="10">
        <v>194</v>
      </c>
      <c r="G2217" s="10">
        <v>181</v>
      </c>
    </row>
    <row r="2218" spans="1:7" x14ac:dyDescent="0.3">
      <c r="A2218" s="8" t="s">
        <v>2544</v>
      </c>
      <c r="B2218" s="10">
        <v>1055</v>
      </c>
      <c r="C2218" s="10">
        <v>493</v>
      </c>
      <c r="D2218" s="10">
        <v>562</v>
      </c>
      <c r="E2218" s="10">
        <v>411</v>
      </c>
      <c r="F2218" s="10">
        <v>225</v>
      </c>
      <c r="G2218" s="10">
        <v>186</v>
      </c>
    </row>
    <row r="2219" spans="1:7" x14ac:dyDescent="0.3">
      <c r="A2219" s="8" t="s">
        <v>2545</v>
      </c>
      <c r="B2219" s="10">
        <v>1608</v>
      </c>
      <c r="C2219" s="10">
        <v>736</v>
      </c>
      <c r="D2219" s="10">
        <v>872</v>
      </c>
      <c r="E2219" s="10">
        <v>513</v>
      </c>
      <c r="F2219" s="10">
        <v>262</v>
      </c>
      <c r="G2219" s="10">
        <v>251</v>
      </c>
    </row>
    <row r="2220" spans="1:7" x14ac:dyDescent="0.3">
      <c r="A2220" s="8" t="s">
        <v>2546</v>
      </c>
      <c r="B2220" s="10">
        <v>911</v>
      </c>
      <c r="C2220" s="10">
        <v>433</v>
      </c>
      <c r="D2220" s="10">
        <v>478</v>
      </c>
      <c r="E2220" s="10">
        <v>192</v>
      </c>
      <c r="F2220" s="10">
        <v>83</v>
      </c>
      <c r="G2220" s="10">
        <v>109</v>
      </c>
    </row>
    <row r="2221" spans="1:7" x14ac:dyDescent="0.3">
      <c r="A2221" s="8" t="s">
        <v>2547</v>
      </c>
      <c r="B2221" s="10">
        <v>1755</v>
      </c>
      <c r="C2221" s="10">
        <v>854</v>
      </c>
      <c r="D2221" s="10">
        <v>901</v>
      </c>
      <c r="E2221" s="10">
        <v>395</v>
      </c>
      <c r="F2221" s="10">
        <v>193</v>
      </c>
      <c r="G2221" s="10">
        <v>202</v>
      </c>
    </row>
    <row r="2222" spans="1:7" x14ac:dyDescent="0.3">
      <c r="A2222" s="8" t="s">
        <v>2548</v>
      </c>
      <c r="B2222" s="10">
        <v>1461</v>
      </c>
      <c r="C2222" s="10">
        <v>674</v>
      </c>
      <c r="D2222" s="10">
        <v>787</v>
      </c>
      <c r="E2222" s="10">
        <v>472</v>
      </c>
      <c r="F2222" s="10">
        <v>240</v>
      </c>
      <c r="G2222" s="10">
        <v>232</v>
      </c>
    </row>
    <row r="2223" spans="1:7" x14ac:dyDescent="0.3">
      <c r="A2223" s="8" t="s">
        <v>2549</v>
      </c>
      <c r="B2223" s="10">
        <v>1360</v>
      </c>
      <c r="C2223" s="10">
        <v>622</v>
      </c>
      <c r="D2223" s="10">
        <v>738</v>
      </c>
      <c r="E2223" s="10">
        <v>283</v>
      </c>
      <c r="F2223" s="10">
        <v>142</v>
      </c>
      <c r="G2223" s="10">
        <v>141</v>
      </c>
    </row>
    <row r="2224" spans="1:7" x14ac:dyDescent="0.3">
      <c r="A2224" s="8" t="s">
        <v>2550</v>
      </c>
      <c r="B2224" s="10">
        <v>1467</v>
      </c>
      <c r="C2224" s="10">
        <v>678</v>
      </c>
      <c r="D2224" s="10">
        <v>789</v>
      </c>
      <c r="E2224" s="10">
        <v>417</v>
      </c>
      <c r="F2224" s="10">
        <v>203</v>
      </c>
      <c r="G2224" s="10">
        <v>214</v>
      </c>
    </row>
    <row r="2225" spans="1:7" x14ac:dyDescent="0.3">
      <c r="A2225" s="8" t="s">
        <v>2551</v>
      </c>
      <c r="B2225" s="10">
        <v>1148</v>
      </c>
      <c r="C2225" s="10">
        <v>585</v>
      </c>
      <c r="D2225" s="10">
        <v>563</v>
      </c>
      <c r="E2225" s="10">
        <v>265</v>
      </c>
      <c r="F2225" s="10">
        <v>128</v>
      </c>
      <c r="G2225" s="10">
        <v>137</v>
      </c>
    </row>
    <row r="2226" spans="1:7" x14ac:dyDescent="0.3">
      <c r="A2226" s="8" t="s">
        <v>2552</v>
      </c>
      <c r="B2226" s="10">
        <v>1358</v>
      </c>
      <c r="C2226" s="10">
        <v>662</v>
      </c>
      <c r="D2226" s="10">
        <v>696</v>
      </c>
      <c r="E2226" s="10">
        <v>331</v>
      </c>
      <c r="F2226" s="10">
        <v>174</v>
      </c>
      <c r="G2226" s="10">
        <v>157</v>
      </c>
    </row>
    <row r="2227" spans="1:7" x14ac:dyDescent="0.3">
      <c r="A2227" s="8" t="s">
        <v>2553</v>
      </c>
      <c r="B2227" s="10">
        <v>1235</v>
      </c>
      <c r="C2227" s="10">
        <v>603</v>
      </c>
      <c r="D2227" s="10">
        <v>632</v>
      </c>
      <c r="E2227" s="10">
        <v>210</v>
      </c>
      <c r="F2227" s="10">
        <v>106</v>
      </c>
      <c r="G2227" s="10">
        <v>104</v>
      </c>
    </row>
    <row r="2228" spans="1:7" x14ac:dyDescent="0.3">
      <c r="A2228" s="8" t="s">
        <v>2554</v>
      </c>
      <c r="B2228" s="10">
        <v>1633</v>
      </c>
      <c r="C2228" s="10">
        <v>813</v>
      </c>
      <c r="D2228" s="10">
        <v>820</v>
      </c>
      <c r="E2228" s="10">
        <v>175</v>
      </c>
      <c r="F2228" s="10">
        <v>82</v>
      </c>
      <c r="G2228" s="10">
        <v>93</v>
      </c>
    </row>
    <row r="2229" spans="1:7" x14ac:dyDescent="0.3">
      <c r="A2229" s="8" t="s">
        <v>2555</v>
      </c>
      <c r="B2229" s="10">
        <v>1659</v>
      </c>
      <c r="C2229" s="10">
        <v>776</v>
      </c>
      <c r="D2229" s="10">
        <v>883</v>
      </c>
      <c r="E2229" s="10">
        <v>349</v>
      </c>
      <c r="F2229" s="10">
        <v>176</v>
      </c>
      <c r="G2229" s="10">
        <v>173</v>
      </c>
    </row>
    <row r="2230" spans="1:7" x14ac:dyDescent="0.3">
      <c r="A2230" s="8" t="s">
        <v>2556</v>
      </c>
      <c r="B2230" s="10">
        <v>1546</v>
      </c>
      <c r="C2230" s="10">
        <v>753</v>
      </c>
      <c r="D2230" s="10">
        <v>793</v>
      </c>
      <c r="E2230" s="10">
        <v>434</v>
      </c>
      <c r="F2230" s="10">
        <v>223</v>
      </c>
      <c r="G2230" s="10">
        <v>211</v>
      </c>
    </row>
    <row r="2231" spans="1:7" x14ac:dyDescent="0.3">
      <c r="A2231" s="8" t="s">
        <v>2557</v>
      </c>
      <c r="B2231" s="10">
        <v>1331</v>
      </c>
      <c r="C2231" s="10">
        <v>639</v>
      </c>
      <c r="D2231" s="10">
        <v>692</v>
      </c>
      <c r="E2231" s="10">
        <v>361</v>
      </c>
      <c r="F2231" s="10">
        <v>184</v>
      </c>
      <c r="G2231" s="10">
        <v>177</v>
      </c>
    </row>
    <row r="2232" spans="1:7" x14ac:dyDescent="0.3">
      <c r="A2232" s="8" t="s">
        <v>2558</v>
      </c>
      <c r="B2232" s="10">
        <v>1626</v>
      </c>
      <c r="C2232" s="10">
        <v>811</v>
      </c>
      <c r="D2232" s="10">
        <v>815</v>
      </c>
      <c r="E2232" s="10">
        <v>163</v>
      </c>
      <c r="F2232" s="10">
        <v>78</v>
      </c>
      <c r="G2232" s="10">
        <v>85</v>
      </c>
    </row>
    <row r="2233" spans="1:7" x14ac:dyDescent="0.3">
      <c r="A2233" s="8" t="s">
        <v>2559</v>
      </c>
      <c r="B2233" s="10">
        <v>1731</v>
      </c>
      <c r="C2233" s="10">
        <v>852</v>
      </c>
      <c r="D2233" s="10">
        <v>879</v>
      </c>
      <c r="E2233" s="10">
        <v>300</v>
      </c>
      <c r="F2233" s="10">
        <v>149</v>
      </c>
      <c r="G2233" s="10">
        <v>151</v>
      </c>
    </row>
    <row r="2234" spans="1:7" x14ac:dyDescent="0.3">
      <c r="A2234" s="8" t="s">
        <v>2560</v>
      </c>
      <c r="B2234" s="10">
        <v>1696</v>
      </c>
      <c r="C2234" s="10">
        <v>855</v>
      </c>
      <c r="D2234" s="10">
        <v>841</v>
      </c>
      <c r="E2234" s="10">
        <v>295</v>
      </c>
      <c r="F2234" s="10">
        <v>166</v>
      </c>
      <c r="G2234" s="10">
        <v>129</v>
      </c>
    </row>
    <row r="2235" spans="1:7" x14ac:dyDescent="0.3">
      <c r="A2235" s="8" t="s">
        <v>2561</v>
      </c>
      <c r="B2235" s="10">
        <v>693</v>
      </c>
      <c r="C2235" s="10">
        <v>358</v>
      </c>
      <c r="D2235" s="10">
        <v>335</v>
      </c>
      <c r="E2235" s="10">
        <v>60</v>
      </c>
      <c r="F2235" s="10">
        <v>34</v>
      </c>
      <c r="G2235" s="10">
        <v>26</v>
      </c>
    </row>
    <row r="2236" spans="1:7" x14ac:dyDescent="0.3">
      <c r="A2236" s="8" t="s">
        <v>2562</v>
      </c>
      <c r="B2236" s="10">
        <v>1940</v>
      </c>
      <c r="C2236" s="10">
        <v>990</v>
      </c>
      <c r="D2236" s="10">
        <v>950</v>
      </c>
      <c r="E2236" s="10">
        <v>130</v>
      </c>
      <c r="F2236" s="10">
        <v>66</v>
      </c>
      <c r="G2236" s="10">
        <v>64</v>
      </c>
    </row>
    <row r="2237" spans="1:7" x14ac:dyDescent="0.3">
      <c r="A2237" s="8" t="s">
        <v>2563</v>
      </c>
      <c r="B2237" s="10">
        <v>2297</v>
      </c>
      <c r="C2237" s="10">
        <v>1168</v>
      </c>
      <c r="D2237" s="10">
        <v>1129</v>
      </c>
      <c r="E2237" s="10">
        <v>91</v>
      </c>
      <c r="F2237" s="10">
        <v>48</v>
      </c>
      <c r="G2237" s="10">
        <v>43</v>
      </c>
    </row>
    <row r="2238" spans="1:7" x14ac:dyDescent="0.3">
      <c r="A2238" s="8" t="s">
        <v>2564</v>
      </c>
      <c r="B2238" s="10">
        <v>2239</v>
      </c>
      <c r="C2238" s="10">
        <v>1115</v>
      </c>
      <c r="D2238" s="10">
        <v>1124</v>
      </c>
      <c r="E2238" s="10">
        <v>103</v>
      </c>
      <c r="F2238" s="10">
        <v>50</v>
      </c>
      <c r="G2238" s="10">
        <v>53</v>
      </c>
    </row>
    <row r="2239" spans="1:7" x14ac:dyDescent="0.3">
      <c r="A2239" s="8" t="s">
        <v>2565</v>
      </c>
      <c r="B2239" s="10">
        <v>1980</v>
      </c>
      <c r="C2239" s="10">
        <v>1018</v>
      </c>
      <c r="D2239" s="10">
        <v>962</v>
      </c>
      <c r="E2239" s="10">
        <v>137</v>
      </c>
      <c r="F2239" s="10">
        <v>69</v>
      </c>
      <c r="G2239" s="10">
        <v>68</v>
      </c>
    </row>
    <row r="2240" spans="1:7" x14ac:dyDescent="0.3">
      <c r="A2240" s="8" t="s">
        <v>2566</v>
      </c>
      <c r="B2240" s="10">
        <v>1056</v>
      </c>
      <c r="C2240" s="10">
        <v>517</v>
      </c>
      <c r="D2240" s="10">
        <v>539</v>
      </c>
      <c r="E2240" s="10">
        <v>67</v>
      </c>
      <c r="F2240" s="10">
        <v>27</v>
      </c>
      <c r="G2240" s="10">
        <v>40</v>
      </c>
    </row>
    <row r="2241" spans="1:7" x14ac:dyDescent="0.3">
      <c r="A2241" s="8" t="s">
        <v>2567</v>
      </c>
      <c r="B2241" s="10">
        <v>2327</v>
      </c>
      <c r="C2241" s="10">
        <v>1132</v>
      </c>
      <c r="D2241" s="10">
        <v>1195</v>
      </c>
      <c r="E2241" s="10">
        <v>243</v>
      </c>
      <c r="F2241" s="10">
        <v>148</v>
      </c>
      <c r="G2241" s="10">
        <v>95</v>
      </c>
    </row>
    <row r="2242" spans="1:7" x14ac:dyDescent="0.3">
      <c r="A2242" s="8" t="s">
        <v>2568</v>
      </c>
      <c r="B2242" s="10">
        <v>1834</v>
      </c>
      <c r="C2242" s="10">
        <v>954</v>
      </c>
      <c r="D2242" s="10">
        <v>880</v>
      </c>
      <c r="E2242" s="10">
        <v>121</v>
      </c>
      <c r="F2242" s="10">
        <v>71</v>
      </c>
      <c r="G2242" s="10">
        <v>50</v>
      </c>
    </row>
    <row r="2243" spans="1:7" x14ac:dyDescent="0.3">
      <c r="A2243" s="8" t="s">
        <v>2569</v>
      </c>
      <c r="B2243" s="10">
        <v>1751</v>
      </c>
      <c r="C2243" s="10">
        <v>886</v>
      </c>
      <c r="D2243" s="10">
        <v>865</v>
      </c>
      <c r="E2243" s="10">
        <v>147</v>
      </c>
      <c r="F2243" s="10">
        <v>74</v>
      </c>
      <c r="G2243" s="10">
        <v>73</v>
      </c>
    </row>
    <row r="2244" spans="1:7" x14ac:dyDescent="0.3">
      <c r="A2244" s="8" t="s">
        <v>2570</v>
      </c>
      <c r="B2244" s="10">
        <v>160</v>
      </c>
      <c r="C2244" s="10">
        <v>82</v>
      </c>
      <c r="D2244" s="10">
        <v>78</v>
      </c>
      <c r="E2244" s="10">
        <v>7</v>
      </c>
      <c r="F2244" s="10">
        <v>5</v>
      </c>
      <c r="G2244" s="10">
        <v>2</v>
      </c>
    </row>
    <row r="2245" spans="1:7" x14ac:dyDescent="0.3">
      <c r="A2245" s="8" t="s">
        <v>2571</v>
      </c>
      <c r="B2245" s="10">
        <v>1638</v>
      </c>
      <c r="C2245" s="10">
        <v>839</v>
      </c>
      <c r="D2245" s="10">
        <v>799</v>
      </c>
      <c r="E2245" s="10">
        <v>48</v>
      </c>
      <c r="F2245" s="10">
        <v>25</v>
      </c>
      <c r="G2245" s="10">
        <v>23</v>
      </c>
    </row>
    <row r="2246" spans="1:7" x14ac:dyDescent="0.3">
      <c r="A2246" s="8" t="s">
        <v>2572</v>
      </c>
      <c r="B2246" s="10">
        <v>2037</v>
      </c>
      <c r="C2246" s="10">
        <v>984</v>
      </c>
      <c r="D2246" s="10">
        <v>1053</v>
      </c>
      <c r="E2246" s="10">
        <v>73</v>
      </c>
      <c r="F2246" s="10">
        <v>33</v>
      </c>
      <c r="G2246" s="10">
        <v>40</v>
      </c>
    </row>
    <row r="2247" spans="1:7" x14ac:dyDescent="0.3">
      <c r="A2247" s="8" t="s">
        <v>2573</v>
      </c>
      <c r="B2247" s="10">
        <v>1037</v>
      </c>
      <c r="C2247" s="10">
        <v>538</v>
      </c>
      <c r="D2247" s="10">
        <v>499</v>
      </c>
      <c r="E2247" s="10">
        <v>51</v>
      </c>
      <c r="F2247" s="10">
        <v>26</v>
      </c>
      <c r="G2247" s="10">
        <v>25</v>
      </c>
    </row>
    <row r="2248" spans="1:7" x14ac:dyDescent="0.3">
      <c r="A2248" s="8" t="s">
        <v>2574</v>
      </c>
      <c r="B2248" s="10">
        <v>1160</v>
      </c>
      <c r="C2248" s="10">
        <v>617</v>
      </c>
      <c r="D2248" s="10">
        <v>543</v>
      </c>
      <c r="E2248" s="10">
        <v>69</v>
      </c>
      <c r="F2248" s="10">
        <v>36</v>
      </c>
      <c r="G2248" s="10">
        <v>33</v>
      </c>
    </row>
    <row r="2249" spans="1:7" x14ac:dyDescent="0.3">
      <c r="A2249" s="8" t="s">
        <v>2575</v>
      </c>
      <c r="B2249" s="10">
        <v>1379</v>
      </c>
      <c r="C2249" s="10">
        <v>693</v>
      </c>
      <c r="D2249" s="10">
        <v>686</v>
      </c>
      <c r="E2249" s="10">
        <v>36</v>
      </c>
      <c r="F2249" s="10">
        <v>15</v>
      </c>
      <c r="G2249" s="10">
        <v>21</v>
      </c>
    </row>
    <row r="2250" spans="1:7" x14ac:dyDescent="0.3">
      <c r="A2250" s="8" t="s">
        <v>2576</v>
      </c>
      <c r="B2250" s="10">
        <v>2335</v>
      </c>
      <c r="C2250" s="10">
        <v>1151</v>
      </c>
      <c r="D2250" s="10">
        <v>1184</v>
      </c>
      <c r="E2250" s="10">
        <v>72</v>
      </c>
      <c r="F2250" s="10">
        <v>34</v>
      </c>
      <c r="G2250" s="10">
        <v>38</v>
      </c>
    </row>
    <row r="2251" spans="1:7" x14ac:dyDescent="0.3">
      <c r="A2251" s="8" t="s">
        <v>2577</v>
      </c>
      <c r="B2251" s="10">
        <v>1975</v>
      </c>
      <c r="C2251" s="10">
        <v>946</v>
      </c>
      <c r="D2251" s="10">
        <v>1029</v>
      </c>
      <c r="E2251" s="10">
        <v>172</v>
      </c>
      <c r="F2251" s="10">
        <v>80</v>
      </c>
      <c r="G2251" s="10">
        <v>92</v>
      </c>
    </row>
    <row r="2252" spans="1:7" x14ac:dyDescent="0.3">
      <c r="A2252" s="8" t="s">
        <v>2578</v>
      </c>
      <c r="B2252" s="10">
        <v>2306</v>
      </c>
      <c r="C2252" s="10">
        <v>1143</v>
      </c>
      <c r="D2252" s="10">
        <v>1163</v>
      </c>
      <c r="E2252" s="10">
        <v>167</v>
      </c>
      <c r="F2252" s="10">
        <v>80</v>
      </c>
      <c r="G2252" s="10">
        <v>87</v>
      </c>
    </row>
    <row r="2253" spans="1:7" x14ac:dyDescent="0.3">
      <c r="A2253" s="8" t="s">
        <v>2579</v>
      </c>
      <c r="B2253" s="10">
        <v>1717</v>
      </c>
      <c r="C2253" s="10">
        <v>865</v>
      </c>
      <c r="D2253" s="10">
        <v>852</v>
      </c>
      <c r="E2253" s="10">
        <v>72</v>
      </c>
      <c r="F2253" s="10">
        <v>31</v>
      </c>
      <c r="G2253" s="10">
        <v>41</v>
      </c>
    </row>
    <row r="2254" spans="1:7" x14ac:dyDescent="0.3">
      <c r="A2254" s="8" t="s">
        <v>2580</v>
      </c>
      <c r="B2254" s="10">
        <v>1677</v>
      </c>
      <c r="C2254" s="10">
        <v>824</v>
      </c>
      <c r="D2254" s="10">
        <v>853</v>
      </c>
      <c r="E2254" s="10">
        <v>48</v>
      </c>
      <c r="F2254" s="10">
        <v>19</v>
      </c>
      <c r="G2254" s="10">
        <v>29</v>
      </c>
    </row>
    <row r="2255" spans="1:7" x14ac:dyDescent="0.3">
      <c r="A2255" s="8" t="s">
        <v>2581</v>
      </c>
      <c r="B2255" s="10">
        <v>1937</v>
      </c>
      <c r="C2255" s="10">
        <v>945</v>
      </c>
      <c r="D2255" s="10">
        <v>992</v>
      </c>
      <c r="E2255" s="10">
        <v>121</v>
      </c>
      <c r="F2255" s="10">
        <v>76</v>
      </c>
      <c r="G2255" s="10">
        <v>45</v>
      </c>
    </row>
    <row r="2256" spans="1:7" x14ac:dyDescent="0.3">
      <c r="A2256" s="8" t="s">
        <v>2582</v>
      </c>
      <c r="B2256" s="10">
        <v>1734</v>
      </c>
      <c r="C2256" s="10">
        <v>821</v>
      </c>
      <c r="D2256" s="10">
        <v>913</v>
      </c>
      <c r="E2256" s="10">
        <v>134</v>
      </c>
      <c r="F2256" s="10">
        <v>75</v>
      </c>
      <c r="G2256" s="10">
        <v>59</v>
      </c>
    </row>
    <row r="2257" spans="1:7" x14ac:dyDescent="0.3">
      <c r="A2257" s="8" t="s">
        <v>2583</v>
      </c>
      <c r="B2257" s="10">
        <v>1398</v>
      </c>
      <c r="C2257" s="10">
        <v>685</v>
      </c>
      <c r="D2257" s="10">
        <v>713</v>
      </c>
      <c r="E2257" s="10">
        <v>50</v>
      </c>
      <c r="F2257" s="10">
        <v>25</v>
      </c>
      <c r="G2257" s="10">
        <v>25</v>
      </c>
    </row>
    <row r="2258" spans="1:7" x14ac:dyDescent="0.3">
      <c r="A2258" s="8" t="s">
        <v>2584</v>
      </c>
      <c r="B2258" s="10">
        <v>1168</v>
      </c>
      <c r="C2258" s="10">
        <v>568</v>
      </c>
      <c r="D2258" s="10">
        <v>600</v>
      </c>
      <c r="E2258" s="10">
        <v>48</v>
      </c>
      <c r="F2258" s="10">
        <v>18</v>
      </c>
      <c r="G2258" s="10">
        <v>30</v>
      </c>
    </row>
    <row r="2259" spans="1:7" x14ac:dyDescent="0.3">
      <c r="A2259" s="8" t="s">
        <v>2585</v>
      </c>
      <c r="B2259" s="10">
        <v>170</v>
      </c>
      <c r="C2259" s="10">
        <v>97</v>
      </c>
      <c r="D2259" s="10">
        <v>73</v>
      </c>
      <c r="E2259" s="10">
        <v>1</v>
      </c>
      <c r="F2259" s="10">
        <v>1</v>
      </c>
      <c r="G2259" s="10">
        <v>0</v>
      </c>
    </row>
    <row r="2260" spans="1:7" x14ac:dyDescent="0.3">
      <c r="A2260" s="8" t="s">
        <v>2586</v>
      </c>
      <c r="B2260" s="10">
        <v>1562</v>
      </c>
      <c r="C2260" s="10">
        <v>774</v>
      </c>
      <c r="D2260" s="10">
        <v>788</v>
      </c>
      <c r="E2260" s="10">
        <v>74</v>
      </c>
      <c r="F2260" s="10">
        <v>38</v>
      </c>
      <c r="G2260" s="10">
        <v>36</v>
      </c>
    </row>
    <row r="2261" spans="1:7" x14ac:dyDescent="0.3">
      <c r="A2261" s="8" t="s">
        <v>2587</v>
      </c>
      <c r="B2261" s="10">
        <v>681</v>
      </c>
      <c r="C2261" s="10">
        <v>345</v>
      </c>
      <c r="D2261" s="10">
        <v>336</v>
      </c>
      <c r="E2261" s="10">
        <v>87</v>
      </c>
      <c r="F2261" s="10">
        <v>52</v>
      </c>
      <c r="G2261" s="10">
        <v>35</v>
      </c>
    </row>
    <row r="2262" spans="1:7" x14ac:dyDescent="0.3">
      <c r="A2262" s="8" t="s">
        <v>2588</v>
      </c>
      <c r="B2262" s="10">
        <v>1033</v>
      </c>
      <c r="C2262" s="10">
        <v>528</v>
      </c>
      <c r="D2262" s="10">
        <v>505</v>
      </c>
      <c r="E2262" s="10">
        <v>60</v>
      </c>
      <c r="F2262" s="10">
        <v>34</v>
      </c>
      <c r="G2262" s="10">
        <v>26</v>
      </c>
    </row>
    <row r="2263" spans="1:7" x14ac:dyDescent="0.3">
      <c r="A2263" s="8" t="s">
        <v>2589</v>
      </c>
      <c r="B2263" s="10">
        <v>914</v>
      </c>
      <c r="C2263" s="10">
        <v>437</v>
      </c>
      <c r="D2263" s="10">
        <v>477</v>
      </c>
      <c r="E2263" s="10">
        <v>25</v>
      </c>
      <c r="F2263" s="10">
        <v>10</v>
      </c>
      <c r="G2263" s="10">
        <v>15</v>
      </c>
    </row>
    <row r="2264" spans="1:7" x14ac:dyDescent="0.3">
      <c r="A2264" s="8" t="s">
        <v>2590</v>
      </c>
      <c r="B2264" s="10">
        <v>1431</v>
      </c>
      <c r="C2264" s="10">
        <v>692</v>
      </c>
      <c r="D2264" s="10">
        <v>739</v>
      </c>
      <c r="E2264" s="10">
        <v>73</v>
      </c>
      <c r="F2264" s="10">
        <v>42</v>
      </c>
      <c r="G2264" s="10">
        <v>31</v>
      </c>
    </row>
    <row r="2265" spans="1:7" x14ac:dyDescent="0.3">
      <c r="A2265" s="8" t="s">
        <v>2591</v>
      </c>
      <c r="B2265" s="10">
        <v>923</v>
      </c>
      <c r="C2265" s="10">
        <v>449</v>
      </c>
      <c r="D2265" s="10">
        <v>474</v>
      </c>
      <c r="E2265" s="10">
        <v>134</v>
      </c>
      <c r="F2265" s="10">
        <v>64</v>
      </c>
      <c r="G2265" s="10">
        <v>70</v>
      </c>
    </row>
    <row r="2266" spans="1:7" x14ac:dyDescent="0.3">
      <c r="A2266" s="8" t="s">
        <v>2592</v>
      </c>
      <c r="B2266" s="10">
        <v>1935</v>
      </c>
      <c r="C2266" s="10">
        <v>950</v>
      </c>
      <c r="D2266" s="10">
        <v>985</v>
      </c>
      <c r="E2266" s="10">
        <v>143</v>
      </c>
      <c r="F2266" s="10">
        <v>73</v>
      </c>
      <c r="G2266" s="10">
        <v>70</v>
      </c>
    </row>
    <row r="2267" spans="1:7" x14ac:dyDescent="0.3">
      <c r="A2267" s="8" t="s">
        <v>2593</v>
      </c>
      <c r="B2267" s="10">
        <v>1679</v>
      </c>
      <c r="C2267" s="10">
        <v>821</v>
      </c>
      <c r="D2267" s="10">
        <v>858</v>
      </c>
      <c r="E2267" s="10">
        <v>81</v>
      </c>
      <c r="F2267" s="10">
        <v>40</v>
      </c>
      <c r="G2267" s="10">
        <v>41</v>
      </c>
    </row>
    <row r="2268" spans="1:7" x14ac:dyDescent="0.3">
      <c r="A2268" s="8" t="s">
        <v>2594</v>
      </c>
      <c r="B2268" s="10">
        <v>1330</v>
      </c>
      <c r="C2268" s="10">
        <v>675</v>
      </c>
      <c r="D2268" s="10">
        <v>655</v>
      </c>
      <c r="E2268" s="10">
        <v>91</v>
      </c>
      <c r="F2268" s="10">
        <v>46</v>
      </c>
      <c r="G2268" s="10">
        <v>45</v>
      </c>
    </row>
    <row r="2269" spans="1:7" x14ac:dyDescent="0.3">
      <c r="A2269" s="8" t="s">
        <v>2595</v>
      </c>
      <c r="B2269" s="10">
        <v>1725</v>
      </c>
      <c r="C2269" s="10">
        <v>823</v>
      </c>
      <c r="D2269" s="10">
        <v>902</v>
      </c>
      <c r="E2269" s="10">
        <v>93</v>
      </c>
      <c r="F2269" s="10">
        <v>47</v>
      </c>
      <c r="G2269" s="10">
        <v>46</v>
      </c>
    </row>
    <row r="2270" spans="1:7" x14ac:dyDescent="0.3">
      <c r="A2270" s="8" t="s">
        <v>2596</v>
      </c>
      <c r="B2270" s="10">
        <v>1713</v>
      </c>
      <c r="C2270" s="10">
        <v>836</v>
      </c>
      <c r="D2270" s="10">
        <v>877</v>
      </c>
      <c r="E2270" s="10">
        <v>80</v>
      </c>
      <c r="F2270" s="10">
        <v>43</v>
      </c>
      <c r="G2270" s="10">
        <v>37</v>
      </c>
    </row>
    <row r="2271" spans="1:7" x14ac:dyDescent="0.3">
      <c r="A2271" s="8" t="s">
        <v>2597</v>
      </c>
      <c r="B2271" s="10">
        <v>1906</v>
      </c>
      <c r="C2271" s="10">
        <v>925</v>
      </c>
      <c r="D2271" s="10">
        <v>981</v>
      </c>
      <c r="E2271" s="10">
        <v>153</v>
      </c>
      <c r="F2271" s="10">
        <v>83</v>
      </c>
      <c r="G2271" s="10">
        <v>70</v>
      </c>
    </row>
    <row r="2272" spans="1:7" x14ac:dyDescent="0.3">
      <c r="A2272" s="8" t="s">
        <v>2598</v>
      </c>
      <c r="B2272" s="10">
        <v>2338</v>
      </c>
      <c r="C2272" s="10">
        <v>1126</v>
      </c>
      <c r="D2272" s="10">
        <v>1212</v>
      </c>
      <c r="E2272" s="10">
        <v>132</v>
      </c>
      <c r="F2272" s="10">
        <v>58</v>
      </c>
      <c r="G2272" s="10">
        <v>74</v>
      </c>
    </row>
    <row r="2273" spans="1:7" x14ac:dyDescent="0.3">
      <c r="A2273" s="8" t="s">
        <v>2599</v>
      </c>
      <c r="B2273" s="10">
        <v>1535</v>
      </c>
      <c r="C2273" s="10">
        <v>749</v>
      </c>
      <c r="D2273" s="10">
        <v>786</v>
      </c>
      <c r="E2273" s="10">
        <v>159</v>
      </c>
      <c r="F2273" s="10">
        <v>89</v>
      </c>
      <c r="G2273" s="10">
        <v>70</v>
      </c>
    </row>
    <row r="2274" spans="1:7" x14ac:dyDescent="0.3">
      <c r="A2274" s="8" t="s">
        <v>2600</v>
      </c>
      <c r="B2274" s="10">
        <v>1889</v>
      </c>
      <c r="C2274" s="10">
        <v>931</v>
      </c>
      <c r="D2274" s="10">
        <v>958</v>
      </c>
      <c r="E2274" s="10">
        <v>75</v>
      </c>
      <c r="F2274" s="10">
        <v>33</v>
      </c>
      <c r="G2274" s="10">
        <v>42</v>
      </c>
    </row>
    <row r="2275" spans="1:7" x14ac:dyDescent="0.3">
      <c r="A2275" s="8" t="s">
        <v>2601</v>
      </c>
      <c r="B2275" s="10">
        <v>1401</v>
      </c>
      <c r="C2275" s="10">
        <v>644</v>
      </c>
      <c r="D2275" s="10">
        <v>757</v>
      </c>
      <c r="E2275" s="10">
        <v>151</v>
      </c>
      <c r="F2275" s="10">
        <v>74</v>
      </c>
      <c r="G2275" s="10">
        <v>77</v>
      </c>
    </row>
    <row r="2276" spans="1:7" x14ac:dyDescent="0.3">
      <c r="A2276" s="8" t="s">
        <v>2602</v>
      </c>
      <c r="B2276" s="10">
        <v>84</v>
      </c>
      <c r="C2276" s="10">
        <v>40</v>
      </c>
      <c r="D2276" s="10">
        <v>44</v>
      </c>
      <c r="E2276" s="10">
        <v>0</v>
      </c>
      <c r="F2276" s="10">
        <v>0</v>
      </c>
      <c r="G2276" s="10">
        <v>0</v>
      </c>
    </row>
    <row r="2277" spans="1:7" x14ac:dyDescent="0.3">
      <c r="A2277" s="8" t="s">
        <v>2603</v>
      </c>
      <c r="B2277" s="10">
        <v>1563</v>
      </c>
      <c r="C2277" s="10">
        <v>792</v>
      </c>
      <c r="D2277" s="10">
        <v>771</v>
      </c>
      <c r="E2277" s="10">
        <v>103</v>
      </c>
      <c r="F2277" s="10">
        <v>51</v>
      </c>
      <c r="G2277" s="10">
        <v>52</v>
      </c>
    </row>
    <row r="2278" spans="1:7" x14ac:dyDescent="0.3">
      <c r="A2278" s="8" t="s">
        <v>2604</v>
      </c>
      <c r="B2278" s="10">
        <v>1194</v>
      </c>
      <c r="C2278" s="10">
        <v>578</v>
      </c>
      <c r="D2278" s="10">
        <v>616</v>
      </c>
      <c r="E2278" s="10">
        <v>72</v>
      </c>
      <c r="F2278" s="10">
        <v>37</v>
      </c>
      <c r="G2278" s="10">
        <v>35</v>
      </c>
    </row>
    <row r="2279" spans="1:7" x14ac:dyDescent="0.3">
      <c r="A2279" s="8" t="s">
        <v>2605</v>
      </c>
      <c r="B2279" s="10">
        <v>2209</v>
      </c>
      <c r="C2279" s="10">
        <v>1097</v>
      </c>
      <c r="D2279" s="10">
        <v>1112</v>
      </c>
      <c r="E2279" s="10">
        <v>173</v>
      </c>
      <c r="F2279" s="10">
        <v>92</v>
      </c>
      <c r="G2279" s="10">
        <v>81</v>
      </c>
    </row>
    <row r="2280" spans="1:7" x14ac:dyDescent="0.3">
      <c r="A2280" s="8" t="s">
        <v>2606</v>
      </c>
      <c r="B2280" s="10">
        <v>1965</v>
      </c>
      <c r="C2280" s="10">
        <v>1033</v>
      </c>
      <c r="D2280" s="10">
        <v>932</v>
      </c>
      <c r="E2280" s="10">
        <v>221</v>
      </c>
      <c r="F2280" s="10">
        <v>106</v>
      </c>
      <c r="G2280" s="10">
        <v>115</v>
      </c>
    </row>
    <row r="2281" spans="1:7" x14ac:dyDescent="0.3">
      <c r="A2281" s="8" t="s">
        <v>2607</v>
      </c>
      <c r="B2281" s="10">
        <v>2445</v>
      </c>
      <c r="C2281" s="10">
        <v>1281</v>
      </c>
      <c r="D2281" s="10">
        <v>1164</v>
      </c>
      <c r="E2281" s="10">
        <v>255</v>
      </c>
      <c r="F2281" s="10">
        <v>113</v>
      </c>
      <c r="G2281" s="10">
        <v>142</v>
      </c>
    </row>
    <row r="2282" spans="1:7" x14ac:dyDescent="0.3">
      <c r="A2282" s="8" t="s">
        <v>2608</v>
      </c>
      <c r="B2282" s="10">
        <v>1505</v>
      </c>
      <c r="C2282" s="10">
        <v>771</v>
      </c>
      <c r="D2282" s="10">
        <v>734</v>
      </c>
      <c r="E2282" s="10">
        <v>55</v>
      </c>
      <c r="F2282" s="10">
        <v>24</v>
      </c>
      <c r="G2282" s="10">
        <v>31</v>
      </c>
    </row>
    <row r="2283" spans="1:7" x14ac:dyDescent="0.3">
      <c r="A2283" s="8" t="s">
        <v>2609</v>
      </c>
      <c r="B2283" s="10">
        <v>1579</v>
      </c>
      <c r="C2283" s="10">
        <v>798</v>
      </c>
      <c r="D2283" s="10">
        <v>781</v>
      </c>
      <c r="E2283" s="10">
        <v>80</v>
      </c>
      <c r="F2283" s="10">
        <v>49</v>
      </c>
      <c r="G2283" s="10">
        <v>31</v>
      </c>
    </row>
    <row r="2284" spans="1:7" x14ac:dyDescent="0.3">
      <c r="A2284" s="8" t="s">
        <v>2610</v>
      </c>
      <c r="B2284" s="10">
        <v>1956</v>
      </c>
      <c r="C2284" s="10">
        <v>984</v>
      </c>
      <c r="D2284" s="10">
        <v>972</v>
      </c>
      <c r="E2284" s="10">
        <v>62</v>
      </c>
      <c r="F2284" s="10">
        <v>31</v>
      </c>
      <c r="G2284" s="10">
        <v>31</v>
      </c>
    </row>
    <row r="2285" spans="1:7" x14ac:dyDescent="0.3">
      <c r="A2285" s="8" t="s">
        <v>2611</v>
      </c>
      <c r="B2285" s="10">
        <v>1696</v>
      </c>
      <c r="C2285" s="10">
        <v>843</v>
      </c>
      <c r="D2285" s="10">
        <v>853</v>
      </c>
      <c r="E2285" s="10">
        <v>100</v>
      </c>
      <c r="F2285" s="10">
        <v>54</v>
      </c>
      <c r="G2285" s="10">
        <v>46</v>
      </c>
    </row>
    <row r="2286" spans="1:7" x14ac:dyDescent="0.3">
      <c r="A2286" s="8" t="s">
        <v>2612</v>
      </c>
      <c r="B2286" s="10">
        <v>1564</v>
      </c>
      <c r="C2286" s="10">
        <v>783</v>
      </c>
      <c r="D2286" s="10">
        <v>781</v>
      </c>
      <c r="E2286" s="10">
        <v>253</v>
      </c>
      <c r="F2286" s="10">
        <v>137</v>
      </c>
      <c r="G2286" s="10">
        <v>116</v>
      </c>
    </row>
    <row r="2287" spans="1:7" x14ac:dyDescent="0.3">
      <c r="A2287" s="8" t="s">
        <v>2613</v>
      </c>
      <c r="B2287" s="10">
        <v>1244</v>
      </c>
      <c r="C2287" s="10">
        <v>611</v>
      </c>
      <c r="D2287" s="10">
        <v>633</v>
      </c>
      <c r="E2287" s="10">
        <v>649</v>
      </c>
      <c r="F2287" s="10">
        <v>406</v>
      </c>
      <c r="G2287" s="10">
        <v>243</v>
      </c>
    </row>
    <row r="2288" spans="1:7" x14ac:dyDescent="0.3">
      <c r="A2288" s="8" t="s">
        <v>2614</v>
      </c>
      <c r="B2288" s="10">
        <v>1649</v>
      </c>
      <c r="C2288" s="10">
        <v>831</v>
      </c>
      <c r="D2288" s="10">
        <v>818</v>
      </c>
      <c r="E2288" s="10">
        <v>493</v>
      </c>
      <c r="F2288" s="10">
        <v>282</v>
      </c>
      <c r="G2288" s="10">
        <v>211</v>
      </c>
    </row>
    <row r="2289" spans="1:7" x14ac:dyDescent="0.3">
      <c r="A2289" s="8" t="s">
        <v>2615</v>
      </c>
      <c r="B2289" s="10">
        <v>1760</v>
      </c>
      <c r="C2289" s="10">
        <v>909</v>
      </c>
      <c r="D2289" s="10">
        <v>851</v>
      </c>
      <c r="E2289" s="10">
        <v>769</v>
      </c>
      <c r="F2289" s="10">
        <v>457</v>
      </c>
      <c r="G2289" s="10">
        <v>312</v>
      </c>
    </row>
    <row r="2290" spans="1:7" x14ac:dyDescent="0.3">
      <c r="A2290" s="8" t="s">
        <v>2616</v>
      </c>
      <c r="B2290" s="10">
        <v>1666</v>
      </c>
      <c r="C2290" s="10">
        <v>827</v>
      </c>
      <c r="D2290" s="10">
        <v>839</v>
      </c>
      <c r="E2290" s="10">
        <v>706</v>
      </c>
      <c r="F2290" s="10">
        <v>415</v>
      </c>
      <c r="G2290" s="10">
        <v>291</v>
      </c>
    </row>
    <row r="2291" spans="1:7" x14ac:dyDescent="0.3">
      <c r="A2291" s="8" t="s">
        <v>2617</v>
      </c>
      <c r="B2291" s="10">
        <v>2109</v>
      </c>
      <c r="C2291" s="10">
        <v>1069</v>
      </c>
      <c r="D2291" s="10">
        <v>1040</v>
      </c>
      <c r="E2291" s="10">
        <v>196</v>
      </c>
      <c r="F2291" s="10">
        <v>114</v>
      </c>
      <c r="G2291" s="10">
        <v>82</v>
      </c>
    </row>
    <row r="2292" spans="1:7" x14ac:dyDescent="0.3">
      <c r="A2292" s="8" t="s">
        <v>2618</v>
      </c>
      <c r="B2292" s="10">
        <v>1373</v>
      </c>
      <c r="C2292" s="10">
        <v>676</v>
      </c>
      <c r="D2292" s="10">
        <v>697</v>
      </c>
      <c r="E2292" s="10">
        <v>144</v>
      </c>
      <c r="F2292" s="10">
        <v>73</v>
      </c>
      <c r="G2292" s="10">
        <v>71</v>
      </c>
    </row>
    <row r="2293" spans="1:7" x14ac:dyDescent="0.3">
      <c r="A2293" s="8" t="s">
        <v>2619</v>
      </c>
      <c r="B2293" s="10">
        <v>1245</v>
      </c>
      <c r="C2293" s="10">
        <v>622</v>
      </c>
      <c r="D2293" s="10">
        <v>623</v>
      </c>
      <c r="E2293" s="10">
        <v>131</v>
      </c>
      <c r="F2293" s="10">
        <v>60</v>
      </c>
      <c r="G2293" s="10">
        <v>71</v>
      </c>
    </row>
    <row r="2294" spans="1:7" x14ac:dyDescent="0.3">
      <c r="A2294" s="8" t="s">
        <v>2620</v>
      </c>
      <c r="B2294" s="10">
        <v>1165</v>
      </c>
      <c r="C2294" s="10">
        <v>595</v>
      </c>
      <c r="D2294" s="10">
        <v>570</v>
      </c>
      <c r="E2294" s="10">
        <v>88</v>
      </c>
      <c r="F2294" s="10">
        <v>42</v>
      </c>
      <c r="G2294" s="10">
        <v>46</v>
      </c>
    </row>
    <row r="2295" spans="1:7" x14ac:dyDescent="0.3">
      <c r="A2295" s="8" t="s">
        <v>2621</v>
      </c>
      <c r="B2295" s="10">
        <v>1088</v>
      </c>
      <c r="C2295" s="10">
        <v>535</v>
      </c>
      <c r="D2295" s="10">
        <v>553</v>
      </c>
      <c r="E2295" s="10">
        <v>52</v>
      </c>
      <c r="F2295" s="10">
        <v>23</v>
      </c>
      <c r="G2295" s="10">
        <v>29</v>
      </c>
    </row>
    <row r="2296" spans="1:7" x14ac:dyDescent="0.3">
      <c r="A2296" s="8" t="s">
        <v>2622</v>
      </c>
      <c r="B2296" s="10">
        <v>1268</v>
      </c>
      <c r="C2296" s="10">
        <v>588</v>
      </c>
      <c r="D2296" s="10">
        <v>680</v>
      </c>
      <c r="E2296" s="10">
        <v>129</v>
      </c>
      <c r="F2296" s="10">
        <v>66</v>
      </c>
      <c r="G2296" s="10">
        <v>63</v>
      </c>
    </row>
    <row r="2297" spans="1:7" x14ac:dyDescent="0.3">
      <c r="A2297" s="8" t="s">
        <v>2623</v>
      </c>
      <c r="B2297" s="10">
        <v>1138</v>
      </c>
      <c r="C2297" s="10">
        <v>546</v>
      </c>
      <c r="D2297" s="10">
        <v>592</v>
      </c>
      <c r="E2297" s="10">
        <v>171</v>
      </c>
      <c r="F2297" s="10">
        <v>98</v>
      </c>
      <c r="G2297" s="10">
        <v>73</v>
      </c>
    </row>
    <row r="2298" spans="1:7" x14ac:dyDescent="0.3">
      <c r="A2298" s="8" t="s">
        <v>2624</v>
      </c>
      <c r="B2298" s="10">
        <v>1712</v>
      </c>
      <c r="C2298" s="10">
        <v>860</v>
      </c>
      <c r="D2298" s="10">
        <v>852</v>
      </c>
      <c r="E2298" s="10">
        <v>103</v>
      </c>
      <c r="F2298" s="10">
        <v>49</v>
      </c>
      <c r="G2298" s="10">
        <v>54</v>
      </c>
    </row>
    <row r="2299" spans="1:7" x14ac:dyDescent="0.3">
      <c r="A2299" s="8" t="s">
        <v>2625</v>
      </c>
      <c r="B2299" s="10">
        <v>1218</v>
      </c>
      <c r="C2299" s="10">
        <v>580</v>
      </c>
      <c r="D2299" s="10">
        <v>638</v>
      </c>
      <c r="E2299" s="10">
        <v>113</v>
      </c>
      <c r="F2299" s="10">
        <v>53</v>
      </c>
      <c r="G2299" s="10">
        <v>60</v>
      </c>
    </row>
    <row r="2300" spans="1:7" x14ac:dyDescent="0.3">
      <c r="A2300" s="8" t="s">
        <v>2626</v>
      </c>
      <c r="B2300" s="10">
        <v>1791</v>
      </c>
      <c r="C2300" s="10">
        <v>862</v>
      </c>
      <c r="D2300" s="10">
        <v>929</v>
      </c>
      <c r="E2300" s="10">
        <v>219</v>
      </c>
      <c r="F2300" s="10">
        <v>101</v>
      </c>
      <c r="G2300" s="10">
        <v>118</v>
      </c>
    </row>
    <row r="2301" spans="1:7" x14ac:dyDescent="0.3">
      <c r="A2301" s="8" t="s">
        <v>2627</v>
      </c>
      <c r="B2301" s="10">
        <v>1510</v>
      </c>
      <c r="C2301" s="10">
        <v>719</v>
      </c>
      <c r="D2301" s="10">
        <v>791</v>
      </c>
      <c r="E2301" s="10">
        <v>152</v>
      </c>
      <c r="F2301" s="10">
        <v>79</v>
      </c>
      <c r="G2301" s="10">
        <v>73</v>
      </c>
    </row>
    <row r="2302" spans="1:7" x14ac:dyDescent="0.3">
      <c r="A2302" s="8" t="s">
        <v>2628</v>
      </c>
      <c r="B2302" s="10">
        <v>499</v>
      </c>
      <c r="C2302" s="10">
        <v>261</v>
      </c>
      <c r="D2302" s="10">
        <v>238</v>
      </c>
      <c r="E2302" s="10">
        <v>41</v>
      </c>
      <c r="F2302" s="10">
        <v>16</v>
      </c>
      <c r="G2302" s="10">
        <v>25</v>
      </c>
    </row>
    <row r="2303" spans="1:7" x14ac:dyDescent="0.3">
      <c r="A2303" s="8" t="s">
        <v>2629</v>
      </c>
      <c r="B2303" s="10">
        <v>1905</v>
      </c>
      <c r="C2303" s="10">
        <v>947</v>
      </c>
      <c r="D2303" s="10">
        <v>958</v>
      </c>
      <c r="E2303" s="10">
        <v>193</v>
      </c>
      <c r="F2303" s="10">
        <v>89</v>
      </c>
      <c r="G2303" s="10">
        <v>104</v>
      </c>
    </row>
    <row r="2304" spans="1:7" x14ac:dyDescent="0.3">
      <c r="A2304" s="8" t="s">
        <v>2630</v>
      </c>
      <c r="B2304" s="10">
        <v>2367</v>
      </c>
      <c r="C2304" s="10">
        <v>1198</v>
      </c>
      <c r="D2304" s="10">
        <v>1169</v>
      </c>
      <c r="E2304" s="10">
        <v>137</v>
      </c>
      <c r="F2304" s="10">
        <v>76</v>
      </c>
      <c r="G2304" s="10">
        <v>61</v>
      </c>
    </row>
    <row r="2305" spans="1:7" x14ac:dyDescent="0.3">
      <c r="A2305" s="8" t="s">
        <v>2631</v>
      </c>
      <c r="B2305" s="10">
        <v>189</v>
      </c>
      <c r="C2305" s="10">
        <v>93</v>
      </c>
      <c r="D2305" s="10">
        <v>96</v>
      </c>
      <c r="E2305" s="10">
        <v>5</v>
      </c>
      <c r="F2305" s="10">
        <v>2</v>
      </c>
      <c r="G2305" s="10">
        <v>3</v>
      </c>
    </row>
    <row r="2306" spans="1:7" x14ac:dyDescent="0.3">
      <c r="A2306" s="8" t="s">
        <v>2632</v>
      </c>
      <c r="B2306" s="10">
        <v>2142</v>
      </c>
      <c r="C2306" s="10">
        <v>1042</v>
      </c>
      <c r="D2306" s="10">
        <v>1100</v>
      </c>
      <c r="E2306" s="10">
        <v>294</v>
      </c>
      <c r="F2306" s="10">
        <v>159</v>
      </c>
      <c r="G2306" s="10">
        <v>135</v>
      </c>
    </row>
    <row r="2307" spans="1:7" x14ac:dyDescent="0.3">
      <c r="A2307" s="8" t="s">
        <v>2633</v>
      </c>
      <c r="B2307" s="10">
        <v>1786</v>
      </c>
      <c r="C2307" s="10">
        <v>836</v>
      </c>
      <c r="D2307" s="10">
        <v>950</v>
      </c>
      <c r="E2307" s="10">
        <v>249</v>
      </c>
      <c r="F2307" s="10">
        <v>122</v>
      </c>
      <c r="G2307" s="10">
        <v>127</v>
      </c>
    </row>
    <row r="2308" spans="1:7" x14ac:dyDescent="0.3">
      <c r="A2308" s="8" t="s">
        <v>2634</v>
      </c>
      <c r="B2308" s="10">
        <v>2163</v>
      </c>
      <c r="C2308" s="10">
        <v>1044</v>
      </c>
      <c r="D2308" s="10">
        <v>1119</v>
      </c>
      <c r="E2308" s="10">
        <v>458</v>
      </c>
      <c r="F2308" s="10">
        <v>243</v>
      </c>
      <c r="G2308" s="10">
        <v>215</v>
      </c>
    </row>
    <row r="2309" spans="1:7" x14ac:dyDescent="0.3">
      <c r="A2309" s="8" t="s">
        <v>2635</v>
      </c>
      <c r="B2309" s="10">
        <v>2260</v>
      </c>
      <c r="C2309" s="10">
        <v>1054</v>
      </c>
      <c r="D2309" s="10">
        <v>1206</v>
      </c>
      <c r="E2309" s="10">
        <v>382</v>
      </c>
      <c r="F2309" s="10">
        <v>202</v>
      </c>
      <c r="G2309" s="10">
        <v>180</v>
      </c>
    </row>
    <row r="2310" spans="1:7" x14ac:dyDescent="0.3">
      <c r="A2310" s="8" t="s">
        <v>2636</v>
      </c>
      <c r="B2310" s="10">
        <v>2009</v>
      </c>
      <c r="C2310" s="10">
        <v>941</v>
      </c>
      <c r="D2310" s="10">
        <v>1068</v>
      </c>
      <c r="E2310" s="10">
        <v>429</v>
      </c>
      <c r="F2310" s="10">
        <v>213</v>
      </c>
      <c r="G2310" s="10">
        <v>216</v>
      </c>
    </row>
    <row r="2311" spans="1:7" x14ac:dyDescent="0.3">
      <c r="A2311" s="8" t="s">
        <v>2637</v>
      </c>
      <c r="B2311" s="10">
        <v>911</v>
      </c>
      <c r="C2311" s="10">
        <v>411</v>
      </c>
      <c r="D2311" s="10">
        <v>500</v>
      </c>
      <c r="E2311" s="10">
        <v>163</v>
      </c>
      <c r="F2311" s="10">
        <v>85</v>
      </c>
      <c r="G2311" s="10">
        <v>78</v>
      </c>
    </row>
    <row r="2312" spans="1:7" x14ac:dyDescent="0.3">
      <c r="A2312" s="8" t="s">
        <v>2638</v>
      </c>
      <c r="B2312" s="10">
        <v>1939</v>
      </c>
      <c r="C2312" s="10">
        <v>1010</v>
      </c>
      <c r="D2312" s="10">
        <v>929</v>
      </c>
      <c r="E2312" s="10">
        <v>937</v>
      </c>
      <c r="F2312" s="10">
        <v>485</v>
      </c>
      <c r="G2312" s="10">
        <v>452</v>
      </c>
    </row>
    <row r="2313" spans="1:7" x14ac:dyDescent="0.3">
      <c r="A2313" s="8" t="s">
        <v>2639</v>
      </c>
      <c r="B2313" s="10">
        <v>1024</v>
      </c>
      <c r="C2313" s="10">
        <v>490</v>
      </c>
      <c r="D2313" s="10">
        <v>534</v>
      </c>
      <c r="E2313" s="10">
        <v>210</v>
      </c>
      <c r="F2313" s="10">
        <v>104</v>
      </c>
      <c r="G2313" s="10">
        <v>106</v>
      </c>
    </row>
    <row r="2314" spans="1:7" x14ac:dyDescent="0.3">
      <c r="A2314" s="8" t="s">
        <v>2640</v>
      </c>
      <c r="B2314" s="10">
        <v>1429</v>
      </c>
      <c r="C2314" s="10">
        <v>676</v>
      </c>
      <c r="D2314" s="10">
        <v>753</v>
      </c>
      <c r="E2314" s="10">
        <v>451</v>
      </c>
      <c r="F2314" s="10">
        <v>239</v>
      </c>
      <c r="G2314" s="10">
        <v>212</v>
      </c>
    </row>
    <row r="2315" spans="1:7" x14ac:dyDescent="0.3">
      <c r="A2315" s="8" t="s">
        <v>2641</v>
      </c>
      <c r="B2315" s="10">
        <v>1017</v>
      </c>
      <c r="C2315" s="10">
        <v>522</v>
      </c>
      <c r="D2315" s="10">
        <v>495</v>
      </c>
      <c r="E2315" s="10">
        <v>46</v>
      </c>
      <c r="F2315" s="10">
        <v>17</v>
      </c>
      <c r="G2315" s="10">
        <v>29</v>
      </c>
    </row>
    <row r="2316" spans="1:7" x14ac:dyDescent="0.3">
      <c r="A2316" s="8" t="s">
        <v>2642</v>
      </c>
      <c r="B2316" s="10">
        <v>860</v>
      </c>
      <c r="C2316" s="10">
        <v>417</v>
      </c>
      <c r="D2316" s="10">
        <v>443</v>
      </c>
      <c r="E2316" s="10">
        <v>54</v>
      </c>
      <c r="F2316" s="10">
        <v>27</v>
      </c>
      <c r="G2316" s="10">
        <v>27</v>
      </c>
    </row>
    <row r="2317" spans="1:7" x14ac:dyDescent="0.3">
      <c r="A2317" s="8" t="s">
        <v>2643</v>
      </c>
      <c r="B2317" s="10">
        <v>2211</v>
      </c>
      <c r="C2317" s="10">
        <v>1135</v>
      </c>
      <c r="D2317" s="10">
        <v>1076</v>
      </c>
      <c r="E2317" s="10">
        <v>72</v>
      </c>
      <c r="F2317" s="10">
        <v>26</v>
      </c>
      <c r="G2317" s="10">
        <v>46</v>
      </c>
    </row>
    <row r="2318" spans="1:7" x14ac:dyDescent="0.3">
      <c r="A2318" s="8" t="s">
        <v>2644</v>
      </c>
      <c r="B2318" s="10">
        <v>1737</v>
      </c>
      <c r="C2318" s="10">
        <v>826</v>
      </c>
      <c r="D2318" s="10">
        <v>911</v>
      </c>
      <c r="E2318" s="10">
        <v>96</v>
      </c>
      <c r="F2318" s="10">
        <v>45</v>
      </c>
      <c r="G2318" s="10">
        <v>51</v>
      </c>
    </row>
    <row r="2319" spans="1:7" x14ac:dyDescent="0.3">
      <c r="A2319" s="8" t="s">
        <v>2645</v>
      </c>
      <c r="B2319" s="10">
        <v>2289</v>
      </c>
      <c r="C2319" s="10">
        <v>1157</v>
      </c>
      <c r="D2319" s="10">
        <v>1132</v>
      </c>
      <c r="E2319" s="10">
        <v>115</v>
      </c>
      <c r="F2319" s="10">
        <v>66</v>
      </c>
      <c r="G2319" s="10">
        <v>49</v>
      </c>
    </row>
    <row r="2320" spans="1:7" x14ac:dyDescent="0.3">
      <c r="A2320" s="8" t="s">
        <v>2646</v>
      </c>
      <c r="B2320" s="10">
        <v>829</v>
      </c>
      <c r="C2320" s="10">
        <v>427</v>
      </c>
      <c r="D2320" s="10">
        <v>402</v>
      </c>
      <c r="E2320" s="10">
        <v>208</v>
      </c>
      <c r="F2320" s="10">
        <v>135</v>
      </c>
      <c r="G2320" s="10">
        <v>73</v>
      </c>
    </row>
    <row r="2321" spans="1:7" x14ac:dyDescent="0.3">
      <c r="A2321" s="8" t="s">
        <v>2647</v>
      </c>
      <c r="B2321" s="10">
        <v>1693</v>
      </c>
      <c r="C2321" s="10">
        <v>822</v>
      </c>
      <c r="D2321" s="10">
        <v>871</v>
      </c>
      <c r="E2321" s="10">
        <v>183</v>
      </c>
      <c r="F2321" s="10">
        <v>96</v>
      </c>
      <c r="G2321" s="10">
        <v>87</v>
      </c>
    </row>
    <row r="2322" spans="1:7" x14ac:dyDescent="0.3">
      <c r="A2322" s="8" t="s">
        <v>2648</v>
      </c>
      <c r="B2322" s="10">
        <v>2043</v>
      </c>
      <c r="C2322" s="10">
        <v>1022</v>
      </c>
      <c r="D2322" s="10">
        <v>1021</v>
      </c>
      <c r="E2322" s="10">
        <v>232</v>
      </c>
      <c r="F2322" s="10">
        <v>142</v>
      </c>
      <c r="G2322" s="10">
        <v>90</v>
      </c>
    </row>
    <row r="2323" spans="1:7" x14ac:dyDescent="0.3">
      <c r="A2323" s="8" t="s">
        <v>2649</v>
      </c>
      <c r="B2323" s="10">
        <v>857</v>
      </c>
      <c r="C2323" s="10">
        <v>393</v>
      </c>
      <c r="D2323" s="10">
        <v>464</v>
      </c>
      <c r="E2323" s="10">
        <v>66</v>
      </c>
      <c r="F2323" s="10">
        <v>38</v>
      </c>
      <c r="G2323" s="10">
        <v>28</v>
      </c>
    </row>
    <row r="2324" spans="1:7" x14ac:dyDescent="0.3">
      <c r="A2324" s="8" t="s">
        <v>2650</v>
      </c>
      <c r="B2324" s="10">
        <v>2369</v>
      </c>
      <c r="C2324" s="10">
        <v>1130</v>
      </c>
      <c r="D2324" s="10">
        <v>1239</v>
      </c>
      <c r="E2324" s="10">
        <v>244</v>
      </c>
      <c r="F2324" s="10">
        <v>141</v>
      </c>
      <c r="G2324" s="10">
        <v>103</v>
      </c>
    </row>
    <row r="2325" spans="1:7" x14ac:dyDescent="0.3">
      <c r="A2325" s="8" t="s">
        <v>2651</v>
      </c>
      <c r="B2325" s="10">
        <v>1522</v>
      </c>
      <c r="C2325" s="10">
        <v>735</v>
      </c>
      <c r="D2325" s="10">
        <v>787</v>
      </c>
      <c r="E2325" s="10">
        <v>117</v>
      </c>
      <c r="F2325" s="10">
        <v>70</v>
      </c>
      <c r="G2325" s="10">
        <v>47</v>
      </c>
    </row>
    <row r="2326" spans="1:7" x14ac:dyDescent="0.3">
      <c r="A2326" s="8" t="s">
        <v>2652</v>
      </c>
      <c r="B2326" s="10">
        <v>2585</v>
      </c>
      <c r="C2326" s="10">
        <v>1224</v>
      </c>
      <c r="D2326" s="10">
        <v>1361</v>
      </c>
      <c r="E2326" s="10">
        <v>512</v>
      </c>
      <c r="F2326" s="10">
        <v>248</v>
      </c>
      <c r="G2326" s="10">
        <v>264</v>
      </c>
    </row>
    <row r="2327" spans="1:7" x14ac:dyDescent="0.3">
      <c r="A2327" s="8" t="s">
        <v>2653</v>
      </c>
      <c r="B2327" s="10">
        <v>2140</v>
      </c>
      <c r="C2327" s="10">
        <v>1051</v>
      </c>
      <c r="D2327" s="10">
        <v>1089</v>
      </c>
      <c r="E2327" s="10">
        <v>647</v>
      </c>
      <c r="F2327" s="10">
        <v>331</v>
      </c>
      <c r="G2327" s="10">
        <v>316</v>
      </c>
    </row>
    <row r="2328" spans="1:7" x14ac:dyDescent="0.3">
      <c r="A2328" s="8" t="s">
        <v>2654</v>
      </c>
      <c r="B2328" s="10">
        <v>657</v>
      </c>
      <c r="C2328" s="10">
        <v>339</v>
      </c>
      <c r="D2328" s="10">
        <v>318</v>
      </c>
      <c r="E2328" s="10">
        <v>153</v>
      </c>
      <c r="F2328" s="10">
        <v>84</v>
      </c>
      <c r="G2328" s="10">
        <v>69</v>
      </c>
    </row>
    <row r="2329" spans="1:7" x14ac:dyDescent="0.3">
      <c r="A2329" s="8" t="s">
        <v>2655</v>
      </c>
      <c r="B2329" s="10">
        <v>2198</v>
      </c>
      <c r="C2329" s="10">
        <v>1085</v>
      </c>
      <c r="D2329" s="10">
        <v>1113</v>
      </c>
      <c r="E2329" s="10">
        <v>157</v>
      </c>
      <c r="F2329" s="10">
        <v>76</v>
      </c>
      <c r="G2329" s="10">
        <v>81</v>
      </c>
    </row>
    <row r="2330" spans="1:7" x14ac:dyDescent="0.3">
      <c r="A2330" s="8" t="s">
        <v>2656</v>
      </c>
      <c r="B2330" s="10">
        <v>2495</v>
      </c>
      <c r="C2330" s="10">
        <v>1247</v>
      </c>
      <c r="D2330" s="10">
        <v>1248</v>
      </c>
      <c r="E2330" s="10">
        <v>404</v>
      </c>
      <c r="F2330" s="10">
        <v>210</v>
      </c>
      <c r="G2330" s="10">
        <v>194</v>
      </c>
    </row>
    <row r="2331" spans="1:7" x14ac:dyDescent="0.3">
      <c r="A2331" s="8" t="s">
        <v>2657</v>
      </c>
      <c r="B2331" s="10">
        <v>1947</v>
      </c>
      <c r="C2331" s="10">
        <v>964</v>
      </c>
      <c r="D2331" s="10">
        <v>983</v>
      </c>
      <c r="E2331" s="10">
        <v>366</v>
      </c>
      <c r="F2331" s="10">
        <v>170</v>
      </c>
      <c r="G2331" s="10">
        <v>196</v>
      </c>
    </row>
    <row r="2332" spans="1:7" x14ac:dyDescent="0.3">
      <c r="A2332" s="8" t="s">
        <v>2658</v>
      </c>
      <c r="B2332" s="10">
        <v>2147</v>
      </c>
      <c r="C2332" s="10">
        <v>1043</v>
      </c>
      <c r="D2332" s="10">
        <v>1104</v>
      </c>
      <c r="E2332" s="10">
        <v>118</v>
      </c>
      <c r="F2332" s="10">
        <v>54</v>
      </c>
      <c r="G2332" s="10">
        <v>64</v>
      </c>
    </row>
    <row r="2333" spans="1:7" x14ac:dyDescent="0.3">
      <c r="A2333" s="8" t="s">
        <v>2659</v>
      </c>
      <c r="B2333" s="10">
        <v>2335</v>
      </c>
      <c r="C2333" s="10">
        <v>1189</v>
      </c>
      <c r="D2333" s="10">
        <v>1146</v>
      </c>
      <c r="E2333" s="10">
        <v>187</v>
      </c>
      <c r="F2333" s="10">
        <v>113</v>
      </c>
      <c r="G2333" s="10">
        <v>74</v>
      </c>
    </row>
    <row r="2334" spans="1:7" x14ac:dyDescent="0.3">
      <c r="A2334" s="8" t="s">
        <v>2660</v>
      </c>
      <c r="B2334" s="10">
        <v>1426</v>
      </c>
      <c r="C2334" s="10">
        <v>760</v>
      </c>
      <c r="D2334" s="10">
        <v>666</v>
      </c>
      <c r="E2334" s="10">
        <v>95</v>
      </c>
      <c r="F2334" s="10">
        <v>43</v>
      </c>
      <c r="G2334" s="10">
        <v>52</v>
      </c>
    </row>
    <row r="2335" spans="1:7" x14ac:dyDescent="0.3">
      <c r="A2335" s="8" t="s">
        <v>2661</v>
      </c>
      <c r="B2335" s="10">
        <v>974</v>
      </c>
      <c r="C2335" s="10">
        <v>501</v>
      </c>
      <c r="D2335" s="10">
        <v>473</v>
      </c>
      <c r="E2335" s="10">
        <v>31</v>
      </c>
      <c r="F2335" s="10">
        <v>14</v>
      </c>
      <c r="G2335" s="10">
        <v>17</v>
      </c>
    </row>
    <row r="2336" spans="1:7" x14ac:dyDescent="0.3">
      <c r="A2336" s="8" t="s">
        <v>2662</v>
      </c>
      <c r="B2336" s="10">
        <v>258</v>
      </c>
      <c r="C2336" s="10">
        <v>143</v>
      </c>
      <c r="D2336" s="10">
        <v>115</v>
      </c>
      <c r="E2336" s="10">
        <v>17</v>
      </c>
      <c r="F2336" s="10">
        <v>6</v>
      </c>
      <c r="G2336" s="10">
        <v>11</v>
      </c>
    </row>
    <row r="2337" spans="1:7" x14ac:dyDescent="0.3">
      <c r="A2337" s="8" t="s">
        <v>2663</v>
      </c>
      <c r="B2337" s="10">
        <v>2066</v>
      </c>
      <c r="C2337" s="10">
        <v>1105</v>
      </c>
      <c r="D2337" s="10">
        <v>961</v>
      </c>
      <c r="E2337" s="10">
        <v>111</v>
      </c>
      <c r="F2337" s="10">
        <v>55</v>
      </c>
      <c r="G2337" s="10">
        <v>56</v>
      </c>
    </row>
    <row r="2338" spans="1:7" x14ac:dyDescent="0.3">
      <c r="A2338" s="8" t="s">
        <v>2664</v>
      </c>
      <c r="B2338" s="10">
        <v>400</v>
      </c>
      <c r="C2338" s="10">
        <v>227</v>
      </c>
      <c r="D2338" s="10">
        <v>173</v>
      </c>
      <c r="E2338" s="10">
        <v>55</v>
      </c>
      <c r="F2338" s="10">
        <v>30</v>
      </c>
      <c r="G2338" s="10">
        <v>25</v>
      </c>
    </row>
    <row r="2339" spans="1:7" x14ac:dyDescent="0.3">
      <c r="A2339" s="8" t="s">
        <v>2665</v>
      </c>
      <c r="B2339" s="10">
        <v>906</v>
      </c>
      <c r="C2339" s="10">
        <v>464</v>
      </c>
      <c r="D2339" s="10">
        <v>442</v>
      </c>
      <c r="E2339" s="10">
        <v>44</v>
      </c>
      <c r="F2339" s="10">
        <v>23</v>
      </c>
      <c r="G2339" s="10">
        <v>21</v>
      </c>
    </row>
    <row r="2340" spans="1:7" x14ac:dyDescent="0.3">
      <c r="A2340" s="8" t="s">
        <v>2666</v>
      </c>
      <c r="B2340" s="10">
        <v>2052</v>
      </c>
      <c r="C2340" s="10">
        <v>1054</v>
      </c>
      <c r="D2340" s="10">
        <v>998</v>
      </c>
      <c r="E2340" s="10">
        <v>114</v>
      </c>
      <c r="F2340" s="10">
        <v>55</v>
      </c>
      <c r="G2340" s="10">
        <v>59</v>
      </c>
    </row>
    <row r="2341" spans="1:7" x14ac:dyDescent="0.3">
      <c r="A2341" s="8" t="s">
        <v>2667</v>
      </c>
      <c r="B2341" s="10">
        <v>2304</v>
      </c>
      <c r="C2341" s="10">
        <v>1182</v>
      </c>
      <c r="D2341" s="10">
        <v>1122</v>
      </c>
      <c r="E2341" s="10">
        <v>69</v>
      </c>
      <c r="F2341" s="10">
        <v>32</v>
      </c>
      <c r="G2341" s="10">
        <v>37</v>
      </c>
    </row>
    <row r="2342" spans="1:7" x14ac:dyDescent="0.3">
      <c r="A2342" s="8" t="s">
        <v>2668</v>
      </c>
      <c r="B2342" s="10">
        <v>1995</v>
      </c>
      <c r="C2342" s="10">
        <v>977</v>
      </c>
      <c r="D2342" s="10">
        <v>1018</v>
      </c>
      <c r="E2342" s="10">
        <v>132</v>
      </c>
      <c r="F2342" s="10">
        <v>66</v>
      </c>
      <c r="G2342" s="10">
        <v>66</v>
      </c>
    </row>
    <row r="2343" spans="1:7" x14ac:dyDescent="0.3">
      <c r="A2343" s="8" t="s">
        <v>2669</v>
      </c>
      <c r="B2343" s="10">
        <v>1863</v>
      </c>
      <c r="C2343" s="10">
        <v>968</v>
      </c>
      <c r="D2343" s="10">
        <v>895</v>
      </c>
      <c r="E2343" s="10">
        <v>63</v>
      </c>
      <c r="F2343" s="10">
        <v>29</v>
      </c>
      <c r="G2343" s="10">
        <v>34</v>
      </c>
    </row>
    <row r="2344" spans="1:7" x14ac:dyDescent="0.3">
      <c r="A2344" s="8" t="s">
        <v>2670</v>
      </c>
      <c r="B2344" s="10">
        <v>697</v>
      </c>
      <c r="C2344" s="10">
        <v>344</v>
      </c>
      <c r="D2344" s="10">
        <v>353</v>
      </c>
      <c r="E2344" s="10">
        <v>57</v>
      </c>
      <c r="F2344" s="10">
        <v>26</v>
      </c>
      <c r="G2344" s="10">
        <v>31</v>
      </c>
    </row>
    <row r="2345" spans="1:7" x14ac:dyDescent="0.3">
      <c r="A2345" s="8" t="s">
        <v>2671</v>
      </c>
      <c r="B2345" s="10">
        <v>553</v>
      </c>
      <c r="C2345" s="10">
        <v>272</v>
      </c>
      <c r="D2345" s="10">
        <v>281</v>
      </c>
      <c r="E2345" s="10">
        <v>8</v>
      </c>
      <c r="F2345" s="10">
        <v>3</v>
      </c>
      <c r="G2345" s="10">
        <v>5</v>
      </c>
    </row>
    <row r="2346" spans="1:7" x14ac:dyDescent="0.3">
      <c r="A2346" s="8" t="s">
        <v>2672</v>
      </c>
      <c r="B2346" s="10">
        <v>910</v>
      </c>
      <c r="C2346" s="10">
        <v>466</v>
      </c>
      <c r="D2346" s="10">
        <v>444</v>
      </c>
      <c r="E2346" s="10">
        <v>270</v>
      </c>
      <c r="F2346" s="10">
        <v>137</v>
      </c>
      <c r="G2346" s="10">
        <v>133</v>
      </c>
    </row>
    <row r="2347" spans="1:7" x14ac:dyDescent="0.3">
      <c r="A2347" s="8" t="s">
        <v>2673</v>
      </c>
      <c r="B2347" s="10">
        <v>1678</v>
      </c>
      <c r="C2347" s="10">
        <v>810</v>
      </c>
      <c r="D2347" s="10">
        <v>868</v>
      </c>
      <c r="E2347" s="10">
        <v>207</v>
      </c>
      <c r="F2347" s="10">
        <v>116</v>
      </c>
      <c r="G2347" s="10">
        <v>91</v>
      </c>
    </row>
    <row r="2348" spans="1:7" x14ac:dyDescent="0.3">
      <c r="A2348" s="8" t="s">
        <v>2674</v>
      </c>
      <c r="B2348" s="10">
        <v>1372</v>
      </c>
      <c r="C2348" s="10">
        <v>668</v>
      </c>
      <c r="D2348" s="10">
        <v>704</v>
      </c>
      <c r="E2348" s="10">
        <v>159</v>
      </c>
      <c r="F2348" s="10">
        <v>91</v>
      </c>
      <c r="G2348" s="10">
        <v>68</v>
      </c>
    </row>
    <row r="2349" spans="1:7" x14ac:dyDescent="0.3">
      <c r="A2349" s="8" t="s">
        <v>2675</v>
      </c>
      <c r="B2349" s="10">
        <v>717</v>
      </c>
      <c r="C2349" s="10">
        <v>357</v>
      </c>
      <c r="D2349" s="10">
        <v>360</v>
      </c>
      <c r="E2349" s="10">
        <v>252</v>
      </c>
      <c r="F2349" s="10">
        <v>138</v>
      </c>
      <c r="G2349" s="10">
        <v>114</v>
      </c>
    </row>
    <row r="2350" spans="1:7" x14ac:dyDescent="0.3">
      <c r="A2350" s="8" t="s">
        <v>2676</v>
      </c>
      <c r="B2350" s="10">
        <v>742</v>
      </c>
      <c r="C2350" s="10">
        <v>394</v>
      </c>
      <c r="D2350" s="10">
        <v>348</v>
      </c>
      <c r="E2350" s="10">
        <v>346</v>
      </c>
      <c r="F2350" s="10">
        <v>195</v>
      </c>
      <c r="G2350" s="10">
        <v>151</v>
      </c>
    </row>
    <row r="2351" spans="1:7" x14ac:dyDescent="0.3">
      <c r="A2351" s="8" t="s">
        <v>2677</v>
      </c>
      <c r="B2351" s="10">
        <v>794</v>
      </c>
      <c r="C2351" s="10">
        <v>379</v>
      </c>
      <c r="D2351" s="10">
        <v>415</v>
      </c>
      <c r="E2351" s="10">
        <v>111</v>
      </c>
      <c r="F2351" s="10">
        <v>52</v>
      </c>
      <c r="G2351" s="10">
        <v>59</v>
      </c>
    </row>
    <row r="2352" spans="1:7" x14ac:dyDescent="0.3">
      <c r="A2352" s="8" t="s">
        <v>2678</v>
      </c>
      <c r="B2352" s="10">
        <v>1701</v>
      </c>
      <c r="C2352" s="10">
        <v>812</v>
      </c>
      <c r="D2352" s="10">
        <v>889</v>
      </c>
      <c r="E2352" s="10">
        <v>181</v>
      </c>
      <c r="F2352" s="10">
        <v>101</v>
      </c>
      <c r="G2352" s="10">
        <v>80</v>
      </c>
    </row>
    <row r="2353" spans="1:7" x14ac:dyDescent="0.3">
      <c r="A2353" s="8" t="s">
        <v>2679</v>
      </c>
      <c r="B2353" s="10">
        <v>1867</v>
      </c>
      <c r="C2353" s="10">
        <v>903</v>
      </c>
      <c r="D2353" s="10">
        <v>964</v>
      </c>
      <c r="E2353" s="10">
        <v>202</v>
      </c>
      <c r="F2353" s="10">
        <v>102</v>
      </c>
      <c r="G2353" s="10">
        <v>100</v>
      </c>
    </row>
    <row r="2354" spans="1:7" x14ac:dyDescent="0.3">
      <c r="A2354" s="8" t="s">
        <v>2680</v>
      </c>
      <c r="B2354" s="10">
        <v>827</v>
      </c>
      <c r="C2354" s="10">
        <v>399</v>
      </c>
      <c r="D2354" s="10">
        <v>428</v>
      </c>
      <c r="E2354" s="10">
        <v>37</v>
      </c>
      <c r="F2354" s="10">
        <v>22</v>
      </c>
      <c r="G2354" s="10">
        <v>15</v>
      </c>
    </row>
    <row r="2355" spans="1:7" x14ac:dyDescent="0.3">
      <c r="A2355" s="8" t="s">
        <v>2681</v>
      </c>
      <c r="B2355" s="10">
        <v>1107</v>
      </c>
      <c r="C2355" s="10">
        <v>532</v>
      </c>
      <c r="D2355" s="10">
        <v>575</v>
      </c>
      <c r="E2355" s="10">
        <v>278</v>
      </c>
      <c r="F2355" s="10">
        <v>155</v>
      </c>
      <c r="G2355" s="10">
        <v>123</v>
      </c>
    </row>
    <row r="2356" spans="1:7" x14ac:dyDescent="0.3">
      <c r="A2356" s="8" t="s">
        <v>2682</v>
      </c>
      <c r="B2356" s="10">
        <v>1329</v>
      </c>
      <c r="C2356" s="10">
        <v>649</v>
      </c>
      <c r="D2356" s="10">
        <v>680</v>
      </c>
      <c r="E2356" s="10">
        <v>280</v>
      </c>
      <c r="F2356" s="10">
        <v>130</v>
      </c>
      <c r="G2356" s="10">
        <v>150</v>
      </c>
    </row>
    <row r="2357" spans="1:7" x14ac:dyDescent="0.3">
      <c r="A2357" s="8" t="s">
        <v>2683</v>
      </c>
      <c r="B2357" s="10">
        <v>73</v>
      </c>
      <c r="C2357" s="10">
        <v>46</v>
      </c>
      <c r="D2357" s="10">
        <v>27</v>
      </c>
      <c r="E2357" s="10">
        <v>0</v>
      </c>
      <c r="F2357" s="10">
        <v>0</v>
      </c>
      <c r="G2357" s="10">
        <v>0</v>
      </c>
    </row>
    <row r="2358" spans="1:7" x14ac:dyDescent="0.3">
      <c r="A2358" s="8" t="s">
        <v>2684</v>
      </c>
      <c r="B2358" s="10">
        <v>2596</v>
      </c>
      <c r="C2358" s="10">
        <v>1291</v>
      </c>
      <c r="D2358" s="10">
        <v>1305</v>
      </c>
      <c r="E2358" s="10">
        <v>173</v>
      </c>
      <c r="F2358" s="10">
        <v>78</v>
      </c>
      <c r="G2358" s="10">
        <v>95</v>
      </c>
    </row>
    <row r="2359" spans="1:7" x14ac:dyDescent="0.3">
      <c r="A2359" s="8" t="s">
        <v>2685</v>
      </c>
      <c r="B2359" s="10">
        <v>1907</v>
      </c>
      <c r="C2359" s="10">
        <v>964</v>
      </c>
      <c r="D2359" s="10">
        <v>943</v>
      </c>
      <c r="E2359" s="10">
        <v>197</v>
      </c>
      <c r="F2359" s="10">
        <v>107</v>
      </c>
      <c r="G2359" s="10">
        <v>90</v>
      </c>
    </row>
    <row r="2360" spans="1:7" x14ac:dyDescent="0.3">
      <c r="A2360" s="8" t="s">
        <v>2686</v>
      </c>
      <c r="B2360" s="10">
        <v>2323</v>
      </c>
      <c r="C2360" s="10">
        <v>1168</v>
      </c>
      <c r="D2360" s="10">
        <v>1155</v>
      </c>
      <c r="E2360" s="10">
        <v>160</v>
      </c>
      <c r="F2360" s="10">
        <v>77</v>
      </c>
      <c r="G2360" s="10">
        <v>83</v>
      </c>
    </row>
    <row r="2361" spans="1:7" x14ac:dyDescent="0.3">
      <c r="A2361" s="8" t="s">
        <v>2687</v>
      </c>
      <c r="B2361" s="10">
        <v>778</v>
      </c>
      <c r="C2361" s="10">
        <v>341</v>
      </c>
      <c r="D2361" s="10">
        <v>437</v>
      </c>
      <c r="E2361" s="10">
        <v>145</v>
      </c>
      <c r="F2361" s="10">
        <v>71</v>
      </c>
      <c r="G2361" s="10">
        <v>74</v>
      </c>
    </row>
    <row r="2362" spans="1:7" x14ac:dyDescent="0.3">
      <c r="A2362" s="8" t="s">
        <v>2688</v>
      </c>
      <c r="B2362" s="10">
        <v>1328</v>
      </c>
      <c r="C2362" s="10">
        <v>607</v>
      </c>
      <c r="D2362" s="10">
        <v>721</v>
      </c>
      <c r="E2362" s="10">
        <v>284</v>
      </c>
      <c r="F2362" s="10">
        <v>147</v>
      </c>
      <c r="G2362" s="10">
        <v>137</v>
      </c>
    </row>
    <row r="2363" spans="1:7" x14ac:dyDescent="0.3">
      <c r="A2363" s="8" t="s">
        <v>2689</v>
      </c>
      <c r="B2363" s="10">
        <v>1094</v>
      </c>
      <c r="C2363" s="10">
        <v>502</v>
      </c>
      <c r="D2363" s="10">
        <v>592</v>
      </c>
      <c r="E2363" s="10">
        <v>227</v>
      </c>
      <c r="F2363" s="10">
        <v>121</v>
      </c>
      <c r="G2363" s="10">
        <v>106</v>
      </c>
    </row>
    <row r="2364" spans="1:7" x14ac:dyDescent="0.3">
      <c r="A2364" s="8" t="s">
        <v>2690</v>
      </c>
      <c r="B2364" s="10">
        <v>1560</v>
      </c>
      <c r="C2364" s="10">
        <v>718</v>
      </c>
      <c r="D2364" s="10">
        <v>842</v>
      </c>
      <c r="E2364" s="10">
        <v>266</v>
      </c>
      <c r="F2364" s="10">
        <v>118</v>
      </c>
      <c r="G2364" s="10">
        <v>148</v>
      </c>
    </row>
    <row r="2365" spans="1:7" x14ac:dyDescent="0.3">
      <c r="A2365" s="8" t="s">
        <v>2691</v>
      </c>
      <c r="B2365" s="10">
        <v>1410</v>
      </c>
      <c r="C2365" s="10">
        <v>663</v>
      </c>
      <c r="D2365" s="10">
        <v>747</v>
      </c>
      <c r="E2365" s="10">
        <v>303</v>
      </c>
      <c r="F2365" s="10">
        <v>145</v>
      </c>
      <c r="G2365" s="10">
        <v>158</v>
      </c>
    </row>
    <row r="2366" spans="1:7" x14ac:dyDescent="0.3">
      <c r="A2366" s="8" t="s">
        <v>2692</v>
      </c>
      <c r="B2366" s="10">
        <v>1312</v>
      </c>
      <c r="C2366" s="10">
        <v>614</v>
      </c>
      <c r="D2366" s="10">
        <v>698</v>
      </c>
      <c r="E2366" s="10">
        <v>292</v>
      </c>
      <c r="F2366" s="10">
        <v>155</v>
      </c>
      <c r="G2366" s="10">
        <v>137</v>
      </c>
    </row>
    <row r="2367" spans="1:7" x14ac:dyDescent="0.3">
      <c r="A2367" s="8" t="s">
        <v>2693</v>
      </c>
      <c r="B2367" s="10">
        <v>985</v>
      </c>
      <c r="C2367" s="10">
        <v>470</v>
      </c>
      <c r="D2367" s="10">
        <v>515</v>
      </c>
      <c r="E2367" s="10">
        <v>128</v>
      </c>
      <c r="F2367" s="10">
        <v>61</v>
      </c>
      <c r="G2367" s="10">
        <v>67</v>
      </c>
    </row>
    <row r="2368" spans="1:7" x14ac:dyDescent="0.3">
      <c r="A2368" s="8" t="s">
        <v>2694</v>
      </c>
      <c r="B2368" s="10">
        <v>1278</v>
      </c>
      <c r="C2368" s="10">
        <v>601</v>
      </c>
      <c r="D2368" s="10">
        <v>677</v>
      </c>
      <c r="E2368" s="10">
        <v>373</v>
      </c>
      <c r="F2368" s="10">
        <v>193</v>
      </c>
      <c r="G2368" s="10">
        <v>180</v>
      </c>
    </row>
    <row r="2369" spans="1:7" x14ac:dyDescent="0.3">
      <c r="A2369" s="8" t="s">
        <v>2695</v>
      </c>
      <c r="B2369" s="10">
        <v>1303</v>
      </c>
      <c r="C2369" s="10">
        <v>616</v>
      </c>
      <c r="D2369" s="10">
        <v>687</v>
      </c>
      <c r="E2369" s="10">
        <v>391</v>
      </c>
      <c r="F2369" s="10">
        <v>190</v>
      </c>
      <c r="G2369" s="10">
        <v>201</v>
      </c>
    </row>
    <row r="2370" spans="1:7" x14ac:dyDescent="0.3">
      <c r="A2370" s="8" t="s">
        <v>2696</v>
      </c>
      <c r="B2370" s="10">
        <v>1271</v>
      </c>
      <c r="C2370" s="10">
        <v>600</v>
      </c>
      <c r="D2370" s="10">
        <v>671</v>
      </c>
      <c r="E2370" s="10">
        <v>323</v>
      </c>
      <c r="F2370" s="10">
        <v>143</v>
      </c>
      <c r="G2370" s="10">
        <v>180</v>
      </c>
    </row>
    <row r="2371" spans="1:7" x14ac:dyDescent="0.3">
      <c r="A2371" s="8" t="s">
        <v>2697</v>
      </c>
      <c r="B2371" s="10">
        <v>1324</v>
      </c>
      <c r="C2371" s="10">
        <v>625</v>
      </c>
      <c r="D2371" s="10">
        <v>699</v>
      </c>
      <c r="E2371" s="10">
        <v>246</v>
      </c>
      <c r="F2371" s="10">
        <v>125</v>
      </c>
      <c r="G2371" s="10">
        <v>121</v>
      </c>
    </row>
    <row r="2372" spans="1:7" x14ac:dyDescent="0.3">
      <c r="A2372" s="8" t="s">
        <v>2698</v>
      </c>
      <c r="B2372" s="10">
        <v>1179</v>
      </c>
      <c r="C2372" s="10">
        <v>555</v>
      </c>
      <c r="D2372" s="10">
        <v>624</v>
      </c>
      <c r="E2372" s="10">
        <v>171</v>
      </c>
      <c r="F2372" s="10">
        <v>76</v>
      </c>
      <c r="G2372" s="10">
        <v>95</v>
      </c>
    </row>
    <row r="2373" spans="1:7" x14ac:dyDescent="0.3">
      <c r="A2373" s="8" t="s">
        <v>2699</v>
      </c>
      <c r="B2373" s="10">
        <v>1059</v>
      </c>
      <c r="C2373" s="10">
        <v>509</v>
      </c>
      <c r="D2373" s="10">
        <v>550</v>
      </c>
      <c r="E2373" s="10">
        <v>163</v>
      </c>
      <c r="F2373" s="10">
        <v>74</v>
      </c>
      <c r="G2373" s="10">
        <v>89</v>
      </c>
    </row>
    <row r="2374" spans="1:7" x14ac:dyDescent="0.3">
      <c r="A2374" s="8" t="s">
        <v>2700</v>
      </c>
      <c r="B2374" s="10">
        <v>1316</v>
      </c>
      <c r="C2374" s="10">
        <v>573</v>
      </c>
      <c r="D2374" s="10">
        <v>743</v>
      </c>
      <c r="E2374" s="10">
        <v>234</v>
      </c>
      <c r="F2374" s="10">
        <v>105</v>
      </c>
      <c r="G2374" s="10">
        <v>129</v>
      </c>
    </row>
    <row r="2375" spans="1:7" x14ac:dyDescent="0.3">
      <c r="A2375" s="8" t="s">
        <v>2701</v>
      </c>
      <c r="B2375" s="10">
        <v>1396</v>
      </c>
      <c r="C2375" s="10">
        <v>652</v>
      </c>
      <c r="D2375" s="10">
        <v>744</v>
      </c>
      <c r="E2375" s="10">
        <v>304</v>
      </c>
      <c r="F2375" s="10">
        <v>148</v>
      </c>
      <c r="G2375" s="10">
        <v>156</v>
      </c>
    </row>
    <row r="2376" spans="1:7" x14ac:dyDescent="0.3">
      <c r="A2376" s="8" t="s">
        <v>2702</v>
      </c>
      <c r="B2376" s="10">
        <v>1056</v>
      </c>
      <c r="C2376" s="10">
        <v>488</v>
      </c>
      <c r="D2376" s="10">
        <v>568</v>
      </c>
      <c r="E2376" s="10">
        <v>192</v>
      </c>
      <c r="F2376" s="10">
        <v>86</v>
      </c>
      <c r="G2376" s="10">
        <v>106</v>
      </c>
    </row>
    <row r="2377" spans="1:7" x14ac:dyDescent="0.3">
      <c r="A2377" s="8" t="s">
        <v>2703</v>
      </c>
      <c r="B2377" s="10">
        <v>1034</v>
      </c>
      <c r="C2377" s="10">
        <v>490</v>
      </c>
      <c r="D2377" s="10">
        <v>544</v>
      </c>
      <c r="E2377" s="10">
        <v>77</v>
      </c>
      <c r="F2377" s="10">
        <v>30</v>
      </c>
      <c r="G2377" s="10">
        <v>47</v>
      </c>
    </row>
    <row r="2378" spans="1:7" x14ac:dyDescent="0.3">
      <c r="A2378" s="8" t="s">
        <v>2704</v>
      </c>
      <c r="B2378" s="10">
        <v>988</v>
      </c>
      <c r="C2378" s="10">
        <v>470</v>
      </c>
      <c r="D2378" s="10">
        <v>518</v>
      </c>
      <c r="E2378" s="10">
        <v>202</v>
      </c>
      <c r="F2378" s="10">
        <v>99</v>
      </c>
      <c r="G2378" s="10">
        <v>103</v>
      </c>
    </row>
    <row r="2379" spans="1:7" x14ac:dyDescent="0.3">
      <c r="A2379" s="8" t="s">
        <v>2705</v>
      </c>
      <c r="B2379" s="10">
        <v>1059</v>
      </c>
      <c r="C2379" s="10">
        <v>515</v>
      </c>
      <c r="D2379" s="10">
        <v>544</v>
      </c>
      <c r="E2379" s="10">
        <v>91</v>
      </c>
      <c r="F2379" s="10">
        <v>39</v>
      </c>
      <c r="G2379" s="10">
        <v>52</v>
      </c>
    </row>
    <row r="2380" spans="1:7" x14ac:dyDescent="0.3">
      <c r="A2380" s="8" t="s">
        <v>2706</v>
      </c>
      <c r="B2380" s="10">
        <v>1457</v>
      </c>
      <c r="C2380" s="10">
        <v>672</v>
      </c>
      <c r="D2380" s="10">
        <v>785</v>
      </c>
      <c r="E2380" s="10">
        <v>124</v>
      </c>
      <c r="F2380" s="10">
        <v>55</v>
      </c>
      <c r="G2380" s="10">
        <v>69</v>
      </c>
    </row>
    <row r="2381" spans="1:7" x14ac:dyDescent="0.3">
      <c r="A2381" s="8" t="s">
        <v>2707</v>
      </c>
      <c r="B2381" s="10">
        <v>926</v>
      </c>
      <c r="C2381" s="10">
        <v>463</v>
      </c>
      <c r="D2381" s="10">
        <v>463</v>
      </c>
      <c r="E2381" s="10">
        <v>87</v>
      </c>
      <c r="F2381" s="10">
        <v>39</v>
      </c>
      <c r="G2381" s="10">
        <v>48</v>
      </c>
    </row>
    <row r="2382" spans="1:7" x14ac:dyDescent="0.3">
      <c r="A2382" s="8" t="s">
        <v>2708</v>
      </c>
      <c r="B2382" s="10">
        <v>915</v>
      </c>
      <c r="C2382" s="10">
        <v>430</v>
      </c>
      <c r="D2382" s="10">
        <v>485</v>
      </c>
      <c r="E2382" s="10">
        <v>86</v>
      </c>
      <c r="F2382" s="10">
        <v>45</v>
      </c>
      <c r="G2382" s="10">
        <v>41</v>
      </c>
    </row>
    <row r="2383" spans="1:7" x14ac:dyDescent="0.3">
      <c r="A2383" s="8" t="s">
        <v>2709</v>
      </c>
      <c r="B2383" s="10">
        <v>961</v>
      </c>
      <c r="C2383" s="10">
        <v>462</v>
      </c>
      <c r="D2383" s="10">
        <v>499</v>
      </c>
      <c r="E2383" s="10">
        <v>127</v>
      </c>
      <c r="F2383" s="10">
        <v>58</v>
      </c>
      <c r="G2383" s="10">
        <v>69</v>
      </c>
    </row>
    <row r="2384" spans="1:7" x14ac:dyDescent="0.3">
      <c r="A2384" s="8" t="s">
        <v>2710</v>
      </c>
      <c r="B2384" s="10">
        <v>986</v>
      </c>
      <c r="C2384" s="10">
        <v>474</v>
      </c>
      <c r="D2384" s="10">
        <v>512</v>
      </c>
      <c r="E2384" s="10">
        <v>115</v>
      </c>
      <c r="F2384" s="10">
        <v>54</v>
      </c>
      <c r="G2384" s="10">
        <v>61</v>
      </c>
    </row>
    <row r="2385" spans="1:7" x14ac:dyDescent="0.3">
      <c r="A2385" s="8" t="s">
        <v>2711</v>
      </c>
      <c r="B2385" s="10">
        <v>1173</v>
      </c>
      <c r="C2385" s="10">
        <v>566</v>
      </c>
      <c r="D2385" s="10">
        <v>607</v>
      </c>
      <c r="E2385" s="10">
        <v>168</v>
      </c>
      <c r="F2385" s="10">
        <v>86</v>
      </c>
      <c r="G2385" s="10">
        <v>82</v>
      </c>
    </row>
    <row r="2386" spans="1:7" x14ac:dyDescent="0.3">
      <c r="A2386" s="8" t="s">
        <v>2712</v>
      </c>
      <c r="B2386" s="10">
        <v>1351</v>
      </c>
      <c r="C2386" s="10">
        <v>631</v>
      </c>
      <c r="D2386" s="10">
        <v>720</v>
      </c>
      <c r="E2386" s="10">
        <v>136</v>
      </c>
      <c r="F2386" s="10">
        <v>71</v>
      </c>
      <c r="G2386" s="10">
        <v>65</v>
      </c>
    </row>
    <row r="2387" spans="1:7" x14ac:dyDescent="0.3">
      <c r="A2387" s="8" t="s">
        <v>2713</v>
      </c>
      <c r="B2387" s="10">
        <v>1300</v>
      </c>
      <c r="C2387" s="10">
        <v>618</v>
      </c>
      <c r="D2387" s="10">
        <v>682</v>
      </c>
      <c r="E2387" s="10">
        <v>281</v>
      </c>
      <c r="F2387" s="10">
        <v>126</v>
      </c>
      <c r="G2387" s="10">
        <v>155</v>
      </c>
    </row>
    <row r="2388" spans="1:7" x14ac:dyDescent="0.3">
      <c r="A2388" s="8" t="s">
        <v>2714</v>
      </c>
      <c r="B2388" s="10">
        <v>1158</v>
      </c>
      <c r="C2388" s="10">
        <v>511</v>
      </c>
      <c r="D2388" s="10">
        <v>647</v>
      </c>
      <c r="E2388" s="10">
        <v>294</v>
      </c>
      <c r="F2388" s="10">
        <v>143</v>
      </c>
      <c r="G2388" s="10">
        <v>151</v>
      </c>
    </row>
    <row r="2389" spans="1:7" x14ac:dyDescent="0.3">
      <c r="A2389" s="8" t="s">
        <v>2715</v>
      </c>
      <c r="B2389" s="10">
        <v>968</v>
      </c>
      <c r="C2389" s="10">
        <v>443</v>
      </c>
      <c r="D2389" s="10">
        <v>525</v>
      </c>
      <c r="E2389" s="10">
        <v>179</v>
      </c>
      <c r="F2389" s="10">
        <v>87</v>
      </c>
      <c r="G2389" s="10">
        <v>92</v>
      </c>
    </row>
    <row r="2390" spans="1:7" x14ac:dyDescent="0.3">
      <c r="A2390" s="8" t="s">
        <v>2716</v>
      </c>
      <c r="B2390" s="10">
        <v>937</v>
      </c>
      <c r="C2390" s="10">
        <v>444</v>
      </c>
      <c r="D2390" s="10">
        <v>493</v>
      </c>
      <c r="E2390" s="10">
        <v>52</v>
      </c>
      <c r="F2390" s="10">
        <v>26</v>
      </c>
      <c r="G2390" s="10">
        <v>26</v>
      </c>
    </row>
    <row r="2391" spans="1:7" x14ac:dyDescent="0.3">
      <c r="A2391" s="8" t="s">
        <v>2717</v>
      </c>
      <c r="B2391" s="10">
        <v>1097</v>
      </c>
      <c r="C2391" s="10">
        <v>514</v>
      </c>
      <c r="D2391" s="10">
        <v>583</v>
      </c>
      <c r="E2391" s="10">
        <v>166</v>
      </c>
      <c r="F2391" s="10">
        <v>78</v>
      </c>
      <c r="G2391" s="10">
        <v>88</v>
      </c>
    </row>
    <row r="2392" spans="1:7" x14ac:dyDescent="0.3">
      <c r="A2392" s="8" t="s">
        <v>2718</v>
      </c>
      <c r="B2392" s="10">
        <v>1498</v>
      </c>
      <c r="C2392" s="10">
        <v>685</v>
      </c>
      <c r="D2392" s="10">
        <v>813</v>
      </c>
      <c r="E2392" s="10">
        <v>346</v>
      </c>
      <c r="F2392" s="10">
        <v>157</v>
      </c>
      <c r="G2392" s="10">
        <v>189</v>
      </c>
    </row>
    <row r="2393" spans="1:7" x14ac:dyDescent="0.3">
      <c r="A2393" s="8" t="s">
        <v>2719</v>
      </c>
      <c r="B2393" s="10">
        <v>1134</v>
      </c>
      <c r="C2393" s="10">
        <v>519</v>
      </c>
      <c r="D2393" s="10">
        <v>615</v>
      </c>
      <c r="E2393" s="10">
        <v>262</v>
      </c>
      <c r="F2393" s="10">
        <v>140</v>
      </c>
      <c r="G2393" s="10">
        <v>122</v>
      </c>
    </row>
    <row r="2394" spans="1:7" x14ac:dyDescent="0.3">
      <c r="A2394" s="8" t="s">
        <v>2720</v>
      </c>
      <c r="B2394" s="10">
        <v>1159</v>
      </c>
      <c r="C2394" s="10">
        <v>548</v>
      </c>
      <c r="D2394" s="10">
        <v>611</v>
      </c>
      <c r="E2394" s="10">
        <v>320</v>
      </c>
      <c r="F2394" s="10">
        <v>166</v>
      </c>
      <c r="G2394" s="10">
        <v>154</v>
      </c>
    </row>
    <row r="2395" spans="1:7" x14ac:dyDescent="0.3">
      <c r="A2395" s="8" t="s">
        <v>2721</v>
      </c>
      <c r="B2395" s="10">
        <v>953</v>
      </c>
      <c r="C2395" s="10">
        <v>453</v>
      </c>
      <c r="D2395" s="10">
        <v>500</v>
      </c>
      <c r="E2395" s="10">
        <v>223</v>
      </c>
      <c r="F2395" s="10">
        <v>113</v>
      </c>
      <c r="G2395" s="10">
        <v>110</v>
      </c>
    </row>
    <row r="2396" spans="1:7" x14ac:dyDescent="0.3">
      <c r="A2396" s="8" t="s">
        <v>2722</v>
      </c>
      <c r="B2396" s="10">
        <v>1400</v>
      </c>
      <c r="C2396" s="10">
        <v>675</v>
      </c>
      <c r="D2396" s="10">
        <v>725</v>
      </c>
      <c r="E2396" s="10">
        <v>128</v>
      </c>
      <c r="F2396" s="10">
        <v>55</v>
      </c>
      <c r="G2396" s="10">
        <v>73</v>
      </c>
    </row>
    <row r="2397" spans="1:7" x14ac:dyDescent="0.3">
      <c r="A2397" s="8" t="s">
        <v>2723</v>
      </c>
      <c r="B2397" s="10">
        <v>1086</v>
      </c>
      <c r="C2397" s="10">
        <v>503</v>
      </c>
      <c r="D2397" s="10">
        <v>583</v>
      </c>
      <c r="E2397" s="10">
        <v>213</v>
      </c>
      <c r="F2397" s="10">
        <v>112</v>
      </c>
      <c r="G2397" s="10">
        <v>101</v>
      </c>
    </row>
    <row r="2398" spans="1:7" x14ac:dyDescent="0.3">
      <c r="A2398" s="8" t="s">
        <v>2724</v>
      </c>
      <c r="B2398" s="10">
        <v>1417</v>
      </c>
      <c r="C2398" s="10">
        <v>633</v>
      </c>
      <c r="D2398" s="10">
        <v>784</v>
      </c>
      <c r="E2398" s="10">
        <v>283</v>
      </c>
      <c r="F2398" s="10">
        <v>129</v>
      </c>
      <c r="G2398" s="10">
        <v>154</v>
      </c>
    </row>
    <row r="2399" spans="1:7" x14ac:dyDescent="0.3">
      <c r="A2399" s="8" t="s">
        <v>2725</v>
      </c>
      <c r="B2399" s="10">
        <v>1381</v>
      </c>
      <c r="C2399" s="10">
        <v>663</v>
      </c>
      <c r="D2399" s="10">
        <v>718</v>
      </c>
      <c r="E2399" s="10">
        <v>280</v>
      </c>
      <c r="F2399" s="10">
        <v>120</v>
      </c>
      <c r="G2399" s="10">
        <v>160</v>
      </c>
    </row>
    <row r="2400" spans="1:7" x14ac:dyDescent="0.3">
      <c r="A2400" s="8" t="s">
        <v>2726</v>
      </c>
      <c r="B2400" s="10">
        <v>1173</v>
      </c>
      <c r="C2400" s="10">
        <v>540</v>
      </c>
      <c r="D2400" s="10">
        <v>633</v>
      </c>
      <c r="E2400" s="10">
        <v>130</v>
      </c>
      <c r="F2400" s="10">
        <v>53</v>
      </c>
      <c r="G2400" s="10">
        <v>77</v>
      </c>
    </row>
    <row r="2401" spans="1:7" x14ac:dyDescent="0.3">
      <c r="A2401" s="8" t="s">
        <v>2727</v>
      </c>
      <c r="B2401" s="10">
        <v>1355</v>
      </c>
      <c r="C2401" s="10">
        <v>662</v>
      </c>
      <c r="D2401" s="10">
        <v>693</v>
      </c>
      <c r="E2401" s="10">
        <v>173</v>
      </c>
      <c r="F2401" s="10">
        <v>81</v>
      </c>
      <c r="G2401" s="10">
        <v>92</v>
      </c>
    </row>
    <row r="2402" spans="1:7" x14ac:dyDescent="0.3">
      <c r="A2402" s="8" t="s">
        <v>2728</v>
      </c>
      <c r="B2402" s="10">
        <v>894</v>
      </c>
      <c r="C2402" s="10">
        <v>417</v>
      </c>
      <c r="D2402" s="10">
        <v>477</v>
      </c>
      <c r="E2402" s="10">
        <v>116</v>
      </c>
      <c r="F2402" s="10">
        <v>51</v>
      </c>
      <c r="G2402" s="10">
        <v>65</v>
      </c>
    </row>
    <row r="2403" spans="1:7" x14ac:dyDescent="0.3">
      <c r="A2403" s="8" t="s">
        <v>2729</v>
      </c>
      <c r="B2403" s="10">
        <v>1948</v>
      </c>
      <c r="C2403" s="10">
        <v>905</v>
      </c>
      <c r="D2403" s="10">
        <v>1043</v>
      </c>
      <c r="E2403" s="10">
        <v>241</v>
      </c>
      <c r="F2403" s="10">
        <v>107</v>
      </c>
      <c r="G2403" s="10">
        <v>134</v>
      </c>
    </row>
    <row r="2404" spans="1:7" x14ac:dyDescent="0.3">
      <c r="A2404" s="8" t="s">
        <v>2730</v>
      </c>
      <c r="B2404" s="10">
        <v>1477</v>
      </c>
      <c r="C2404" s="10">
        <v>687</v>
      </c>
      <c r="D2404" s="10">
        <v>790</v>
      </c>
      <c r="E2404" s="10">
        <v>107</v>
      </c>
      <c r="F2404" s="10">
        <v>59</v>
      </c>
      <c r="G2404" s="10">
        <v>48</v>
      </c>
    </row>
    <row r="2405" spans="1:7" x14ac:dyDescent="0.3">
      <c r="A2405" s="8" t="s">
        <v>2731</v>
      </c>
      <c r="B2405" s="10">
        <v>1922</v>
      </c>
      <c r="C2405" s="10">
        <v>912</v>
      </c>
      <c r="D2405" s="10">
        <v>1010</v>
      </c>
      <c r="E2405" s="10">
        <v>245</v>
      </c>
      <c r="F2405" s="10">
        <v>119</v>
      </c>
      <c r="G2405" s="10">
        <v>126</v>
      </c>
    </row>
    <row r="2406" spans="1:7" x14ac:dyDescent="0.3">
      <c r="A2406" s="8" t="s">
        <v>2732</v>
      </c>
      <c r="B2406" s="10">
        <v>2152</v>
      </c>
      <c r="C2406" s="10">
        <v>1018</v>
      </c>
      <c r="D2406" s="10">
        <v>1134</v>
      </c>
      <c r="E2406" s="10">
        <v>424</v>
      </c>
      <c r="F2406" s="10">
        <v>201</v>
      </c>
      <c r="G2406" s="10">
        <v>223</v>
      </c>
    </row>
    <row r="2407" spans="1:7" x14ac:dyDescent="0.3">
      <c r="A2407" s="8" t="s">
        <v>2733</v>
      </c>
      <c r="B2407" s="10">
        <v>1209</v>
      </c>
      <c r="C2407" s="10">
        <v>618</v>
      </c>
      <c r="D2407" s="10">
        <v>591</v>
      </c>
      <c r="E2407" s="10">
        <v>438</v>
      </c>
      <c r="F2407" s="10">
        <v>220</v>
      </c>
      <c r="G2407" s="10">
        <v>218</v>
      </c>
    </row>
    <row r="2408" spans="1:7" x14ac:dyDescent="0.3">
      <c r="A2408" s="8" t="s">
        <v>2734</v>
      </c>
      <c r="B2408" s="10">
        <v>1327</v>
      </c>
      <c r="C2408" s="10">
        <v>619</v>
      </c>
      <c r="D2408" s="10">
        <v>708</v>
      </c>
      <c r="E2408" s="10">
        <v>350</v>
      </c>
      <c r="F2408" s="10">
        <v>169</v>
      </c>
      <c r="G2408" s="10">
        <v>181</v>
      </c>
    </row>
    <row r="2409" spans="1:7" x14ac:dyDescent="0.3">
      <c r="A2409" s="8" t="s">
        <v>2735</v>
      </c>
      <c r="B2409" s="10">
        <v>1038</v>
      </c>
      <c r="C2409" s="10">
        <v>481</v>
      </c>
      <c r="D2409" s="10">
        <v>557</v>
      </c>
      <c r="E2409" s="10">
        <v>113</v>
      </c>
      <c r="F2409" s="10">
        <v>54</v>
      </c>
      <c r="G2409" s="10">
        <v>59</v>
      </c>
    </row>
    <row r="2410" spans="1:7" x14ac:dyDescent="0.3">
      <c r="A2410" s="8" t="s">
        <v>2736</v>
      </c>
      <c r="B2410" s="10">
        <v>1616</v>
      </c>
      <c r="C2410" s="10">
        <v>758</v>
      </c>
      <c r="D2410" s="10">
        <v>858</v>
      </c>
      <c r="E2410" s="10">
        <v>151</v>
      </c>
      <c r="F2410" s="10">
        <v>76</v>
      </c>
      <c r="G2410" s="10">
        <v>75</v>
      </c>
    </row>
    <row r="2411" spans="1:7" x14ac:dyDescent="0.3">
      <c r="A2411" s="8" t="s">
        <v>2737</v>
      </c>
      <c r="B2411" s="10">
        <v>1349</v>
      </c>
      <c r="C2411" s="10">
        <v>634</v>
      </c>
      <c r="D2411" s="10">
        <v>715</v>
      </c>
      <c r="E2411" s="10">
        <v>225</v>
      </c>
      <c r="F2411" s="10">
        <v>99</v>
      </c>
      <c r="G2411" s="10">
        <v>126</v>
      </c>
    </row>
    <row r="2412" spans="1:7" x14ac:dyDescent="0.3">
      <c r="A2412" s="8" t="s">
        <v>2738</v>
      </c>
      <c r="B2412" s="10">
        <v>1283</v>
      </c>
      <c r="C2412" s="10">
        <v>592</v>
      </c>
      <c r="D2412" s="10">
        <v>691</v>
      </c>
      <c r="E2412" s="10">
        <v>326</v>
      </c>
      <c r="F2412" s="10">
        <v>163</v>
      </c>
      <c r="G2412" s="10">
        <v>163</v>
      </c>
    </row>
    <row r="2413" spans="1:7" x14ac:dyDescent="0.3">
      <c r="A2413" s="8" t="s">
        <v>2739</v>
      </c>
      <c r="B2413" s="10">
        <v>1040</v>
      </c>
      <c r="C2413" s="10">
        <v>505</v>
      </c>
      <c r="D2413" s="10">
        <v>535</v>
      </c>
      <c r="E2413" s="10">
        <v>236</v>
      </c>
      <c r="F2413" s="10">
        <v>125</v>
      </c>
      <c r="G2413" s="10">
        <v>111</v>
      </c>
    </row>
    <row r="2414" spans="1:7" x14ac:dyDescent="0.3">
      <c r="A2414" s="8" t="s">
        <v>2740</v>
      </c>
      <c r="B2414" s="10">
        <v>2209</v>
      </c>
      <c r="C2414" s="10">
        <v>1101</v>
      </c>
      <c r="D2414" s="10">
        <v>1108</v>
      </c>
      <c r="E2414" s="10">
        <v>789</v>
      </c>
      <c r="F2414" s="10">
        <v>401</v>
      </c>
      <c r="G2414" s="10">
        <v>388</v>
      </c>
    </row>
    <row r="2415" spans="1:7" x14ac:dyDescent="0.3">
      <c r="A2415" s="8" t="s">
        <v>2741</v>
      </c>
      <c r="B2415" s="10">
        <v>952</v>
      </c>
      <c r="C2415" s="10">
        <v>460</v>
      </c>
      <c r="D2415" s="10">
        <v>492</v>
      </c>
      <c r="E2415" s="10">
        <v>95</v>
      </c>
      <c r="F2415" s="10">
        <v>49</v>
      </c>
      <c r="G2415" s="10">
        <v>46</v>
      </c>
    </row>
    <row r="2416" spans="1:7" x14ac:dyDescent="0.3">
      <c r="A2416" s="8" t="s">
        <v>2742</v>
      </c>
      <c r="B2416" s="10">
        <v>1290</v>
      </c>
      <c r="C2416" s="10">
        <v>603</v>
      </c>
      <c r="D2416" s="10">
        <v>687</v>
      </c>
      <c r="E2416" s="10">
        <v>163</v>
      </c>
      <c r="F2416" s="10">
        <v>75</v>
      </c>
      <c r="G2416" s="10">
        <v>88</v>
      </c>
    </row>
    <row r="2417" spans="1:7" x14ac:dyDescent="0.3">
      <c r="A2417" s="8" t="s">
        <v>2743</v>
      </c>
      <c r="B2417" s="10">
        <v>1584</v>
      </c>
      <c r="C2417" s="10">
        <v>779</v>
      </c>
      <c r="D2417" s="10">
        <v>805</v>
      </c>
      <c r="E2417" s="10">
        <v>392</v>
      </c>
      <c r="F2417" s="10">
        <v>192</v>
      </c>
      <c r="G2417" s="10">
        <v>200</v>
      </c>
    </row>
    <row r="2418" spans="1:7" x14ac:dyDescent="0.3">
      <c r="A2418" s="8" t="s">
        <v>2744</v>
      </c>
      <c r="B2418" s="10">
        <v>1097</v>
      </c>
      <c r="C2418" s="10">
        <v>522</v>
      </c>
      <c r="D2418" s="10">
        <v>575</v>
      </c>
      <c r="E2418" s="10">
        <v>390</v>
      </c>
      <c r="F2418" s="10">
        <v>189</v>
      </c>
      <c r="G2418" s="10">
        <v>201</v>
      </c>
    </row>
    <row r="2419" spans="1:7" x14ac:dyDescent="0.3">
      <c r="A2419" s="8" t="s">
        <v>2745</v>
      </c>
      <c r="B2419" s="10">
        <v>1632</v>
      </c>
      <c r="C2419" s="10">
        <v>835</v>
      </c>
      <c r="D2419" s="10">
        <v>797</v>
      </c>
      <c r="E2419" s="10">
        <v>2558</v>
      </c>
      <c r="F2419" s="10">
        <v>1740</v>
      </c>
      <c r="G2419" s="10">
        <v>818</v>
      </c>
    </row>
    <row r="2420" spans="1:7" x14ac:dyDescent="0.3">
      <c r="A2420" s="8" t="s">
        <v>2746</v>
      </c>
      <c r="B2420" s="10">
        <v>1436</v>
      </c>
      <c r="C2420" s="10">
        <v>707</v>
      </c>
      <c r="D2420" s="10">
        <v>729</v>
      </c>
      <c r="E2420" s="10">
        <v>223</v>
      </c>
      <c r="F2420" s="10">
        <v>113</v>
      </c>
      <c r="G2420" s="10">
        <v>110</v>
      </c>
    </row>
    <row r="2421" spans="1:7" x14ac:dyDescent="0.3">
      <c r="A2421" s="8" t="s">
        <v>2747</v>
      </c>
      <c r="B2421" s="10">
        <v>1328</v>
      </c>
      <c r="C2421" s="10">
        <v>636</v>
      </c>
      <c r="D2421" s="10">
        <v>692</v>
      </c>
      <c r="E2421" s="10">
        <v>539</v>
      </c>
      <c r="F2421" s="10">
        <v>292</v>
      </c>
      <c r="G2421" s="10">
        <v>247</v>
      </c>
    </row>
    <row r="2422" spans="1:7" x14ac:dyDescent="0.3">
      <c r="A2422" s="8" t="s">
        <v>2748</v>
      </c>
      <c r="B2422" s="10">
        <v>1403</v>
      </c>
      <c r="C2422" s="10">
        <v>683</v>
      </c>
      <c r="D2422" s="10">
        <v>720</v>
      </c>
      <c r="E2422" s="10">
        <v>567</v>
      </c>
      <c r="F2422" s="10">
        <v>312</v>
      </c>
      <c r="G2422" s="10">
        <v>255</v>
      </c>
    </row>
    <row r="2423" spans="1:7" x14ac:dyDescent="0.3">
      <c r="A2423" s="8" t="s">
        <v>2749</v>
      </c>
      <c r="B2423" s="10">
        <v>1309</v>
      </c>
      <c r="C2423" s="10">
        <v>632</v>
      </c>
      <c r="D2423" s="10">
        <v>677</v>
      </c>
      <c r="E2423" s="10">
        <v>784</v>
      </c>
      <c r="F2423" s="10">
        <v>440</v>
      </c>
      <c r="G2423" s="10">
        <v>344</v>
      </c>
    </row>
    <row r="2424" spans="1:7" x14ac:dyDescent="0.3">
      <c r="A2424" s="8" t="s">
        <v>2750</v>
      </c>
      <c r="B2424" s="10">
        <v>1070</v>
      </c>
      <c r="C2424" s="10">
        <v>510</v>
      </c>
      <c r="D2424" s="10">
        <v>560</v>
      </c>
      <c r="E2424" s="10">
        <v>567</v>
      </c>
      <c r="F2424" s="10">
        <v>311</v>
      </c>
      <c r="G2424" s="10">
        <v>256</v>
      </c>
    </row>
    <row r="2425" spans="1:7" x14ac:dyDescent="0.3">
      <c r="A2425" s="8" t="s">
        <v>2751</v>
      </c>
      <c r="B2425" s="10">
        <v>1165</v>
      </c>
      <c r="C2425" s="10">
        <v>590</v>
      </c>
      <c r="D2425" s="10">
        <v>575</v>
      </c>
      <c r="E2425" s="10">
        <v>1083</v>
      </c>
      <c r="F2425" s="10">
        <v>674</v>
      </c>
      <c r="G2425" s="10">
        <v>409</v>
      </c>
    </row>
    <row r="2426" spans="1:7" x14ac:dyDescent="0.3">
      <c r="A2426" s="8" t="s">
        <v>2752</v>
      </c>
      <c r="B2426" s="10">
        <v>1082</v>
      </c>
      <c r="C2426" s="10">
        <v>509</v>
      </c>
      <c r="D2426" s="10">
        <v>573</v>
      </c>
      <c r="E2426" s="10">
        <v>843</v>
      </c>
      <c r="F2426" s="10">
        <v>493</v>
      </c>
      <c r="G2426" s="10">
        <v>350</v>
      </c>
    </row>
    <row r="2427" spans="1:7" x14ac:dyDescent="0.3">
      <c r="A2427" s="8" t="s">
        <v>2753</v>
      </c>
      <c r="B2427" s="10">
        <v>1451</v>
      </c>
      <c r="C2427" s="10">
        <v>700</v>
      </c>
      <c r="D2427" s="10">
        <v>751</v>
      </c>
      <c r="E2427" s="10">
        <v>654</v>
      </c>
      <c r="F2427" s="10">
        <v>361</v>
      </c>
      <c r="G2427" s="10">
        <v>293</v>
      </c>
    </row>
    <row r="2428" spans="1:7" x14ac:dyDescent="0.3">
      <c r="A2428" s="8" t="s">
        <v>2754</v>
      </c>
      <c r="B2428" s="10">
        <v>1348</v>
      </c>
      <c r="C2428" s="10">
        <v>665</v>
      </c>
      <c r="D2428" s="10">
        <v>683</v>
      </c>
      <c r="E2428" s="10">
        <v>812</v>
      </c>
      <c r="F2428" s="10">
        <v>406</v>
      </c>
      <c r="G2428" s="10">
        <v>406</v>
      </c>
    </row>
    <row r="2429" spans="1:7" x14ac:dyDescent="0.3">
      <c r="A2429" s="8" t="s">
        <v>2755</v>
      </c>
      <c r="B2429" s="10">
        <v>1476</v>
      </c>
      <c r="C2429" s="10">
        <v>714</v>
      </c>
      <c r="D2429" s="10">
        <v>762</v>
      </c>
      <c r="E2429" s="10">
        <v>258</v>
      </c>
      <c r="F2429" s="10">
        <v>123</v>
      </c>
      <c r="G2429" s="10">
        <v>135</v>
      </c>
    </row>
    <row r="2430" spans="1:7" x14ac:dyDescent="0.3">
      <c r="A2430" s="8" t="s">
        <v>2756</v>
      </c>
      <c r="B2430" s="10">
        <v>1898</v>
      </c>
      <c r="C2430" s="10">
        <v>950</v>
      </c>
      <c r="D2430" s="10">
        <v>948</v>
      </c>
      <c r="E2430" s="10">
        <v>512</v>
      </c>
      <c r="F2430" s="10">
        <v>237</v>
      </c>
      <c r="G2430" s="10">
        <v>275</v>
      </c>
    </row>
    <row r="2431" spans="1:7" x14ac:dyDescent="0.3">
      <c r="A2431" s="8" t="s">
        <v>2757</v>
      </c>
      <c r="B2431" s="10">
        <v>1535</v>
      </c>
      <c r="C2431" s="10">
        <v>774</v>
      </c>
      <c r="D2431" s="10">
        <v>761</v>
      </c>
      <c r="E2431" s="10">
        <v>318</v>
      </c>
      <c r="F2431" s="10">
        <v>159</v>
      </c>
      <c r="G2431" s="10">
        <v>159</v>
      </c>
    </row>
    <row r="2432" spans="1:7" x14ac:dyDescent="0.3">
      <c r="A2432" s="8" t="s">
        <v>2758</v>
      </c>
      <c r="B2432" s="10">
        <v>1921</v>
      </c>
      <c r="C2432" s="10">
        <v>942</v>
      </c>
      <c r="D2432" s="10">
        <v>979</v>
      </c>
      <c r="E2432" s="10">
        <v>312</v>
      </c>
      <c r="F2432" s="10">
        <v>155</v>
      </c>
      <c r="G2432" s="10">
        <v>157</v>
      </c>
    </row>
    <row r="2433" spans="1:7" x14ac:dyDescent="0.3">
      <c r="A2433" s="8" t="s">
        <v>2759</v>
      </c>
      <c r="B2433" s="10">
        <v>1224</v>
      </c>
      <c r="C2433" s="10">
        <v>605</v>
      </c>
      <c r="D2433" s="10">
        <v>619</v>
      </c>
      <c r="E2433" s="10">
        <v>332</v>
      </c>
      <c r="F2433" s="10">
        <v>157</v>
      </c>
      <c r="G2433" s="10">
        <v>175</v>
      </c>
    </row>
    <row r="2434" spans="1:7" x14ac:dyDescent="0.3">
      <c r="A2434" s="8" t="s">
        <v>2760</v>
      </c>
      <c r="B2434" s="10">
        <v>1260</v>
      </c>
      <c r="C2434" s="10">
        <v>607</v>
      </c>
      <c r="D2434" s="10">
        <v>653</v>
      </c>
      <c r="E2434" s="10">
        <v>384</v>
      </c>
      <c r="F2434" s="10">
        <v>189</v>
      </c>
      <c r="G2434" s="10">
        <v>195</v>
      </c>
    </row>
    <row r="2435" spans="1:7" x14ac:dyDescent="0.3">
      <c r="A2435" s="8" t="s">
        <v>2761</v>
      </c>
      <c r="B2435" s="10">
        <v>1243</v>
      </c>
      <c r="C2435" s="10">
        <v>588</v>
      </c>
      <c r="D2435" s="10">
        <v>655</v>
      </c>
      <c r="E2435" s="10">
        <v>227</v>
      </c>
      <c r="F2435" s="10">
        <v>121</v>
      </c>
      <c r="G2435" s="10">
        <v>106</v>
      </c>
    </row>
    <row r="2436" spans="1:7" x14ac:dyDescent="0.3">
      <c r="A2436" s="8" t="s">
        <v>2762</v>
      </c>
      <c r="B2436" s="10">
        <v>1562</v>
      </c>
      <c r="C2436" s="10">
        <v>767</v>
      </c>
      <c r="D2436" s="10">
        <v>795</v>
      </c>
      <c r="E2436" s="10">
        <v>430</v>
      </c>
      <c r="F2436" s="10">
        <v>223</v>
      </c>
      <c r="G2436" s="10">
        <v>207</v>
      </c>
    </row>
    <row r="2437" spans="1:7" x14ac:dyDescent="0.3">
      <c r="A2437" s="8" t="s">
        <v>2763</v>
      </c>
      <c r="B2437" s="10">
        <v>1614</v>
      </c>
      <c r="C2437" s="10">
        <v>780</v>
      </c>
      <c r="D2437" s="10">
        <v>834</v>
      </c>
      <c r="E2437" s="10">
        <v>221</v>
      </c>
      <c r="F2437" s="10">
        <v>109</v>
      </c>
      <c r="G2437" s="10">
        <v>112</v>
      </c>
    </row>
    <row r="2438" spans="1:7" x14ac:dyDescent="0.3">
      <c r="A2438" s="8" t="s">
        <v>2764</v>
      </c>
      <c r="B2438" s="10">
        <v>1305</v>
      </c>
      <c r="C2438" s="10">
        <v>619</v>
      </c>
      <c r="D2438" s="10">
        <v>686</v>
      </c>
      <c r="E2438" s="10">
        <v>343</v>
      </c>
      <c r="F2438" s="10">
        <v>162</v>
      </c>
      <c r="G2438" s="10">
        <v>181</v>
      </c>
    </row>
    <row r="2439" spans="1:7" x14ac:dyDescent="0.3">
      <c r="A2439" s="8" t="s">
        <v>2765</v>
      </c>
      <c r="B2439" s="10">
        <v>2185</v>
      </c>
      <c r="C2439" s="10">
        <v>1048</v>
      </c>
      <c r="D2439" s="10">
        <v>1137</v>
      </c>
      <c r="E2439" s="10">
        <v>551</v>
      </c>
      <c r="F2439" s="10">
        <v>259</v>
      </c>
      <c r="G2439" s="10">
        <v>292</v>
      </c>
    </row>
    <row r="2440" spans="1:7" x14ac:dyDescent="0.3">
      <c r="A2440" s="8" t="s">
        <v>2766</v>
      </c>
      <c r="B2440" s="10">
        <v>1428</v>
      </c>
      <c r="C2440" s="10">
        <v>699</v>
      </c>
      <c r="D2440" s="10">
        <v>729</v>
      </c>
      <c r="E2440" s="10">
        <v>235</v>
      </c>
      <c r="F2440" s="10">
        <v>121</v>
      </c>
      <c r="G2440" s="10">
        <v>114</v>
      </c>
    </row>
    <row r="2441" spans="1:7" x14ac:dyDescent="0.3">
      <c r="A2441" s="8" t="s">
        <v>2767</v>
      </c>
      <c r="B2441" s="10">
        <v>1569</v>
      </c>
      <c r="C2441" s="10">
        <v>747</v>
      </c>
      <c r="D2441" s="10">
        <v>822</v>
      </c>
      <c r="E2441" s="10">
        <v>304</v>
      </c>
      <c r="F2441" s="10">
        <v>147</v>
      </c>
      <c r="G2441" s="10">
        <v>157</v>
      </c>
    </row>
    <row r="2442" spans="1:7" x14ac:dyDescent="0.3">
      <c r="A2442" s="8" t="s">
        <v>2768</v>
      </c>
      <c r="B2442" s="10">
        <v>1672</v>
      </c>
      <c r="C2442" s="10">
        <v>815</v>
      </c>
      <c r="D2442" s="10">
        <v>857</v>
      </c>
      <c r="E2442" s="10">
        <v>402</v>
      </c>
      <c r="F2442" s="10">
        <v>202</v>
      </c>
      <c r="G2442" s="10">
        <v>200</v>
      </c>
    </row>
    <row r="2443" spans="1:7" x14ac:dyDescent="0.3">
      <c r="A2443" s="8" t="s">
        <v>2769</v>
      </c>
      <c r="B2443" s="10">
        <v>1280</v>
      </c>
      <c r="C2443" s="10">
        <v>601</v>
      </c>
      <c r="D2443" s="10">
        <v>679</v>
      </c>
      <c r="E2443" s="10">
        <v>280</v>
      </c>
      <c r="F2443" s="10">
        <v>148</v>
      </c>
      <c r="G2443" s="10">
        <v>132</v>
      </c>
    </row>
    <row r="2444" spans="1:7" x14ac:dyDescent="0.3">
      <c r="A2444" s="8" t="s">
        <v>2770</v>
      </c>
      <c r="B2444" s="10">
        <v>1257</v>
      </c>
      <c r="C2444" s="10">
        <v>601</v>
      </c>
      <c r="D2444" s="10">
        <v>656</v>
      </c>
      <c r="E2444" s="10">
        <v>423</v>
      </c>
      <c r="F2444" s="10">
        <v>197</v>
      </c>
      <c r="G2444" s="10">
        <v>226</v>
      </c>
    </row>
    <row r="2445" spans="1:7" x14ac:dyDescent="0.3">
      <c r="A2445" s="8" t="s">
        <v>2771</v>
      </c>
      <c r="B2445" s="10">
        <v>980</v>
      </c>
      <c r="C2445" s="10">
        <v>471</v>
      </c>
      <c r="D2445" s="10">
        <v>509</v>
      </c>
      <c r="E2445" s="10">
        <v>183</v>
      </c>
      <c r="F2445" s="10">
        <v>95</v>
      </c>
      <c r="G2445" s="10">
        <v>88</v>
      </c>
    </row>
    <row r="2446" spans="1:7" x14ac:dyDescent="0.3">
      <c r="A2446" s="8" t="s">
        <v>2772</v>
      </c>
      <c r="B2446" s="10">
        <v>1272</v>
      </c>
      <c r="C2446" s="10">
        <v>623</v>
      </c>
      <c r="D2446" s="10">
        <v>649</v>
      </c>
      <c r="E2446" s="10">
        <v>249</v>
      </c>
      <c r="F2446" s="10">
        <v>121</v>
      </c>
      <c r="G2446" s="10">
        <v>128</v>
      </c>
    </row>
    <row r="2447" spans="1:7" x14ac:dyDescent="0.3">
      <c r="A2447" s="8" t="s">
        <v>2773</v>
      </c>
      <c r="B2447" s="10">
        <v>1493</v>
      </c>
      <c r="C2447" s="10">
        <v>704</v>
      </c>
      <c r="D2447" s="10">
        <v>789</v>
      </c>
      <c r="E2447" s="10">
        <v>238</v>
      </c>
      <c r="F2447" s="10">
        <v>123</v>
      </c>
      <c r="G2447" s="10">
        <v>115</v>
      </c>
    </row>
    <row r="2448" spans="1:7" x14ac:dyDescent="0.3">
      <c r="A2448" s="8" t="s">
        <v>2774</v>
      </c>
      <c r="B2448" s="10">
        <v>1152</v>
      </c>
      <c r="C2448" s="10">
        <v>551</v>
      </c>
      <c r="D2448" s="10">
        <v>601</v>
      </c>
      <c r="E2448" s="10">
        <v>500</v>
      </c>
      <c r="F2448" s="10">
        <v>270</v>
      </c>
      <c r="G2448" s="10">
        <v>230</v>
      </c>
    </row>
    <row r="2449" spans="1:7" x14ac:dyDescent="0.3">
      <c r="A2449" s="8" t="s">
        <v>2775</v>
      </c>
      <c r="B2449" s="10">
        <v>1212</v>
      </c>
      <c r="C2449" s="10">
        <v>576</v>
      </c>
      <c r="D2449" s="10">
        <v>636</v>
      </c>
      <c r="E2449" s="10">
        <v>531</v>
      </c>
      <c r="F2449" s="10">
        <v>258</v>
      </c>
      <c r="G2449" s="10">
        <v>273</v>
      </c>
    </row>
    <row r="2450" spans="1:7" x14ac:dyDescent="0.3">
      <c r="A2450" s="8" t="s">
        <v>2776</v>
      </c>
      <c r="B2450" s="10">
        <v>845</v>
      </c>
      <c r="C2450" s="10">
        <v>412</v>
      </c>
      <c r="D2450" s="10">
        <v>433</v>
      </c>
      <c r="E2450" s="10">
        <v>282</v>
      </c>
      <c r="F2450" s="10">
        <v>147</v>
      </c>
      <c r="G2450" s="10">
        <v>135</v>
      </c>
    </row>
    <row r="2451" spans="1:7" x14ac:dyDescent="0.3">
      <c r="A2451" s="8" t="s">
        <v>2777</v>
      </c>
      <c r="B2451" s="10">
        <v>1025</v>
      </c>
      <c r="C2451" s="10">
        <v>503</v>
      </c>
      <c r="D2451" s="10">
        <v>522</v>
      </c>
      <c r="E2451" s="10">
        <v>404</v>
      </c>
      <c r="F2451" s="10">
        <v>203</v>
      </c>
      <c r="G2451" s="10">
        <v>201</v>
      </c>
    </row>
    <row r="2452" spans="1:7" x14ac:dyDescent="0.3">
      <c r="A2452" s="8" t="s">
        <v>2778</v>
      </c>
      <c r="B2452" s="10">
        <v>1273</v>
      </c>
      <c r="C2452" s="10">
        <v>643</v>
      </c>
      <c r="D2452" s="10">
        <v>630</v>
      </c>
      <c r="E2452" s="10">
        <v>606</v>
      </c>
      <c r="F2452" s="10">
        <v>289</v>
      </c>
      <c r="G2452" s="10">
        <v>317</v>
      </c>
    </row>
    <row r="2453" spans="1:7" x14ac:dyDescent="0.3">
      <c r="A2453" s="8" t="s">
        <v>2779</v>
      </c>
      <c r="B2453" s="10">
        <v>2085</v>
      </c>
      <c r="C2453" s="10">
        <v>1023</v>
      </c>
      <c r="D2453" s="10">
        <v>1062</v>
      </c>
      <c r="E2453" s="10">
        <v>497</v>
      </c>
      <c r="F2453" s="10">
        <v>251</v>
      </c>
      <c r="G2453" s="10">
        <v>246</v>
      </c>
    </row>
    <row r="2454" spans="1:7" x14ac:dyDescent="0.3">
      <c r="A2454" s="8" t="s">
        <v>2780</v>
      </c>
      <c r="B2454" s="10">
        <v>758</v>
      </c>
      <c r="C2454" s="10">
        <v>361</v>
      </c>
      <c r="D2454" s="10">
        <v>397</v>
      </c>
      <c r="E2454" s="10">
        <v>182</v>
      </c>
      <c r="F2454" s="10">
        <v>88</v>
      </c>
      <c r="G2454" s="10">
        <v>94</v>
      </c>
    </row>
    <row r="2455" spans="1:7" x14ac:dyDescent="0.3">
      <c r="A2455" s="8" t="s">
        <v>2781</v>
      </c>
      <c r="B2455" s="10">
        <v>1435</v>
      </c>
      <c r="C2455" s="10">
        <v>711</v>
      </c>
      <c r="D2455" s="10">
        <v>724</v>
      </c>
      <c r="E2455" s="10">
        <v>280</v>
      </c>
      <c r="F2455" s="10">
        <v>129</v>
      </c>
      <c r="G2455" s="10">
        <v>151</v>
      </c>
    </row>
    <row r="2456" spans="1:7" x14ac:dyDescent="0.3">
      <c r="A2456" s="8" t="s">
        <v>2782</v>
      </c>
      <c r="B2456" s="10">
        <v>1916</v>
      </c>
      <c r="C2456" s="10">
        <v>959</v>
      </c>
      <c r="D2456" s="10">
        <v>957</v>
      </c>
      <c r="E2456" s="10">
        <v>485</v>
      </c>
      <c r="F2456" s="10">
        <v>239</v>
      </c>
      <c r="G2456" s="10">
        <v>246</v>
      </c>
    </row>
    <row r="2457" spans="1:7" x14ac:dyDescent="0.3">
      <c r="A2457" s="8" t="s">
        <v>2783</v>
      </c>
      <c r="B2457" s="10">
        <v>1280</v>
      </c>
      <c r="C2457" s="10">
        <v>612</v>
      </c>
      <c r="D2457" s="10">
        <v>668</v>
      </c>
      <c r="E2457" s="10">
        <v>322</v>
      </c>
      <c r="F2457" s="10">
        <v>164</v>
      </c>
      <c r="G2457" s="10">
        <v>158</v>
      </c>
    </row>
    <row r="2458" spans="1:7" x14ac:dyDescent="0.3">
      <c r="A2458" s="8" t="s">
        <v>2784</v>
      </c>
      <c r="B2458" s="10">
        <v>1306</v>
      </c>
      <c r="C2458" s="10">
        <v>608</v>
      </c>
      <c r="D2458" s="10">
        <v>698</v>
      </c>
      <c r="E2458" s="10">
        <v>248</v>
      </c>
      <c r="F2458" s="10">
        <v>120</v>
      </c>
      <c r="G2458" s="10">
        <v>128</v>
      </c>
    </row>
    <row r="2459" spans="1:7" x14ac:dyDescent="0.3">
      <c r="A2459" s="8" t="s">
        <v>2785</v>
      </c>
      <c r="B2459" s="10">
        <v>1085</v>
      </c>
      <c r="C2459" s="10">
        <v>546</v>
      </c>
      <c r="D2459" s="10">
        <v>539</v>
      </c>
      <c r="E2459" s="10">
        <v>226</v>
      </c>
      <c r="F2459" s="10">
        <v>107</v>
      </c>
      <c r="G2459" s="10">
        <v>119</v>
      </c>
    </row>
    <row r="2460" spans="1:7" x14ac:dyDescent="0.3">
      <c r="A2460" s="8" t="s">
        <v>2786</v>
      </c>
      <c r="B2460" s="10">
        <v>1249</v>
      </c>
      <c r="C2460" s="10">
        <v>615</v>
      </c>
      <c r="D2460" s="10">
        <v>634</v>
      </c>
      <c r="E2460" s="10">
        <v>396</v>
      </c>
      <c r="F2460" s="10">
        <v>197</v>
      </c>
      <c r="G2460" s="10">
        <v>199</v>
      </c>
    </row>
    <row r="2461" spans="1:7" x14ac:dyDescent="0.3">
      <c r="A2461" s="8" t="s">
        <v>2787</v>
      </c>
      <c r="B2461" s="10">
        <v>1319</v>
      </c>
      <c r="C2461" s="10">
        <v>609</v>
      </c>
      <c r="D2461" s="10">
        <v>710</v>
      </c>
      <c r="E2461" s="10">
        <v>416</v>
      </c>
      <c r="F2461" s="10">
        <v>226</v>
      </c>
      <c r="G2461" s="10">
        <v>190</v>
      </c>
    </row>
    <row r="2462" spans="1:7" x14ac:dyDescent="0.3">
      <c r="A2462" s="8" t="s">
        <v>2788</v>
      </c>
      <c r="B2462" s="10">
        <v>969</v>
      </c>
      <c r="C2462" s="10">
        <v>455</v>
      </c>
      <c r="D2462" s="10">
        <v>514</v>
      </c>
      <c r="E2462" s="10">
        <v>229</v>
      </c>
      <c r="F2462" s="10">
        <v>109</v>
      </c>
      <c r="G2462" s="10">
        <v>120</v>
      </c>
    </row>
    <row r="2463" spans="1:7" x14ac:dyDescent="0.3">
      <c r="A2463" s="8" t="s">
        <v>2789</v>
      </c>
      <c r="B2463" s="10">
        <v>1053</v>
      </c>
      <c r="C2463" s="10">
        <v>493</v>
      </c>
      <c r="D2463" s="10">
        <v>560</v>
      </c>
      <c r="E2463" s="10">
        <v>245</v>
      </c>
      <c r="F2463" s="10">
        <v>130</v>
      </c>
      <c r="G2463" s="10">
        <v>115</v>
      </c>
    </row>
    <row r="2464" spans="1:7" x14ac:dyDescent="0.3">
      <c r="A2464" s="8" t="s">
        <v>2790</v>
      </c>
      <c r="B2464" s="10">
        <v>1229</v>
      </c>
      <c r="C2464" s="10">
        <v>580</v>
      </c>
      <c r="D2464" s="10">
        <v>649</v>
      </c>
      <c r="E2464" s="10">
        <v>293</v>
      </c>
      <c r="F2464" s="10">
        <v>139</v>
      </c>
      <c r="G2464" s="10">
        <v>154</v>
      </c>
    </row>
    <row r="2465" spans="1:7" x14ac:dyDescent="0.3">
      <c r="A2465" s="8" t="s">
        <v>2791</v>
      </c>
      <c r="B2465" s="10">
        <v>1474</v>
      </c>
      <c r="C2465" s="10">
        <v>695</v>
      </c>
      <c r="D2465" s="10">
        <v>779</v>
      </c>
      <c r="E2465" s="10">
        <v>831</v>
      </c>
      <c r="F2465" s="10">
        <v>445</v>
      </c>
      <c r="G2465" s="10">
        <v>386</v>
      </c>
    </row>
    <row r="2466" spans="1:7" x14ac:dyDescent="0.3">
      <c r="A2466" s="8" t="s">
        <v>2792</v>
      </c>
      <c r="B2466" s="10">
        <v>2344</v>
      </c>
      <c r="C2466" s="10">
        <v>1118</v>
      </c>
      <c r="D2466" s="10">
        <v>1226</v>
      </c>
      <c r="E2466" s="10">
        <v>691</v>
      </c>
      <c r="F2466" s="10">
        <v>341</v>
      </c>
      <c r="G2466" s="10">
        <v>350</v>
      </c>
    </row>
    <row r="2467" spans="1:7" x14ac:dyDescent="0.3">
      <c r="A2467" s="8" t="s">
        <v>2793</v>
      </c>
      <c r="B2467" s="10">
        <v>1278</v>
      </c>
      <c r="C2467" s="10">
        <v>599</v>
      </c>
      <c r="D2467" s="10">
        <v>679</v>
      </c>
      <c r="E2467" s="10">
        <v>369</v>
      </c>
      <c r="F2467" s="10">
        <v>192</v>
      </c>
      <c r="G2467" s="10">
        <v>177</v>
      </c>
    </row>
    <row r="2468" spans="1:7" x14ac:dyDescent="0.3">
      <c r="A2468" s="8" t="s">
        <v>2794</v>
      </c>
      <c r="B2468" s="10">
        <v>1382</v>
      </c>
      <c r="C2468" s="10">
        <v>653</v>
      </c>
      <c r="D2468" s="10">
        <v>729</v>
      </c>
      <c r="E2468" s="10">
        <v>423</v>
      </c>
      <c r="F2468" s="10">
        <v>226</v>
      </c>
      <c r="G2468" s="10">
        <v>197</v>
      </c>
    </row>
    <row r="2469" spans="1:7" x14ac:dyDescent="0.3">
      <c r="A2469" s="8" t="s">
        <v>2795</v>
      </c>
      <c r="B2469" s="10">
        <v>1367</v>
      </c>
      <c r="C2469" s="10">
        <v>635</v>
      </c>
      <c r="D2469" s="10">
        <v>732</v>
      </c>
      <c r="E2469" s="10">
        <v>474</v>
      </c>
      <c r="F2469" s="10">
        <v>243</v>
      </c>
      <c r="G2469" s="10">
        <v>231</v>
      </c>
    </row>
    <row r="2470" spans="1:7" x14ac:dyDescent="0.3">
      <c r="A2470" s="8" t="s">
        <v>2796</v>
      </c>
      <c r="B2470" s="10">
        <v>1256</v>
      </c>
      <c r="C2470" s="10">
        <v>588</v>
      </c>
      <c r="D2470" s="10">
        <v>668</v>
      </c>
      <c r="E2470" s="10">
        <v>327</v>
      </c>
      <c r="F2470" s="10">
        <v>167</v>
      </c>
      <c r="G2470" s="10">
        <v>160</v>
      </c>
    </row>
    <row r="2471" spans="1:7" x14ac:dyDescent="0.3">
      <c r="A2471" s="8" t="s">
        <v>2797</v>
      </c>
      <c r="B2471" s="10">
        <v>751</v>
      </c>
      <c r="C2471" s="10">
        <v>355</v>
      </c>
      <c r="D2471" s="10">
        <v>396</v>
      </c>
      <c r="E2471" s="10">
        <v>275</v>
      </c>
      <c r="F2471" s="10">
        <v>136</v>
      </c>
      <c r="G2471" s="10">
        <v>139</v>
      </c>
    </row>
    <row r="2472" spans="1:7" x14ac:dyDescent="0.3">
      <c r="A2472" s="8" t="s">
        <v>2798</v>
      </c>
      <c r="B2472" s="10">
        <v>1215</v>
      </c>
      <c r="C2472" s="10">
        <v>602</v>
      </c>
      <c r="D2472" s="10">
        <v>613</v>
      </c>
      <c r="E2472" s="10">
        <v>203</v>
      </c>
      <c r="F2472" s="10">
        <v>101</v>
      </c>
      <c r="G2472" s="10">
        <v>102</v>
      </c>
    </row>
    <row r="2473" spans="1:7" x14ac:dyDescent="0.3">
      <c r="A2473" s="8" t="s">
        <v>2799</v>
      </c>
      <c r="B2473" s="10">
        <v>1857</v>
      </c>
      <c r="C2473" s="10">
        <v>915</v>
      </c>
      <c r="D2473" s="10">
        <v>942</v>
      </c>
      <c r="E2473" s="10">
        <v>117</v>
      </c>
      <c r="F2473" s="10">
        <v>54</v>
      </c>
      <c r="G2473" s="10">
        <v>63</v>
      </c>
    </row>
    <row r="2474" spans="1:7" x14ac:dyDescent="0.3">
      <c r="A2474" s="8" t="s">
        <v>2800</v>
      </c>
      <c r="B2474" s="10">
        <v>1485</v>
      </c>
      <c r="C2474" s="10">
        <v>709</v>
      </c>
      <c r="D2474" s="10">
        <v>776</v>
      </c>
      <c r="E2474" s="10">
        <v>223</v>
      </c>
      <c r="F2474" s="10">
        <v>100</v>
      </c>
      <c r="G2474" s="10">
        <v>123</v>
      </c>
    </row>
    <row r="2475" spans="1:7" x14ac:dyDescent="0.3">
      <c r="A2475" s="8" t="s">
        <v>2801</v>
      </c>
      <c r="B2475" s="10">
        <v>814</v>
      </c>
      <c r="C2475" s="10">
        <v>360</v>
      </c>
      <c r="D2475" s="10">
        <v>454</v>
      </c>
      <c r="E2475" s="10">
        <v>40</v>
      </c>
      <c r="F2475" s="10">
        <v>20</v>
      </c>
      <c r="G2475" s="10">
        <v>20</v>
      </c>
    </row>
    <row r="2476" spans="1:7" x14ac:dyDescent="0.3">
      <c r="A2476" s="8" t="s">
        <v>2802</v>
      </c>
      <c r="B2476" s="10">
        <v>1168</v>
      </c>
      <c r="C2476" s="10">
        <v>566</v>
      </c>
      <c r="D2476" s="10">
        <v>602</v>
      </c>
      <c r="E2476" s="10">
        <v>205</v>
      </c>
      <c r="F2476" s="10">
        <v>104</v>
      </c>
      <c r="G2476" s="10">
        <v>101</v>
      </c>
    </row>
    <row r="2477" spans="1:7" x14ac:dyDescent="0.3">
      <c r="A2477" s="8" t="s">
        <v>2803</v>
      </c>
      <c r="B2477" s="10">
        <v>1220</v>
      </c>
      <c r="C2477" s="10">
        <v>606</v>
      </c>
      <c r="D2477" s="10">
        <v>614</v>
      </c>
      <c r="E2477" s="10">
        <v>307</v>
      </c>
      <c r="F2477" s="10">
        <v>141</v>
      </c>
      <c r="G2477" s="10">
        <v>166</v>
      </c>
    </row>
    <row r="2478" spans="1:7" x14ac:dyDescent="0.3">
      <c r="A2478" s="8" t="s">
        <v>2804</v>
      </c>
      <c r="B2478" s="10">
        <v>1547</v>
      </c>
      <c r="C2478" s="10">
        <v>717</v>
      </c>
      <c r="D2478" s="10">
        <v>830</v>
      </c>
      <c r="E2478" s="10">
        <v>199</v>
      </c>
      <c r="F2478" s="10">
        <v>99</v>
      </c>
      <c r="G2478" s="10">
        <v>100</v>
      </c>
    </row>
    <row r="2479" spans="1:7" x14ac:dyDescent="0.3">
      <c r="A2479" s="8" t="s">
        <v>2805</v>
      </c>
      <c r="B2479" s="10">
        <v>1203</v>
      </c>
      <c r="C2479" s="10">
        <v>568</v>
      </c>
      <c r="D2479" s="10">
        <v>635</v>
      </c>
      <c r="E2479" s="10">
        <v>207</v>
      </c>
      <c r="F2479" s="10">
        <v>111</v>
      </c>
      <c r="G2479" s="10">
        <v>96</v>
      </c>
    </row>
    <row r="2480" spans="1:7" x14ac:dyDescent="0.3">
      <c r="A2480" s="8" t="s">
        <v>2806</v>
      </c>
      <c r="B2480" s="10">
        <v>1485</v>
      </c>
      <c r="C2480" s="10">
        <v>729</v>
      </c>
      <c r="D2480" s="10">
        <v>756</v>
      </c>
      <c r="E2480" s="10">
        <v>310</v>
      </c>
      <c r="F2480" s="10">
        <v>145</v>
      </c>
      <c r="G2480" s="10">
        <v>165</v>
      </c>
    </row>
    <row r="2481" spans="1:7" x14ac:dyDescent="0.3">
      <c r="A2481" s="8" t="s">
        <v>2807</v>
      </c>
      <c r="B2481" s="10">
        <v>1296</v>
      </c>
      <c r="C2481" s="10">
        <v>597</v>
      </c>
      <c r="D2481" s="10">
        <v>699</v>
      </c>
      <c r="E2481" s="10">
        <v>179</v>
      </c>
      <c r="F2481" s="10">
        <v>90</v>
      </c>
      <c r="G2481" s="10">
        <v>89</v>
      </c>
    </row>
    <row r="2482" spans="1:7" x14ac:dyDescent="0.3">
      <c r="A2482" s="8" t="s">
        <v>2808</v>
      </c>
      <c r="B2482" s="10">
        <v>1169</v>
      </c>
      <c r="C2482" s="10">
        <v>556</v>
      </c>
      <c r="D2482" s="10">
        <v>613</v>
      </c>
      <c r="E2482" s="10">
        <v>343</v>
      </c>
      <c r="F2482" s="10">
        <v>167</v>
      </c>
      <c r="G2482" s="10">
        <v>176</v>
      </c>
    </row>
    <row r="2483" spans="1:7" x14ac:dyDescent="0.3">
      <c r="A2483" s="8" t="s">
        <v>2809</v>
      </c>
      <c r="B2483" s="10">
        <v>1070</v>
      </c>
      <c r="C2483" s="10">
        <v>469</v>
      </c>
      <c r="D2483" s="10">
        <v>601</v>
      </c>
      <c r="E2483" s="10">
        <v>276</v>
      </c>
      <c r="F2483" s="10">
        <v>136</v>
      </c>
      <c r="G2483" s="10">
        <v>140</v>
      </c>
    </row>
    <row r="2484" spans="1:7" x14ac:dyDescent="0.3">
      <c r="A2484" s="8" t="s">
        <v>2810</v>
      </c>
      <c r="B2484" s="10">
        <v>1174</v>
      </c>
      <c r="C2484" s="10">
        <v>554</v>
      </c>
      <c r="D2484" s="10">
        <v>620</v>
      </c>
      <c r="E2484" s="10">
        <v>271</v>
      </c>
      <c r="F2484" s="10">
        <v>152</v>
      </c>
      <c r="G2484" s="10">
        <v>119</v>
      </c>
    </row>
    <row r="2485" spans="1:7" x14ac:dyDescent="0.3">
      <c r="A2485" s="8" t="s">
        <v>2811</v>
      </c>
      <c r="B2485" s="10">
        <v>1135</v>
      </c>
      <c r="C2485" s="10">
        <v>516</v>
      </c>
      <c r="D2485" s="10">
        <v>619</v>
      </c>
      <c r="E2485" s="10">
        <v>277</v>
      </c>
      <c r="F2485" s="10">
        <v>129</v>
      </c>
      <c r="G2485" s="10">
        <v>148</v>
      </c>
    </row>
    <row r="2486" spans="1:7" x14ac:dyDescent="0.3">
      <c r="A2486" s="8" t="s">
        <v>2812</v>
      </c>
      <c r="B2486" s="10">
        <v>1061</v>
      </c>
      <c r="C2486" s="10">
        <v>479</v>
      </c>
      <c r="D2486" s="10">
        <v>582</v>
      </c>
      <c r="E2486" s="10">
        <v>284</v>
      </c>
      <c r="F2486" s="10">
        <v>142</v>
      </c>
      <c r="G2486" s="10">
        <v>142</v>
      </c>
    </row>
    <row r="2487" spans="1:7" x14ac:dyDescent="0.3">
      <c r="A2487" s="8" t="s">
        <v>2813</v>
      </c>
      <c r="B2487" s="10">
        <v>1082</v>
      </c>
      <c r="C2487" s="10">
        <v>518</v>
      </c>
      <c r="D2487" s="10">
        <v>564</v>
      </c>
      <c r="E2487" s="10">
        <v>275</v>
      </c>
      <c r="F2487" s="10">
        <v>136</v>
      </c>
      <c r="G2487" s="10">
        <v>139</v>
      </c>
    </row>
    <row r="2488" spans="1:7" x14ac:dyDescent="0.3">
      <c r="A2488" s="8" t="s">
        <v>2814</v>
      </c>
      <c r="B2488" s="10">
        <v>1198</v>
      </c>
      <c r="C2488" s="10">
        <v>556</v>
      </c>
      <c r="D2488" s="10">
        <v>642</v>
      </c>
      <c r="E2488" s="10">
        <v>277</v>
      </c>
      <c r="F2488" s="10">
        <v>142</v>
      </c>
      <c r="G2488" s="10">
        <v>135</v>
      </c>
    </row>
    <row r="2489" spans="1:7" x14ac:dyDescent="0.3">
      <c r="A2489" s="8" t="s">
        <v>2815</v>
      </c>
      <c r="B2489" s="10">
        <v>1290</v>
      </c>
      <c r="C2489" s="10">
        <v>596</v>
      </c>
      <c r="D2489" s="10">
        <v>694</v>
      </c>
      <c r="E2489" s="10">
        <v>269</v>
      </c>
      <c r="F2489" s="10">
        <v>131</v>
      </c>
      <c r="G2489" s="10">
        <v>138</v>
      </c>
    </row>
    <row r="2490" spans="1:7" x14ac:dyDescent="0.3">
      <c r="A2490" s="8" t="s">
        <v>2816</v>
      </c>
      <c r="B2490" s="10">
        <v>1048</v>
      </c>
      <c r="C2490" s="10">
        <v>484</v>
      </c>
      <c r="D2490" s="10">
        <v>564</v>
      </c>
      <c r="E2490" s="10">
        <v>394</v>
      </c>
      <c r="F2490" s="10">
        <v>189</v>
      </c>
      <c r="G2490" s="10">
        <v>205</v>
      </c>
    </row>
    <row r="2491" spans="1:7" x14ac:dyDescent="0.3">
      <c r="A2491" s="8" t="s">
        <v>2817</v>
      </c>
      <c r="B2491" s="10">
        <v>1289</v>
      </c>
      <c r="C2491" s="10">
        <v>589</v>
      </c>
      <c r="D2491" s="10">
        <v>700</v>
      </c>
      <c r="E2491" s="10">
        <v>379</v>
      </c>
      <c r="F2491" s="10">
        <v>173</v>
      </c>
      <c r="G2491" s="10">
        <v>206</v>
      </c>
    </row>
    <row r="2492" spans="1:7" x14ac:dyDescent="0.3">
      <c r="A2492" s="8" t="s">
        <v>2818</v>
      </c>
      <c r="B2492" s="10">
        <v>971</v>
      </c>
      <c r="C2492" s="10">
        <v>467</v>
      </c>
      <c r="D2492" s="10">
        <v>504</v>
      </c>
      <c r="E2492" s="10">
        <v>242</v>
      </c>
      <c r="F2492" s="10">
        <v>125</v>
      </c>
      <c r="G2492" s="10">
        <v>117</v>
      </c>
    </row>
    <row r="2493" spans="1:7" x14ac:dyDescent="0.3">
      <c r="A2493" s="8" t="s">
        <v>2819</v>
      </c>
      <c r="B2493" s="10">
        <v>1451</v>
      </c>
      <c r="C2493" s="10">
        <v>689</v>
      </c>
      <c r="D2493" s="10">
        <v>762</v>
      </c>
      <c r="E2493" s="10">
        <v>455</v>
      </c>
      <c r="F2493" s="10">
        <v>228</v>
      </c>
      <c r="G2493" s="10">
        <v>227</v>
      </c>
    </row>
    <row r="2494" spans="1:7" x14ac:dyDescent="0.3">
      <c r="A2494" s="8" t="s">
        <v>2820</v>
      </c>
      <c r="B2494" s="10">
        <v>1095</v>
      </c>
      <c r="C2494" s="10">
        <v>501</v>
      </c>
      <c r="D2494" s="10">
        <v>594</v>
      </c>
      <c r="E2494" s="10">
        <v>403</v>
      </c>
      <c r="F2494" s="10">
        <v>196</v>
      </c>
      <c r="G2494" s="10">
        <v>207</v>
      </c>
    </row>
    <row r="2495" spans="1:7" x14ac:dyDescent="0.3">
      <c r="A2495" s="8" t="s">
        <v>2821</v>
      </c>
      <c r="B2495" s="10">
        <v>1116</v>
      </c>
      <c r="C2495" s="10">
        <v>503</v>
      </c>
      <c r="D2495" s="10">
        <v>613</v>
      </c>
      <c r="E2495" s="10">
        <v>272</v>
      </c>
      <c r="F2495" s="10">
        <v>127</v>
      </c>
      <c r="G2495" s="10">
        <v>145</v>
      </c>
    </row>
    <row r="2496" spans="1:7" x14ac:dyDescent="0.3">
      <c r="A2496" s="8" t="s">
        <v>2822</v>
      </c>
      <c r="B2496" s="10">
        <v>1422</v>
      </c>
      <c r="C2496" s="10">
        <v>676</v>
      </c>
      <c r="D2496" s="10">
        <v>746</v>
      </c>
      <c r="E2496" s="10">
        <v>379</v>
      </c>
      <c r="F2496" s="10">
        <v>179</v>
      </c>
      <c r="G2496" s="10">
        <v>200</v>
      </c>
    </row>
    <row r="2497" spans="1:7" x14ac:dyDescent="0.3">
      <c r="A2497" s="8" t="s">
        <v>2823</v>
      </c>
      <c r="B2497" s="10">
        <v>968</v>
      </c>
      <c r="C2497" s="10">
        <v>436</v>
      </c>
      <c r="D2497" s="10">
        <v>532</v>
      </c>
      <c r="E2497" s="10">
        <v>216</v>
      </c>
      <c r="F2497" s="10">
        <v>109</v>
      </c>
      <c r="G2497" s="10">
        <v>107</v>
      </c>
    </row>
    <row r="2498" spans="1:7" x14ac:dyDescent="0.3">
      <c r="A2498" s="8" t="s">
        <v>2824</v>
      </c>
      <c r="B2498" s="10">
        <v>1308</v>
      </c>
      <c r="C2498" s="10">
        <v>596</v>
      </c>
      <c r="D2498" s="10">
        <v>712</v>
      </c>
      <c r="E2498" s="10">
        <v>415</v>
      </c>
      <c r="F2498" s="10">
        <v>207</v>
      </c>
      <c r="G2498" s="10">
        <v>208</v>
      </c>
    </row>
    <row r="2499" spans="1:7" x14ac:dyDescent="0.3">
      <c r="A2499" s="8" t="s">
        <v>2825</v>
      </c>
      <c r="B2499" s="10">
        <v>1236</v>
      </c>
      <c r="C2499" s="10">
        <v>580</v>
      </c>
      <c r="D2499" s="10">
        <v>656</v>
      </c>
      <c r="E2499" s="10">
        <v>361</v>
      </c>
      <c r="F2499" s="10">
        <v>176</v>
      </c>
      <c r="G2499" s="10">
        <v>185</v>
      </c>
    </row>
    <row r="2500" spans="1:7" x14ac:dyDescent="0.3">
      <c r="A2500" s="8" t="s">
        <v>2826</v>
      </c>
      <c r="B2500" s="10">
        <v>1322</v>
      </c>
      <c r="C2500" s="10">
        <v>610</v>
      </c>
      <c r="D2500" s="10">
        <v>712</v>
      </c>
      <c r="E2500" s="10">
        <v>414</v>
      </c>
      <c r="F2500" s="10">
        <v>184</v>
      </c>
      <c r="G2500" s="10">
        <v>230</v>
      </c>
    </row>
    <row r="2501" spans="1:7" x14ac:dyDescent="0.3">
      <c r="A2501" s="8" t="s">
        <v>2827</v>
      </c>
      <c r="B2501" s="10">
        <v>1161</v>
      </c>
      <c r="C2501" s="10">
        <v>565</v>
      </c>
      <c r="D2501" s="10">
        <v>596</v>
      </c>
      <c r="E2501" s="10">
        <v>145</v>
      </c>
      <c r="F2501" s="10">
        <v>70</v>
      </c>
      <c r="G2501" s="10">
        <v>75</v>
      </c>
    </row>
    <row r="2502" spans="1:7" x14ac:dyDescent="0.3">
      <c r="A2502" s="8" t="s">
        <v>2828</v>
      </c>
      <c r="B2502" s="10">
        <v>1521</v>
      </c>
      <c r="C2502" s="10">
        <v>710</v>
      </c>
      <c r="D2502" s="10">
        <v>811</v>
      </c>
      <c r="E2502" s="10">
        <v>319</v>
      </c>
      <c r="F2502" s="10">
        <v>157</v>
      </c>
      <c r="G2502" s="10">
        <v>162</v>
      </c>
    </row>
    <row r="2503" spans="1:7" x14ac:dyDescent="0.3">
      <c r="A2503" s="8" t="s">
        <v>2829</v>
      </c>
      <c r="B2503" s="10">
        <v>1386</v>
      </c>
      <c r="C2503" s="10">
        <v>614</v>
      </c>
      <c r="D2503" s="10">
        <v>772</v>
      </c>
      <c r="E2503" s="10">
        <v>270</v>
      </c>
      <c r="F2503" s="10">
        <v>130</v>
      </c>
      <c r="G2503" s="10">
        <v>140</v>
      </c>
    </row>
    <row r="2504" spans="1:7" x14ac:dyDescent="0.3">
      <c r="A2504" s="8" t="s">
        <v>2830</v>
      </c>
      <c r="B2504" s="10">
        <v>1299</v>
      </c>
      <c r="C2504" s="10">
        <v>583</v>
      </c>
      <c r="D2504" s="10">
        <v>716</v>
      </c>
      <c r="E2504" s="10">
        <v>269</v>
      </c>
      <c r="F2504" s="10">
        <v>122</v>
      </c>
      <c r="G2504" s="10">
        <v>147</v>
      </c>
    </row>
    <row r="2505" spans="1:7" x14ac:dyDescent="0.3">
      <c r="A2505" s="8" t="s">
        <v>2831</v>
      </c>
      <c r="B2505" s="10">
        <v>1258</v>
      </c>
      <c r="C2505" s="10">
        <v>602</v>
      </c>
      <c r="D2505" s="10">
        <v>656</v>
      </c>
      <c r="E2505" s="10">
        <v>296</v>
      </c>
      <c r="F2505" s="10">
        <v>135</v>
      </c>
      <c r="G2505" s="10">
        <v>161</v>
      </c>
    </row>
    <row r="2506" spans="1:7" x14ac:dyDescent="0.3">
      <c r="A2506" s="8" t="s">
        <v>2832</v>
      </c>
      <c r="B2506" s="10">
        <v>1401</v>
      </c>
      <c r="C2506" s="10">
        <v>665</v>
      </c>
      <c r="D2506" s="10">
        <v>736</v>
      </c>
      <c r="E2506" s="10">
        <v>347</v>
      </c>
      <c r="F2506" s="10">
        <v>177</v>
      </c>
      <c r="G2506" s="10">
        <v>170</v>
      </c>
    </row>
    <row r="2507" spans="1:7" x14ac:dyDescent="0.3">
      <c r="A2507" s="8" t="s">
        <v>2833</v>
      </c>
      <c r="B2507" s="10">
        <v>1206</v>
      </c>
      <c r="C2507" s="10">
        <v>576</v>
      </c>
      <c r="D2507" s="10">
        <v>630</v>
      </c>
      <c r="E2507" s="10">
        <v>387</v>
      </c>
      <c r="F2507" s="10">
        <v>200</v>
      </c>
      <c r="G2507" s="10">
        <v>187</v>
      </c>
    </row>
    <row r="2508" spans="1:7" x14ac:dyDescent="0.3">
      <c r="A2508" s="8" t="s">
        <v>2834</v>
      </c>
      <c r="B2508" s="10">
        <v>1129</v>
      </c>
      <c r="C2508" s="10">
        <v>531</v>
      </c>
      <c r="D2508" s="10">
        <v>598</v>
      </c>
      <c r="E2508" s="10">
        <v>122</v>
      </c>
      <c r="F2508" s="10">
        <v>53</v>
      </c>
      <c r="G2508" s="10">
        <v>69</v>
      </c>
    </row>
    <row r="2509" spans="1:7" x14ac:dyDescent="0.3">
      <c r="A2509" s="8" t="s">
        <v>2835</v>
      </c>
      <c r="B2509" s="10">
        <v>1745</v>
      </c>
      <c r="C2509" s="10">
        <v>830</v>
      </c>
      <c r="D2509" s="10">
        <v>915</v>
      </c>
      <c r="E2509" s="10">
        <v>381</v>
      </c>
      <c r="F2509" s="10">
        <v>189</v>
      </c>
      <c r="G2509" s="10">
        <v>192</v>
      </c>
    </row>
    <row r="2510" spans="1:7" x14ac:dyDescent="0.3">
      <c r="A2510" s="8" t="s">
        <v>2836</v>
      </c>
      <c r="B2510" s="10">
        <v>1679</v>
      </c>
      <c r="C2510" s="10">
        <v>798</v>
      </c>
      <c r="D2510" s="10">
        <v>881</v>
      </c>
      <c r="E2510" s="10">
        <v>354</v>
      </c>
      <c r="F2510" s="10">
        <v>168</v>
      </c>
      <c r="G2510" s="10">
        <v>186</v>
      </c>
    </row>
    <row r="2511" spans="1:7" x14ac:dyDescent="0.3">
      <c r="A2511" s="8" t="s">
        <v>2837</v>
      </c>
      <c r="B2511" s="10">
        <v>1135</v>
      </c>
      <c r="C2511" s="10">
        <v>532</v>
      </c>
      <c r="D2511" s="10">
        <v>603</v>
      </c>
      <c r="E2511" s="10">
        <v>151</v>
      </c>
      <c r="F2511" s="10">
        <v>62</v>
      </c>
      <c r="G2511" s="10">
        <v>89</v>
      </c>
    </row>
    <row r="2512" spans="1:7" x14ac:dyDescent="0.3">
      <c r="A2512" s="8" t="s">
        <v>2838</v>
      </c>
      <c r="B2512" s="10">
        <v>1628</v>
      </c>
      <c r="C2512" s="10">
        <v>779</v>
      </c>
      <c r="D2512" s="10">
        <v>849</v>
      </c>
      <c r="E2512" s="10">
        <v>288</v>
      </c>
      <c r="F2512" s="10">
        <v>136</v>
      </c>
      <c r="G2512" s="10">
        <v>152</v>
      </c>
    </row>
    <row r="2513" spans="1:7" x14ac:dyDescent="0.3">
      <c r="A2513" s="8" t="s">
        <v>2839</v>
      </c>
      <c r="B2513" s="10">
        <v>1562</v>
      </c>
      <c r="C2513" s="10">
        <v>715</v>
      </c>
      <c r="D2513" s="10">
        <v>847</v>
      </c>
      <c r="E2513" s="10">
        <v>330</v>
      </c>
      <c r="F2513" s="10">
        <v>164</v>
      </c>
      <c r="G2513" s="10">
        <v>166</v>
      </c>
    </row>
    <row r="2514" spans="1:7" x14ac:dyDescent="0.3">
      <c r="A2514" s="8" t="s">
        <v>2840</v>
      </c>
      <c r="B2514" s="10">
        <v>1294</v>
      </c>
      <c r="C2514" s="10">
        <v>593</v>
      </c>
      <c r="D2514" s="10">
        <v>701</v>
      </c>
      <c r="E2514" s="10">
        <v>300</v>
      </c>
      <c r="F2514" s="10">
        <v>140</v>
      </c>
      <c r="G2514" s="10">
        <v>160</v>
      </c>
    </row>
    <row r="2515" spans="1:7" x14ac:dyDescent="0.3">
      <c r="A2515" s="8" t="s">
        <v>2841</v>
      </c>
      <c r="B2515" s="10">
        <v>1232</v>
      </c>
      <c r="C2515" s="10">
        <v>548</v>
      </c>
      <c r="D2515" s="10">
        <v>684</v>
      </c>
      <c r="E2515" s="10">
        <v>282</v>
      </c>
      <c r="F2515" s="10">
        <v>139</v>
      </c>
      <c r="G2515" s="10">
        <v>143</v>
      </c>
    </row>
    <row r="2516" spans="1:7" x14ac:dyDescent="0.3">
      <c r="A2516" s="8" t="s">
        <v>2842</v>
      </c>
      <c r="B2516" s="10">
        <v>1589</v>
      </c>
      <c r="C2516" s="10">
        <v>696</v>
      </c>
      <c r="D2516" s="10">
        <v>893</v>
      </c>
      <c r="E2516" s="10">
        <v>307</v>
      </c>
      <c r="F2516" s="10">
        <v>146</v>
      </c>
      <c r="G2516" s="10">
        <v>161</v>
      </c>
    </row>
    <row r="2517" spans="1:7" x14ac:dyDescent="0.3">
      <c r="A2517" s="8" t="s">
        <v>2843</v>
      </c>
      <c r="B2517" s="10">
        <v>1084</v>
      </c>
      <c r="C2517" s="10">
        <v>519</v>
      </c>
      <c r="D2517" s="10">
        <v>565</v>
      </c>
      <c r="E2517" s="10">
        <v>205</v>
      </c>
      <c r="F2517" s="10">
        <v>95</v>
      </c>
      <c r="G2517" s="10">
        <v>110</v>
      </c>
    </row>
    <row r="2518" spans="1:7" x14ac:dyDescent="0.3">
      <c r="A2518" s="8" t="s">
        <v>2844</v>
      </c>
      <c r="B2518" s="10">
        <v>1163</v>
      </c>
      <c r="C2518" s="10">
        <v>530</v>
      </c>
      <c r="D2518" s="10">
        <v>633</v>
      </c>
      <c r="E2518" s="10">
        <v>274</v>
      </c>
      <c r="F2518" s="10">
        <v>130</v>
      </c>
      <c r="G2518" s="10">
        <v>144</v>
      </c>
    </row>
    <row r="2519" spans="1:7" x14ac:dyDescent="0.3">
      <c r="A2519" s="8" t="s">
        <v>2845</v>
      </c>
      <c r="B2519" s="10">
        <v>1512</v>
      </c>
      <c r="C2519" s="10">
        <v>701</v>
      </c>
      <c r="D2519" s="10">
        <v>811</v>
      </c>
      <c r="E2519" s="10">
        <v>273</v>
      </c>
      <c r="F2519" s="10">
        <v>125</v>
      </c>
      <c r="G2519" s="10">
        <v>148</v>
      </c>
    </row>
    <row r="2520" spans="1:7" x14ac:dyDescent="0.3">
      <c r="A2520" s="8" t="s">
        <v>2846</v>
      </c>
      <c r="B2520" s="10">
        <v>1438</v>
      </c>
      <c r="C2520" s="10">
        <v>689</v>
      </c>
      <c r="D2520" s="10">
        <v>749</v>
      </c>
      <c r="E2520" s="10">
        <v>306</v>
      </c>
      <c r="F2520" s="10">
        <v>138</v>
      </c>
      <c r="G2520" s="10">
        <v>168</v>
      </c>
    </row>
    <row r="2521" spans="1:7" x14ac:dyDescent="0.3">
      <c r="A2521" s="8" t="s">
        <v>2847</v>
      </c>
      <c r="B2521" s="10">
        <v>1341</v>
      </c>
      <c r="C2521" s="10">
        <v>624</v>
      </c>
      <c r="D2521" s="10">
        <v>717</v>
      </c>
      <c r="E2521" s="10">
        <v>238</v>
      </c>
      <c r="F2521" s="10">
        <v>121</v>
      </c>
      <c r="G2521" s="10">
        <v>117</v>
      </c>
    </row>
    <row r="2522" spans="1:7" x14ac:dyDescent="0.3">
      <c r="A2522" s="8" t="s">
        <v>2848</v>
      </c>
      <c r="B2522" s="10">
        <v>1629</v>
      </c>
      <c r="C2522" s="10">
        <v>761</v>
      </c>
      <c r="D2522" s="10">
        <v>868</v>
      </c>
      <c r="E2522" s="10">
        <v>375</v>
      </c>
      <c r="F2522" s="10">
        <v>180</v>
      </c>
      <c r="G2522" s="10">
        <v>195</v>
      </c>
    </row>
    <row r="2523" spans="1:7" x14ac:dyDescent="0.3">
      <c r="A2523" s="8" t="s">
        <v>2849</v>
      </c>
      <c r="B2523" s="10">
        <v>1458</v>
      </c>
      <c r="C2523" s="10">
        <v>674</v>
      </c>
      <c r="D2523" s="10">
        <v>784</v>
      </c>
      <c r="E2523" s="10">
        <v>271</v>
      </c>
      <c r="F2523" s="10">
        <v>131</v>
      </c>
      <c r="G2523" s="10">
        <v>140</v>
      </c>
    </row>
    <row r="2524" spans="1:7" x14ac:dyDescent="0.3">
      <c r="A2524" s="8" t="s">
        <v>2850</v>
      </c>
      <c r="B2524" s="10">
        <v>1128</v>
      </c>
      <c r="C2524" s="10">
        <v>532</v>
      </c>
      <c r="D2524" s="10">
        <v>596</v>
      </c>
      <c r="E2524" s="10">
        <v>205</v>
      </c>
      <c r="F2524" s="10">
        <v>103</v>
      </c>
      <c r="G2524" s="10">
        <v>102</v>
      </c>
    </row>
    <row r="2525" spans="1:7" x14ac:dyDescent="0.3">
      <c r="A2525" s="8" t="s">
        <v>2851</v>
      </c>
      <c r="B2525" s="10">
        <v>1398</v>
      </c>
      <c r="C2525" s="10">
        <v>654</v>
      </c>
      <c r="D2525" s="10">
        <v>744</v>
      </c>
      <c r="E2525" s="10">
        <v>224</v>
      </c>
      <c r="F2525" s="10">
        <v>111</v>
      </c>
      <c r="G2525" s="10">
        <v>113</v>
      </c>
    </row>
    <row r="2526" spans="1:7" x14ac:dyDescent="0.3">
      <c r="A2526" s="8" t="s">
        <v>2852</v>
      </c>
      <c r="B2526" s="10">
        <v>1187</v>
      </c>
      <c r="C2526" s="10">
        <v>543</v>
      </c>
      <c r="D2526" s="10">
        <v>644</v>
      </c>
      <c r="E2526" s="10">
        <v>247</v>
      </c>
      <c r="F2526" s="10">
        <v>121</v>
      </c>
      <c r="G2526" s="10">
        <v>126</v>
      </c>
    </row>
    <row r="2527" spans="1:7" x14ac:dyDescent="0.3">
      <c r="A2527" s="8" t="s">
        <v>2853</v>
      </c>
      <c r="B2527" s="10">
        <v>1384</v>
      </c>
      <c r="C2527" s="10">
        <v>622</v>
      </c>
      <c r="D2527" s="10">
        <v>762</v>
      </c>
      <c r="E2527" s="10">
        <v>240</v>
      </c>
      <c r="F2527" s="10">
        <v>111</v>
      </c>
      <c r="G2527" s="10">
        <v>129</v>
      </c>
    </row>
    <row r="2528" spans="1:7" x14ac:dyDescent="0.3">
      <c r="A2528" s="8" t="s">
        <v>2854</v>
      </c>
      <c r="B2528" s="10">
        <v>1250</v>
      </c>
      <c r="C2528" s="10">
        <v>573</v>
      </c>
      <c r="D2528" s="10">
        <v>677</v>
      </c>
      <c r="E2528" s="10">
        <v>203</v>
      </c>
      <c r="F2528" s="10">
        <v>85</v>
      </c>
      <c r="G2528" s="10">
        <v>118</v>
      </c>
    </row>
    <row r="2529" spans="1:7" x14ac:dyDescent="0.3">
      <c r="A2529" s="8" t="s">
        <v>2855</v>
      </c>
      <c r="B2529" s="10">
        <v>1260</v>
      </c>
      <c r="C2529" s="10">
        <v>603</v>
      </c>
      <c r="D2529" s="10">
        <v>657</v>
      </c>
      <c r="E2529" s="10">
        <v>290</v>
      </c>
      <c r="F2529" s="10">
        <v>146</v>
      </c>
      <c r="G2529" s="10">
        <v>144</v>
      </c>
    </row>
    <row r="2530" spans="1:7" x14ac:dyDescent="0.3">
      <c r="A2530" s="8" t="s">
        <v>2856</v>
      </c>
      <c r="B2530" s="10">
        <v>1424</v>
      </c>
      <c r="C2530" s="10">
        <v>665</v>
      </c>
      <c r="D2530" s="10">
        <v>759</v>
      </c>
      <c r="E2530" s="10">
        <v>247</v>
      </c>
      <c r="F2530" s="10">
        <v>113</v>
      </c>
      <c r="G2530" s="10">
        <v>134</v>
      </c>
    </row>
    <row r="2531" spans="1:7" x14ac:dyDescent="0.3">
      <c r="A2531" s="8" t="s">
        <v>2857</v>
      </c>
      <c r="B2531" s="10">
        <v>1324</v>
      </c>
      <c r="C2531" s="10">
        <v>632</v>
      </c>
      <c r="D2531" s="10">
        <v>692</v>
      </c>
      <c r="E2531" s="10">
        <v>180</v>
      </c>
      <c r="F2531" s="10">
        <v>83</v>
      </c>
      <c r="G2531" s="10">
        <v>97</v>
      </c>
    </row>
    <row r="2532" spans="1:7" x14ac:dyDescent="0.3">
      <c r="A2532" s="8" t="s">
        <v>2858</v>
      </c>
      <c r="B2532" s="10">
        <v>1104</v>
      </c>
      <c r="C2532" s="10">
        <v>493</v>
      </c>
      <c r="D2532" s="10">
        <v>611</v>
      </c>
      <c r="E2532" s="10">
        <v>333</v>
      </c>
      <c r="F2532" s="10">
        <v>168</v>
      </c>
      <c r="G2532" s="10">
        <v>165</v>
      </c>
    </row>
    <row r="2533" spans="1:7" x14ac:dyDescent="0.3">
      <c r="A2533" s="8" t="s">
        <v>2859</v>
      </c>
      <c r="B2533" s="10">
        <v>1535</v>
      </c>
      <c r="C2533" s="10">
        <v>705</v>
      </c>
      <c r="D2533" s="10">
        <v>830</v>
      </c>
      <c r="E2533" s="10">
        <v>371</v>
      </c>
      <c r="F2533" s="10">
        <v>172</v>
      </c>
      <c r="G2533" s="10">
        <v>199</v>
      </c>
    </row>
    <row r="2534" spans="1:7" x14ac:dyDescent="0.3">
      <c r="A2534" s="8" t="s">
        <v>2860</v>
      </c>
      <c r="B2534" s="10">
        <v>1320</v>
      </c>
      <c r="C2534" s="10">
        <v>593</v>
      </c>
      <c r="D2534" s="10">
        <v>727</v>
      </c>
      <c r="E2534" s="10">
        <v>398</v>
      </c>
      <c r="F2534" s="10">
        <v>180</v>
      </c>
      <c r="G2534" s="10">
        <v>218</v>
      </c>
    </row>
    <row r="2535" spans="1:7" x14ac:dyDescent="0.3">
      <c r="A2535" s="8" t="s">
        <v>2861</v>
      </c>
      <c r="B2535" s="10">
        <v>784</v>
      </c>
      <c r="C2535" s="10">
        <v>357</v>
      </c>
      <c r="D2535" s="10">
        <v>427</v>
      </c>
      <c r="E2535" s="10">
        <v>126</v>
      </c>
      <c r="F2535" s="10">
        <v>52</v>
      </c>
      <c r="G2535" s="10">
        <v>74</v>
      </c>
    </row>
    <row r="2536" spans="1:7" x14ac:dyDescent="0.3">
      <c r="A2536" s="8" t="s">
        <v>2862</v>
      </c>
      <c r="B2536" s="10">
        <v>1363</v>
      </c>
      <c r="C2536" s="10">
        <v>660</v>
      </c>
      <c r="D2536" s="10">
        <v>703</v>
      </c>
      <c r="E2536" s="10">
        <v>180</v>
      </c>
      <c r="F2536" s="10">
        <v>85</v>
      </c>
      <c r="G2536" s="10">
        <v>95</v>
      </c>
    </row>
    <row r="2537" spans="1:7" x14ac:dyDescent="0.3">
      <c r="A2537" s="8" t="s">
        <v>2863</v>
      </c>
      <c r="B2537" s="10">
        <v>1226</v>
      </c>
      <c r="C2537" s="10">
        <v>560</v>
      </c>
      <c r="D2537" s="10">
        <v>666</v>
      </c>
      <c r="E2537" s="10">
        <v>296</v>
      </c>
      <c r="F2537" s="10">
        <v>134</v>
      </c>
      <c r="G2537" s="10">
        <v>162</v>
      </c>
    </row>
    <row r="2538" spans="1:7" x14ac:dyDescent="0.3">
      <c r="A2538" s="8" t="s">
        <v>2864</v>
      </c>
      <c r="B2538" s="10">
        <v>1279</v>
      </c>
      <c r="C2538" s="10">
        <v>614</v>
      </c>
      <c r="D2538" s="10">
        <v>665</v>
      </c>
      <c r="E2538" s="10">
        <v>158</v>
      </c>
      <c r="F2538" s="10">
        <v>62</v>
      </c>
      <c r="G2538" s="10">
        <v>96</v>
      </c>
    </row>
    <row r="2539" spans="1:7" x14ac:dyDescent="0.3">
      <c r="A2539" s="8" t="s">
        <v>2865</v>
      </c>
      <c r="B2539" s="10">
        <v>1695</v>
      </c>
      <c r="C2539" s="10">
        <v>773</v>
      </c>
      <c r="D2539" s="10">
        <v>922</v>
      </c>
      <c r="E2539" s="10">
        <v>377</v>
      </c>
      <c r="F2539" s="10">
        <v>187</v>
      </c>
      <c r="G2539" s="10">
        <v>190</v>
      </c>
    </row>
    <row r="2540" spans="1:7" x14ac:dyDescent="0.3">
      <c r="A2540" s="8" t="s">
        <v>2866</v>
      </c>
      <c r="B2540" s="10">
        <v>1051</v>
      </c>
      <c r="C2540" s="10">
        <v>495</v>
      </c>
      <c r="D2540" s="10">
        <v>556</v>
      </c>
      <c r="E2540" s="10">
        <v>109</v>
      </c>
      <c r="F2540" s="10">
        <v>57</v>
      </c>
      <c r="G2540" s="10">
        <v>52</v>
      </c>
    </row>
    <row r="2541" spans="1:7" x14ac:dyDescent="0.3">
      <c r="A2541" s="8" t="s">
        <v>2867</v>
      </c>
      <c r="B2541" s="10">
        <v>1035</v>
      </c>
      <c r="C2541" s="10">
        <v>497</v>
      </c>
      <c r="D2541" s="10">
        <v>538</v>
      </c>
      <c r="E2541" s="10">
        <v>130</v>
      </c>
      <c r="F2541" s="10">
        <v>61</v>
      </c>
      <c r="G2541" s="10">
        <v>69</v>
      </c>
    </row>
    <row r="2542" spans="1:7" x14ac:dyDescent="0.3">
      <c r="A2542" s="8" t="s">
        <v>2868</v>
      </c>
      <c r="B2542" s="10">
        <v>1161</v>
      </c>
      <c r="C2542" s="10">
        <v>563</v>
      </c>
      <c r="D2542" s="10">
        <v>598</v>
      </c>
      <c r="E2542" s="10">
        <v>188</v>
      </c>
      <c r="F2542" s="10">
        <v>79</v>
      </c>
      <c r="G2542" s="10">
        <v>109</v>
      </c>
    </row>
    <row r="2543" spans="1:7" x14ac:dyDescent="0.3">
      <c r="A2543" s="8" t="s">
        <v>2869</v>
      </c>
      <c r="B2543" s="10">
        <v>1485</v>
      </c>
      <c r="C2543" s="10">
        <v>705</v>
      </c>
      <c r="D2543" s="10">
        <v>780</v>
      </c>
      <c r="E2543" s="10">
        <v>147</v>
      </c>
      <c r="F2543" s="10">
        <v>78</v>
      </c>
      <c r="G2543" s="10">
        <v>69</v>
      </c>
    </row>
    <row r="2544" spans="1:7" x14ac:dyDescent="0.3">
      <c r="A2544" s="8" t="s">
        <v>2870</v>
      </c>
      <c r="B2544" s="10">
        <v>1159</v>
      </c>
      <c r="C2544" s="10">
        <v>533</v>
      </c>
      <c r="D2544" s="10">
        <v>626</v>
      </c>
      <c r="E2544" s="10">
        <v>178</v>
      </c>
      <c r="F2544" s="10">
        <v>78</v>
      </c>
      <c r="G2544" s="10">
        <v>100</v>
      </c>
    </row>
    <row r="2545" spans="1:7" x14ac:dyDescent="0.3">
      <c r="A2545" s="8" t="s">
        <v>2871</v>
      </c>
      <c r="B2545" s="10">
        <v>1209</v>
      </c>
      <c r="C2545" s="10">
        <v>588</v>
      </c>
      <c r="D2545" s="10">
        <v>621</v>
      </c>
      <c r="E2545" s="10">
        <v>176</v>
      </c>
      <c r="F2545" s="10">
        <v>81</v>
      </c>
      <c r="G2545" s="10">
        <v>95</v>
      </c>
    </row>
    <row r="2546" spans="1:7" x14ac:dyDescent="0.3">
      <c r="A2546" s="8" t="s">
        <v>2872</v>
      </c>
      <c r="B2546" s="10">
        <v>1311</v>
      </c>
      <c r="C2546" s="10">
        <v>604</v>
      </c>
      <c r="D2546" s="10">
        <v>707</v>
      </c>
      <c r="E2546" s="10">
        <v>200</v>
      </c>
      <c r="F2546" s="10">
        <v>85</v>
      </c>
      <c r="G2546" s="10">
        <v>115</v>
      </c>
    </row>
    <row r="2547" spans="1:7" x14ac:dyDescent="0.3">
      <c r="A2547" s="8" t="s">
        <v>2873</v>
      </c>
      <c r="B2547" s="10">
        <v>1299</v>
      </c>
      <c r="C2547" s="10">
        <v>614</v>
      </c>
      <c r="D2547" s="10">
        <v>685</v>
      </c>
      <c r="E2547" s="10">
        <v>335</v>
      </c>
      <c r="F2547" s="10">
        <v>167</v>
      </c>
      <c r="G2547" s="10">
        <v>168</v>
      </c>
    </row>
    <row r="2548" spans="1:7" x14ac:dyDescent="0.3">
      <c r="A2548" s="8" t="s">
        <v>2874</v>
      </c>
      <c r="B2548" s="10">
        <v>1018</v>
      </c>
      <c r="C2548" s="10">
        <v>478</v>
      </c>
      <c r="D2548" s="10">
        <v>540</v>
      </c>
      <c r="E2548" s="10">
        <v>131</v>
      </c>
      <c r="F2548" s="10">
        <v>72</v>
      </c>
      <c r="G2548" s="10">
        <v>59</v>
      </c>
    </row>
    <row r="2549" spans="1:7" x14ac:dyDescent="0.3">
      <c r="A2549" s="8" t="s">
        <v>2875</v>
      </c>
      <c r="B2549" s="10">
        <v>1438</v>
      </c>
      <c r="C2549" s="10">
        <v>668</v>
      </c>
      <c r="D2549" s="10">
        <v>770</v>
      </c>
      <c r="E2549" s="10">
        <v>291</v>
      </c>
      <c r="F2549" s="10">
        <v>149</v>
      </c>
      <c r="G2549" s="10">
        <v>142</v>
      </c>
    </row>
    <row r="2550" spans="1:7" x14ac:dyDescent="0.3">
      <c r="A2550" s="8" t="s">
        <v>2876</v>
      </c>
      <c r="B2550" s="10">
        <v>989</v>
      </c>
      <c r="C2550" s="10">
        <v>457</v>
      </c>
      <c r="D2550" s="10">
        <v>532</v>
      </c>
      <c r="E2550" s="10">
        <v>110</v>
      </c>
      <c r="F2550" s="10">
        <v>50</v>
      </c>
      <c r="G2550" s="10">
        <v>60</v>
      </c>
    </row>
    <row r="2551" spans="1:7" x14ac:dyDescent="0.3">
      <c r="A2551" s="8" t="s">
        <v>2877</v>
      </c>
      <c r="B2551" s="10">
        <v>1459</v>
      </c>
      <c r="C2551" s="10">
        <v>674</v>
      </c>
      <c r="D2551" s="10">
        <v>785</v>
      </c>
      <c r="E2551" s="10">
        <v>142</v>
      </c>
      <c r="F2551" s="10">
        <v>63</v>
      </c>
      <c r="G2551" s="10">
        <v>79</v>
      </c>
    </row>
    <row r="2552" spans="1:7" x14ac:dyDescent="0.3">
      <c r="A2552" s="8" t="s">
        <v>2878</v>
      </c>
      <c r="B2552" s="10">
        <v>1074</v>
      </c>
      <c r="C2552" s="10">
        <v>499</v>
      </c>
      <c r="D2552" s="10">
        <v>575</v>
      </c>
      <c r="E2552" s="10">
        <v>134</v>
      </c>
      <c r="F2552" s="10">
        <v>67</v>
      </c>
      <c r="G2552" s="10">
        <v>67</v>
      </c>
    </row>
    <row r="2553" spans="1:7" x14ac:dyDescent="0.3">
      <c r="A2553" s="8" t="s">
        <v>2879</v>
      </c>
      <c r="B2553" s="10">
        <v>1101</v>
      </c>
      <c r="C2553" s="10">
        <v>526</v>
      </c>
      <c r="D2553" s="10">
        <v>575</v>
      </c>
      <c r="E2553" s="10">
        <v>146</v>
      </c>
      <c r="F2553" s="10">
        <v>71</v>
      </c>
      <c r="G2553" s="10">
        <v>75</v>
      </c>
    </row>
    <row r="2554" spans="1:7" x14ac:dyDescent="0.3">
      <c r="A2554" s="8" t="s">
        <v>2880</v>
      </c>
      <c r="B2554" s="10">
        <v>1351</v>
      </c>
      <c r="C2554" s="10">
        <v>638</v>
      </c>
      <c r="D2554" s="10">
        <v>713</v>
      </c>
      <c r="E2554" s="10">
        <v>172</v>
      </c>
      <c r="F2554" s="10">
        <v>85</v>
      </c>
      <c r="G2554" s="10">
        <v>87</v>
      </c>
    </row>
    <row r="2555" spans="1:7" x14ac:dyDescent="0.3">
      <c r="A2555" s="8" t="s">
        <v>2881</v>
      </c>
      <c r="B2555" s="10">
        <v>1113</v>
      </c>
      <c r="C2555" s="10">
        <v>513</v>
      </c>
      <c r="D2555" s="10">
        <v>600</v>
      </c>
      <c r="E2555" s="10">
        <v>203</v>
      </c>
      <c r="F2555" s="10">
        <v>90</v>
      </c>
      <c r="G2555" s="10">
        <v>113</v>
      </c>
    </row>
    <row r="2556" spans="1:7" x14ac:dyDescent="0.3">
      <c r="A2556" s="8" t="s">
        <v>2882</v>
      </c>
      <c r="B2556" s="10">
        <v>1257</v>
      </c>
      <c r="C2556" s="10">
        <v>586</v>
      </c>
      <c r="D2556" s="10">
        <v>671</v>
      </c>
      <c r="E2556" s="10">
        <v>121</v>
      </c>
      <c r="F2556" s="10">
        <v>50</v>
      </c>
      <c r="G2556" s="10">
        <v>71</v>
      </c>
    </row>
    <row r="2557" spans="1:7" x14ac:dyDescent="0.3">
      <c r="A2557" s="8" t="s">
        <v>2883</v>
      </c>
      <c r="B2557" s="10">
        <v>1462</v>
      </c>
      <c r="C2557" s="10">
        <v>696</v>
      </c>
      <c r="D2557" s="10">
        <v>766</v>
      </c>
      <c r="E2557" s="10">
        <v>145</v>
      </c>
      <c r="F2557" s="10">
        <v>68</v>
      </c>
      <c r="G2557" s="10">
        <v>77</v>
      </c>
    </row>
    <row r="2558" spans="1:7" x14ac:dyDescent="0.3">
      <c r="A2558" s="8" t="s">
        <v>2884</v>
      </c>
      <c r="B2558" s="10">
        <v>1192</v>
      </c>
      <c r="C2558" s="10">
        <v>572</v>
      </c>
      <c r="D2558" s="10">
        <v>620</v>
      </c>
      <c r="E2558" s="10">
        <v>124</v>
      </c>
      <c r="F2558" s="10">
        <v>59</v>
      </c>
      <c r="G2558" s="10">
        <v>65</v>
      </c>
    </row>
    <row r="2559" spans="1:7" x14ac:dyDescent="0.3">
      <c r="A2559" s="8" t="s">
        <v>2885</v>
      </c>
      <c r="B2559" s="10">
        <v>1305</v>
      </c>
      <c r="C2559" s="10">
        <v>611</v>
      </c>
      <c r="D2559" s="10">
        <v>694</v>
      </c>
      <c r="E2559" s="10">
        <v>115</v>
      </c>
      <c r="F2559" s="10">
        <v>48</v>
      </c>
      <c r="G2559" s="10">
        <v>67</v>
      </c>
    </row>
    <row r="2560" spans="1:7" x14ac:dyDescent="0.3">
      <c r="A2560" s="8" t="s">
        <v>2886</v>
      </c>
      <c r="B2560" s="10">
        <v>1325</v>
      </c>
      <c r="C2560" s="10">
        <v>646</v>
      </c>
      <c r="D2560" s="10">
        <v>679</v>
      </c>
      <c r="E2560" s="10">
        <v>159</v>
      </c>
      <c r="F2560" s="10">
        <v>81</v>
      </c>
      <c r="G2560" s="10">
        <v>78</v>
      </c>
    </row>
    <row r="2561" spans="1:7" x14ac:dyDescent="0.3">
      <c r="A2561" s="8" t="s">
        <v>2887</v>
      </c>
      <c r="B2561" s="10">
        <v>1145</v>
      </c>
      <c r="C2561" s="10">
        <v>528</v>
      </c>
      <c r="D2561" s="10">
        <v>617</v>
      </c>
      <c r="E2561" s="10">
        <v>183</v>
      </c>
      <c r="F2561" s="10">
        <v>85</v>
      </c>
      <c r="G2561" s="10">
        <v>98</v>
      </c>
    </row>
    <row r="2562" spans="1:7" x14ac:dyDescent="0.3">
      <c r="A2562" s="8" t="s">
        <v>2888</v>
      </c>
      <c r="B2562" s="10">
        <v>1110</v>
      </c>
      <c r="C2562" s="10">
        <v>505</v>
      </c>
      <c r="D2562" s="10">
        <v>605</v>
      </c>
      <c r="E2562" s="10">
        <v>149</v>
      </c>
      <c r="F2562" s="10">
        <v>64</v>
      </c>
      <c r="G2562" s="10">
        <v>85</v>
      </c>
    </row>
    <row r="2563" spans="1:7" x14ac:dyDescent="0.3">
      <c r="A2563" s="8" t="s">
        <v>2889</v>
      </c>
      <c r="B2563" s="10">
        <v>1263</v>
      </c>
      <c r="C2563" s="10">
        <v>579</v>
      </c>
      <c r="D2563" s="10">
        <v>684</v>
      </c>
      <c r="E2563" s="10">
        <v>102</v>
      </c>
      <c r="F2563" s="10">
        <v>45</v>
      </c>
      <c r="G2563" s="10">
        <v>57</v>
      </c>
    </row>
    <row r="2564" spans="1:7" x14ac:dyDescent="0.3">
      <c r="A2564" s="8" t="s">
        <v>2890</v>
      </c>
      <c r="B2564" s="10">
        <v>1400</v>
      </c>
      <c r="C2564" s="10">
        <v>655</v>
      </c>
      <c r="D2564" s="10">
        <v>745</v>
      </c>
      <c r="E2564" s="10">
        <v>183</v>
      </c>
      <c r="F2564" s="10">
        <v>83</v>
      </c>
      <c r="G2564" s="10">
        <v>100</v>
      </c>
    </row>
    <row r="2565" spans="1:7" x14ac:dyDescent="0.3">
      <c r="A2565" s="8" t="s">
        <v>2891</v>
      </c>
      <c r="B2565" s="10">
        <v>1400</v>
      </c>
      <c r="C2565" s="10">
        <v>657</v>
      </c>
      <c r="D2565" s="10">
        <v>743</v>
      </c>
      <c r="E2565" s="10">
        <v>126</v>
      </c>
      <c r="F2565" s="10">
        <v>60</v>
      </c>
      <c r="G2565" s="10">
        <v>66</v>
      </c>
    </row>
    <row r="2566" spans="1:7" x14ac:dyDescent="0.3">
      <c r="A2566" s="8" t="s">
        <v>2892</v>
      </c>
      <c r="B2566" s="10">
        <v>1610</v>
      </c>
      <c r="C2566" s="10">
        <v>743</v>
      </c>
      <c r="D2566" s="10">
        <v>867</v>
      </c>
      <c r="E2566" s="10">
        <v>144</v>
      </c>
      <c r="F2566" s="10">
        <v>64</v>
      </c>
      <c r="G2566" s="10">
        <v>80</v>
      </c>
    </row>
    <row r="2567" spans="1:7" x14ac:dyDescent="0.3">
      <c r="A2567" s="8" t="s">
        <v>2893</v>
      </c>
      <c r="B2567" s="10">
        <v>1246</v>
      </c>
      <c r="C2567" s="10">
        <v>576</v>
      </c>
      <c r="D2567" s="10">
        <v>670</v>
      </c>
      <c r="E2567" s="10">
        <v>306</v>
      </c>
      <c r="F2567" s="10">
        <v>194</v>
      </c>
      <c r="G2567" s="10">
        <v>112</v>
      </c>
    </row>
    <row r="2568" spans="1:7" x14ac:dyDescent="0.3">
      <c r="A2568" s="8" t="s">
        <v>2894</v>
      </c>
      <c r="B2568" s="10">
        <v>1305</v>
      </c>
      <c r="C2568" s="10">
        <v>620</v>
      </c>
      <c r="D2568" s="10">
        <v>685</v>
      </c>
      <c r="E2568" s="10">
        <v>92</v>
      </c>
      <c r="F2568" s="10">
        <v>38</v>
      </c>
      <c r="G2568" s="10">
        <v>54</v>
      </c>
    </row>
    <row r="2569" spans="1:7" x14ac:dyDescent="0.3">
      <c r="A2569" s="8" t="s">
        <v>2895</v>
      </c>
      <c r="B2569" s="10">
        <v>1397</v>
      </c>
      <c r="C2569" s="10">
        <v>651</v>
      </c>
      <c r="D2569" s="10">
        <v>746</v>
      </c>
      <c r="E2569" s="10">
        <v>190</v>
      </c>
      <c r="F2569" s="10">
        <v>94</v>
      </c>
      <c r="G2569" s="10">
        <v>96</v>
      </c>
    </row>
    <row r="2570" spans="1:7" x14ac:dyDescent="0.3">
      <c r="A2570" s="8" t="s">
        <v>2896</v>
      </c>
      <c r="B2570" s="10">
        <v>1216</v>
      </c>
      <c r="C2570" s="10">
        <v>561</v>
      </c>
      <c r="D2570" s="10">
        <v>655</v>
      </c>
      <c r="E2570" s="10">
        <v>194</v>
      </c>
      <c r="F2570" s="10">
        <v>94</v>
      </c>
      <c r="G2570" s="10">
        <v>100</v>
      </c>
    </row>
    <row r="2571" spans="1:7" x14ac:dyDescent="0.3">
      <c r="A2571" s="8" t="s">
        <v>2897</v>
      </c>
      <c r="B2571" s="10">
        <v>2768</v>
      </c>
      <c r="C2571" s="10">
        <v>1332</v>
      </c>
      <c r="D2571" s="10">
        <v>1436</v>
      </c>
      <c r="E2571" s="10">
        <v>425</v>
      </c>
      <c r="F2571" s="10">
        <v>208</v>
      </c>
      <c r="G2571" s="10">
        <v>217</v>
      </c>
    </row>
    <row r="2572" spans="1:7" x14ac:dyDescent="0.3">
      <c r="A2572" s="8" t="s">
        <v>2898</v>
      </c>
      <c r="B2572" s="10">
        <v>1919</v>
      </c>
      <c r="C2572" s="10">
        <v>902</v>
      </c>
      <c r="D2572" s="10">
        <v>1017</v>
      </c>
      <c r="E2572" s="10">
        <v>283</v>
      </c>
      <c r="F2572" s="10">
        <v>128</v>
      </c>
      <c r="G2572" s="10">
        <v>155</v>
      </c>
    </row>
    <row r="2573" spans="1:7" x14ac:dyDescent="0.3">
      <c r="A2573" s="8" t="s">
        <v>2899</v>
      </c>
      <c r="B2573" s="10">
        <v>1127</v>
      </c>
      <c r="C2573" s="10">
        <v>546</v>
      </c>
      <c r="D2573" s="10">
        <v>581</v>
      </c>
      <c r="E2573" s="10">
        <v>59</v>
      </c>
      <c r="F2573" s="10">
        <v>34</v>
      </c>
      <c r="G2573" s="10">
        <v>25</v>
      </c>
    </row>
    <row r="2574" spans="1:7" x14ac:dyDescent="0.3">
      <c r="A2574" s="8" t="s">
        <v>2900</v>
      </c>
      <c r="B2574" s="10">
        <v>1369</v>
      </c>
      <c r="C2574" s="10">
        <v>636</v>
      </c>
      <c r="D2574" s="10">
        <v>733</v>
      </c>
      <c r="E2574" s="10">
        <v>80</v>
      </c>
      <c r="F2574" s="10">
        <v>40</v>
      </c>
      <c r="G2574" s="10">
        <v>40</v>
      </c>
    </row>
    <row r="2575" spans="1:7" x14ac:dyDescent="0.3">
      <c r="A2575" s="8" t="s">
        <v>2901</v>
      </c>
      <c r="B2575" s="10">
        <v>1013</v>
      </c>
      <c r="C2575" s="10">
        <v>492</v>
      </c>
      <c r="D2575" s="10">
        <v>521</v>
      </c>
      <c r="E2575" s="10">
        <v>96</v>
      </c>
      <c r="F2575" s="10">
        <v>37</v>
      </c>
      <c r="G2575" s="10">
        <v>59</v>
      </c>
    </row>
    <row r="2576" spans="1:7" x14ac:dyDescent="0.3">
      <c r="A2576" s="8" t="s">
        <v>2902</v>
      </c>
      <c r="B2576" s="10">
        <v>1568</v>
      </c>
      <c r="C2576" s="10">
        <v>764</v>
      </c>
      <c r="D2576" s="10">
        <v>804</v>
      </c>
      <c r="E2576" s="10">
        <v>31</v>
      </c>
      <c r="F2576" s="10">
        <v>14</v>
      </c>
      <c r="G2576" s="10">
        <v>17</v>
      </c>
    </row>
    <row r="2577" spans="1:7" x14ac:dyDescent="0.3">
      <c r="A2577" s="8" t="s">
        <v>2903</v>
      </c>
      <c r="B2577" s="10">
        <v>1218</v>
      </c>
      <c r="C2577" s="10">
        <v>592</v>
      </c>
      <c r="D2577" s="10">
        <v>626</v>
      </c>
      <c r="E2577" s="10">
        <v>83</v>
      </c>
      <c r="F2577" s="10">
        <v>34</v>
      </c>
      <c r="G2577" s="10">
        <v>49</v>
      </c>
    </row>
    <row r="2578" spans="1:7" x14ac:dyDescent="0.3">
      <c r="A2578" s="8" t="s">
        <v>2904</v>
      </c>
      <c r="B2578" s="10">
        <v>1381</v>
      </c>
      <c r="C2578" s="10">
        <v>650</v>
      </c>
      <c r="D2578" s="10">
        <v>731</v>
      </c>
      <c r="E2578" s="10">
        <v>144</v>
      </c>
      <c r="F2578" s="10">
        <v>75</v>
      </c>
      <c r="G2578" s="10">
        <v>69</v>
      </c>
    </row>
    <row r="2579" spans="1:7" x14ac:dyDescent="0.3">
      <c r="A2579" s="8" t="s">
        <v>2905</v>
      </c>
      <c r="B2579" s="10">
        <v>1072</v>
      </c>
      <c r="C2579" s="10">
        <v>487</v>
      </c>
      <c r="D2579" s="10">
        <v>585</v>
      </c>
      <c r="E2579" s="10">
        <v>121</v>
      </c>
      <c r="F2579" s="10">
        <v>58</v>
      </c>
      <c r="G2579" s="10">
        <v>63</v>
      </c>
    </row>
    <row r="2580" spans="1:7" x14ac:dyDescent="0.3">
      <c r="A2580" s="8" t="s">
        <v>2906</v>
      </c>
      <c r="B2580" s="10">
        <v>1091</v>
      </c>
      <c r="C2580" s="10">
        <v>479</v>
      </c>
      <c r="D2580" s="10">
        <v>612</v>
      </c>
      <c r="E2580" s="10">
        <v>86</v>
      </c>
      <c r="F2580" s="10">
        <v>36</v>
      </c>
      <c r="G2580" s="10">
        <v>50</v>
      </c>
    </row>
    <row r="2581" spans="1:7" x14ac:dyDescent="0.3">
      <c r="A2581" s="8" t="s">
        <v>2907</v>
      </c>
      <c r="B2581" s="10">
        <v>1135</v>
      </c>
      <c r="C2581" s="10">
        <v>557</v>
      </c>
      <c r="D2581" s="10">
        <v>578</v>
      </c>
      <c r="E2581" s="10">
        <v>99</v>
      </c>
      <c r="F2581" s="10">
        <v>55</v>
      </c>
      <c r="G2581" s="10">
        <v>44</v>
      </c>
    </row>
    <row r="2582" spans="1:7" x14ac:dyDescent="0.3">
      <c r="A2582" s="8" t="s">
        <v>2908</v>
      </c>
      <c r="B2582" s="10">
        <v>1152</v>
      </c>
      <c r="C2582" s="10">
        <v>546</v>
      </c>
      <c r="D2582" s="10">
        <v>606</v>
      </c>
      <c r="E2582" s="10">
        <v>121</v>
      </c>
      <c r="F2582" s="10">
        <v>64</v>
      </c>
      <c r="G2582" s="10">
        <v>57</v>
      </c>
    </row>
    <row r="2583" spans="1:7" x14ac:dyDescent="0.3">
      <c r="A2583" s="8" t="s">
        <v>2909</v>
      </c>
      <c r="B2583" s="10">
        <v>1230</v>
      </c>
      <c r="C2583" s="10">
        <v>587</v>
      </c>
      <c r="D2583" s="10">
        <v>643</v>
      </c>
      <c r="E2583" s="10">
        <v>143</v>
      </c>
      <c r="F2583" s="10">
        <v>67</v>
      </c>
      <c r="G2583" s="10">
        <v>76</v>
      </c>
    </row>
    <row r="2584" spans="1:7" x14ac:dyDescent="0.3">
      <c r="A2584" s="8" t="s">
        <v>2910</v>
      </c>
      <c r="B2584" s="10">
        <v>1060</v>
      </c>
      <c r="C2584" s="10">
        <v>479</v>
      </c>
      <c r="D2584" s="10">
        <v>581</v>
      </c>
      <c r="E2584" s="10">
        <v>84</v>
      </c>
      <c r="F2584" s="10">
        <v>42</v>
      </c>
      <c r="G2584" s="10">
        <v>42</v>
      </c>
    </row>
    <row r="2585" spans="1:7" x14ac:dyDescent="0.3">
      <c r="A2585" s="8" t="s">
        <v>2911</v>
      </c>
      <c r="B2585" s="10">
        <v>2523</v>
      </c>
      <c r="C2585" s="10">
        <v>1226</v>
      </c>
      <c r="D2585" s="10">
        <v>1297</v>
      </c>
      <c r="E2585" s="10">
        <v>178</v>
      </c>
      <c r="F2585" s="10">
        <v>94</v>
      </c>
      <c r="G2585" s="10">
        <v>84</v>
      </c>
    </row>
    <row r="2586" spans="1:7" x14ac:dyDescent="0.3">
      <c r="A2586" s="8" t="s">
        <v>2912</v>
      </c>
      <c r="B2586" s="10">
        <v>1409</v>
      </c>
      <c r="C2586" s="10">
        <v>672</v>
      </c>
      <c r="D2586" s="10">
        <v>737</v>
      </c>
      <c r="E2586" s="10">
        <v>78</v>
      </c>
      <c r="F2586" s="10">
        <v>40</v>
      </c>
      <c r="G2586" s="10">
        <v>38</v>
      </c>
    </row>
    <row r="2587" spans="1:7" x14ac:dyDescent="0.3">
      <c r="A2587" s="8" t="s">
        <v>2913</v>
      </c>
      <c r="B2587" s="10">
        <v>1385</v>
      </c>
      <c r="C2587" s="10">
        <v>669</v>
      </c>
      <c r="D2587" s="10">
        <v>716</v>
      </c>
      <c r="E2587" s="10">
        <v>129</v>
      </c>
      <c r="F2587" s="10">
        <v>57</v>
      </c>
      <c r="G2587" s="10">
        <v>72</v>
      </c>
    </row>
    <row r="2588" spans="1:7" x14ac:dyDescent="0.3">
      <c r="A2588" s="8" t="s">
        <v>2914</v>
      </c>
      <c r="B2588" s="10">
        <v>1267</v>
      </c>
      <c r="C2588" s="10">
        <v>592</v>
      </c>
      <c r="D2588" s="10">
        <v>675</v>
      </c>
      <c r="E2588" s="10">
        <v>67</v>
      </c>
      <c r="F2588" s="10">
        <v>31</v>
      </c>
      <c r="G2588" s="10">
        <v>36</v>
      </c>
    </row>
    <row r="2589" spans="1:7" x14ac:dyDescent="0.3">
      <c r="A2589" s="8" t="s">
        <v>2915</v>
      </c>
      <c r="B2589" s="10">
        <v>1406</v>
      </c>
      <c r="C2589" s="10">
        <v>685</v>
      </c>
      <c r="D2589" s="10">
        <v>721</v>
      </c>
      <c r="E2589" s="10">
        <v>408</v>
      </c>
      <c r="F2589" s="10">
        <v>190</v>
      </c>
      <c r="G2589" s="10">
        <v>218</v>
      </c>
    </row>
    <row r="2590" spans="1:7" x14ac:dyDescent="0.3">
      <c r="A2590" s="8" t="s">
        <v>2916</v>
      </c>
      <c r="B2590" s="10">
        <v>1565</v>
      </c>
      <c r="C2590" s="10">
        <v>795</v>
      </c>
      <c r="D2590" s="10">
        <v>770</v>
      </c>
      <c r="E2590" s="10">
        <v>1375</v>
      </c>
      <c r="F2590" s="10">
        <v>828</v>
      </c>
      <c r="G2590" s="10">
        <v>547</v>
      </c>
    </row>
    <row r="2591" spans="1:7" x14ac:dyDescent="0.3">
      <c r="A2591" s="8" t="s">
        <v>2917</v>
      </c>
      <c r="B2591" s="10">
        <v>1555</v>
      </c>
      <c r="C2591" s="10">
        <v>730</v>
      </c>
      <c r="D2591" s="10">
        <v>825</v>
      </c>
      <c r="E2591" s="10">
        <v>465</v>
      </c>
      <c r="F2591" s="10">
        <v>229</v>
      </c>
      <c r="G2591" s="10">
        <v>236</v>
      </c>
    </row>
    <row r="2592" spans="1:7" x14ac:dyDescent="0.3">
      <c r="A2592" s="8" t="s">
        <v>2918</v>
      </c>
      <c r="B2592" s="10">
        <v>1456</v>
      </c>
      <c r="C2592" s="10">
        <v>705</v>
      </c>
      <c r="D2592" s="10">
        <v>751</v>
      </c>
      <c r="E2592" s="10">
        <v>225</v>
      </c>
      <c r="F2592" s="10">
        <v>117</v>
      </c>
      <c r="G2592" s="10">
        <v>108</v>
      </c>
    </row>
    <row r="2593" spans="1:7" x14ac:dyDescent="0.3">
      <c r="A2593" s="8" t="s">
        <v>2919</v>
      </c>
      <c r="B2593" s="10">
        <v>1669</v>
      </c>
      <c r="C2593" s="10">
        <v>800</v>
      </c>
      <c r="D2593" s="10">
        <v>869</v>
      </c>
      <c r="E2593" s="10">
        <v>161</v>
      </c>
      <c r="F2593" s="10">
        <v>78</v>
      </c>
      <c r="G2593" s="10">
        <v>83</v>
      </c>
    </row>
    <row r="2594" spans="1:7" x14ac:dyDescent="0.3">
      <c r="A2594" s="8" t="s">
        <v>2920</v>
      </c>
      <c r="B2594" s="10">
        <v>1314</v>
      </c>
      <c r="C2594" s="10">
        <v>632</v>
      </c>
      <c r="D2594" s="10">
        <v>682</v>
      </c>
      <c r="E2594" s="10">
        <v>124</v>
      </c>
      <c r="F2594" s="10">
        <v>59</v>
      </c>
      <c r="G2594" s="10">
        <v>65</v>
      </c>
    </row>
    <row r="2595" spans="1:7" x14ac:dyDescent="0.3">
      <c r="A2595" s="8" t="s">
        <v>2921</v>
      </c>
      <c r="B2595" s="10">
        <v>1729</v>
      </c>
      <c r="C2595" s="10">
        <v>877</v>
      </c>
      <c r="D2595" s="10">
        <v>852</v>
      </c>
      <c r="E2595" s="10">
        <v>130</v>
      </c>
      <c r="F2595" s="10">
        <v>61</v>
      </c>
      <c r="G2595" s="10">
        <v>69</v>
      </c>
    </row>
    <row r="2596" spans="1:7" x14ac:dyDescent="0.3">
      <c r="A2596" s="8" t="s">
        <v>2922</v>
      </c>
      <c r="B2596" s="10">
        <v>1116</v>
      </c>
      <c r="C2596" s="10">
        <v>536</v>
      </c>
      <c r="D2596" s="10">
        <v>580</v>
      </c>
      <c r="E2596" s="10">
        <v>255</v>
      </c>
      <c r="F2596" s="10">
        <v>125</v>
      </c>
      <c r="G2596" s="10">
        <v>130</v>
      </c>
    </row>
    <row r="2597" spans="1:7" x14ac:dyDescent="0.3">
      <c r="A2597" s="8" t="s">
        <v>2923</v>
      </c>
      <c r="B2597" s="10">
        <v>1109</v>
      </c>
      <c r="C2597" s="10">
        <v>557</v>
      </c>
      <c r="D2597" s="10">
        <v>552</v>
      </c>
      <c r="E2597" s="10">
        <v>165</v>
      </c>
      <c r="F2597" s="10">
        <v>77</v>
      </c>
      <c r="G2597" s="10">
        <v>88</v>
      </c>
    </row>
    <row r="2598" spans="1:7" x14ac:dyDescent="0.3">
      <c r="A2598" s="8" t="s">
        <v>2924</v>
      </c>
      <c r="B2598" s="10">
        <v>1351</v>
      </c>
      <c r="C2598" s="10">
        <v>662</v>
      </c>
      <c r="D2598" s="10">
        <v>689</v>
      </c>
      <c r="E2598" s="10">
        <v>286</v>
      </c>
      <c r="F2598" s="10">
        <v>150</v>
      </c>
      <c r="G2598" s="10">
        <v>136</v>
      </c>
    </row>
    <row r="2599" spans="1:7" x14ac:dyDescent="0.3">
      <c r="A2599" s="8" t="s">
        <v>2925</v>
      </c>
      <c r="B2599" s="10">
        <v>1228</v>
      </c>
      <c r="C2599" s="10">
        <v>601</v>
      </c>
      <c r="D2599" s="10">
        <v>627</v>
      </c>
      <c r="E2599" s="10">
        <v>472</v>
      </c>
      <c r="F2599" s="10">
        <v>243</v>
      </c>
      <c r="G2599" s="10">
        <v>229</v>
      </c>
    </row>
    <row r="2600" spans="1:7" x14ac:dyDescent="0.3">
      <c r="A2600" s="8" t="s">
        <v>2926</v>
      </c>
      <c r="B2600" s="10">
        <v>1485</v>
      </c>
      <c r="C2600" s="10">
        <v>737</v>
      </c>
      <c r="D2600" s="10">
        <v>748</v>
      </c>
      <c r="E2600" s="10">
        <v>680</v>
      </c>
      <c r="F2600" s="10">
        <v>393</v>
      </c>
      <c r="G2600" s="10">
        <v>287</v>
      </c>
    </row>
    <row r="2601" spans="1:7" x14ac:dyDescent="0.3">
      <c r="A2601" s="8" t="s">
        <v>2927</v>
      </c>
      <c r="B2601" s="10">
        <v>1415</v>
      </c>
      <c r="C2601" s="10">
        <v>668</v>
      </c>
      <c r="D2601" s="10">
        <v>747</v>
      </c>
      <c r="E2601" s="10">
        <v>708</v>
      </c>
      <c r="F2601" s="10">
        <v>382</v>
      </c>
      <c r="G2601" s="10">
        <v>326</v>
      </c>
    </row>
    <row r="2602" spans="1:7" x14ac:dyDescent="0.3">
      <c r="A2602" s="8" t="s">
        <v>2928</v>
      </c>
      <c r="B2602" s="10">
        <v>1634</v>
      </c>
      <c r="C2602" s="10">
        <v>833</v>
      </c>
      <c r="D2602" s="10">
        <v>801</v>
      </c>
      <c r="E2602" s="10">
        <v>1105</v>
      </c>
      <c r="F2602" s="10">
        <v>603</v>
      </c>
      <c r="G2602" s="10">
        <v>502</v>
      </c>
    </row>
    <row r="2603" spans="1:7" x14ac:dyDescent="0.3">
      <c r="A2603" s="8" t="s">
        <v>2929</v>
      </c>
      <c r="B2603" s="10">
        <v>1276</v>
      </c>
      <c r="C2603" s="10">
        <v>573</v>
      </c>
      <c r="D2603" s="10">
        <v>703</v>
      </c>
      <c r="E2603" s="10">
        <v>275</v>
      </c>
      <c r="F2603" s="10">
        <v>92</v>
      </c>
      <c r="G2603" s="10">
        <v>183</v>
      </c>
    </row>
    <row r="2604" spans="1:7" x14ac:dyDescent="0.3">
      <c r="A2604" s="8" t="s">
        <v>2930</v>
      </c>
      <c r="B2604" s="10">
        <v>1158</v>
      </c>
      <c r="C2604" s="10">
        <v>566</v>
      </c>
      <c r="D2604" s="10">
        <v>592</v>
      </c>
      <c r="E2604" s="10">
        <v>226</v>
      </c>
      <c r="F2604" s="10">
        <v>115</v>
      </c>
      <c r="G2604" s="10">
        <v>111</v>
      </c>
    </row>
    <row r="2605" spans="1:7" x14ac:dyDescent="0.3">
      <c r="A2605" s="8" t="s">
        <v>2931</v>
      </c>
      <c r="B2605" s="10">
        <v>1147</v>
      </c>
      <c r="C2605" s="10">
        <v>540</v>
      </c>
      <c r="D2605" s="10">
        <v>607</v>
      </c>
      <c r="E2605" s="10">
        <v>611</v>
      </c>
      <c r="F2605" s="10">
        <v>332</v>
      </c>
      <c r="G2605" s="10">
        <v>279</v>
      </c>
    </row>
    <row r="2606" spans="1:7" x14ac:dyDescent="0.3">
      <c r="A2606" s="8" t="s">
        <v>2932</v>
      </c>
      <c r="B2606" s="10">
        <v>1422</v>
      </c>
      <c r="C2606" s="10">
        <v>700</v>
      </c>
      <c r="D2606" s="10">
        <v>722</v>
      </c>
      <c r="E2606" s="10">
        <v>602</v>
      </c>
      <c r="F2606" s="10">
        <v>296</v>
      </c>
      <c r="G2606" s="10">
        <v>306</v>
      </c>
    </row>
    <row r="2607" spans="1:7" x14ac:dyDescent="0.3">
      <c r="A2607" s="8" t="s">
        <v>2933</v>
      </c>
      <c r="B2607" s="10">
        <v>1261</v>
      </c>
      <c r="C2607" s="10">
        <v>622</v>
      </c>
      <c r="D2607" s="10">
        <v>639</v>
      </c>
      <c r="E2607" s="10">
        <v>520</v>
      </c>
      <c r="F2607" s="10">
        <v>242</v>
      </c>
      <c r="G2607" s="10">
        <v>278</v>
      </c>
    </row>
    <row r="2608" spans="1:7" x14ac:dyDescent="0.3">
      <c r="A2608" s="8" t="s">
        <v>2934</v>
      </c>
      <c r="B2608" s="10">
        <v>1167</v>
      </c>
      <c r="C2608" s="10">
        <v>575</v>
      </c>
      <c r="D2608" s="10">
        <v>592</v>
      </c>
      <c r="E2608" s="10">
        <v>568</v>
      </c>
      <c r="F2608" s="10">
        <v>282</v>
      </c>
      <c r="G2608" s="10">
        <v>286</v>
      </c>
    </row>
    <row r="2609" spans="1:7" x14ac:dyDescent="0.3">
      <c r="A2609" s="8" t="s">
        <v>2935</v>
      </c>
      <c r="B2609" s="10">
        <v>1161</v>
      </c>
      <c r="C2609" s="10">
        <v>538</v>
      </c>
      <c r="D2609" s="10">
        <v>623</v>
      </c>
      <c r="E2609" s="10">
        <v>536</v>
      </c>
      <c r="F2609" s="10">
        <v>276</v>
      </c>
      <c r="G2609" s="10">
        <v>260</v>
      </c>
    </row>
    <row r="2610" spans="1:7" x14ac:dyDescent="0.3">
      <c r="A2610" s="8" t="s">
        <v>2936</v>
      </c>
      <c r="B2610" s="10">
        <v>1276</v>
      </c>
      <c r="C2610" s="10">
        <v>621</v>
      </c>
      <c r="D2610" s="10">
        <v>655</v>
      </c>
      <c r="E2610" s="10">
        <v>755</v>
      </c>
      <c r="F2610" s="10">
        <v>382</v>
      </c>
      <c r="G2610" s="10">
        <v>373</v>
      </c>
    </row>
    <row r="2611" spans="1:7" x14ac:dyDescent="0.3">
      <c r="A2611" s="8" t="s">
        <v>2937</v>
      </c>
      <c r="B2611" s="10">
        <v>865</v>
      </c>
      <c r="C2611" s="10">
        <v>438</v>
      </c>
      <c r="D2611" s="10">
        <v>427</v>
      </c>
      <c r="E2611" s="10">
        <v>111</v>
      </c>
      <c r="F2611" s="10">
        <v>55</v>
      </c>
      <c r="G2611" s="10">
        <v>56</v>
      </c>
    </row>
    <row r="2612" spans="1:7" x14ac:dyDescent="0.3">
      <c r="A2612" s="8" t="s">
        <v>2938</v>
      </c>
      <c r="B2612" s="10">
        <v>1459</v>
      </c>
      <c r="C2612" s="10">
        <v>719</v>
      </c>
      <c r="D2612" s="10">
        <v>740</v>
      </c>
      <c r="E2612" s="10">
        <v>455</v>
      </c>
      <c r="F2612" s="10">
        <v>230</v>
      </c>
      <c r="G2612" s="10">
        <v>225</v>
      </c>
    </row>
    <row r="2613" spans="1:7" x14ac:dyDescent="0.3">
      <c r="A2613" s="8" t="s">
        <v>2939</v>
      </c>
      <c r="B2613" s="10">
        <v>1672</v>
      </c>
      <c r="C2613" s="10">
        <v>781</v>
      </c>
      <c r="D2613" s="10">
        <v>891</v>
      </c>
      <c r="E2613" s="10">
        <v>256</v>
      </c>
      <c r="F2613" s="10">
        <v>133</v>
      </c>
      <c r="G2613" s="10">
        <v>123</v>
      </c>
    </row>
    <row r="2614" spans="1:7" x14ac:dyDescent="0.3">
      <c r="A2614" s="8" t="s">
        <v>2940</v>
      </c>
      <c r="B2614" s="10">
        <v>833</v>
      </c>
      <c r="C2614" s="10">
        <v>382</v>
      </c>
      <c r="D2614" s="10">
        <v>451</v>
      </c>
      <c r="E2614" s="10">
        <v>399</v>
      </c>
      <c r="F2614" s="10">
        <v>215</v>
      </c>
      <c r="G2614" s="10">
        <v>184</v>
      </c>
    </row>
    <row r="2615" spans="1:7" x14ac:dyDescent="0.3">
      <c r="A2615" s="8" t="s">
        <v>2941</v>
      </c>
      <c r="B2615" s="10">
        <v>1153</v>
      </c>
      <c r="C2615" s="10">
        <v>545</v>
      </c>
      <c r="D2615" s="10">
        <v>608</v>
      </c>
      <c r="E2615" s="10">
        <v>304</v>
      </c>
      <c r="F2615" s="10">
        <v>134</v>
      </c>
      <c r="G2615" s="10">
        <v>170</v>
      </c>
    </row>
    <row r="2616" spans="1:7" x14ac:dyDescent="0.3">
      <c r="A2616" s="8" t="s">
        <v>2942</v>
      </c>
      <c r="B2616" s="10">
        <v>961</v>
      </c>
      <c r="C2616" s="10">
        <v>443</v>
      </c>
      <c r="D2616" s="10">
        <v>518</v>
      </c>
      <c r="E2616" s="10">
        <v>276</v>
      </c>
      <c r="F2616" s="10">
        <v>149</v>
      </c>
      <c r="G2616" s="10">
        <v>127</v>
      </c>
    </row>
    <row r="2617" spans="1:7" x14ac:dyDescent="0.3">
      <c r="A2617" s="8" t="s">
        <v>2943</v>
      </c>
      <c r="B2617" s="10">
        <v>1135</v>
      </c>
      <c r="C2617" s="10">
        <v>550</v>
      </c>
      <c r="D2617" s="10">
        <v>585</v>
      </c>
      <c r="E2617" s="10">
        <v>518</v>
      </c>
      <c r="F2617" s="10">
        <v>268</v>
      </c>
      <c r="G2617" s="10">
        <v>250</v>
      </c>
    </row>
    <row r="2618" spans="1:7" x14ac:dyDescent="0.3">
      <c r="A2618" s="8" t="s">
        <v>2944</v>
      </c>
      <c r="B2618" s="10">
        <v>1157</v>
      </c>
      <c r="C2618" s="10">
        <v>502</v>
      </c>
      <c r="D2618" s="10">
        <v>655</v>
      </c>
      <c r="E2618" s="10">
        <v>372</v>
      </c>
      <c r="F2618" s="10">
        <v>159</v>
      </c>
      <c r="G2618" s="10">
        <v>213</v>
      </c>
    </row>
    <row r="2619" spans="1:7" x14ac:dyDescent="0.3">
      <c r="A2619" s="8" t="s">
        <v>2945</v>
      </c>
      <c r="B2619" s="10">
        <v>1492</v>
      </c>
      <c r="C2619" s="10">
        <v>692</v>
      </c>
      <c r="D2619" s="10">
        <v>800</v>
      </c>
      <c r="E2619" s="10">
        <v>244</v>
      </c>
      <c r="F2619" s="10">
        <v>123</v>
      </c>
      <c r="G2619" s="10">
        <v>121</v>
      </c>
    </row>
    <row r="2620" spans="1:7" x14ac:dyDescent="0.3">
      <c r="A2620" s="8" t="s">
        <v>2946</v>
      </c>
      <c r="B2620" s="10">
        <v>1050</v>
      </c>
      <c r="C2620" s="10">
        <v>483</v>
      </c>
      <c r="D2620" s="10">
        <v>567</v>
      </c>
      <c r="E2620" s="10">
        <v>236</v>
      </c>
      <c r="F2620" s="10">
        <v>105</v>
      </c>
      <c r="G2620" s="10">
        <v>131</v>
      </c>
    </row>
    <row r="2621" spans="1:7" x14ac:dyDescent="0.3">
      <c r="A2621" s="8" t="s">
        <v>2947</v>
      </c>
      <c r="B2621" s="10">
        <v>1127</v>
      </c>
      <c r="C2621" s="10">
        <v>538</v>
      </c>
      <c r="D2621" s="10">
        <v>589</v>
      </c>
      <c r="E2621" s="10">
        <v>314</v>
      </c>
      <c r="F2621" s="10">
        <v>149</v>
      </c>
      <c r="G2621" s="10">
        <v>165</v>
      </c>
    </row>
    <row r="2622" spans="1:7" x14ac:dyDescent="0.3">
      <c r="A2622" s="8" t="s">
        <v>2948</v>
      </c>
      <c r="B2622" s="10">
        <v>1036</v>
      </c>
      <c r="C2622" s="10">
        <v>495</v>
      </c>
      <c r="D2622" s="10">
        <v>541</v>
      </c>
      <c r="E2622" s="10">
        <v>223</v>
      </c>
      <c r="F2622" s="10">
        <v>102</v>
      </c>
      <c r="G2622" s="10">
        <v>121</v>
      </c>
    </row>
    <row r="2623" spans="1:7" x14ac:dyDescent="0.3">
      <c r="A2623" s="8" t="s">
        <v>2949</v>
      </c>
      <c r="B2623" s="10">
        <v>1145</v>
      </c>
      <c r="C2623" s="10">
        <v>529</v>
      </c>
      <c r="D2623" s="10">
        <v>616</v>
      </c>
      <c r="E2623" s="10">
        <v>203</v>
      </c>
      <c r="F2623" s="10">
        <v>91</v>
      </c>
      <c r="G2623" s="10">
        <v>112</v>
      </c>
    </row>
    <row r="2624" spans="1:7" x14ac:dyDescent="0.3">
      <c r="A2624" s="8" t="s">
        <v>2950</v>
      </c>
      <c r="B2624" s="10">
        <v>1297</v>
      </c>
      <c r="C2624" s="10">
        <v>620</v>
      </c>
      <c r="D2624" s="10">
        <v>677</v>
      </c>
      <c r="E2624" s="10">
        <v>240</v>
      </c>
      <c r="F2624" s="10">
        <v>111</v>
      </c>
      <c r="G2624" s="10">
        <v>129</v>
      </c>
    </row>
    <row r="2625" spans="1:7" x14ac:dyDescent="0.3">
      <c r="A2625" s="8" t="s">
        <v>2951</v>
      </c>
      <c r="B2625" s="10">
        <v>978</v>
      </c>
      <c r="C2625" s="10">
        <v>469</v>
      </c>
      <c r="D2625" s="10">
        <v>509</v>
      </c>
      <c r="E2625" s="10">
        <v>87</v>
      </c>
      <c r="F2625" s="10">
        <v>42</v>
      </c>
      <c r="G2625" s="10">
        <v>45</v>
      </c>
    </row>
    <row r="2626" spans="1:7" x14ac:dyDescent="0.3">
      <c r="A2626" s="8" t="s">
        <v>2952</v>
      </c>
      <c r="B2626" s="10">
        <v>1295</v>
      </c>
      <c r="C2626" s="10">
        <v>621</v>
      </c>
      <c r="D2626" s="10">
        <v>674</v>
      </c>
      <c r="E2626" s="10">
        <v>157</v>
      </c>
      <c r="F2626" s="10">
        <v>67</v>
      </c>
      <c r="G2626" s="10">
        <v>90</v>
      </c>
    </row>
    <row r="2627" spans="1:7" x14ac:dyDescent="0.3">
      <c r="A2627" s="8" t="s">
        <v>2953</v>
      </c>
      <c r="B2627" s="10">
        <v>1101</v>
      </c>
      <c r="C2627" s="10">
        <v>545</v>
      </c>
      <c r="D2627" s="10">
        <v>556</v>
      </c>
      <c r="E2627" s="10">
        <v>168</v>
      </c>
      <c r="F2627" s="10">
        <v>79</v>
      </c>
      <c r="G2627" s="10">
        <v>89</v>
      </c>
    </row>
    <row r="2628" spans="1:7" x14ac:dyDescent="0.3">
      <c r="A2628" s="8" t="s">
        <v>2954</v>
      </c>
      <c r="B2628" s="10">
        <v>853</v>
      </c>
      <c r="C2628" s="10">
        <v>405</v>
      </c>
      <c r="D2628" s="10">
        <v>448</v>
      </c>
      <c r="E2628" s="10">
        <v>140</v>
      </c>
      <c r="F2628" s="10">
        <v>61</v>
      </c>
      <c r="G2628" s="10">
        <v>79</v>
      </c>
    </row>
    <row r="2629" spans="1:7" x14ac:dyDescent="0.3">
      <c r="A2629" s="8" t="s">
        <v>2955</v>
      </c>
      <c r="B2629" s="10">
        <v>995</v>
      </c>
      <c r="C2629" s="10">
        <v>474</v>
      </c>
      <c r="D2629" s="10">
        <v>521</v>
      </c>
      <c r="E2629" s="10">
        <v>205</v>
      </c>
      <c r="F2629" s="10">
        <v>83</v>
      </c>
      <c r="G2629" s="10">
        <v>122</v>
      </c>
    </row>
    <row r="2630" spans="1:7" x14ac:dyDescent="0.3">
      <c r="A2630" s="8" t="s">
        <v>2956</v>
      </c>
      <c r="B2630" s="10">
        <v>1007</v>
      </c>
      <c r="C2630" s="10">
        <v>465</v>
      </c>
      <c r="D2630" s="10">
        <v>542</v>
      </c>
      <c r="E2630" s="10">
        <v>195</v>
      </c>
      <c r="F2630" s="10">
        <v>98</v>
      </c>
      <c r="G2630" s="10">
        <v>97</v>
      </c>
    </row>
    <row r="2631" spans="1:7" x14ac:dyDescent="0.3">
      <c r="A2631" s="8" t="s">
        <v>2957</v>
      </c>
      <c r="B2631" s="10">
        <v>971</v>
      </c>
      <c r="C2631" s="10">
        <v>443</v>
      </c>
      <c r="D2631" s="10">
        <v>528</v>
      </c>
      <c r="E2631" s="10">
        <v>256</v>
      </c>
      <c r="F2631" s="10">
        <v>132</v>
      </c>
      <c r="G2631" s="10">
        <v>124</v>
      </c>
    </row>
    <row r="2632" spans="1:7" x14ac:dyDescent="0.3">
      <c r="A2632" s="8" t="s">
        <v>2958</v>
      </c>
      <c r="B2632" s="10">
        <v>1041</v>
      </c>
      <c r="C2632" s="10">
        <v>485</v>
      </c>
      <c r="D2632" s="10">
        <v>556</v>
      </c>
      <c r="E2632" s="10">
        <v>233</v>
      </c>
      <c r="F2632" s="10">
        <v>108</v>
      </c>
      <c r="G2632" s="10">
        <v>125</v>
      </c>
    </row>
    <row r="2633" spans="1:7" x14ac:dyDescent="0.3">
      <c r="A2633" s="8" t="s">
        <v>2959</v>
      </c>
      <c r="B2633" s="10">
        <v>1031</v>
      </c>
      <c r="C2633" s="10">
        <v>470</v>
      </c>
      <c r="D2633" s="10">
        <v>561</v>
      </c>
      <c r="E2633" s="10">
        <v>219</v>
      </c>
      <c r="F2633" s="10">
        <v>110</v>
      </c>
      <c r="G2633" s="10">
        <v>109</v>
      </c>
    </row>
    <row r="2634" spans="1:7" x14ac:dyDescent="0.3">
      <c r="A2634" s="8" t="s">
        <v>2960</v>
      </c>
      <c r="B2634" s="10">
        <v>1351</v>
      </c>
      <c r="C2634" s="10">
        <v>631</v>
      </c>
      <c r="D2634" s="10">
        <v>720</v>
      </c>
      <c r="E2634" s="10">
        <v>349</v>
      </c>
      <c r="F2634" s="10">
        <v>159</v>
      </c>
      <c r="G2634" s="10">
        <v>190</v>
      </c>
    </row>
    <row r="2635" spans="1:7" x14ac:dyDescent="0.3">
      <c r="A2635" s="8" t="s">
        <v>2961</v>
      </c>
      <c r="B2635" s="10">
        <v>1136</v>
      </c>
      <c r="C2635" s="10">
        <v>557</v>
      </c>
      <c r="D2635" s="10">
        <v>579</v>
      </c>
      <c r="E2635" s="10">
        <v>322</v>
      </c>
      <c r="F2635" s="10">
        <v>152</v>
      </c>
      <c r="G2635" s="10">
        <v>170</v>
      </c>
    </row>
    <row r="2636" spans="1:7" x14ac:dyDescent="0.3">
      <c r="A2636" s="8" t="s">
        <v>2962</v>
      </c>
      <c r="B2636" s="10">
        <v>968</v>
      </c>
      <c r="C2636" s="10">
        <v>431</v>
      </c>
      <c r="D2636" s="10">
        <v>537</v>
      </c>
      <c r="E2636" s="10">
        <v>168</v>
      </c>
      <c r="F2636" s="10">
        <v>81</v>
      </c>
      <c r="G2636" s="10">
        <v>87</v>
      </c>
    </row>
    <row r="2637" spans="1:7" x14ac:dyDescent="0.3">
      <c r="A2637" s="8" t="s">
        <v>2963</v>
      </c>
      <c r="B2637" s="10">
        <v>972</v>
      </c>
      <c r="C2637" s="10">
        <v>447</v>
      </c>
      <c r="D2637" s="10">
        <v>525</v>
      </c>
      <c r="E2637" s="10">
        <v>335</v>
      </c>
      <c r="F2637" s="10">
        <v>166</v>
      </c>
      <c r="G2637" s="10">
        <v>169</v>
      </c>
    </row>
    <row r="2638" spans="1:7" x14ac:dyDescent="0.3">
      <c r="A2638" s="8" t="s">
        <v>2964</v>
      </c>
      <c r="B2638" s="10">
        <v>1231</v>
      </c>
      <c r="C2638" s="10">
        <v>546</v>
      </c>
      <c r="D2638" s="10">
        <v>685</v>
      </c>
      <c r="E2638" s="10">
        <v>363</v>
      </c>
      <c r="F2638" s="10">
        <v>167</v>
      </c>
      <c r="G2638" s="10">
        <v>196</v>
      </c>
    </row>
    <row r="2639" spans="1:7" x14ac:dyDescent="0.3">
      <c r="A2639" s="8" t="s">
        <v>2965</v>
      </c>
      <c r="B2639" s="10">
        <v>1181</v>
      </c>
      <c r="C2639" s="10">
        <v>558</v>
      </c>
      <c r="D2639" s="10">
        <v>623</v>
      </c>
      <c r="E2639" s="10">
        <v>489</v>
      </c>
      <c r="F2639" s="10">
        <v>240</v>
      </c>
      <c r="G2639" s="10">
        <v>249</v>
      </c>
    </row>
    <row r="2640" spans="1:7" x14ac:dyDescent="0.3">
      <c r="A2640" s="8" t="s">
        <v>2966</v>
      </c>
      <c r="B2640" s="10">
        <v>1174</v>
      </c>
      <c r="C2640" s="10">
        <v>560</v>
      </c>
      <c r="D2640" s="10">
        <v>614</v>
      </c>
      <c r="E2640" s="10">
        <v>368</v>
      </c>
      <c r="F2640" s="10">
        <v>187</v>
      </c>
      <c r="G2640" s="10">
        <v>181</v>
      </c>
    </row>
    <row r="2641" spans="1:7" x14ac:dyDescent="0.3">
      <c r="A2641" s="8" t="s">
        <v>2967</v>
      </c>
      <c r="B2641" s="10">
        <v>1084</v>
      </c>
      <c r="C2641" s="10">
        <v>489</v>
      </c>
      <c r="D2641" s="10">
        <v>595</v>
      </c>
      <c r="E2641" s="10">
        <v>352</v>
      </c>
      <c r="F2641" s="10">
        <v>179</v>
      </c>
      <c r="G2641" s="10">
        <v>173</v>
      </c>
    </row>
    <row r="2642" spans="1:7" x14ac:dyDescent="0.3">
      <c r="A2642" s="8" t="s">
        <v>2968</v>
      </c>
      <c r="B2642" s="10">
        <v>1144</v>
      </c>
      <c r="C2642" s="10">
        <v>537</v>
      </c>
      <c r="D2642" s="10">
        <v>607</v>
      </c>
      <c r="E2642" s="10">
        <v>401</v>
      </c>
      <c r="F2642" s="10">
        <v>187</v>
      </c>
      <c r="G2642" s="10">
        <v>214</v>
      </c>
    </row>
    <row r="2643" spans="1:7" x14ac:dyDescent="0.3">
      <c r="A2643" s="8" t="s">
        <v>2969</v>
      </c>
      <c r="B2643" s="10">
        <v>1223</v>
      </c>
      <c r="C2643" s="10">
        <v>570</v>
      </c>
      <c r="D2643" s="10">
        <v>653</v>
      </c>
      <c r="E2643" s="10">
        <v>217</v>
      </c>
      <c r="F2643" s="10">
        <v>94</v>
      </c>
      <c r="G2643" s="10">
        <v>123</v>
      </c>
    </row>
    <row r="2644" spans="1:7" x14ac:dyDescent="0.3">
      <c r="A2644" s="8" t="s">
        <v>2970</v>
      </c>
      <c r="B2644" s="10">
        <v>1305</v>
      </c>
      <c r="C2644" s="10">
        <v>585</v>
      </c>
      <c r="D2644" s="10">
        <v>720</v>
      </c>
      <c r="E2644" s="10">
        <v>294</v>
      </c>
      <c r="F2644" s="10">
        <v>143</v>
      </c>
      <c r="G2644" s="10">
        <v>151</v>
      </c>
    </row>
    <row r="2645" spans="1:7" x14ac:dyDescent="0.3">
      <c r="A2645" s="8" t="s">
        <v>2971</v>
      </c>
      <c r="B2645" s="10">
        <v>1420</v>
      </c>
      <c r="C2645" s="10">
        <v>663</v>
      </c>
      <c r="D2645" s="10">
        <v>757</v>
      </c>
      <c r="E2645" s="10">
        <v>481</v>
      </c>
      <c r="F2645" s="10">
        <v>209</v>
      </c>
      <c r="G2645" s="10">
        <v>272</v>
      </c>
    </row>
    <row r="2646" spans="1:7" x14ac:dyDescent="0.3">
      <c r="A2646" s="8" t="s">
        <v>2972</v>
      </c>
      <c r="B2646" s="10">
        <v>1109</v>
      </c>
      <c r="C2646" s="10">
        <v>548</v>
      </c>
      <c r="D2646" s="10">
        <v>561</v>
      </c>
      <c r="E2646" s="10">
        <v>440</v>
      </c>
      <c r="F2646" s="10">
        <v>207</v>
      </c>
      <c r="G2646" s="10">
        <v>233</v>
      </c>
    </row>
    <row r="2647" spans="1:7" x14ac:dyDescent="0.3">
      <c r="A2647" s="8" t="s">
        <v>2973</v>
      </c>
      <c r="B2647" s="10">
        <v>1222</v>
      </c>
      <c r="C2647" s="10">
        <v>565</v>
      </c>
      <c r="D2647" s="10">
        <v>657</v>
      </c>
      <c r="E2647" s="10">
        <v>521</v>
      </c>
      <c r="F2647" s="10">
        <v>247</v>
      </c>
      <c r="G2647" s="10">
        <v>274</v>
      </c>
    </row>
    <row r="2648" spans="1:7" x14ac:dyDescent="0.3">
      <c r="A2648" s="8" t="s">
        <v>2974</v>
      </c>
      <c r="B2648" s="10">
        <v>985</v>
      </c>
      <c r="C2648" s="10">
        <v>463</v>
      </c>
      <c r="D2648" s="10">
        <v>522</v>
      </c>
      <c r="E2648" s="10">
        <v>215</v>
      </c>
      <c r="F2648" s="10">
        <v>90</v>
      </c>
      <c r="G2648" s="10">
        <v>125</v>
      </c>
    </row>
    <row r="2649" spans="1:7" x14ac:dyDescent="0.3">
      <c r="A2649" s="8" t="s">
        <v>2975</v>
      </c>
      <c r="B2649" s="10">
        <v>1356</v>
      </c>
      <c r="C2649" s="10">
        <v>652</v>
      </c>
      <c r="D2649" s="10">
        <v>704</v>
      </c>
      <c r="E2649" s="10">
        <v>386</v>
      </c>
      <c r="F2649" s="10">
        <v>198</v>
      </c>
      <c r="G2649" s="10">
        <v>188</v>
      </c>
    </row>
    <row r="2650" spans="1:7" x14ac:dyDescent="0.3">
      <c r="A2650" s="8" t="s">
        <v>2976</v>
      </c>
      <c r="B2650" s="10">
        <v>1094</v>
      </c>
      <c r="C2650" s="10">
        <v>506</v>
      </c>
      <c r="D2650" s="10">
        <v>588</v>
      </c>
      <c r="E2650" s="10">
        <v>371</v>
      </c>
      <c r="F2650" s="10">
        <v>194</v>
      </c>
      <c r="G2650" s="10">
        <v>177</v>
      </c>
    </row>
    <row r="2651" spans="1:7" x14ac:dyDescent="0.3">
      <c r="A2651" s="8" t="s">
        <v>2977</v>
      </c>
      <c r="B2651" s="10">
        <v>1157</v>
      </c>
      <c r="C2651" s="10">
        <v>551</v>
      </c>
      <c r="D2651" s="10">
        <v>606</v>
      </c>
      <c r="E2651" s="10">
        <v>401</v>
      </c>
      <c r="F2651" s="10">
        <v>195</v>
      </c>
      <c r="G2651" s="10">
        <v>206</v>
      </c>
    </row>
    <row r="2652" spans="1:7" x14ac:dyDescent="0.3">
      <c r="A2652" s="8" t="s">
        <v>2978</v>
      </c>
      <c r="B2652" s="10">
        <v>1431</v>
      </c>
      <c r="C2652" s="10">
        <v>679</v>
      </c>
      <c r="D2652" s="10">
        <v>752</v>
      </c>
      <c r="E2652" s="10">
        <v>499</v>
      </c>
      <c r="F2652" s="10">
        <v>247</v>
      </c>
      <c r="G2652" s="10">
        <v>252</v>
      </c>
    </row>
    <row r="2653" spans="1:7" x14ac:dyDescent="0.3">
      <c r="A2653" s="8" t="s">
        <v>2979</v>
      </c>
      <c r="B2653" s="10">
        <v>1425</v>
      </c>
      <c r="C2653" s="10">
        <v>677</v>
      </c>
      <c r="D2653" s="10">
        <v>748</v>
      </c>
      <c r="E2653" s="10">
        <v>352</v>
      </c>
      <c r="F2653" s="10">
        <v>179</v>
      </c>
      <c r="G2653" s="10">
        <v>173</v>
      </c>
    </row>
    <row r="2654" spans="1:7" x14ac:dyDescent="0.3">
      <c r="A2654" s="8" t="s">
        <v>2980</v>
      </c>
      <c r="B2654" s="10">
        <v>1280</v>
      </c>
      <c r="C2654" s="10">
        <v>633</v>
      </c>
      <c r="D2654" s="10">
        <v>647</v>
      </c>
      <c r="E2654" s="10">
        <v>355</v>
      </c>
      <c r="F2654" s="10">
        <v>166</v>
      </c>
      <c r="G2654" s="10">
        <v>189</v>
      </c>
    </row>
    <row r="2655" spans="1:7" x14ac:dyDescent="0.3">
      <c r="A2655" s="8" t="s">
        <v>2981</v>
      </c>
      <c r="B2655" s="10">
        <v>1366</v>
      </c>
      <c r="C2655" s="10">
        <v>698</v>
      </c>
      <c r="D2655" s="10">
        <v>668</v>
      </c>
      <c r="E2655" s="10">
        <v>408</v>
      </c>
      <c r="F2655" s="10">
        <v>205</v>
      </c>
      <c r="G2655" s="10">
        <v>203</v>
      </c>
    </row>
    <row r="2656" spans="1:7" x14ac:dyDescent="0.3">
      <c r="A2656" s="8" t="s">
        <v>2982</v>
      </c>
      <c r="B2656" s="10">
        <v>1627</v>
      </c>
      <c r="C2656" s="10">
        <v>776</v>
      </c>
      <c r="D2656" s="10">
        <v>851</v>
      </c>
      <c r="E2656" s="10">
        <v>150</v>
      </c>
      <c r="F2656" s="10">
        <v>73</v>
      </c>
      <c r="G2656" s="10">
        <v>77</v>
      </c>
    </row>
    <row r="2657" spans="1:7" x14ac:dyDescent="0.3">
      <c r="A2657" s="8" t="s">
        <v>2983</v>
      </c>
      <c r="B2657" s="10">
        <v>1021</v>
      </c>
      <c r="C2657" s="10">
        <v>482</v>
      </c>
      <c r="D2657" s="10">
        <v>539</v>
      </c>
      <c r="E2657" s="10">
        <v>47</v>
      </c>
      <c r="F2657" s="10">
        <v>24</v>
      </c>
      <c r="G2657" s="10">
        <v>23</v>
      </c>
    </row>
    <row r="2658" spans="1:7" x14ac:dyDescent="0.3">
      <c r="A2658" s="8" t="s">
        <v>2984</v>
      </c>
      <c r="B2658" s="10">
        <v>1089</v>
      </c>
      <c r="C2658" s="10">
        <v>515</v>
      </c>
      <c r="D2658" s="10">
        <v>574</v>
      </c>
      <c r="E2658" s="10">
        <v>52</v>
      </c>
      <c r="F2658" s="10">
        <v>26</v>
      </c>
      <c r="G2658" s="10">
        <v>26</v>
      </c>
    </row>
    <row r="2659" spans="1:7" x14ac:dyDescent="0.3">
      <c r="A2659" s="8" t="s">
        <v>2985</v>
      </c>
      <c r="B2659" s="10">
        <v>1521</v>
      </c>
      <c r="C2659" s="10">
        <v>736</v>
      </c>
      <c r="D2659" s="10">
        <v>785</v>
      </c>
      <c r="E2659" s="10">
        <v>115</v>
      </c>
      <c r="F2659" s="10">
        <v>56</v>
      </c>
      <c r="G2659" s="10">
        <v>59</v>
      </c>
    </row>
    <row r="2660" spans="1:7" x14ac:dyDescent="0.3">
      <c r="A2660" s="8" t="s">
        <v>2986</v>
      </c>
      <c r="B2660" s="10">
        <v>1109</v>
      </c>
      <c r="C2660" s="10">
        <v>512</v>
      </c>
      <c r="D2660" s="10">
        <v>597</v>
      </c>
      <c r="E2660" s="10">
        <v>66</v>
      </c>
      <c r="F2660" s="10">
        <v>20</v>
      </c>
      <c r="G2660" s="10">
        <v>46</v>
      </c>
    </row>
    <row r="2661" spans="1:7" x14ac:dyDescent="0.3">
      <c r="A2661" s="8" t="s">
        <v>2987</v>
      </c>
      <c r="B2661" s="10">
        <v>883</v>
      </c>
      <c r="C2661" s="10">
        <v>424</v>
      </c>
      <c r="D2661" s="10">
        <v>459</v>
      </c>
      <c r="E2661" s="10">
        <v>106</v>
      </c>
      <c r="F2661" s="10">
        <v>44</v>
      </c>
      <c r="G2661" s="10">
        <v>62</v>
      </c>
    </row>
    <row r="2662" spans="1:7" x14ac:dyDescent="0.3">
      <c r="A2662" s="8" t="s">
        <v>2988</v>
      </c>
      <c r="B2662" s="10">
        <v>1393</v>
      </c>
      <c r="C2662" s="10">
        <v>626</v>
      </c>
      <c r="D2662" s="10">
        <v>767</v>
      </c>
      <c r="E2662" s="10">
        <v>221</v>
      </c>
      <c r="F2662" s="10">
        <v>122</v>
      </c>
      <c r="G2662" s="10">
        <v>99</v>
      </c>
    </row>
    <row r="2663" spans="1:7" x14ac:dyDescent="0.3">
      <c r="A2663" s="8" t="s">
        <v>2989</v>
      </c>
      <c r="B2663" s="10">
        <v>1146</v>
      </c>
      <c r="C2663" s="10">
        <v>523</v>
      </c>
      <c r="D2663" s="10">
        <v>623</v>
      </c>
      <c r="E2663" s="10">
        <v>178</v>
      </c>
      <c r="F2663" s="10">
        <v>87</v>
      </c>
      <c r="G2663" s="10">
        <v>91</v>
      </c>
    </row>
    <row r="2664" spans="1:7" x14ac:dyDescent="0.3">
      <c r="A2664" s="8" t="s">
        <v>2990</v>
      </c>
      <c r="B2664" s="10">
        <v>1278</v>
      </c>
      <c r="C2664" s="10">
        <v>610</v>
      </c>
      <c r="D2664" s="10">
        <v>668</v>
      </c>
      <c r="E2664" s="10">
        <v>200</v>
      </c>
      <c r="F2664" s="10">
        <v>93</v>
      </c>
      <c r="G2664" s="10">
        <v>107</v>
      </c>
    </row>
    <row r="2665" spans="1:7" x14ac:dyDescent="0.3">
      <c r="A2665" s="8" t="s">
        <v>2991</v>
      </c>
      <c r="B2665" s="10">
        <v>1685</v>
      </c>
      <c r="C2665" s="10">
        <v>796</v>
      </c>
      <c r="D2665" s="10">
        <v>889</v>
      </c>
      <c r="E2665" s="10">
        <v>128</v>
      </c>
      <c r="F2665" s="10">
        <v>62</v>
      </c>
      <c r="G2665" s="10">
        <v>66</v>
      </c>
    </row>
    <row r="2666" spans="1:7" x14ac:dyDescent="0.3">
      <c r="A2666" s="8" t="s">
        <v>2992</v>
      </c>
      <c r="B2666" s="10">
        <v>1517</v>
      </c>
      <c r="C2666" s="10">
        <v>686</v>
      </c>
      <c r="D2666" s="10">
        <v>831</v>
      </c>
      <c r="E2666" s="10">
        <v>147</v>
      </c>
      <c r="F2666" s="10">
        <v>55</v>
      </c>
      <c r="G2666" s="10">
        <v>92</v>
      </c>
    </row>
    <row r="2667" spans="1:7" x14ac:dyDescent="0.3">
      <c r="A2667" s="8" t="s">
        <v>2993</v>
      </c>
      <c r="B2667" s="10">
        <v>1051</v>
      </c>
      <c r="C2667" s="10">
        <v>478</v>
      </c>
      <c r="D2667" s="10">
        <v>573</v>
      </c>
      <c r="E2667" s="10">
        <v>87</v>
      </c>
      <c r="F2667" s="10">
        <v>45</v>
      </c>
      <c r="G2667" s="10">
        <v>42</v>
      </c>
    </row>
    <row r="2668" spans="1:7" x14ac:dyDescent="0.3">
      <c r="A2668" s="8" t="s">
        <v>2994</v>
      </c>
      <c r="B2668" s="10">
        <v>796</v>
      </c>
      <c r="C2668" s="10">
        <v>364</v>
      </c>
      <c r="D2668" s="10">
        <v>432</v>
      </c>
      <c r="E2668" s="10">
        <v>103</v>
      </c>
      <c r="F2668" s="10">
        <v>37</v>
      </c>
      <c r="G2668" s="10">
        <v>66</v>
      </c>
    </row>
    <row r="2669" spans="1:7" x14ac:dyDescent="0.3">
      <c r="A2669" s="8" t="s">
        <v>2995</v>
      </c>
      <c r="B2669" s="10">
        <v>1247</v>
      </c>
      <c r="C2669" s="10">
        <v>606</v>
      </c>
      <c r="D2669" s="10">
        <v>641</v>
      </c>
      <c r="E2669" s="10">
        <v>93</v>
      </c>
      <c r="F2669" s="10">
        <v>40</v>
      </c>
      <c r="G2669" s="10">
        <v>53</v>
      </c>
    </row>
    <row r="2670" spans="1:7" x14ac:dyDescent="0.3">
      <c r="A2670" s="8" t="s">
        <v>2996</v>
      </c>
      <c r="B2670" s="10">
        <v>1254</v>
      </c>
      <c r="C2670" s="10">
        <v>597</v>
      </c>
      <c r="D2670" s="10">
        <v>657</v>
      </c>
      <c r="E2670" s="10">
        <v>125</v>
      </c>
      <c r="F2670" s="10">
        <v>49</v>
      </c>
      <c r="G2670" s="10">
        <v>76</v>
      </c>
    </row>
    <row r="2671" spans="1:7" x14ac:dyDescent="0.3">
      <c r="A2671" s="8" t="s">
        <v>2997</v>
      </c>
      <c r="B2671" s="10">
        <v>1100</v>
      </c>
      <c r="C2671" s="10">
        <v>513</v>
      </c>
      <c r="D2671" s="10">
        <v>587</v>
      </c>
      <c r="E2671" s="10">
        <v>130</v>
      </c>
      <c r="F2671" s="10">
        <v>59</v>
      </c>
      <c r="G2671" s="10">
        <v>71</v>
      </c>
    </row>
    <row r="2672" spans="1:7" x14ac:dyDescent="0.3">
      <c r="A2672" s="8" t="s">
        <v>2998</v>
      </c>
      <c r="B2672" s="10">
        <v>870</v>
      </c>
      <c r="C2672" s="10">
        <v>410</v>
      </c>
      <c r="D2672" s="10">
        <v>460</v>
      </c>
      <c r="E2672" s="10">
        <v>104</v>
      </c>
      <c r="F2672" s="10">
        <v>45</v>
      </c>
      <c r="G2672" s="10">
        <v>59</v>
      </c>
    </row>
    <row r="2673" spans="1:7" x14ac:dyDescent="0.3">
      <c r="A2673" s="8" t="s">
        <v>2999</v>
      </c>
      <c r="B2673" s="10">
        <v>1109</v>
      </c>
      <c r="C2673" s="10">
        <v>504</v>
      </c>
      <c r="D2673" s="10">
        <v>605</v>
      </c>
      <c r="E2673" s="10">
        <v>499</v>
      </c>
      <c r="F2673" s="10">
        <v>238</v>
      </c>
      <c r="G2673" s="10">
        <v>261</v>
      </c>
    </row>
    <row r="2674" spans="1:7" x14ac:dyDescent="0.3">
      <c r="A2674" s="8" t="s">
        <v>3000</v>
      </c>
      <c r="B2674" s="10">
        <v>1093</v>
      </c>
      <c r="C2674" s="10">
        <v>485</v>
      </c>
      <c r="D2674" s="10">
        <v>608</v>
      </c>
      <c r="E2674" s="10">
        <v>312</v>
      </c>
      <c r="F2674" s="10">
        <v>148</v>
      </c>
      <c r="G2674" s="10">
        <v>164</v>
      </c>
    </row>
    <row r="2675" spans="1:7" x14ac:dyDescent="0.3">
      <c r="A2675" s="8" t="s">
        <v>3001</v>
      </c>
      <c r="B2675" s="10">
        <v>1247</v>
      </c>
      <c r="C2675" s="10">
        <v>606</v>
      </c>
      <c r="D2675" s="10">
        <v>641</v>
      </c>
      <c r="E2675" s="10">
        <v>515</v>
      </c>
      <c r="F2675" s="10">
        <v>262</v>
      </c>
      <c r="G2675" s="10">
        <v>253</v>
      </c>
    </row>
    <row r="2676" spans="1:7" x14ac:dyDescent="0.3">
      <c r="A2676" s="8" t="s">
        <v>3002</v>
      </c>
      <c r="B2676" s="10">
        <v>978</v>
      </c>
      <c r="C2676" s="10">
        <v>459</v>
      </c>
      <c r="D2676" s="10">
        <v>519</v>
      </c>
      <c r="E2676" s="10">
        <v>309</v>
      </c>
      <c r="F2676" s="10">
        <v>144</v>
      </c>
      <c r="G2676" s="10">
        <v>165</v>
      </c>
    </row>
    <row r="2677" spans="1:7" x14ac:dyDescent="0.3">
      <c r="A2677" s="8" t="s">
        <v>3003</v>
      </c>
      <c r="B2677" s="10">
        <v>1020</v>
      </c>
      <c r="C2677" s="10">
        <v>444</v>
      </c>
      <c r="D2677" s="10">
        <v>576</v>
      </c>
      <c r="E2677" s="10">
        <v>116</v>
      </c>
      <c r="F2677" s="10">
        <v>49</v>
      </c>
      <c r="G2677" s="10">
        <v>67</v>
      </c>
    </row>
    <row r="2678" spans="1:7" x14ac:dyDescent="0.3">
      <c r="A2678" s="8" t="s">
        <v>3004</v>
      </c>
      <c r="B2678" s="10">
        <v>1080</v>
      </c>
      <c r="C2678" s="10">
        <v>477</v>
      </c>
      <c r="D2678" s="10">
        <v>603</v>
      </c>
      <c r="E2678" s="10">
        <v>153</v>
      </c>
      <c r="F2678" s="10">
        <v>67</v>
      </c>
      <c r="G2678" s="10">
        <v>86</v>
      </c>
    </row>
    <row r="2679" spans="1:7" x14ac:dyDescent="0.3">
      <c r="A2679" s="8" t="s">
        <v>3005</v>
      </c>
      <c r="B2679" s="10">
        <v>1654</v>
      </c>
      <c r="C2679" s="10">
        <v>778</v>
      </c>
      <c r="D2679" s="10">
        <v>876</v>
      </c>
      <c r="E2679" s="10">
        <v>948</v>
      </c>
      <c r="F2679" s="10">
        <v>489</v>
      </c>
      <c r="G2679" s="10">
        <v>459</v>
      </c>
    </row>
    <row r="2680" spans="1:7" x14ac:dyDescent="0.3">
      <c r="A2680" s="8" t="s">
        <v>3006</v>
      </c>
      <c r="B2680" s="10">
        <v>1517</v>
      </c>
      <c r="C2680" s="10">
        <v>716</v>
      </c>
      <c r="D2680" s="10">
        <v>801</v>
      </c>
      <c r="E2680" s="10">
        <v>366</v>
      </c>
      <c r="F2680" s="10">
        <v>175</v>
      </c>
      <c r="G2680" s="10">
        <v>191</v>
      </c>
    </row>
    <row r="2681" spans="1:7" x14ac:dyDescent="0.3">
      <c r="A2681" s="8" t="s">
        <v>3007</v>
      </c>
      <c r="B2681" s="10">
        <v>1185</v>
      </c>
      <c r="C2681" s="10">
        <v>536</v>
      </c>
      <c r="D2681" s="10">
        <v>649</v>
      </c>
      <c r="E2681" s="10">
        <v>372</v>
      </c>
      <c r="F2681" s="10">
        <v>207</v>
      </c>
      <c r="G2681" s="10">
        <v>165</v>
      </c>
    </row>
    <row r="2682" spans="1:7" x14ac:dyDescent="0.3">
      <c r="A2682" s="8" t="s">
        <v>3008</v>
      </c>
      <c r="B2682" s="10">
        <v>1183</v>
      </c>
      <c r="C2682" s="10">
        <v>538</v>
      </c>
      <c r="D2682" s="10">
        <v>645</v>
      </c>
      <c r="E2682" s="10">
        <v>369</v>
      </c>
      <c r="F2682" s="10">
        <v>174</v>
      </c>
      <c r="G2682" s="10">
        <v>195</v>
      </c>
    </row>
    <row r="2683" spans="1:7" x14ac:dyDescent="0.3">
      <c r="A2683" s="8" t="s">
        <v>3009</v>
      </c>
      <c r="B2683" s="10">
        <v>1255</v>
      </c>
      <c r="C2683" s="10">
        <v>550</v>
      </c>
      <c r="D2683" s="10">
        <v>705</v>
      </c>
      <c r="E2683" s="10">
        <v>293</v>
      </c>
      <c r="F2683" s="10">
        <v>127</v>
      </c>
      <c r="G2683" s="10">
        <v>166</v>
      </c>
    </row>
    <row r="2684" spans="1:7" x14ac:dyDescent="0.3">
      <c r="A2684" s="8" t="s">
        <v>3010</v>
      </c>
      <c r="B2684" s="10">
        <v>1176</v>
      </c>
      <c r="C2684" s="10">
        <v>557</v>
      </c>
      <c r="D2684" s="10">
        <v>619</v>
      </c>
      <c r="E2684" s="10">
        <v>344</v>
      </c>
      <c r="F2684" s="10">
        <v>142</v>
      </c>
      <c r="G2684" s="10">
        <v>202</v>
      </c>
    </row>
    <row r="2685" spans="1:7" x14ac:dyDescent="0.3">
      <c r="A2685" s="8" t="s">
        <v>3011</v>
      </c>
      <c r="B2685" s="10">
        <v>1704</v>
      </c>
      <c r="C2685" s="10">
        <v>861</v>
      </c>
      <c r="D2685" s="10">
        <v>843</v>
      </c>
      <c r="E2685" s="10">
        <v>2556</v>
      </c>
      <c r="F2685" s="10">
        <v>1333</v>
      </c>
      <c r="G2685" s="10">
        <v>1223</v>
      </c>
    </row>
    <row r="2686" spans="1:7" x14ac:dyDescent="0.3">
      <c r="A2686" s="8" t="s">
        <v>3012</v>
      </c>
      <c r="B2686" s="10">
        <v>928</v>
      </c>
      <c r="C2686" s="10">
        <v>391</v>
      </c>
      <c r="D2686" s="10">
        <v>537</v>
      </c>
      <c r="E2686" s="10">
        <v>308</v>
      </c>
      <c r="F2686" s="10">
        <v>133</v>
      </c>
      <c r="G2686" s="10">
        <v>175</v>
      </c>
    </row>
    <row r="2687" spans="1:7" x14ac:dyDescent="0.3">
      <c r="A2687" s="8" t="s">
        <v>3013</v>
      </c>
      <c r="B2687" s="10">
        <v>1175</v>
      </c>
      <c r="C2687" s="10">
        <v>554</v>
      </c>
      <c r="D2687" s="10">
        <v>621</v>
      </c>
      <c r="E2687" s="10">
        <v>298</v>
      </c>
      <c r="F2687" s="10">
        <v>138</v>
      </c>
      <c r="G2687" s="10">
        <v>160</v>
      </c>
    </row>
    <row r="2688" spans="1:7" x14ac:dyDescent="0.3">
      <c r="A2688" s="8" t="s">
        <v>3014</v>
      </c>
      <c r="B2688" s="10">
        <v>1091</v>
      </c>
      <c r="C2688" s="10">
        <v>505</v>
      </c>
      <c r="D2688" s="10">
        <v>586</v>
      </c>
      <c r="E2688" s="10">
        <v>185</v>
      </c>
      <c r="F2688" s="10">
        <v>81</v>
      </c>
      <c r="G2688" s="10">
        <v>104</v>
      </c>
    </row>
    <row r="2689" spans="1:7" x14ac:dyDescent="0.3">
      <c r="A2689" s="8" t="s">
        <v>3015</v>
      </c>
      <c r="B2689" s="10">
        <v>1115</v>
      </c>
      <c r="C2689" s="10">
        <v>521</v>
      </c>
      <c r="D2689" s="10">
        <v>594</v>
      </c>
      <c r="E2689" s="10">
        <v>173</v>
      </c>
      <c r="F2689" s="10">
        <v>73</v>
      </c>
      <c r="G2689" s="10">
        <v>100</v>
      </c>
    </row>
    <row r="2690" spans="1:7" x14ac:dyDescent="0.3">
      <c r="A2690" s="8" t="s">
        <v>3016</v>
      </c>
      <c r="B2690" s="10">
        <v>1185</v>
      </c>
      <c r="C2690" s="10">
        <v>548</v>
      </c>
      <c r="D2690" s="10">
        <v>637</v>
      </c>
      <c r="E2690" s="10">
        <v>306</v>
      </c>
      <c r="F2690" s="10">
        <v>160</v>
      </c>
      <c r="G2690" s="10">
        <v>146</v>
      </c>
    </row>
    <row r="2691" spans="1:7" x14ac:dyDescent="0.3">
      <c r="A2691" s="8" t="s">
        <v>3017</v>
      </c>
      <c r="B2691" s="10">
        <v>1317</v>
      </c>
      <c r="C2691" s="10">
        <v>618</v>
      </c>
      <c r="D2691" s="10">
        <v>699</v>
      </c>
      <c r="E2691" s="10">
        <v>178</v>
      </c>
      <c r="F2691" s="10">
        <v>80</v>
      </c>
      <c r="G2691" s="10">
        <v>98</v>
      </c>
    </row>
    <row r="2692" spans="1:7" x14ac:dyDescent="0.3">
      <c r="A2692" s="8" t="s">
        <v>3018</v>
      </c>
      <c r="B2692" s="10">
        <v>943</v>
      </c>
      <c r="C2692" s="10">
        <v>424</v>
      </c>
      <c r="D2692" s="10">
        <v>519</v>
      </c>
      <c r="E2692" s="10">
        <v>134</v>
      </c>
      <c r="F2692" s="10">
        <v>64</v>
      </c>
      <c r="G2692" s="10">
        <v>70</v>
      </c>
    </row>
    <row r="2693" spans="1:7" x14ac:dyDescent="0.3">
      <c r="A2693" s="8" t="s">
        <v>3019</v>
      </c>
      <c r="B2693" s="10">
        <v>1255</v>
      </c>
      <c r="C2693" s="10">
        <v>619</v>
      </c>
      <c r="D2693" s="10">
        <v>636</v>
      </c>
      <c r="E2693" s="10">
        <v>142</v>
      </c>
      <c r="F2693" s="10">
        <v>75</v>
      </c>
      <c r="G2693" s="10">
        <v>67</v>
      </c>
    </row>
    <row r="2694" spans="1:7" x14ac:dyDescent="0.3">
      <c r="A2694" s="8" t="s">
        <v>3020</v>
      </c>
      <c r="B2694" s="10">
        <v>1139</v>
      </c>
      <c r="C2694" s="10">
        <v>516</v>
      </c>
      <c r="D2694" s="10">
        <v>623</v>
      </c>
      <c r="E2694" s="10">
        <v>235</v>
      </c>
      <c r="F2694" s="10">
        <v>119</v>
      </c>
      <c r="G2694" s="10">
        <v>116</v>
      </c>
    </row>
    <row r="2695" spans="1:7" x14ac:dyDescent="0.3">
      <c r="A2695" s="8" t="s">
        <v>3021</v>
      </c>
      <c r="B2695" s="10">
        <v>945</v>
      </c>
      <c r="C2695" s="10">
        <v>419</v>
      </c>
      <c r="D2695" s="10">
        <v>526</v>
      </c>
      <c r="E2695" s="10">
        <v>233</v>
      </c>
      <c r="F2695" s="10">
        <v>100</v>
      </c>
      <c r="G2695" s="10">
        <v>133</v>
      </c>
    </row>
    <row r="2696" spans="1:7" x14ac:dyDescent="0.3">
      <c r="A2696" s="8" t="s">
        <v>3022</v>
      </c>
      <c r="B2696" s="10">
        <v>1135</v>
      </c>
      <c r="C2696" s="10">
        <v>528</v>
      </c>
      <c r="D2696" s="10">
        <v>607</v>
      </c>
      <c r="E2696" s="10">
        <v>219</v>
      </c>
      <c r="F2696" s="10">
        <v>92</v>
      </c>
      <c r="G2696" s="10">
        <v>127</v>
      </c>
    </row>
    <row r="2697" spans="1:7" x14ac:dyDescent="0.3">
      <c r="A2697" s="8" t="s">
        <v>3023</v>
      </c>
      <c r="B2697" s="10">
        <v>1097</v>
      </c>
      <c r="C2697" s="10">
        <v>508</v>
      </c>
      <c r="D2697" s="10">
        <v>589</v>
      </c>
      <c r="E2697" s="10">
        <v>280</v>
      </c>
      <c r="F2697" s="10">
        <v>131</v>
      </c>
      <c r="G2697" s="10">
        <v>149</v>
      </c>
    </row>
    <row r="2698" spans="1:7" x14ac:dyDescent="0.3">
      <c r="A2698" s="8" t="s">
        <v>3024</v>
      </c>
      <c r="B2698" s="10">
        <v>1040</v>
      </c>
      <c r="C2698" s="10">
        <v>468</v>
      </c>
      <c r="D2698" s="10">
        <v>572</v>
      </c>
      <c r="E2698" s="10">
        <v>202</v>
      </c>
      <c r="F2698" s="10">
        <v>107</v>
      </c>
      <c r="G2698" s="10">
        <v>95</v>
      </c>
    </row>
    <row r="2699" spans="1:7" x14ac:dyDescent="0.3">
      <c r="A2699" s="8" t="s">
        <v>3025</v>
      </c>
      <c r="B2699" s="10">
        <v>1214</v>
      </c>
      <c r="C2699" s="10">
        <v>558</v>
      </c>
      <c r="D2699" s="10">
        <v>656</v>
      </c>
      <c r="E2699" s="10">
        <v>241</v>
      </c>
      <c r="F2699" s="10">
        <v>112</v>
      </c>
      <c r="G2699" s="10">
        <v>129</v>
      </c>
    </row>
    <row r="2700" spans="1:7" x14ac:dyDescent="0.3">
      <c r="A2700" s="8" t="s">
        <v>3026</v>
      </c>
      <c r="B2700" s="10">
        <v>1115</v>
      </c>
      <c r="C2700" s="10">
        <v>514</v>
      </c>
      <c r="D2700" s="10">
        <v>601</v>
      </c>
      <c r="E2700" s="10">
        <v>262</v>
      </c>
      <c r="F2700" s="10">
        <v>130</v>
      </c>
      <c r="G2700" s="10">
        <v>132</v>
      </c>
    </row>
    <row r="2701" spans="1:7" x14ac:dyDescent="0.3">
      <c r="A2701" s="8" t="s">
        <v>3027</v>
      </c>
      <c r="B2701" s="10">
        <v>1388</v>
      </c>
      <c r="C2701" s="10">
        <v>609</v>
      </c>
      <c r="D2701" s="10">
        <v>779</v>
      </c>
      <c r="E2701" s="10">
        <v>423</v>
      </c>
      <c r="F2701" s="10">
        <v>221</v>
      </c>
      <c r="G2701" s="10">
        <v>202</v>
      </c>
    </row>
    <row r="2702" spans="1:7" x14ac:dyDescent="0.3">
      <c r="A2702" s="8" t="s">
        <v>3028</v>
      </c>
      <c r="B2702" s="10">
        <v>1291</v>
      </c>
      <c r="C2702" s="10">
        <v>602</v>
      </c>
      <c r="D2702" s="10">
        <v>689</v>
      </c>
      <c r="E2702" s="10">
        <v>212</v>
      </c>
      <c r="F2702" s="10">
        <v>102</v>
      </c>
      <c r="G2702" s="10">
        <v>110</v>
      </c>
    </row>
    <row r="2703" spans="1:7" x14ac:dyDescent="0.3">
      <c r="A2703" s="8" t="s">
        <v>3029</v>
      </c>
      <c r="B2703" s="10">
        <v>1176</v>
      </c>
      <c r="C2703" s="10">
        <v>548</v>
      </c>
      <c r="D2703" s="10">
        <v>628</v>
      </c>
      <c r="E2703" s="10">
        <v>201</v>
      </c>
      <c r="F2703" s="10">
        <v>101</v>
      </c>
      <c r="G2703" s="10">
        <v>100</v>
      </c>
    </row>
    <row r="2704" spans="1:7" x14ac:dyDescent="0.3">
      <c r="A2704" s="8" t="s">
        <v>3030</v>
      </c>
      <c r="B2704" s="10">
        <v>956</v>
      </c>
      <c r="C2704" s="10">
        <v>426</v>
      </c>
      <c r="D2704" s="10">
        <v>530</v>
      </c>
      <c r="E2704" s="10">
        <v>169</v>
      </c>
      <c r="F2704" s="10">
        <v>78</v>
      </c>
      <c r="G2704" s="10">
        <v>91</v>
      </c>
    </row>
    <row r="2705" spans="1:7" x14ac:dyDescent="0.3">
      <c r="A2705" s="8" t="s">
        <v>3031</v>
      </c>
      <c r="B2705" s="10">
        <v>1144</v>
      </c>
      <c r="C2705" s="10">
        <v>492</v>
      </c>
      <c r="D2705" s="10">
        <v>652</v>
      </c>
      <c r="E2705" s="10">
        <v>303</v>
      </c>
      <c r="F2705" s="10">
        <v>144</v>
      </c>
      <c r="G2705" s="10">
        <v>159</v>
      </c>
    </row>
    <row r="2706" spans="1:7" x14ac:dyDescent="0.3">
      <c r="A2706" s="8" t="s">
        <v>3032</v>
      </c>
      <c r="B2706" s="10">
        <v>1050</v>
      </c>
      <c r="C2706" s="10">
        <v>473</v>
      </c>
      <c r="D2706" s="10">
        <v>577</v>
      </c>
      <c r="E2706" s="10">
        <v>237</v>
      </c>
      <c r="F2706" s="10">
        <v>115</v>
      </c>
      <c r="G2706" s="10">
        <v>122</v>
      </c>
    </row>
    <row r="2707" spans="1:7" x14ac:dyDescent="0.3">
      <c r="A2707" s="8" t="s">
        <v>3033</v>
      </c>
      <c r="B2707" s="10">
        <v>991</v>
      </c>
      <c r="C2707" s="10">
        <v>451</v>
      </c>
      <c r="D2707" s="10">
        <v>540</v>
      </c>
      <c r="E2707" s="10">
        <v>167</v>
      </c>
      <c r="F2707" s="10">
        <v>69</v>
      </c>
      <c r="G2707" s="10">
        <v>98</v>
      </c>
    </row>
    <row r="2708" spans="1:7" x14ac:dyDescent="0.3">
      <c r="A2708" s="8" t="s">
        <v>3034</v>
      </c>
      <c r="B2708" s="10">
        <v>1131</v>
      </c>
      <c r="C2708" s="10">
        <v>497</v>
      </c>
      <c r="D2708" s="10">
        <v>634</v>
      </c>
      <c r="E2708" s="10">
        <v>182</v>
      </c>
      <c r="F2708" s="10">
        <v>82</v>
      </c>
      <c r="G2708" s="10">
        <v>100</v>
      </c>
    </row>
    <row r="2709" spans="1:7" x14ac:dyDescent="0.3">
      <c r="A2709" s="8" t="s">
        <v>3035</v>
      </c>
      <c r="B2709" s="10">
        <v>1025</v>
      </c>
      <c r="C2709" s="10">
        <v>474</v>
      </c>
      <c r="D2709" s="10">
        <v>551</v>
      </c>
      <c r="E2709" s="10">
        <v>147</v>
      </c>
      <c r="F2709" s="10">
        <v>67</v>
      </c>
      <c r="G2709" s="10">
        <v>80</v>
      </c>
    </row>
    <row r="2710" spans="1:7" x14ac:dyDescent="0.3">
      <c r="A2710" s="8" t="s">
        <v>3036</v>
      </c>
      <c r="B2710" s="10">
        <v>956</v>
      </c>
      <c r="C2710" s="10">
        <v>438</v>
      </c>
      <c r="D2710" s="10">
        <v>518</v>
      </c>
      <c r="E2710" s="10">
        <v>118</v>
      </c>
      <c r="F2710" s="10">
        <v>50</v>
      </c>
      <c r="G2710" s="10">
        <v>68</v>
      </c>
    </row>
    <row r="2711" spans="1:7" x14ac:dyDescent="0.3">
      <c r="A2711" s="8" t="s">
        <v>3037</v>
      </c>
      <c r="B2711" s="10">
        <v>1453</v>
      </c>
      <c r="C2711" s="10">
        <v>684</v>
      </c>
      <c r="D2711" s="10">
        <v>769</v>
      </c>
      <c r="E2711" s="10">
        <v>317</v>
      </c>
      <c r="F2711" s="10">
        <v>162</v>
      </c>
      <c r="G2711" s="10">
        <v>155</v>
      </c>
    </row>
    <row r="2712" spans="1:7" x14ac:dyDescent="0.3">
      <c r="A2712" s="8" t="s">
        <v>3038</v>
      </c>
      <c r="B2712" s="10">
        <v>1358</v>
      </c>
      <c r="C2712" s="10">
        <v>632</v>
      </c>
      <c r="D2712" s="10">
        <v>726</v>
      </c>
      <c r="E2712" s="10">
        <v>257</v>
      </c>
      <c r="F2712" s="10">
        <v>121</v>
      </c>
      <c r="G2712" s="10">
        <v>136</v>
      </c>
    </row>
    <row r="2713" spans="1:7" x14ac:dyDescent="0.3">
      <c r="A2713" s="8" t="s">
        <v>3039</v>
      </c>
      <c r="B2713" s="10">
        <v>1047</v>
      </c>
      <c r="C2713" s="10">
        <v>453</v>
      </c>
      <c r="D2713" s="10">
        <v>594</v>
      </c>
      <c r="E2713" s="10">
        <v>139</v>
      </c>
      <c r="F2713" s="10">
        <v>75</v>
      </c>
      <c r="G2713" s="10">
        <v>64</v>
      </c>
    </row>
    <row r="2714" spans="1:7" x14ac:dyDescent="0.3">
      <c r="A2714" s="8" t="s">
        <v>3040</v>
      </c>
      <c r="B2714" s="10">
        <v>1307</v>
      </c>
      <c r="C2714" s="10">
        <v>611</v>
      </c>
      <c r="D2714" s="10">
        <v>696</v>
      </c>
      <c r="E2714" s="10">
        <v>298</v>
      </c>
      <c r="F2714" s="10">
        <v>140</v>
      </c>
      <c r="G2714" s="10">
        <v>158</v>
      </c>
    </row>
    <row r="2715" spans="1:7" x14ac:dyDescent="0.3">
      <c r="A2715" s="8" t="s">
        <v>3041</v>
      </c>
      <c r="B2715" s="10">
        <v>993</v>
      </c>
      <c r="C2715" s="10">
        <v>470</v>
      </c>
      <c r="D2715" s="10">
        <v>523</v>
      </c>
      <c r="E2715" s="10">
        <v>154</v>
      </c>
      <c r="F2715" s="10">
        <v>66</v>
      </c>
      <c r="G2715" s="10">
        <v>88</v>
      </c>
    </row>
    <row r="2716" spans="1:7" x14ac:dyDescent="0.3">
      <c r="A2716" s="8" t="s">
        <v>3042</v>
      </c>
      <c r="B2716" s="10">
        <v>1111</v>
      </c>
      <c r="C2716" s="10">
        <v>478</v>
      </c>
      <c r="D2716" s="10">
        <v>633</v>
      </c>
      <c r="E2716" s="10">
        <v>292</v>
      </c>
      <c r="F2716" s="10">
        <v>151</v>
      </c>
      <c r="G2716" s="10">
        <v>141</v>
      </c>
    </row>
    <row r="2717" spans="1:7" x14ac:dyDescent="0.3">
      <c r="A2717" s="8" t="s">
        <v>3043</v>
      </c>
      <c r="B2717" s="10">
        <v>1024</v>
      </c>
      <c r="C2717" s="10">
        <v>479</v>
      </c>
      <c r="D2717" s="10">
        <v>545</v>
      </c>
      <c r="E2717" s="10">
        <v>164</v>
      </c>
      <c r="F2717" s="10">
        <v>76</v>
      </c>
      <c r="G2717" s="10">
        <v>88</v>
      </c>
    </row>
    <row r="2718" spans="1:7" x14ac:dyDescent="0.3">
      <c r="A2718" s="8" t="s">
        <v>3044</v>
      </c>
      <c r="B2718" s="10">
        <v>1140</v>
      </c>
      <c r="C2718" s="10">
        <v>528</v>
      </c>
      <c r="D2718" s="10">
        <v>612</v>
      </c>
      <c r="E2718" s="10">
        <v>103</v>
      </c>
      <c r="F2718" s="10">
        <v>44</v>
      </c>
      <c r="G2718" s="10">
        <v>59</v>
      </c>
    </row>
    <row r="2719" spans="1:7" x14ac:dyDescent="0.3">
      <c r="A2719" s="8" t="s">
        <v>3045</v>
      </c>
      <c r="B2719" s="10">
        <v>1120</v>
      </c>
      <c r="C2719" s="10">
        <v>514</v>
      </c>
      <c r="D2719" s="10">
        <v>606</v>
      </c>
      <c r="E2719" s="10">
        <v>130</v>
      </c>
      <c r="F2719" s="10">
        <v>63</v>
      </c>
      <c r="G2719" s="10">
        <v>67</v>
      </c>
    </row>
    <row r="2720" spans="1:7" x14ac:dyDescent="0.3">
      <c r="A2720" s="8" t="s">
        <v>3046</v>
      </c>
      <c r="B2720" s="10">
        <v>1256</v>
      </c>
      <c r="C2720" s="10">
        <v>579</v>
      </c>
      <c r="D2720" s="10">
        <v>677</v>
      </c>
      <c r="E2720" s="10">
        <v>162</v>
      </c>
      <c r="F2720" s="10">
        <v>91</v>
      </c>
      <c r="G2720" s="10">
        <v>71</v>
      </c>
    </row>
    <row r="2721" spans="1:7" x14ac:dyDescent="0.3">
      <c r="A2721" s="8" t="s">
        <v>3047</v>
      </c>
      <c r="B2721" s="10">
        <v>1162</v>
      </c>
      <c r="C2721" s="10">
        <v>526</v>
      </c>
      <c r="D2721" s="10">
        <v>636</v>
      </c>
      <c r="E2721" s="10">
        <v>139</v>
      </c>
      <c r="F2721" s="10">
        <v>62</v>
      </c>
      <c r="G2721" s="10">
        <v>77</v>
      </c>
    </row>
    <row r="2722" spans="1:7" x14ac:dyDescent="0.3">
      <c r="A2722" s="8" t="s">
        <v>3048</v>
      </c>
      <c r="B2722" s="10">
        <v>940</v>
      </c>
      <c r="C2722" s="10">
        <v>414</v>
      </c>
      <c r="D2722" s="10">
        <v>526</v>
      </c>
      <c r="E2722" s="10">
        <v>205</v>
      </c>
      <c r="F2722" s="10">
        <v>96</v>
      </c>
      <c r="G2722" s="10">
        <v>109</v>
      </c>
    </row>
    <row r="2723" spans="1:7" x14ac:dyDescent="0.3">
      <c r="A2723" s="8" t="s">
        <v>3049</v>
      </c>
      <c r="B2723" s="10">
        <v>1058</v>
      </c>
      <c r="C2723" s="10">
        <v>478</v>
      </c>
      <c r="D2723" s="10">
        <v>580</v>
      </c>
      <c r="E2723" s="10">
        <v>191</v>
      </c>
      <c r="F2723" s="10">
        <v>77</v>
      </c>
      <c r="G2723" s="10">
        <v>114</v>
      </c>
    </row>
    <row r="2724" spans="1:7" x14ac:dyDescent="0.3">
      <c r="A2724" s="8" t="s">
        <v>3050</v>
      </c>
      <c r="B2724" s="10">
        <v>1064</v>
      </c>
      <c r="C2724" s="10">
        <v>484</v>
      </c>
      <c r="D2724" s="10">
        <v>580</v>
      </c>
      <c r="E2724" s="10">
        <v>219</v>
      </c>
      <c r="F2724" s="10">
        <v>114</v>
      </c>
      <c r="G2724" s="10">
        <v>105</v>
      </c>
    </row>
    <row r="2725" spans="1:7" x14ac:dyDescent="0.3">
      <c r="A2725" s="8" t="s">
        <v>3051</v>
      </c>
      <c r="B2725" s="10">
        <v>1094</v>
      </c>
      <c r="C2725" s="10">
        <v>496</v>
      </c>
      <c r="D2725" s="10">
        <v>598</v>
      </c>
      <c r="E2725" s="10">
        <v>137</v>
      </c>
      <c r="F2725" s="10">
        <v>65</v>
      </c>
      <c r="G2725" s="10">
        <v>72</v>
      </c>
    </row>
    <row r="2726" spans="1:7" x14ac:dyDescent="0.3">
      <c r="A2726" s="8" t="s">
        <v>3052</v>
      </c>
      <c r="B2726" s="10">
        <v>1271</v>
      </c>
      <c r="C2726" s="10">
        <v>631</v>
      </c>
      <c r="D2726" s="10">
        <v>640</v>
      </c>
      <c r="E2726" s="10">
        <v>1391</v>
      </c>
      <c r="F2726" s="10">
        <v>757</v>
      </c>
      <c r="G2726" s="10">
        <v>634</v>
      </c>
    </row>
    <row r="2727" spans="1:7" x14ac:dyDescent="0.3">
      <c r="A2727" s="8" t="s">
        <v>3053</v>
      </c>
      <c r="B2727" s="10">
        <v>1370</v>
      </c>
      <c r="C2727" s="10">
        <v>619</v>
      </c>
      <c r="D2727" s="10">
        <v>751</v>
      </c>
      <c r="E2727" s="10">
        <v>135</v>
      </c>
      <c r="F2727" s="10">
        <v>54</v>
      </c>
      <c r="G2727" s="10">
        <v>81</v>
      </c>
    </row>
    <row r="2728" spans="1:7" x14ac:dyDescent="0.3">
      <c r="A2728" s="8" t="s">
        <v>3054</v>
      </c>
      <c r="B2728" s="10">
        <v>992</v>
      </c>
      <c r="C2728" s="10">
        <v>465</v>
      </c>
      <c r="D2728" s="10">
        <v>527</v>
      </c>
      <c r="E2728" s="10">
        <v>66</v>
      </c>
      <c r="F2728" s="10">
        <v>26</v>
      </c>
      <c r="G2728" s="10">
        <v>40</v>
      </c>
    </row>
    <row r="2729" spans="1:7" x14ac:dyDescent="0.3">
      <c r="A2729" s="8" t="s">
        <v>3055</v>
      </c>
      <c r="B2729" s="10">
        <v>1097</v>
      </c>
      <c r="C2729" s="10">
        <v>512</v>
      </c>
      <c r="D2729" s="10">
        <v>585</v>
      </c>
      <c r="E2729" s="10">
        <v>85</v>
      </c>
      <c r="F2729" s="10">
        <v>38</v>
      </c>
      <c r="G2729" s="10">
        <v>47</v>
      </c>
    </row>
    <row r="2730" spans="1:7" x14ac:dyDescent="0.3">
      <c r="A2730" s="8" t="s">
        <v>3056</v>
      </c>
      <c r="B2730" s="10">
        <v>1035</v>
      </c>
      <c r="C2730" s="10">
        <v>479</v>
      </c>
      <c r="D2730" s="10">
        <v>556</v>
      </c>
      <c r="E2730" s="10">
        <v>153</v>
      </c>
      <c r="F2730" s="10">
        <v>79</v>
      </c>
      <c r="G2730" s="10">
        <v>74</v>
      </c>
    </row>
    <row r="2731" spans="1:7" x14ac:dyDescent="0.3">
      <c r="A2731" s="8" t="s">
        <v>3057</v>
      </c>
      <c r="B2731" s="10">
        <v>1144</v>
      </c>
      <c r="C2731" s="10">
        <v>528</v>
      </c>
      <c r="D2731" s="10">
        <v>616</v>
      </c>
      <c r="E2731" s="10">
        <v>149</v>
      </c>
      <c r="F2731" s="10">
        <v>88</v>
      </c>
      <c r="G2731" s="10">
        <v>61</v>
      </c>
    </row>
    <row r="2732" spans="1:7" x14ac:dyDescent="0.3">
      <c r="A2732" s="8" t="s">
        <v>3058</v>
      </c>
      <c r="B2732" s="10">
        <v>840</v>
      </c>
      <c r="C2732" s="10">
        <v>364</v>
      </c>
      <c r="D2732" s="10">
        <v>476</v>
      </c>
      <c r="E2732" s="10">
        <v>46</v>
      </c>
      <c r="F2732" s="10">
        <v>23</v>
      </c>
      <c r="G2732" s="10">
        <v>23</v>
      </c>
    </row>
    <row r="2733" spans="1:7" x14ac:dyDescent="0.3">
      <c r="A2733" s="8" t="s">
        <v>3059</v>
      </c>
      <c r="B2733" s="10">
        <v>930</v>
      </c>
      <c r="C2733" s="10">
        <v>415</v>
      </c>
      <c r="D2733" s="10">
        <v>515</v>
      </c>
      <c r="E2733" s="10">
        <v>95</v>
      </c>
      <c r="F2733" s="10">
        <v>37</v>
      </c>
      <c r="G2733" s="10">
        <v>58</v>
      </c>
    </row>
    <row r="2734" spans="1:7" x14ac:dyDescent="0.3">
      <c r="A2734" s="8" t="s">
        <v>3060</v>
      </c>
      <c r="B2734" s="10">
        <v>1417</v>
      </c>
      <c r="C2734" s="10">
        <v>683</v>
      </c>
      <c r="D2734" s="10">
        <v>734</v>
      </c>
      <c r="E2734" s="10">
        <v>216</v>
      </c>
      <c r="F2734" s="10">
        <v>82</v>
      </c>
      <c r="G2734" s="10">
        <v>134</v>
      </c>
    </row>
    <row r="2735" spans="1:7" x14ac:dyDescent="0.3">
      <c r="A2735" s="8" t="s">
        <v>3061</v>
      </c>
      <c r="B2735" s="10">
        <v>1118</v>
      </c>
      <c r="C2735" s="10">
        <v>526</v>
      </c>
      <c r="D2735" s="10">
        <v>592</v>
      </c>
      <c r="E2735" s="10">
        <v>113</v>
      </c>
      <c r="F2735" s="10">
        <v>49</v>
      </c>
      <c r="G2735" s="10">
        <v>64</v>
      </c>
    </row>
    <row r="2736" spans="1:7" x14ac:dyDescent="0.3">
      <c r="A2736" s="8" t="s">
        <v>3062</v>
      </c>
      <c r="B2736" s="10">
        <v>1092</v>
      </c>
      <c r="C2736" s="10">
        <v>530</v>
      </c>
      <c r="D2736" s="10">
        <v>562</v>
      </c>
      <c r="E2736" s="10">
        <v>81</v>
      </c>
      <c r="F2736" s="10">
        <v>30</v>
      </c>
      <c r="G2736" s="10">
        <v>51</v>
      </c>
    </row>
    <row r="2737" spans="1:7" x14ac:dyDescent="0.3">
      <c r="A2737" s="8" t="s">
        <v>3063</v>
      </c>
      <c r="B2737" s="10">
        <v>1078</v>
      </c>
      <c r="C2737" s="10">
        <v>502</v>
      </c>
      <c r="D2737" s="10">
        <v>576</v>
      </c>
      <c r="E2737" s="10">
        <v>93</v>
      </c>
      <c r="F2737" s="10">
        <v>38</v>
      </c>
      <c r="G2737" s="10">
        <v>55</v>
      </c>
    </row>
    <row r="2738" spans="1:7" x14ac:dyDescent="0.3">
      <c r="A2738" s="8" t="s">
        <v>3064</v>
      </c>
      <c r="B2738" s="10">
        <v>958</v>
      </c>
      <c r="C2738" s="10">
        <v>453</v>
      </c>
      <c r="D2738" s="10">
        <v>505</v>
      </c>
      <c r="E2738" s="10">
        <v>74</v>
      </c>
      <c r="F2738" s="10">
        <v>28</v>
      </c>
      <c r="G2738" s="10">
        <v>46</v>
      </c>
    </row>
    <row r="2739" spans="1:7" x14ac:dyDescent="0.3">
      <c r="A2739" s="8" t="s">
        <v>3065</v>
      </c>
      <c r="B2739" s="10">
        <v>1347</v>
      </c>
      <c r="C2739" s="10">
        <v>631</v>
      </c>
      <c r="D2739" s="10">
        <v>716</v>
      </c>
      <c r="E2739" s="10">
        <v>204</v>
      </c>
      <c r="F2739" s="10">
        <v>94</v>
      </c>
      <c r="G2739" s="10">
        <v>110</v>
      </c>
    </row>
    <row r="2740" spans="1:7" x14ac:dyDescent="0.3">
      <c r="A2740" s="8" t="s">
        <v>3066</v>
      </c>
      <c r="B2740" s="10">
        <v>1151</v>
      </c>
      <c r="C2740" s="10">
        <v>543</v>
      </c>
      <c r="D2740" s="10">
        <v>608</v>
      </c>
      <c r="E2740" s="10">
        <v>339</v>
      </c>
      <c r="F2740" s="10">
        <v>160</v>
      </c>
      <c r="G2740" s="10">
        <v>179</v>
      </c>
    </row>
    <row r="2741" spans="1:7" x14ac:dyDescent="0.3">
      <c r="A2741" s="8" t="s">
        <v>3067</v>
      </c>
      <c r="B2741" s="10">
        <v>589</v>
      </c>
      <c r="C2741" s="10">
        <v>301</v>
      </c>
      <c r="D2741" s="10">
        <v>288</v>
      </c>
      <c r="E2741" s="10">
        <v>100</v>
      </c>
      <c r="F2741" s="10">
        <v>58</v>
      </c>
      <c r="G2741" s="10">
        <v>42</v>
      </c>
    </row>
    <row r="2742" spans="1:7" x14ac:dyDescent="0.3">
      <c r="A2742" s="8" t="s">
        <v>3068</v>
      </c>
      <c r="B2742" s="10">
        <v>1256</v>
      </c>
      <c r="C2742" s="10">
        <v>579</v>
      </c>
      <c r="D2742" s="10">
        <v>677</v>
      </c>
      <c r="E2742" s="10">
        <v>221</v>
      </c>
      <c r="F2742" s="10">
        <v>106</v>
      </c>
      <c r="G2742" s="10">
        <v>115</v>
      </c>
    </row>
    <row r="2743" spans="1:7" x14ac:dyDescent="0.3">
      <c r="A2743" s="8" t="s">
        <v>3069</v>
      </c>
      <c r="B2743" s="10">
        <v>1047</v>
      </c>
      <c r="C2743" s="10">
        <v>482</v>
      </c>
      <c r="D2743" s="10">
        <v>565</v>
      </c>
      <c r="E2743" s="10">
        <v>150</v>
      </c>
      <c r="F2743" s="10">
        <v>71</v>
      </c>
      <c r="G2743" s="10">
        <v>79</v>
      </c>
    </row>
    <row r="2744" spans="1:7" x14ac:dyDescent="0.3">
      <c r="A2744" s="8" t="s">
        <v>3070</v>
      </c>
      <c r="B2744" s="10">
        <v>977</v>
      </c>
      <c r="C2744" s="10">
        <v>473</v>
      </c>
      <c r="D2744" s="10">
        <v>504</v>
      </c>
      <c r="E2744" s="10">
        <v>56</v>
      </c>
      <c r="F2744" s="10">
        <v>23</v>
      </c>
      <c r="G2744" s="10">
        <v>33</v>
      </c>
    </row>
    <row r="2745" spans="1:7" x14ac:dyDescent="0.3">
      <c r="A2745" s="8" t="s">
        <v>3071</v>
      </c>
      <c r="B2745" s="10">
        <v>2003</v>
      </c>
      <c r="C2745" s="10">
        <v>929</v>
      </c>
      <c r="D2745" s="10">
        <v>1074</v>
      </c>
      <c r="E2745" s="10">
        <v>172</v>
      </c>
      <c r="F2745" s="10">
        <v>80</v>
      </c>
      <c r="G2745" s="10">
        <v>92</v>
      </c>
    </row>
    <row r="2746" spans="1:7" x14ac:dyDescent="0.3">
      <c r="A2746" s="8" t="s">
        <v>3072</v>
      </c>
      <c r="B2746" s="10">
        <v>751</v>
      </c>
      <c r="C2746" s="10">
        <v>307</v>
      </c>
      <c r="D2746" s="10">
        <v>444</v>
      </c>
      <c r="E2746" s="10">
        <v>103</v>
      </c>
      <c r="F2746" s="10">
        <v>56</v>
      </c>
      <c r="G2746" s="10">
        <v>47</v>
      </c>
    </row>
    <row r="2747" spans="1:7" x14ac:dyDescent="0.3">
      <c r="A2747" s="8" t="s">
        <v>3073</v>
      </c>
      <c r="B2747" s="10">
        <v>1184</v>
      </c>
      <c r="C2747" s="10">
        <v>529</v>
      </c>
      <c r="D2747" s="10">
        <v>655</v>
      </c>
      <c r="E2747" s="10">
        <v>243</v>
      </c>
      <c r="F2747" s="10">
        <v>101</v>
      </c>
      <c r="G2747" s="10">
        <v>142</v>
      </c>
    </row>
    <row r="2748" spans="1:7" x14ac:dyDescent="0.3">
      <c r="A2748" s="8" t="s">
        <v>3074</v>
      </c>
      <c r="B2748" s="10">
        <v>1307</v>
      </c>
      <c r="C2748" s="10">
        <v>615</v>
      </c>
      <c r="D2748" s="10">
        <v>692</v>
      </c>
      <c r="E2748" s="10">
        <v>239</v>
      </c>
      <c r="F2748" s="10">
        <v>111</v>
      </c>
      <c r="G2748" s="10">
        <v>128</v>
      </c>
    </row>
    <row r="2749" spans="1:7" x14ac:dyDescent="0.3">
      <c r="A2749" s="8" t="s">
        <v>3075</v>
      </c>
      <c r="B2749" s="10">
        <v>1044</v>
      </c>
      <c r="C2749" s="10">
        <v>473</v>
      </c>
      <c r="D2749" s="10">
        <v>571</v>
      </c>
      <c r="E2749" s="10">
        <v>200</v>
      </c>
      <c r="F2749" s="10">
        <v>94</v>
      </c>
      <c r="G2749" s="10">
        <v>106</v>
      </c>
    </row>
    <row r="2750" spans="1:7" x14ac:dyDescent="0.3">
      <c r="A2750" s="8" t="s">
        <v>3076</v>
      </c>
      <c r="B2750" s="10">
        <v>1377</v>
      </c>
      <c r="C2750" s="10">
        <v>647</v>
      </c>
      <c r="D2750" s="10">
        <v>730</v>
      </c>
      <c r="E2750" s="10">
        <v>330</v>
      </c>
      <c r="F2750" s="10">
        <v>199</v>
      </c>
      <c r="G2750" s="10">
        <v>131</v>
      </c>
    </row>
    <row r="2751" spans="1:7" x14ac:dyDescent="0.3">
      <c r="A2751" s="8" t="s">
        <v>3077</v>
      </c>
      <c r="B2751" s="10">
        <v>1097</v>
      </c>
      <c r="C2751" s="10">
        <v>485</v>
      </c>
      <c r="D2751" s="10">
        <v>612</v>
      </c>
      <c r="E2751" s="10">
        <v>439</v>
      </c>
      <c r="F2751" s="10">
        <v>197</v>
      </c>
      <c r="G2751" s="10">
        <v>242</v>
      </c>
    </row>
    <row r="2752" spans="1:7" x14ac:dyDescent="0.3">
      <c r="A2752" s="8" t="s">
        <v>3078</v>
      </c>
      <c r="B2752" s="10">
        <v>992</v>
      </c>
      <c r="C2752" s="10">
        <v>464</v>
      </c>
      <c r="D2752" s="10">
        <v>528</v>
      </c>
      <c r="E2752" s="10">
        <v>207</v>
      </c>
      <c r="F2752" s="10">
        <v>100</v>
      </c>
      <c r="G2752" s="10">
        <v>107</v>
      </c>
    </row>
    <row r="2753" spans="1:7" x14ac:dyDescent="0.3">
      <c r="A2753" s="8" t="s">
        <v>3079</v>
      </c>
      <c r="B2753" s="10">
        <v>1294</v>
      </c>
      <c r="C2753" s="10">
        <v>621</v>
      </c>
      <c r="D2753" s="10">
        <v>673</v>
      </c>
      <c r="E2753" s="10">
        <v>169</v>
      </c>
      <c r="F2753" s="10">
        <v>84</v>
      </c>
      <c r="G2753" s="10">
        <v>85</v>
      </c>
    </row>
    <row r="2754" spans="1:7" x14ac:dyDescent="0.3">
      <c r="A2754" s="8" t="s">
        <v>3080</v>
      </c>
      <c r="B2754" s="10">
        <v>1156</v>
      </c>
      <c r="C2754" s="10">
        <v>524</v>
      </c>
      <c r="D2754" s="10">
        <v>632</v>
      </c>
      <c r="E2754" s="10">
        <v>188</v>
      </c>
      <c r="F2754" s="10">
        <v>84</v>
      </c>
      <c r="G2754" s="10">
        <v>104</v>
      </c>
    </row>
    <row r="2755" spans="1:7" x14ac:dyDescent="0.3">
      <c r="A2755" s="8" t="s">
        <v>3081</v>
      </c>
      <c r="B2755" s="10">
        <v>1353</v>
      </c>
      <c r="C2755" s="10">
        <v>637</v>
      </c>
      <c r="D2755" s="10">
        <v>716</v>
      </c>
      <c r="E2755" s="10">
        <v>342</v>
      </c>
      <c r="F2755" s="10">
        <v>181</v>
      </c>
      <c r="G2755" s="10">
        <v>161</v>
      </c>
    </row>
    <row r="2756" spans="1:7" x14ac:dyDescent="0.3">
      <c r="A2756" s="8" t="s">
        <v>3082</v>
      </c>
      <c r="B2756" s="10">
        <v>1323</v>
      </c>
      <c r="C2756" s="10">
        <v>607</v>
      </c>
      <c r="D2756" s="10">
        <v>716</v>
      </c>
      <c r="E2756" s="10">
        <v>265</v>
      </c>
      <c r="F2756" s="10">
        <v>126</v>
      </c>
      <c r="G2756" s="10">
        <v>139</v>
      </c>
    </row>
    <row r="2757" spans="1:7" x14ac:dyDescent="0.3">
      <c r="A2757" s="8" t="s">
        <v>3083</v>
      </c>
      <c r="B2757" s="10">
        <v>1162</v>
      </c>
      <c r="C2757" s="10">
        <v>558</v>
      </c>
      <c r="D2757" s="10">
        <v>604</v>
      </c>
      <c r="E2757" s="10">
        <v>275</v>
      </c>
      <c r="F2757" s="10">
        <v>128</v>
      </c>
      <c r="G2757" s="10">
        <v>147</v>
      </c>
    </row>
    <row r="2758" spans="1:7" x14ac:dyDescent="0.3">
      <c r="A2758" s="8" t="s">
        <v>3084</v>
      </c>
      <c r="B2758" s="10">
        <v>1065</v>
      </c>
      <c r="C2758" s="10">
        <v>518</v>
      </c>
      <c r="D2758" s="10">
        <v>547</v>
      </c>
      <c r="E2758" s="10">
        <v>182</v>
      </c>
      <c r="F2758" s="10">
        <v>91</v>
      </c>
      <c r="G2758" s="10">
        <v>91</v>
      </c>
    </row>
    <row r="2759" spans="1:7" x14ac:dyDescent="0.3">
      <c r="A2759" s="8" t="s">
        <v>3085</v>
      </c>
      <c r="B2759" s="10">
        <v>1059</v>
      </c>
      <c r="C2759" s="10">
        <v>524</v>
      </c>
      <c r="D2759" s="10">
        <v>535</v>
      </c>
      <c r="E2759" s="10">
        <v>292</v>
      </c>
      <c r="F2759" s="10">
        <v>151</v>
      </c>
      <c r="G2759" s="10">
        <v>141</v>
      </c>
    </row>
    <row r="2760" spans="1:7" x14ac:dyDescent="0.3">
      <c r="A2760" s="8" t="s">
        <v>3086</v>
      </c>
      <c r="B2760" s="10">
        <v>1115</v>
      </c>
      <c r="C2760" s="10">
        <v>537</v>
      </c>
      <c r="D2760" s="10">
        <v>578</v>
      </c>
      <c r="E2760" s="10">
        <v>253</v>
      </c>
      <c r="F2760" s="10">
        <v>116</v>
      </c>
      <c r="G2760" s="10">
        <v>137</v>
      </c>
    </row>
    <row r="2761" spans="1:7" x14ac:dyDescent="0.3">
      <c r="A2761" s="8" t="s">
        <v>3087</v>
      </c>
      <c r="B2761" s="10">
        <v>1055</v>
      </c>
      <c r="C2761" s="10">
        <v>508</v>
      </c>
      <c r="D2761" s="10">
        <v>547</v>
      </c>
      <c r="E2761" s="10">
        <v>211</v>
      </c>
      <c r="F2761" s="10">
        <v>104</v>
      </c>
      <c r="G2761" s="10">
        <v>107</v>
      </c>
    </row>
    <row r="2762" spans="1:7" x14ac:dyDescent="0.3">
      <c r="A2762" s="8" t="s">
        <v>3088</v>
      </c>
      <c r="B2762" s="10">
        <v>1699</v>
      </c>
      <c r="C2762" s="10">
        <v>831</v>
      </c>
      <c r="D2762" s="10">
        <v>868</v>
      </c>
      <c r="E2762" s="10">
        <v>275</v>
      </c>
      <c r="F2762" s="10">
        <v>129</v>
      </c>
      <c r="G2762" s="10">
        <v>146</v>
      </c>
    </row>
    <row r="2763" spans="1:7" x14ac:dyDescent="0.3">
      <c r="A2763" s="8" t="s">
        <v>3089</v>
      </c>
      <c r="B2763" s="10">
        <v>1507</v>
      </c>
      <c r="C2763" s="10">
        <v>711</v>
      </c>
      <c r="D2763" s="10">
        <v>796</v>
      </c>
      <c r="E2763" s="10">
        <v>297</v>
      </c>
      <c r="F2763" s="10">
        <v>146</v>
      </c>
      <c r="G2763" s="10">
        <v>151</v>
      </c>
    </row>
    <row r="2764" spans="1:7" x14ac:dyDescent="0.3">
      <c r="A2764" s="8" t="s">
        <v>3090</v>
      </c>
      <c r="B2764" s="10">
        <v>1158</v>
      </c>
      <c r="C2764" s="10">
        <v>535</v>
      </c>
      <c r="D2764" s="10">
        <v>623</v>
      </c>
      <c r="E2764" s="10">
        <v>303</v>
      </c>
      <c r="F2764" s="10">
        <v>151</v>
      </c>
      <c r="G2764" s="10">
        <v>152</v>
      </c>
    </row>
    <row r="2765" spans="1:7" x14ac:dyDescent="0.3">
      <c r="A2765" s="8" t="s">
        <v>3091</v>
      </c>
      <c r="B2765" s="10">
        <v>1149</v>
      </c>
      <c r="C2765" s="10">
        <v>553</v>
      </c>
      <c r="D2765" s="10">
        <v>596</v>
      </c>
      <c r="E2765" s="10">
        <v>243</v>
      </c>
      <c r="F2765" s="10">
        <v>125</v>
      </c>
      <c r="G2765" s="10">
        <v>118</v>
      </c>
    </row>
    <row r="2766" spans="1:7" x14ac:dyDescent="0.3">
      <c r="A2766" s="8" t="s">
        <v>3092</v>
      </c>
      <c r="B2766" s="10">
        <v>1094</v>
      </c>
      <c r="C2766" s="10">
        <v>527</v>
      </c>
      <c r="D2766" s="10">
        <v>567</v>
      </c>
      <c r="E2766" s="10">
        <v>257</v>
      </c>
      <c r="F2766" s="10">
        <v>128</v>
      </c>
      <c r="G2766" s="10">
        <v>129</v>
      </c>
    </row>
    <row r="2767" spans="1:7" x14ac:dyDescent="0.3">
      <c r="A2767" s="8" t="s">
        <v>3093</v>
      </c>
      <c r="B2767" s="10">
        <v>1134</v>
      </c>
      <c r="C2767" s="10">
        <v>522</v>
      </c>
      <c r="D2767" s="10">
        <v>612</v>
      </c>
      <c r="E2767" s="10">
        <v>260</v>
      </c>
      <c r="F2767" s="10">
        <v>141</v>
      </c>
      <c r="G2767" s="10">
        <v>119</v>
      </c>
    </row>
    <row r="2768" spans="1:7" x14ac:dyDescent="0.3">
      <c r="A2768" s="8" t="s">
        <v>3094</v>
      </c>
      <c r="B2768" s="10">
        <v>973</v>
      </c>
      <c r="C2768" s="10">
        <v>460</v>
      </c>
      <c r="D2768" s="10">
        <v>513</v>
      </c>
      <c r="E2768" s="10">
        <v>245</v>
      </c>
      <c r="F2768" s="10">
        <v>126</v>
      </c>
      <c r="G2768" s="10">
        <v>119</v>
      </c>
    </row>
    <row r="2769" spans="1:7" x14ac:dyDescent="0.3">
      <c r="A2769" s="8" t="s">
        <v>3095</v>
      </c>
      <c r="B2769" s="10">
        <v>1413</v>
      </c>
      <c r="C2769" s="10">
        <v>666</v>
      </c>
      <c r="D2769" s="10">
        <v>747</v>
      </c>
      <c r="E2769" s="10">
        <v>292</v>
      </c>
      <c r="F2769" s="10">
        <v>142</v>
      </c>
      <c r="G2769" s="10">
        <v>150</v>
      </c>
    </row>
    <row r="2770" spans="1:7" x14ac:dyDescent="0.3">
      <c r="A2770" s="8" t="s">
        <v>3096</v>
      </c>
      <c r="B2770" s="10">
        <v>893</v>
      </c>
      <c r="C2770" s="10">
        <v>395</v>
      </c>
      <c r="D2770" s="10">
        <v>498</v>
      </c>
      <c r="E2770" s="10">
        <v>244</v>
      </c>
      <c r="F2770" s="10">
        <v>118</v>
      </c>
      <c r="G2770" s="10">
        <v>126</v>
      </c>
    </row>
    <row r="2771" spans="1:7" x14ac:dyDescent="0.3">
      <c r="A2771" s="8" t="s">
        <v>3097</v>
      </c>
      <c r="B2771" s="10">
        <v>1166</v>
      </c>
      <c r="C2771" s="10">
        <v>544</v>
      </c>
      <c r="D2771" s="10">
        <v>622</v>
      </c>
      <c r="E2771" s="10">
        <v>232</v>
      </c>
      <c r="F2771" s="10">
        <v>107</v>
      </c>
      <c r="G2771" s="10">
        <v>125</v>
      </c>
    </row>
    <row r="2772" spans="1:7" x14ac:dyDescent="0.3">
      <c r="A2772" s="8" t="s">
        <v>3098</v>
      </c>
      <c r="B2772" s="10">
        <v>1155</v>
      </c>
      <c r="C2772" s="10">
        <v>545</v>
      </c>
      <c r="D2772" s="10">
        <v>610</v>
      </c>
      <c r="E2772" s="10">
        <v>192</v>
      </c>
      <c r="F2772" s="10">
        <v>91</v>
      </c>
      <c r="G2772" s="10">
        <v>101</v>
      </c>
    </row>
    <row r="2773" spans="1:7" x14ac:dyDescent="0.3">
      <c r="A2773" s="8" t="s">
        <v>3099</v>
      </c>
      <c r="B2773" s="10">
        <v>1150</v>
      </c>
      <c r="C2773" s="10">
        <v>524</v>
      </c>
      <c r="D2773" s="10">
        <v>626</v>
      </c>
      <c r="E2773" s="10">
        <v>310</v>
      </c>
      <c r="F2773" s="10">
        <v>162</v>
      </c>
      <c r="G2773" s="10">
        <v>148</v>
      </c>
    </row>
    <row r="2774" spans="1:7" x14ac:dyDescent="0.3">
      <c r="A2774" s="8" t="s">
        <v>3100</v>
      </c>
      <c r="B2774" s="10">
        <v>1157</v>
      </c>
      <c r="C2774" s="10">
        <v>552</v>
      </c>
      <c r="D2774" s="10">
        <v>605</v>
      </c>
      <c r="E2774" s="10">
        <v>295</v>
      </c>
      <c r="F2774" s="10">
        <v>139</v>
      </c>
      <c r="G2774" s="10">
        <v>156</v>
      </c>
    </row>
    <row r="2775" spans="1:7" x14ac:dyDescent="0.3">
      <c r="A2775" s="8" t="s">
        <v>3101</v>
      </c>
      <c r="B2775" s="10">
        <v>1022</v>
      </c>
      <c r="C2775" s="10">
        <v>477</v>
      </c>
      <c r="D2775" s="10">
        <v>545</v>
      </c>
      <c r="E2775" s="10">
        <v>302</v>
      </c>
      <c r="F2775" s="10">
        <v>138</v>
      </c>
      <c r="G2775" s="10">
        <v>164</v>
      </c>
    </row>
    <row r="2776" spans="1:7" x14ac:dyDescent="0.3">
      <c r="A2776" s="8" t="s">
        <v>3102</v>
      </c>
      <c r="B2776" s="10">
        <v>1218</v>
      </c>
      <c r="C2776" s="10">
        <v>571</v>
      </c>
      <c r="D2776" s="10">
        <v>647</v>
      </c>
      <c r="E2776" s="10">
        <v>345</v>
      </c>
      <c r="F2776" s="10">
        <v>159</v>
      </c>
      <c r="G2776" s="10">
        <v>186</v>
      </c>
    </row>
    <row r="2777" spans="1:7" x14ac:dyDescent="0.3">
      <c r="A2777" s="8" t="s">
        <v>3103</v>
      </c>
      <c r="B2777" s="10">
        <v>1369</v>
      </c>
      <c r="C2777" s="10">
        <v>639</v>
      </c>
      <c r="D2777" s="10">
        <v>730</v>
      </c>
      <c r="E2777" s="10">
        <v>425</v>
      </c>
      <c r="F2777" s="10">
        <v>213</v>
      </c>
      <c r="G2777" s="10">
        <v>212</v>
      </c>
    </row>
    <row r="2778" spans="1:7" x14ac:dyDescent="0.3">
      <c r="A2778" s="8" t="s">
        <v>3104</v>
      </c>
      <c r="B2778" s="10">
        <v>1302</v>
      </c>
      <c r="C2778" s="10">
        <v>610</v>
      </c>
      <c r="D2778" s="10">
        <v>692</v>
      </c>
      <c r="E2778" s="10">
        <v>462</v>
      </c>
      <c r="F2778" s="10">
        <v>219</v>
      </c>
      <c r="G2778" s="10">
        <v>243</v>
      </c>
    </row>
    <row r="2779" spans="1:7" x14ac:dyDescent="0.3">
      <c r="A2779" s="8" t="s">
        <v>3105</v>
      </c>
      <c r="B2779" s="10">
        <v>1378</v>
      </c>
      <c r="C2779" s="10">
        <v>645</v>
      </c>
      <c r="D2779" s="10">
        <v>733</v>
      </c>
      <c r="E2779" s="10">
        <v>321</v>
      </c>
      <c r="F2779" s="10">
        <v>152</v>
      </c>
      <c r="G2779" s="10">
        <v>169</v>
      </c>
    </row>
    <row r="2780" spans="1:7" x14ac:dyDescent="0.3">
      <c r="A2780" s="8" t="s">
        <v>3106</v>
      </c>
      <c r="B2780" s="10">
        <v>1225</v>
      </c>
      <c r="C2780" s="10">
        <v>596</v>
      </c>
      <c r="D2780" s="10">
        <v>629</v>
      </c>
      <c r="E2780" s="10">
        <v>223</v>
      </c>
      <c r="F2780" s="10">
        <v>107</v>
      </c>
      <c r="G2780" s="10">
        <v>116</v>
      </c>
    </row>
    <row r="2781" spans="1:7" x14ac:dyDescent="0.3">
      <c r="A2781" s="8" t="s">
        <v>3107</v>
      </c>
      <c r="B2781" s="10">
        <v>1113</v>
      </c>
      <c r="C2781" s="10">
        <v>536</v>
      </c>
      <c r="D2781" s="10">
        <v>577</v>
      </c>
      <c r="E2781" s="10">
        <v>245</v>
      </c>
      <c r="F2781" s="10">
        <v>123</v>
      </c>
      <c r="G2781" s="10">
        <v>122</v>
      </c>
    </row>
    <row r="2782" spans="1:7" x14ac:dyDescent="0.3">
      <c r="A2782" s="8" t="s">
        <v>3108</v>
      </c>
      <c r="B2782" s="10">
        <v>1061</v>
      </c>
      <c r="C2782" s="10">
        <v>526</v>
      </c>
      <c r="D2782" s="10">
        <v>535</v>
      </c>
      <c r="E2782" s="10">
        <v>144</v>
      </c>
      <c r="F2782" s="10">
        <v>62</v>
      </c>
      <c r="G2782" s="10">
        <v>82</v>
      </c>
    </row>
    <row r="2783" spans="1:7" x14ac:dyDescent="0.3">
      <c r="A2783" s="8" t="s">
        <v>3109</v>
      </c>
      <c r="B2783" s="10">
        <v>1560</v>
      </c>
      <c r="C2783" s="10">
        <v>753</v>
      </c>
      <c r="D2783" s="10">
        <v>807</v>
      </c>
      <c r="E2783" s="10">
        <v>287</v>
      </c>
      <c r="F2783" s="10">
        <v>141</v>
      </c>
      <c r="G2783" s="10">
        <v>146</v>
      </c>
    </row>
    <row r="2784" spans="1:7" x14ac:dyDescent="0.3">
      <c r="A2784" s="8" t="s">
        <v>3110</v>
      </c>
      <c r="B2784" s="10">
        <v>1044</v>
      </c>
      <c r="C2784" s="10">
        <v>500</v>
      </c>
      <c r="D2784" s="10">
        <v>544</v>
      </c>
      <c r="E2784" s="10">
        <v>279</v>
      </c>
      <c r="F2784" s="10">
        <v>135</v>
      </c>
      <c r="G2784" s="10">
        <v>144</v>
      </c>
    </row>
    <row r="2785" spans="1:7" x14ac:dyDescent="0.3">
      <c r="A2785" s="8" t="s">
        <v>3111</v>
      </c>
      <c r="B2785" s="10">
        <v>1266</v>
      </c>
      <c r="C2785" s="10">
        <v>606</v>
      </c>
      <c r="D2785" s="10">
        <v>660</v>
      </c>
      <c r="E2785" s="10">
        <v>86</v>
      </c>
      <c r="F2785" s="10">
        <v>45</v>
      </c>
      <c r="G2785" s="10">
        <v>41</v>
      </c>
    </row>
    <row r="2786" spans="1:7" x14ac:dyDescent="0.3">
      <c r="A2786" s="8" t="s">
        <v>3112</v>
      </c>
      <c r="B2786" s="10">
        <v>1299</v>
      </c>
      <c r="C2786" s="10">
        <v>624</v>
      </c>
      <c r="D2786" s="10">
        <v>675</v>
      </c>
      <c r="E2786" s="10">
        <v>139</v>
      </c>
      <c r="F2786" s="10">
        <v>59</v>
      </c>
      <c r="G2786" s="10">
        <v>80</v>
      </c>
    </row>
    <row r="2787" spans="1:7" x14ac:dyDescent="0.3">
      <c r="A2787" s="8" t="s">
        <v>3113</v>
      </c>
      <c r="B2787" s="10">
        <v>1055</v>
      </c>
      <c r="C2787" s="10">
        <v>523</v>
      </c>
      <c r="D2787" s="10">
        <v>532</v>
      </c>
      <c r="E2787" s="10">
        <v>136</v>
      </c>
      <c r="F2787" s="10">
        <v>64</v>
      </c>
      <c r="G2787" s="10">
        <v>72</v>
      </c>
    </row>
    <row r="2788" spans="1:7" x14ac:dyDescent="0.3">
      <c r="A2788" s="8" t="s">
        <v>3114</v>
      </c>
      <c r="B2788" s="10">
        <v>1145</v>
      </c>
      <c r="C2788" s="10">
        <v>534</v>
      </c>
      <c r="D2788" s="10">
        <v>611</v>
      </c>
      <c r="E2788" s="10">
        <v>42</v>
      </c>
      <c r="F2788" s="10">
        <v>16</v>
      </c>
      <c r="G2788" s="10">
        <v>26</v>
      </c>
    </row>
    <row r="2789" spans="1:7" x14ac:dyDescent="0.3">
      <c r="A2789" s="8" t="s">
        <v>3115</v>
      </c>
      <c r="B2789" s="10">
        <v>1446</v>
      </c>
      <c r="C2789" s="10">
        <v>689</v>
      </c>
      <c r="D2789" s="10">
        <v>757</v>
      </c>
      <c r="E2789" s="10">
        <v>141</v>
      </c>
      <c r="F2789" s="10">
        <v>64</v>
      </c>
      <c r="G2789" s="10">
        <v>77</v>
      </c>
    </row>
    <row r="2790" spans="1:7" x14ac:dyDescent="0.3">
      <c r="A2790" s="8" t="s">
        <v>3116</v>
      </c>
      <c r="B2790" s="10">
        <v>1319</v>
      </c>
      <c r="C2790" s="10">
        <v>617</v>
      </c>
      <c r="D2790" s="10">
        <v>702</v>
      </c>
      <c r="E2790" s="10">
        <v>132</v>
      </c>
      <c r="F2790" s="10">
        <v>59</v>
      </c>
      <c r="G2790" s="10">
        <v>73</v>
      </c>
    </row>
    <row r="2791" spans="1:7" x14ac:dyDescent="0.3">
      <c r="A2791" s="8" t="s">
        <v>3117</v>
      </c>
      <c r="B2791" s="10">
        <v>1127</v>
      </c>
      <c r="C2791" s="10">
        <v>553</v>
      </c>
      <c r="D2791" s="10">
        <v>574</v>
      </c>
      <c r="E2791" s="10">
        <v>125</v>
      </c>
      <c r="F2791" s="10">
        <v>55</v>
      </c>
      <c r="G2791" s="10">
        <v>70</v>
      </c>
    </row>
    <row r="2792" spans="1:7" x14ac:dyDescent="0.3">
      <c r="A2792" s="8" t="s">
        <v>3118</v>
      </c>
      <c r="B2792" s="10">
        <v>1459</v>
      </c>
      <c r="C2792" s="10">
        <v>657</v>
      </c>
      <c r="D2792" s="10">
        <v>802</v>
      </c>
      <c r="E2792" s="10">
        <v>310</v>
      </c>
      <c r="F2792" s="10">
        <v>153</v>
      </c>
      <c r="G2792" s="10">
        <v>157</v>
      </c>
    </row>
    <row r="2793" spans="1:7" x14ac:dyDescent="0.3">
      <c r="A2793" s="8" t="s">
        <v>3119</v>
      </c>
      <c r="B2793" s="10">
        <v>951</v>
      </c>
      <c r="C2793" s="10">
        <v>451</v>
      </c>
      <c r="D2793" s="10">
        <v>500</v>
      </c>
      <c r="E2793" s="10">
        <v>258</v>
      </c>
      <c r="F2793" s="10">
        <v>117</v>
      </c>
      <c r="G2793" s="10">
        <v>141</v>
      </c>
    </row>
    <row r="2794" spans="1:7" x14ac:dyDescent="0.3">
      <c r="A2794" s="8" t="s">
        <v>3120</v>
      </c>
      <c r="B2794" s="10">
        <v>1013</v>
      </c>
      <c r="C2794" s="10">
        <v>475</v>
      </c>
      <c r="D2794" s="10">
        <v>538</v>
      </c>
      <c r="E2794" s="10">
        <v>209</v>
      </c>
      <c r="F2794" s="10">
        <v>107</v>
      </c>
      <c r="G2794" s="10">
        <v>102</v>
      </c>
    </row>
    <row r="2795" spans="1:7" x14ac:dyDescent="0.3">
      <c r="A2795" s="8" t="s">
        <v>3121</v>
      </c>
      <c r="B2795" s="10">
        <v>1119</v>
      </c>
      <c r="C2795" s="10">
        <v>502</v>
      </c>
      <c r="D2795" s="10">
        <v>617</v>
      </c>
      <c r="E2795" s="10">
        <v>200</v>
      </c>
      <c r="F2795" s="10">
        <v>93</v>
      </c>
      <c r="G2795" s="10">
        <v>107</v>
      </c>
    </row>
    <row r="2796" spans="1:7" x14ac:dyDescent="0.3">
      <c r="A2796" s="8" t="s">
        <v>3122</v>
      </c>
      <c r="B2796" s="10">
        <v>1213</v>
      </c>
      <c r="C2796" s="10">
        <v>582</v>
      </c>
      <c r="D2796" s="10">
        <v>631</v>
      </c>
      <c r="E2796" s="10">
        <v>260</v>
      </c>
      <c r="F2796" s="10">
        <v>126</v>
      </c>
      <c r="G2796" s="10">
        <v>134</v>
      </c>
    </row>
    <row r="2797" spans="1:7" x14ac:dyDescent="0.3">
      <c r="A2797" s="8" t="s">
        <v>3123</v>
      </c>
      <c r="B2797" s="10">
        <v>1154</v>
      </c>
      <c r="C2797" s="10">
        <v>532</v>
      </c>
      <c r="D2797" s="10">
        <v>622</v>
      </c>
      <c r="E2797" s="10">
        <v>232</v>
      </c>
      <c r="F2797" s="10">
        <v>112</v>
      </c>
      <c r="G2797" s="10">
        <v>120</v>
      </c>
    </row>
    <row r="2798" spans="1:7" x14ac:dyDescent="0.3">
      <c r="A2798" s="8" t="s">
        <v>3124</v>
      </c>
      <c r="B2798" s="10">
        <v>1328</v>
      </c>
      <c r="C2798" s="10">
        <v>649</v>
      </c>
      <c r="D2798" s="10">
        <v>679</v>
      </c>
      <c r="E2798" s="10">
        <v>266</v>
      </c>
      <c r="F2798" s="10">
        <v>129</v>
      </c>
      <c r="G2798" s="10">
        <v>137</v>
      </c>
    </row>
    <row r="2799" spans="1:7" x14ac:dyDescent="0.3">
      <c r="A2799" s="8" t="s">
        <v>3125</v>
      </c>
      <c r="B2799" s="10">
        <v>1121</v>
      </c>
      <c r="C2799" s="10">
        <v>511</v>
      </c>
      <c r="D2799" s="10">
        <v>610</v>
      </c>
      <c r="E2799" s="10">
        <v>192</v>
      </c>
      <c r="F2799" s="10">
        <v>104</v>
      </c>
      <c r="G2799" s="10">
        <v>88</v>
      </c>
    </row>
    <row r="2800" spans="1:7" x14ac:dyDescent="0.3">
      <c r="A2800" s="8" t="s">
        <v>3126</v>
      </c>
      <c r="B2800" s="10">
        <v>1160</v>
      </c>
      <c r="C2800" s="10">
        <v>538</v>
      </c>
      <c r="D2800" s="10">
        <v>622</v>
      </c>
      <c r="E2800" s="10">
        <v>247</v>
      </c>
      <c r="F2800" s="10">
        <v>114</v>
      </c>
      <c r="G2800" s="10">
        <v>133</v>
      </c>
    </row>
    <row r="2801" spans="1:7" x14ac:dyDescent="0.3">
      <c r="A2801" s="8" t="s">
        <v>3127</v>
      </c>
      <c r="B2801" s="10">
        <v>1293</v>
      </c>
      <c r="C2801" s="10">
        <v>583</v>
      </c>
      <c r="D2801" s="10">
        <v>710</v>
      </c>
      <c r="E2801" s="10">
        <v>207</v>
      </c>
      <c r="F2801" s="10">
        <v>94</v>
      </c>
      <c r="G2801" s="10">
        <v>113</v>
      </c>
    </row>
    <row r="2802" spans="1:7" x14ac:dyDescent="0.3">
      <c r="A2802" s="8" t="s">
        <v>3128</v>
      </c>
      <c r="B2802" s="10">
        <v>1040</v>
      </c>
      <c r="C2802" s="10">
        <v>473</v>
      </c>
      <c r="D2802" s="10">
        <v>567</v>
      </c>
      <c r="E2802" s="10">
        <v>312</v>
      </c>
      <c r="F2802" s="10">
        <v>148</v>
      </c>
      <c r="G2802" s="10">
        <v>164</v>
      </c>
    </row>
    <row r="2803" spans="1:7" x14ac:dyDescent="0.3">
      <c r="A2803" s="8" t="s">
        <v>3129</v>
      </c>
      <c r="B2803" s="10">
        <v>1208</v>
      </c>
      <c r="C2803" s="10">
        <v>547</v>
      </c>
      <c r="D2803" s="10">
        <v>661</v>
      </c>
      <c r="E2803" s="10">
        <v>256</v>
      </c>
      <c r="F2803" s="10">
        <v>114</v>
      </c>
      <c r="G2803" s="10">
        <v>142</v>
      </c>
    </row>
    <row r="2804" spans="1:7" x14ac:dyDescent="0.3">
      <c r="A2804" s="8" t="s">
        <v>3130</v>
      </c>
      <c r="B2804" s="10">
        <v>1309</v>
      </c>
      <c r="C2804" s="10">
        <v>600</v>
      </c>
      <c r="D2804" s="10">
        <v>709</v>
      </c>
      <c r="E2804" s="10">
        <v>298</v>
      </c>
      <c r="F2804" s="10">
        <v>141</v>
      </c>
      <c r="G2804" s="10">
        <v>157</v>
      </c>
    </row>
    <row r="2805" spans="1:7" x14ac:dyDescent="0.3">
      <c r="A2805" s="8" t="s">
        <v>3131</v>
      </c>
      <c r="B2805" s="10">
        <v>1052</v>
      </c>
      <c r="C2805" s="10">
        <v>488</v>
      </c>
      <c r="D2805" s="10">
        <v>564</v>
      </c>
      <c r="E2805" s="10">
        <v>184</v>
      </c>
      <c r="F2805" s="10">
        <v>95</v>
      </c>
      <c r="G2805" s="10">
        <v>89</v>
      </c>
    </row>
    <row r="2806" spans="1:7" x14ac:dyDescent="0.3">
      <c r="A2806" s="8" t="s">
        <v>3132</v>
      </c>
      <c r="B2806" s="10">
        <v>1239</v>
      </c>
      <c r="C2806" s="10">
        <v>567</v>
      </c>
      <c r="D2806" s="10">
        <v>672</v>
      </c>
      <c r="E2806" s="10">
        <v>226</v>
      </c>
      <c r="F2806" s="10">
        <v>111</v>
      </c>
      <c r="G2806" s="10">
        <v>115</v>
      </c>
    </row>
    <row r="2807" spans="1:7" x14ac:dyDescent="0.3">
      <c r="A2807" s="8" t="s">
        <v>3133</v>
      </c>
      <c r="B2807" s="10">
        <v>1219</v>
      </c>
      <c r="C2807" s="10">
        <v>545</v>
      </c>
      <c r="D2807" s="10">
        <v>674</v>
      </c>
      <c r="E2807" s="10">
        <v>171</v>
      </c>
      <c r="F2807" s="10">
        <v>85</v>
      </c>
      <c r="G2807" s="10">
        <v>86</v>
      </c>
    </row>
    <row r="2808" spans="1:7" x14ac:dyDescent="0.3">
      <c r="A2808" s="8" t="s">
        <v>3134</v>
      </c>
      <c r="B2808" s="10">
        <v>1541</v>
      </c>
      <c r="C2808" s="10">
        <v>708</v>
      </c>
      <c r="D2808" s="10">
        <v>833</v>
      </c>
      <c r="E2808" s="10">
        <v>223</v>
      </c>
      <c r="F2808" s="10">
        <v>113</v>
      </c>
      <c r="G2808" s="10">
        <v>110</v>
      </c>
    </row>
    <row r="2809" spans="1:7" x14ac:dyDescent="0.3">
      <c r="A2809" s="8" t="s">
        <v>3135</v>
      </c>
      <c r="B2809" s="10">
        <v>1579</v>
      </c>
      <c r="C2809" s="10">
        <v>740</v>
      </c>
      <c r="D2809" s="10">
        <v>839</v>
      </c>
      <c r="E2809" s="10">
        <v>243</v>
      </c>
      <c r="F2809" s="10">
        <v>123</v>
      </c>
      <c r="G2809" s="10">
        <v>120</v>
      </c>
    </row>
    <row r="2810" spans="1:7" x14ac:dyDescent="0.3">
      <c r="A2810" s="8" t="s">
        <v>3136</v>
      </c>
      <c r="B2810" s="10">
        <v>1226</v>
      </c>
      <c r="C2810" s="10">
        <v>569</v>
      </c>
      <c r="D2810" s="10">
        <v>657</v>
      </c>
      <c r="E2810" s="10">
        <v>204</v>
      </c>
      <c r="F2810" s="10">
        <v>101</v>
      </c>
      <c r="G2810" s="10">
        <v>103</v>
      </c>
    </row>
    <row r="2811" spans="1:7" x14ac:dyDescent="0.3">
      <c r="A2811" s="8" t="s">
        <v>3137</v>
      </c>
      <c r="B2811" s="10">
        <v>1198</v>
      </c>
      <c r="C2811" s="10">
        <v>577</v>
      </c>
      <c r="D2811" s="10">
        <v>621</v>
      </c>
      <c r="E2811" s="10">
        <v>226</v>
      </c>
      <c r="F2811" s="10">
        <v>115</v>
      </c>
      <c r="G2811" s="10">
        <v>111</v>
      </c>
    </row>
    <row r="2812" spans="1:7" x14ac:dyDescent="0.3">
      <c r="A2812" s="8" t="s">
        <v>3138</v>
      </c>
      <c r="B2812" s="10">
        <v>1270</v>
      </c>
      <c r="C2812" s="10">
        <v>623</v>
      </c>
      <c r="D2812" s="10">
        <v>647</v>
      </c>
      <c r="E2812" s="10">
        <v>321</v>
      </c>
      <c r="F2812" s="10">
        <v>143</v>
      </c>
      <c r="G2812" s="10">
        <v>178</v>
      </c>
    </row>
    <row r="2813" spans="1:7" x14ac:dyDescent="0.3">
      <c r="A2813" s="8" t="s">
        <v>3139</v>
      </c>
      <c r="B2813" s="10">
        <v>1118</v>
      </c>
      <c r="C2813" s="10">
        <v>498</v>
      </c>
      <c r="D2813" s="10">
        <v>620</v>
      </c>
      <c r="E2813" s="10">
        <v>270</v>
      </c>
      <c r="F2813" s="10">
        <v>119</v>
      </c>
      <c r="G2813" s="10">
        <v>151</v>
      </c>
    </row>
    <row r="2814" spans="1:7" x14ac:dyDescent="0.3">
      <c r="A2814" s="8" t="s">
        <v>3140</v>
      </c>
      <c r="B2814" s="10">
        <v>1067</v>
      </c>
      <c r="C2814" s="10">
        <v>517</v>
      </c>
      <c r="D2814" s="10">
        <v>550</v>
      </c>
      <c r="E2814" s="10">
        <v>213</v>
      </c>
      <c r="F2814" s="10">
        <v>100</v>
      </c>
      <c r="G2814" s="10">
        <v>113</v>
      </c>
    </row>
    <row r="2815" spans="1:7" x14ac:dyDescent="0.3">
      <c r="A2815" s="8" t="s">
        <v>3141</v>
      </c>
      <c r="B2815" s="10">
        <v>1167</v>
      </c>
      <c r="C2815" s="10">
        <v>568</v>
      </c>
      <c r="D2815" s="10">
        <v>599</v>
      </c>
      <c r="E2815" s="10">
        <v>284</v>
      </c>
      <c r="F2815" s="10">
        <v>137</v>
      </c>
      <c r="G2815" s="10">
        <v>147</v>
      </c>
    </row>
    <row r="2816" spans="1:7" x14ac:dyDescent="0.3">
      <c r="A2816" s="8" t="s">
        <v>3142</v>
      </c>
      <c r="B2816" s="10">
        <v>1678</v>
      </c>
      <c r="C2816" s="10">
        <v>800</v>
      </c>
      <c r="D2816" s="10">
        <v>878</v>
      </c>
      <c r="E2816" s="10">
        <v>405</v>
      </c>
      <c r="F2816" s="10">
        <v>178</v>
      </c>
      <c r="G2816" s="10">
        <v>227</v>
      </c>
    </row>
    <row r="2817" spans="1:7" x14ac:dyDescent="0.3">
      <c r="A2817" s="8" t="s">
        <v>3143</v>
      </c>
      <c r="B2817" s="10">
        <v>918</v>
      </c>
      <c r="C2817" s="10">
        <v>421</v>
      </c>
      <c r="D2817" s="10">
        <v>497</v>
      </c>
      <c r="E2817" s="10">
        <v>177</v>
      </c>
      <c r="F2817" s="10">
        <v>84</v>
      </c>
      <c r="G2817" s="10">
        <v>93</v>
      </c>
    </row>
    <row r="2818" spans="1:7" x14ac:dyDescent="0.3">
      <c r="A2818" s="8" t="s">
        <v>3144</v>
      </c>
      <c r="B2818" s="10">
        <v>1145</v>
      </c>
      <c r="C2818" s="10">
        <v>525</v>
      </c>
      <c r="D2818" s="10">
        <v>620</v>
      </c>
      <c r="E2818" s="10">
        <v>297</v>
      </c>
      <c r="F2818" s="10">
        <v>148</v>
      </c>
      <c r="G2818" s="10">
        <v>149</v>
      </c>
    </row>
    <row r="2819" spans="1:7" x14ac:dyDescent="0.3">
      <c r="A2819" s="8" t="s">
        <v>3145</v>
      </c>
      <c r="B2819" s="10">
        <v>1227</v>
      </c>
      <c r="C2819" s="10">
        <v>562</v>
      </c>
      <c r="D2819" s="10">
        <v>665</v>
      </c>
      <c r="E2819" s="10">
        <v>249</v>
      </c>
      <c r="F2819" s="10">
        <v>125</v>
      </c>
      <c r="G2819" s="10">
        <v>124</v>
      </c>
    </row>
    <row r="2820" spans="1:7" x14ac:dyDescent="0.3">
      <c r="A2820" s="8" t="s">
        <v>3146</v>
      </c>
      <c r="B2820" s="10">
        <v>1061</v>
      </c>
      <c r="C2820" s="10">
        <v>526</v>
      </c>
      <c r="D2820" s="10">
        <v>535</v>
      </c>
      <c r="E2820" s="10">
        <v>234</v>
      </c>
      <c r="F2820" s="10">
        <v>119</v>
      </c>
      <c r="G2820" s="10">
        <v>115</v>
      </c>
    </row>
    <row r="2821" spans="1:7" x14ac:dyDescent="0.3">
      <c r="A2821" s="8" t="s">
        <v>3147</v>
      </c>
      <c r="B2821" s="10">
        <v>1000</v>
      </c>
      <c r="C2821" s="10">
        <v>466</v>
      </c>
      <c r="D2821" s="10">
        <v>534</v>
      </c>
      <c r="E2821" s="10">
        <v>154</v>
      </c>
      <c r="F2821" s="10">
        <v>75</v>
      </c>
      <c r="G2821" s="10">
        <v>79</v>
      </c>
    </row>
    <row r="2822" spans="1:7" x14ac:dyDescent="0.3">
      <c r="A2822" s="8" t="s">
        <v>3148</v>
      </c>
      <c r="B2822" s="10">
        <v>918</v>
      </c>
      <c r="C2822" s="10">
        <v>442</v>
      </c>
      <c r="D2822" s="10">
        <v>476</v>
      </c>
      <c r="E2822" s="10">
        <v>127</v>
      </c>
      <c r="F2822" s="10">
        <v>68</v>
      </c>
      <c r="G2822" s="10">
        <v>59</v>
      </c>
    </row>
    <row r="2823" spans="1:7" x14ac:dyDescent="0.3">
      <c r="A2823" s="8" t="s">
        <v>3149</v>
      </c>
      <c r="B2823" s="10">
        <v>1335</v>
      </c>
      <c r="C2823" s="10">
        <v>609</v>
      </c>
      <c r="D2823" s="10">
        <v>726</v>
      </c>
      <c r="E2823" s="10">
        <v>391</v>
      </c>
      <c r="F2823" s="10">
        <v>191</v>
      </c>
      <c r="G2823" s="10">
        <v>200</v>
      </c>
    </row>
    <row r="2824" spans="1:7" x14ac:dyDescent="0.3">
      <c r="A2824" s="8" t="s">
        <v>3150</v>
      </c>
      <c r="B2824" s="10">
        <v>1223</v>
      </c>
      <c r="C2824" s="10">
        <v>570</v>
      </c>
      <c r="D2824" s="10">
        <v>653</v>
      </c>
      <c r="E2824" s="10">
        <v>259</v>
      </c>
      <c r="F2824" s="10">
        <v>130</v>
      </c>
      <c r="G2824" s="10">
        <v>129</v>
      </c>
    </row>
    <row r="2825" spans="1:7" x14ac:dyDescent="0.3">
      <c r="A2825" s="8" t="s">
        <v>3151</v>
      </c>
      <c r="B2825" s="10">
        <v>1395</v>
      </c>
      <c r="C2825" s="10">
        <v>627</v>
      </c>
      <c r="D2825" s="10">
        <v>768</v>
      </c>
      <c r="E2825" s="10">
        <v>292</v>
      </c>
      <c r="F2825" s="10">
        <v>134</v>
      </c>
      <c r="G2825" s="10">
        <v>158</v>
      </c>
    </row>
    <row r="2826" spans="1:7" x14ac:dyDescent="0.3">
      <c r="A2826" s="8" t="s">
        <v>3152</v>
      </c>
      <c r="B2826" s="10">
        <v>1431</v>
      </c>
      <c r="C2826" s="10">
        <v>636</v>
      </c>
      <c r="D2826" s="10">
        <v>795</v>
      </c>
      <c r="E2826" s="10">
        <v>283</v>
      </c>
      <c r="F2826" s="10">
        <v>141</v>
      </c>
      <c r="G2826" s="10">
        <v>142</v>
      </c>
    </row>
    <row r="2827" spans="1:7" x14ac:dyDescent="0.3">
      <c r="A2827" s="8" t="s">
        <v>3153</v>
      </c>
      <c r="B2827" s="10">
        <v>1186</v>
      </c>
      <c r="C2827" s="10">
        <v>583</v>
      </c>
      <c r="D2827" s="10">
        <v>603</v>
      </c>
      <c r="E2827" s="10">
        <v>168</v>
      </c>
      <c r="F2827" s="10">
        <v>85</v>
      </c>
      <c r="G2827" s="10">
        <v>83</v>
      </c>
    </row>
    <row r="2828" spans="1:7" x14ac:dyDescent="0.3">
      <c r="A2828" s="8" t="s">
        <v>3154</v>
      </c>
      <c r="B2828" s="10">
        <v>1219</v>
      </c>
      <c r="C2828" s="10">
        <v>584</v>
      </c>
      <c r="D2828" s="10">
        <v>635</v>
      </c>
      <c r="E2828" s="10">
        <v>206</v>
      </c>
      <c r="F2828" s="10">
        <v>96</v>
      </c>
      <c r="G2828" s="10">
        <v>110</v>
      </c>
    </row>
    <row r="2829" spans="1:7" x14ac:dyDescent="0.3">
      <c r="A2829" s="8" t="s">
        <v>3155</v>
      </c>
      <c r="B2829" s="10">
        <v>682</v>
      </c>
      <c r="C2829" s="10">
        <v>313</v>
      </c>
      <c r="D2829" s="10">
        <v>369</v>
      </c>
      <c r="E2829" s="10">
        <v>189</v>
      </c>
      <c r="F2829" s="10">
        <v>85</v>
      </c>
      <c r="G2829" s="10">
        <v>104</v>
      </c>
    </row>
    <row r="2830" spans="1:7" x14ac:dyDescent="0.3">
      <c r="A2830" s="8" t="s">
        <v>3156</v>
      </c>
      <c r="B2830" s="10">
        <v>1062</v>
      </c>
      <c r="C2830" s="10">
        <v>497</v>
      </c>
      <c r="D2830" s="10">
        <v>565</v>
      </c>
      <c r="E2830" s="10">
        <v>140</v>
      </c>
      <c r="F2830" s="10">
        <v>71</v>
      </c>
      <c r="G2830" s="10">
        <v>69</v>
      </c>
    </row>
    <row r="2831" spans="1:7" x14ac:dyDescent="0.3">
      <c r="A2831" s="8" t="s">
        <v>3157</v>
      </c>
      <c r="B2831" s="10">
        <v>1271</v>
      </c>
      <c r="C2831" s="10">
        <v>577</v>
      </c>
      <c r="D2831" s="10">
        <v>694</v>
      </c>
      <c r="E2831" s="10">
        <v>269</v>
      </c>
      <c r="F2831" s="10">
        <v>124</v>
      </c>
      <c r="G2831" s="10">
        <v>145</v>
      </c>
    </row>
    <row r="2832" spans="1:7" x14ac:dyDescent="0.3">
      <c r="A2832" s="8" t="s">
        <v>3158</v>
      </c>
      <c r="B2832" s="10">
        <v>842</v>
      </c>
      <c r="C2832" s="10">
        <v>379</v>
      </c>
      <c r="D2832" s="10">
        <v>463</v>
      </c>
      <c r="E2832" s="10">
        <v>278</v>
      </c>
      <c r="F2832" s="10">
        <v>149</v>
      </c>
      <c r="G2832" s="10">
        <v>129</v>
      </c>
    </row>
    <row r="2833" spans="1:7" x14ac:dyDescent="0.3">
      <c r="A2833" s="8" t="s">
        <v>3159</v>
      </c>
      <c r="B2833" s="10">
        <v>1070</v>
      </c>
      <c r="C2833" s="10">
        <v>500</v>
      </c>
      <c r="D2833" s="10">
        <v>570</v>
      </c>
      <c r="E2833" s="10">
        <v>290</v>
      </c>
      <c r="F2833" s="10">
        <v>141</v>
      </c>
      <c r="G2833" s="10">
        <v>149</v>
      </c>
    </row>
    <row r="2834" spans="1:7" x14ac:dyDescent="0.3">
      <c r="A2834" s="8" t="s">
        <v>3160</v>
      </c>
      <c r="B2834" s="10">
        <v>954</v>
      </c>
      <c r="C2834" s="10">
        <v>408</v>
      </c>
      <c r="D2834" s="10">
        <v>546</v>
      </c>
      <c r="E2834" s="10">
        <v>217</v>
      </c>
      <c r="F2834" s="10">
        <v>105</v>
      </c>
      <c r="G2834" s="10">
        <v>112</v>
      </c>
    </row>
    <row r="2835" spans="1:7" x14ac:dyDescent="0.3">
      <c r="A2835" s="8" t="s">
        <v>3161</v>
      </c>
      <c r="B2835" s="10">
        <v>1248</v>
      </c>
      <c r="C2835" s="10">
        <v>598</v>
      </c>
      <c r="D2835" s="10">
        <v>650</v>
      </c>
      <c r="E2835" s="10">
        <v>166</v>
      </c>
      <c r="F2835" s="10">
        <v>81</v>
      </c>
      <c r="G2835" s="10">
        <v>85</v>
      </c>
    </row>
    <row r="2836" spans="1:7" x14ac:dyDescent="0.3">
      <c r="A2836" s="8" t="s">
        <v>3162</v>
      </c>
      <c r="B2836" s="10">
        <v>1149</v>
      </c>
      <c r="C2836" s="10">
        <v>505</v>
      </c>
      <c r="D2836" s="10">
        <v>644</v>
      </c>
      <c r="E2836" s="10">
        <v>232</v>
      </c>
      <c r="F2836" s="10">
        <v>123</v>
      </c>
      <c r="G2836" s="10">
        <v>109</v>
      </c>
    </row>
    <row r="2837" spans="1:7" x14ac:dyDescent="0.3">
      <c r="A2837" s="8" t="s">
        <v>3163</v>
      </c>
      <c r="B2837" s="10">
        <v>842</v>
      </c>
      <c r="C2837" s="10">
        <v>387</v>
      </c>
      <c r="D2837" s="10">
        <v>455</v>
      </c>
      <c r="E2837" s="10">
        <v>116</v>
      </c>
      <c r="F2837" s="10">
        <v>60</v>
      </c>
      <c r="G2837" s="10">
        <v>56</v>
      </c>
    </row>
    <row r="2838" spans="1:7" x14ac:dyDescent="0.3">
      <c r="A2838" s="8" t="s">
        <v>3164</v>
      </c>
      <c r="B2838" s="10">
        <v>1186</v>
      </c>
      <c r="C2838" s="10">
        <v>557</v>
      </c>
      <c r="D2838" s="10">
        <v>629</v>
      </c>
      <c r="E2838" s="10">
        <v>235</v>
      </c>
      <c r="F2838" s="10">
        <v>114</v>
      </c>
      <c r="G2838" s="10">
        <v>121</v>
      </c>
    </row>
    <row r="2839" spans="1:7" x14ac:dyDescent="0.3">
      <c r="A2839" s="8" t="s">
        <v>3165</v>
      </c>
      <c r="B2839" s="10">
        <v>1160</v>
      </c>
      <c r="C2839" s="10">
        <v>539</v>
      </c>
      <c r="D2839" s="10">
        <v>621</v>
      </c>
      <c r="E2839" s="10">
        <v>338</v>
      </c>
      <c r="F2839" s="10">
        <v>150</v>
      </c>
      <c r="G2839" s="10">
        <v>188</v>
      </c>
    </row>
    <row r="2840" spans="1:7" x14ac:dyDescent="0.3">
      <c r="A2840" s="8" t="s">
        <v>3166</v>
      </c>
      <c r="B2840" s="10">
        <v>1046</v>
      </c>
      <c r="C2840" s="10">
        <v>463</v>
      </c>
      <c r="D2840" s="10">
        <v>583</v>
      </c>
      <c r="E2840" s="10">
        <v>246</v>
      </c>
      <c r="F2840" s="10">
        <v>122</v>
      </c>
      <c r="G2840" s="10">
        <v>124</v>
      </c>
    </row>
    <row r="2841" spans="1:7" x14ac:dyDescent="0.3">
      <c r="A2841" s="8" t="s">
        <v>3167</v>
      </c>
      <c r="B2841" s="10">
        <v>1006</v>
      </c>
      <c r="C2841" s="10">
        <v>455</v>
      </c>
      <c r="D2841" s="10">
        <v>551</v>
      </c>
      <c r="E2841" s="10">
        <v>138</v>
      </c>
      <c r="F2841" s="10">
        <v>52</v>
      </c>
      <c r="G2841" s="10">
        <v>86</v>
      </c>
    </row>
    <row r="2842" spans="1:7" x14ac:dyDescent="0.3">
      <c r="A2842" s="8" t="s">
        <v>3168</v>
      </c>
      <c r="B2842" s="10">
        <v>1406</v>
      </c>
      <c r="C2842" s="10">
        <v>631</v>
      </c>
      <c r="D2842" s="10">
        <v>775</v>
      </c>
      <c r="E2842" s="10">
        <v>161</v>
      </c>
      <c r="F2842" s="10">
        <v>71</v>
      </c>
      <c r="G2842" s="10">
        <v>90</v>
      </c>
    </row>
    <row r="2843" spans="1:7" x14ac:dyDescent="0.3">
      <c r="A2843" s="8" t="s">
        <v>3169</v>
      </c>
      <c r="B2843" s="10">
        <v>1079</v>
      </c>
      <c r="C2843" s="10">
        <v>474</v>
      </c>
      <c r="D2843" s="10">
        <v>605</v>
      </c>
      <c r="E2843" s="10">
        <v>143</v>
      </c>
      <c r="F2843" s="10">
        <v>64</v>
      </c>
      <c r="G2843" s="10">
        <v>79</v>
      </c>
    </row>
    <row r="2844" spans="1:7" x14ac:dyDescent="0.3">
      <c r="A2844" s="8" t="s">
        <v>3170</v>
      </c>
      <c r="B2844" s="10">
        <v>1707</v>
      </c>
      <c r="C2844" s="10">
        <v>769</v>
      </c>
      <c r="D2844" s="10">
        <v>938</v>
      </c>
      <c r="E2844" s="10">
        <v>147</v>
      </c>
      <c r="F2844" s="10">
        <v>81</v>
      </c>
      <c r="G2844" s="10">
        <v>66</v>
      </c>
    </row>
    <row r="2845" spans="1:7" x14ac:dyDescent="0.3">
      <c r="A2845" s="8" t="s">
        <v>3171</v>
      </c>
      <c r="B2845" s="10">
        <v>876</v>
      </c>
      <c r="C2845" s="10">
        <v>418</v>
      </c>
      <c r="D2845" s="10">
        <v>458</v>
      </c>
      <c r="E2845" s="10">
        <v>102</v>
      </c>
      <c r="F2845" s="10">
        <v>43</v>
      </c>
      <c r="G2845" s="10">
        <v>59</v>
      </c>
    </row>
    <row r="2846" spans="1:7" x14ac:dyDescent="0.3">
      <c r="A2846" s="8" t="s">
        <v>3172</v>
      </c>
      <c r="B2846" s="10">
        <v>1089</v>
      </c>
      <c r="C2846" s="10">
        <v>485</v>
      </c>
      <c r="D2846" s="10">
        <v>604</v>
      </c>
      <c r="E2846" s="10">
        <v>165</v>
      </c>
      <c r="F2846" s="10">
        <v>74</v>
      </c>
      <c r="G2846" s="10">
        <v>91</v>
      </c>
    </row>
    <row r="2847" spans="1:7" x14ac:dyDescent="0.3">
      <c r="A2847" s="8" t="s">
        <v>3173</v>
      </c>
      <c r="B2847" s="10">
        <v>1232</v>
      </c>
      <c r="C2847" s="10">
        <v>552</v>
      </c>
      <c r="D2847" s="10">
        <v>680</v>
      </c>
      <c r="E2847" s="10">
        <v>232</v>
      </c>
      <c r="F2847" s="10">
        <v>102</v>
      </c>
      <c r="G2847" s="10">
        <v>130</v>
      </c>
    </row>
    <row r="2848" spans="1:7" x14ac:dyDescent="0.3">
      <c r="A2848" s="8" t="s">
        <v>3174</v>
      </c>
      <c r="B2848" s="10">
        <v>1519</v>
      </c>
      <c r="C2848" s="10">
        <v>723</v>
      </c>
      <c r="D2848" s="10">
        <v>796</v>
      </c>
      <c r="E2848" s="10">
        <v>201</v>
      </c>
      <c r="F2848" s="10">
        <v>102</v>
      </c>
      <c r="G2848" s="10">
        <v>99</v>
      </c>
    </row>
    <row r="2849" spans="1:7" x14ac:dyDescent="0.3">
      <c r="A2849" s="8" t="s">
        <v>3175</v>
      </c>
      <c r="B2849" s="10">
        <v>1803</v>
      </c>
      <c r="C2849" s="10">
        <v>818</v>
      </c>
      <c r="D2849" s="10">
        <v>985</v>
      </c>
      <c r="E2849" s="10">
        <v>850</v>
      </c>
      <c r="F2849" s="10">
        <v>481</v>
      </c>
      <c r="G2849" s="10">
        <v>369</v>
      </c>
    </row>
    <row r="2850" spans="1:7" x14ac:dyDescent="0.3">
      <c r="A2850" s="8" t="s">
        <v>3176</v>
      </c>
      <c r="B2850" s="10">
        <v>1071</v>
      </c>
      <c r="C2850" s="10">
        <v>488</v>
      </c>
      <c r="D2850" s="10">
        <v>583</v>
      </c>
      <c r="E2850" s="10">
        <v>242</v>
      </c>
      <c r="F2850" s="10">
        <v>102</v>
      </c>
      <c r="G2850" s="10">
        <v>140</v>
      </c>
    </row>
    <row r="2851" spans="1:7" x14ac:dyDescent="0.3">
      <c r="A2851" s="8" t="s">
        <v>3177</v>
      </c>
      <c r="B2851" s="10">
        <v>1002</v>
      </c>
      <c r="C2851" s="10">
        <v>459</v>
      </c>
      <c r="D2851" s="10">
        <v>543</v>
      </c>
      <c r="E2851" s="10">
        <v>166</v>
      </c>
      <c r="F2851" s="10">
        <v>87</v>
      </c>
      <c r="G2851" s="10">
        <v>79</v>
      </c>
    </row>
    <row r="2852" spans="1:7" x14ac:dyDescent="0.3">
      <c r="A2852" s="8" t="s">
        <v>3178</v>
      </c>
      <c r="B2852" s="10">
        <v>911</v>
      </c>
      <c r="C2852" s="10">
        <v>395</v>
      </c>
      <c r="D2852" s="10">
        <v>516</v>
      </c>
      <c r="E2852" s="10">
        <v>195</v>
      </c>
      <c r="F2852" s="10">
        <v>91</v>
      </c>
      <c r="G2852" s="10">
        <v>104</v>
      </c>
    </row>
    <row r="2853" spans="1:7" x14ac:dyDescent="0.3">
      <c r="A2853" s="8" t="s">
        <v>3179</v>
      </c>
      <c r="B2853" s="10">
        <v>986</v>
      </c>
      <c r="C2853" s="10">
        <v>472</v>
      </c>
      <c r="D2853" s="10">
        <v>514</v>
      </c>
      <c r="E2853" s="10">
        <v>299</v>
      </c>
      <c r="F2853" s="10">
        <v>136</v>
      </c>
      <c r="G2853" s="10">
        <v>163</v>
      </c>
    </row>
    <row r="2854" spans="1:7" x14ac:dyDescent="0.3">
      <c r="A2854" s="8" t="s">
        <v>3180</v>
      </c>
      <c r="B2854" s="10">
        <v>957</v>
      </c>
      <c r="C2854" s="10">
        <v>416</v>
      </c>
      <c r="D2854" s="10">
        <v>541</v>
      </c>
      <c r="E2854" s="10">
        <v>217</v>
      </c>
      <c r="F2854" s="10">
        <v>111</v>
      </c>
      <c r="G2854" s="10">
        <v>106</v>
      </c>
    </row>
    <row r="2855" spans="1:7" x14ac:dyDescent="0.3">
      <c r="A2855" s="8" t="s">
        <v>3181</v>
      </c>
      <c r="B2855" s="10">
        <v>1114</v>
      </c>
      <c r="C2855" s="10">
        <v>541</v>
      </c>
      <c r="D2855" s="10">
        <v>573</v>
      </c>
      <c r="E2855" s="10">
        <v>174</v>
      </c>
      <c r="F2855" s="10">
        <v>87</v>
      </c>
      <c r="G2855" s="10">
        <v>87</v>
      </c>
    </row>
    <row r="2856" spans="1:7" x14ac:dyDescent="0.3">
      <c r="A2856" s="8" t="s">
        <v>3182</v>
      </c>
      <c r="B2856" s="10">
        <v>966</v>
      </c>
      <c r="C2856" s="10">
        <v>445</v>
      </c>
      <c r="D2856" s="10">
        <v>521</v>
      </c>
      <c r="E2856" s="10">
        <v>101</v>
      </c>
      <c r="F2856" s="10">
        <v>59</v>
      </c>
      <c r="G2856" s="10">
        <v>42</v>
      </c>
    </row>
    <row r="2857" spans="1:7" x14ac:dyDescent="0.3">
      <c r="A2857" s="8" t="s">
        <v>3183</v>
      </c>
      <c r="B2857" s="10">
        <v>886</v>
      </c>
      <c r="C2857" s="10">
        <v>421</v>
      </c>
      <c r="D2857" s="10">
        <v>465</v>
      </c>
      <c r="E2857" s="10">
        <v>239</v>
      </c>
      <c r="F2857" s="10">
        <v>123</v>
      </c>
      <c r="G2857" s="10">
        <v>116</v>
      </c>
    </row>
    <row r="2858" spans="1:7" x14ac:dyDescent="0.3">
      <c r="A2858" s="8" t="s">
        <v>3184</v>
      </c>
      <c r="B2858" s="10">
        <v>1153</v>
      </c>
      <c r="C2858" s="10">
        <v>533</v>
      </c>
      <c r="D2858" s="10">
        <v>620</v>
      </c>
      <c r="E2858" s="10">
        <v>211</v>
      </c>
      <c r="F2858" s="10">
        <v>89</v>
      </c>
      <c r="G2858" s="10">
        <v>122</v>
      </c>
    </row>
    <row r="2859" spans="1:7" x14ac:dyDescent="0.3">
      <c r="A2859" s="8" t="s">
        <v>3185</v>
      </c>
      <c r="B2859" s="10">
        <v>1415</v>
      </c>
      <c r="C2859" s="10">
        <v>649</v>
      </c>
      <c r="D2859" s="10">
        <v>766</v>
      </c>
      <c r="E2859" s="10">
        <v>222</v>
      </c>
      <c r="F2859" s="10">
        <v>105</v>
      </c>
      <c r="G2859" s="10">
        <v>117</v>
      </c>
    </row>
    <row r="2860" spans="1:7" x14ac:dyDescent="0.3">
      <c r="A2860" s="8" t="s">
        <v>3186</v>
      </c>
      <c r="B2860" s="10">
        <v>891</v>
      </c>
      <c r="C2860" s="10">
        <v>412</v>
      </c>
      <c r="D2860" s="10">
        <v>479</v>
      </c>
      <c r="E2860" s="10">
        <v>191</v>
      </c>
      <c r="F2860" s="10">
        <v>85</v>
      </c>
      <c r="G2860" s="10">
        <v>106</v>
      </c>
    </row>
    <row r="2861" spans="1:7" x14ac:dyDescent="0.3">
      <c r="A2861" s="8" t="s">
        <v>3187</v>
      </c>
      <c r="B2861" s="10">
        <v>1418</v>
      </c>
      <c r="C2861" s="10">
        <v>609</v>
      </c>
      <c r="D2861" s="10">
        <v>809</v>
      </c>
      <c r="E2861" s="10">
        <v>399</v>
      </c>
      <c r="F2861" s="10">
        <v>178</v>
      </c>
      <c r="G2861" s="10">
        <v>221</v>
      </c>
    </row>
    <row r="2862" spans="1:7" x14ac:dyDescent="0.3">
      <c r="A2862" s="8" t="s">
        <v>3188</v>
      </c>
      <c r="B2862" s="10">
        <v>862</v>
      </c>
      <c r="C2862" s="10">
        <v>387</v>
      </c>
      <c r="D2862" s="10">
        <v>475</v>
      </c>
      <c r="E2862" s="10">
        <v>206</v>
      </c>
      <c r="F2862" s="10">
        <v>105</v>
      </c>
      <c r="G2862" s="10">
        <v>101</v>
      </c>
    </row>
    <row r="2863" spans="1:7" x14ac:dyDescent="0.3">
      <c r="A2863" s="8" t="s">
        <v>3189</v>
      </c>
      <c r="B2863" s="10">
        <v>1247</v>
      </c>
      <c r="C2863" s="10">
        <v>545</v>
      </c>
      <c r="D2863" s="10">
        <v>702</v>
      </c>
      <c r="E2863" s="10">
        <v>289</v>
      </c>
      <c r="F2863" s="10">
        <v>123</v>
      </c>
      <c r="G2863" s="10">
        <v>166</v>
      </c>
    </row>
    <row r="2864" spans="1:7" x14ac:dyDescent="0.3">
      <c r="A2864" s="8" t="s">
        <v>3190</v>
      </c>
      <c r="B2864" s="10">
        <v>1363</v>
      </c>
      <c r="C2864" s="10">
        <v>616</v>
      </c>
      <c r="D2864" s="10">
        <v>747</v>
      </c>
      <c r="E2864" s="10">
        <v>382</v>
      </c>
      <c r="F2864" s="10">
        <v>172</v>
      </c>
      <c r="G2864" s="10">
        <v>210</v>
      </c>
    </row>
    <row r="2865" spans="1:7" x14ac:dyDescent="0.3">
      <c r="A2865" s="8" t="s">
        <v>3191</v>
      </c>
      <c r="B2865" s="10">
        <v>794</v>
      </c>
      <c r="C2865" s="10">
        <v>349</v>
      </c>
      <c r="D2865" s="10">
        <v>445</v>
      </c>
      <c r="E2865" s="10">
        <v>176</v>
      </c>
      <c r="F2865" s="10">
        <v>77</v>
      </c>
      <c r="G2865" s="10">
        <v>99</v>
      </c>
    </row>
    <row r="2866" spans="1:7" x14ac:dyDescent="0.3">
      <c r="A2866" s="8" t="s">
        <v>3192</v>
      </c>
      <c r="B2866" s="10">
        <v>974</v>
      </c>
      <c r="C2866" s="10">
        <v>441</v>
      </c>
      <c r="D2866" s="10">
        <v>533</v>
      </c>
      <c r="E2866" s="10">
        <v>173</v>
      </c>
      <c r="F2866" s="10">
        <v>91</v>
      </c>
      <c r="G2866" s="10">
        <v>82</v>
      </c>
    </row>
    <row r="2867" spans="1:7" x14ac:dyDescent="0.3">
      <c r="A2867" s="8" t="s">
        <v>3193</v>
      </c>
      <c r="B2867" s="10">
        <v>1571</v>
      </c>
      <c r="C2867" s="10">
        <v>701</v>
      </c>
      <c r="D2867" s="10">
        <v>870</v>
      </c>
      <c r="E2867" s="10">
        <v>324</v>
      </c>
      <c r="F2867" s="10">
        <v>148</v>
      </c>
      <c r="G2867" s="10">
        <v>176</v>
      </c>
    </row>
    <row r="2868" spans="1:7" x14ac:dyDescent="0.3">
      <c r="A2868" s="8" t="s">
        <v>3194</v>
      </c>
      <c r="B2868" s="10">
        <v>1148</v>
      </c>
      <c r="C2868" s="10">
        <v>516</v>
      </c>
      <c r="D2868" s="10">
        <v>632</v>
      </c>
      <c r="E2868" s="10">
        <v>314</v>
      </c>
      <c r="F2868" s="10">
        <v>143</v>
      </c>
      <c r="G2868" s="10">
        <v>171</v>
      </c>
    </row>
    <row r="2869" spans="1:7" x14ac:dyDescent="0.3">
      <c r="A2869" s="8" t="s">
        <v>3195</v>
      </c>
      <c r="B2869" s="10">
        <v>953</v>
      </c>
      <c r="C2869" s="10">
        <v>431</v>
      </c>
      <c r="D2869" s="10">
        <v>522</v>
      </c>
      <c r="E2869" s="10">
        <v>241</v>
      </c>
      <c r="F2869" s="10">
        <v>115</v>
      </c>
      <c r="G2869" s="10">
        <v>126</v>
      </c>
    </row>
    <row r="2870" spans="1:7" x14ac:dyDescent="0.3">
      <c r="A2870" s="8" t="s">
        <v>3196</v>
      </c>
      <c r="B2870" s="10">
        <v>1039</v>
      </c>
      <c r="C2870" s="10">
        <v>494</v>
      </c>
      <c r="D2870" s="10">
        <v>545</v>
      </c>
      <c r="E2870" s="10">
        <v>254</v>
      </c>
      <c r="F2870" s="10">
        <v>126</v>
      </c>
      <c r="G2870" s="10">
        <v>128</v>
      </c>
    </row>
    <row r="2871" spans="1:7" x14ac:dyDescent="0.3">
      <c r="A2871" s="8" t="s">
        <v>3197</v>
      </c>
      <c r="B2871" s="10">
        <v>1358</v>
      </c>
      <c r="C2871" s="10">
        <v>624</v>
      </c>
      <c r="D2871" s="10">
        <v>734</v>
      </c>
      <c r="E2871" s="10">
        <v>396</v>
      </c>
      <c r="F2871" s="10">
        <v>191</v>
      </c>
      <c r="G2871" s="10">
        <v>205</v>
      </c>
    </row>
    <row r="2872" spans="1:7" x14ac:dyDescent="0.3">
      <c r="A2872" s="8" t="s">
        <v>3198</v>
      </c>
      <c r="B2872" s="10">
        <v>1191</v>
      </c>
      <c r="C2872" s="10">
        <v>543</v>
      </c>
      <c r="D2872" s="10">
        <v>648</v>
      </c>
      <c r="E2872" s="10">
        <v>290</v>
      </c>
      <c r="F2872" s="10">
        <v>148</v>
      </c>
      <c r="G2872" s="10">
        <v>142</v>
      </c>
    </row>
    <row r="2873" spans="1:7" x14ac:dyDescent="0.3">
      <c r="A2873" s="8" t="s">
        <v>3199</v>
      </c>
      <c r="B2873" s="10">
        <v>1250</v>
      </c>
      <c r="C2873" s="10">
        <v>558</v>
      </c>
      <c r="D2873" s="10">
        <v>692</v>
      </c>
      <c r="E2873" s="10">
        <v>441</v>
      </c>
      <c r="F2873" s="10">
        <v>204</v>
      </c>
      <c r="G2873" s="10">
        <v>237</v>
      </c>
    </row>
    <row r="2874" spans="1:7" x14ac:dyDescent="0.3">
      <c r="A2874" s="8" t="s">
        <v>3200</v>
      </c>
      <c r="B2874" s="10">
        <v>1108</v>
      </c>
      <c r="C2874" s="10">
        <v>471</v>
      </c>
      <c r="D2874" s="10">
        <v>637</v>
      </c>
      <c r="E2874" s="10">
        <v>404</v>
      </c>
      <c r="F2874" s="10">
        <v>198</v>
      </c>
      <c r="G2874" s="10">
        <v>206</v>
      </c>
    </row>
    <row r="2875" spans="1:7" x14ac:dyDescent="0.3">
      <c r="A2875" s="8" t="s">
        <v>3201</v>
      </c>
      <c r="B2875" s="10">
        <v>1131</v>
      </c>
      <c r="C2875" s="10">
        <v>514</v>
      </c>
      <c r="D2875" s="10">
        <v>617</v>
      </c>
      <c r="E2875" s="10">
        <v>407</v>
      </c>
      <c r="F2875" s="10">
        <v>192</v>
      </c>
      <c r="G2875" s="10">
        <v>215</v>
      </c>
    </row>
    <row r="2876" spans="1:7" x14ac:dyDescent="0.3">
      <c r="A2876" s="8" t="s">
        <v>3202</v>
      </c>
      <c r="B2876" s="10">
        <v>1104</v>
      </c>
      <c r="C2876" s="10">
        <v>476</v>
      </c>
      <c r="D2876" s="10">
        <v>628</v>
      </c>
      <c r="E2876" s="10">
        <v>312</v>
      </c>
      <c r="F2876" s="10">
        <v>151</v>
      </c>
      <c r="G2876" s="10">
        <v>161</v>
      </c>
    </row>
    <row r="2877" spans="1:7" x14ac:dyDescent="0.3">
      <c r="A2877" s="8" t="s">
        <v>3203</v>
      </c>
      <c r="B2877" s="10">
        <v>1180</v>
      </c>
      <c r="C2877" s="10">
        <v>564</v>
      </c>
      <c r="D2877" s="10">
        <v>616</v>
      </c>
      <c r="E2877" s="10">
        <v>416</v>
      </c>
      <c r="F2877" s="10">
        <v>213</v>
      </c>
      <c r="G2877" s="10">
        <v>203</v>
      </c>
    </row>
    <row r="2878" spans="1:7" x14ac:dyDescent="0.3">
      <c r="A2878" s="8" t="s">
        <v>3204</v>
      </c>
      <c r="B2878" s="10">
        <v>1115</v>
      </c>
      <c r="C2878" s="10">
        <v>501</v>
      </c>
      <c r="D2878" s="10">
        <v>614</v>
      </c>
      <c r="E2878" s="10">
        <v>360</v>
      </c>
      <c r="F2878" s="10">
        <v>166</v>
      </c>
      <c r="G2878" s="10">
        <v>194</v>
      </c>
    </row>
    <row r="2879" spans="1:7" x14ac:dyDescent="0.3">
      <c r="A2879" s="8" t="s">
        <v>3205</v>
      </c>
      <c r="B2879" s="10">
        <v>1139</v>
      </c>
      <c r="C2879" s="10">
        <v>514</v>
      </c>
      <c r="D2879" s="10">
        <v>625</v>
      </c>
      <c r="E2879" s="10">
        <v>325</v>
      </c>
      <c r="F2879" s="10">
        <v>135</v>
      </c>
      <c r="G2879" s="10">
        <v>190</v>
      </c>
    </row>
    <row r="2880" spans="1:7" x14ac:dyDescent="0.3">
      <c r="A2880" s="8" t="s">
        <v>3206</v>
      </c>
      <c r="B2880" s="10">
        <v>909</v>
      </c>
      <c r="C2880" s="10">
        <v>387</v>
      </c>
      <c r="D2880" s="10">
        <v>522</v>
      </c>
      <c r="E2880" s="10">
        <v>299</v>
      </c>
      <c r="F2880" s="10">
        <v>139</v>
      </c>
      <c r="G2880" s="10">
        <v>160</v>
      </c>
    </row>
    <row r="2881" spans="1:7" x14ac:dyDescent="0.3">
      <c r="A2881" s="8" t="s">
        <v>3207</v>
      </c>
      <c r="B2881" s="10">
        <v>930</v>
      </c>
      <c r="C2881" s="10">
        <v>432</v>
      </c>
      <c r="D2881" s="10">
        <v>498</v>
      </c>
      <c r="E2881" s="10">
        <v>374</v>
      </c>
      <c r="F2881" s="10">
        <v>178</v>
      </c>
      <c r="G2881" s="10">
        <v>196</v>
      </c>
    </row>
    <row r="2882" spans="1:7" x14ac:dyDescent="0.3">
      <c r="A2882" s="8" t="s">
        <v>3208</v>
      </c>
      <c r="B2882" s="10">
        <v>851</v>
      </c>
      <c r="C2882" s="10">
        <v>379</v>
      </c>
      <c r="D2882" s="10">
        <v>472</v>
      </c>
      <c r="E2882" s="10">
        <v>277</v>
      </c>
      <c r="F2882" s="10">
        <v>115</v>
      </c>
      <c r="G2882" s="10">
        <v>162</v>
      </c>
    </row>
    <row r="2883" spans="1:7" x14ac:dyDescent="0.3">
      <c r="A2883" s="8" t="s">
        <v>3209</v>
      </c>
      <c r="B2883" s="10">
        <v>935</v>
      </c>
      <c r="C2883" s="10">
        <v>445</v>
      </c>
      <c r="D2883" s="10">
        <v>490</v>
      </c>
      <c r="E2883" s="10">
        <v>424</v>
      </c>
      <c r="F2883" s="10">
        <v>188</v>
      </c>
      <c r="G2883" s="10">
        <v>236</v>
      </c>
    </row>
    <row r="2884" spans="1:7" x14ac:dyDescent="0.3">
      <c r="A2884" s="8" t="s">
        <v>3210</v>
      </c>
      <c r="B2884" s="10">
        <v>857</v>
      </c>
      <c r="C2884" s="10">
        <v>383</v>
      </c>
      <c r="D2884" s="10">
        <v>474</v>
      </c>
      <c r="E2884" s="10">
        <v>339</v>
      </c>
      <c r="F2884" s="10">
        <v>165</v>
      </c>
      <c r="G2884" s="10">
        <v>174</v>
      </c>
    </row>
    <row r="2885" spans="1:7" x14ac:dyDescent="0.3">
      <c r="A2885" s="8" t="s">
        <v>3211</v>
      </c>
      <c r="B2885" s="10">
        <v>822</v>
      </c>
      <c r="C2885" s="10">
        <v>364</v>
      </c>
      <c r="D2885" s="10">
        <v>458</v>
      </c>
      <c r="E2885" s="10">
        <v>302</v>
      </c>
      <c r="F2885" s="10">
        <v>153</v>
      </c>
      <c r="G2885" s="10">
        <v>149</v>
      </c>
    </row>
    <row r="2886" spans="1:7" x14ac:dyDescent="0.3">
      <c r="A2886" s="8" t="s">
        <v>3212</v>
      </c>
      <c r="B2886" s="10">
        <v>899</v>
      </c>
      <c r="C2886" s="10">
        <v>414</v>
      </c>
      <c r="D2886" s="10">
        <v>485</v>
      </c>
      <c r="E2886" s="10">
        <v>365</v>
      </c>
      <c r="F2886" s="10">
        <v>177</v>
      </c>
      <c r="G2886" s="10">
        <v>188</v>
      </c>
    </row>
    <row r="2887" spans="1:7" x14ac:dyDescent="0.3">
      <c r="A2887" s="8" t="s">
        <v>3213</v>
      </c>
      <c r="B2887" s="10">
        <v>1131</v>
      </c>
      <c r="C2887" s="10">
        <v>539</v>
      </c>
      <c r="D2887" s="10">
        <v>592</v>
      </c>
      <c r="E2887" s="10">
        <v>404</v>
      </c>
      <c r="F2887" s="10">
        <v>179</v>
      </c>
      <c r="G2887" s="10">
        <v>225</v>
      </c>
    </row>
    <row r="2888" spans="1:7" x14ac:dyDescent="0.3">
      <c r="A2888" s="8" t="s">
        <v>3214</v>
      </c>
      <c r="B2888" s="10">
        <v>887</v>
      </c>
      <c r="C2888" s="10">
        <v>418</v>
      </c>
      <c r="D2888" s="10">
        <v>469</v>
      </c>
      <c r="E2888" s="10">
        <v>350</v>
      </c>
      <c r="F2888" s="10">
        <v>159</v>
      </c>
      <c r="G2888" s="10">
        <v>191</v>
      </c>
    </row>
    <row r="2889" spans="1:7" x14ac:dyDescent="0.3">
      <c r="A2889" s="8" t="s">
        <v>3215</v>
      </c>
      <c r="B2889" s="10">
        <v>1300</v>
      </c>
      <c r="C2889" s="10">
        <v>604</v>
      </c>
      <c r="D2889" s="10">
        <v>696</v>
      </c>
      <c r="E2889" s="10">
        <v>362</v>
      </c>
      <c r="F2889" s="10">
        <v>186</v>
      </c>
      <c r="G2889" s="10">
        <v>176</v>
      </c>
    </row>
    <row r="2890" spans="1:7" x14ac:dyDescent="0.3">
      <c r="A2890" s="8" t="s">
        <v>3216</v>
      </c>
      <c r="B2890" s="10">
        <v>1354</v>
      </c>
      <c r="C2890" s="10">
        <v>602</v>
      </c>
      <c r="D2890" s="10">
        <v>752</v>
      </c>
      <c r="E2890" s="10">
        <v>353</v>
      </c>
      <c r="F2890" s="10">
        <v>167</v>
      </c>
      <c r="G2890" s="10">
        <v>186</v>
      </c>
    </row>
    <row r="2891" spans="1:7" x14ac:dyDescent="0.3">
      <c r="A2891" s="8" t="s">
        <v>3217</v>
      </c>
      <c r="B2891" s="10">
        <v>1276</v>
      </c>
      <c r="C2891" s="10">
        <v>548</v>
      </c>
      <c r="D2891" s="10">
        <v>728</v>
      </c>
      <c r="E2891" s="10">
        <v>363</v>
      </c>
      <c r="F2891" s="10">
        <v>157</v>
      </c>
      <c r="G2891" s="10">
        <v>206</v>
      </c>
    </row>
    <row r="2892" spans="1:7" x14ac:dyDescent="0.3">
      <c r="A2892" s="8" t="s">
        <v>3218</v>
      </c>
      <c r="B2892" s="10">
        <v>1123</v>
      </c>
      <c r="C2892" s="10">
        <v>506</v>
      </c>
      <c r="D2892" s="10">
        <v>617</v>
      </c>
      <c r="E2892" s="10">
        <v>418</v>
      </c>
      <c r="F2892" s="10">
        <v>189</v>
      </c>
      <c r="G2892" s="10">
        <v>229</v>
      </c>
    </row>
    <row r="2893" spans="1:7" x14ac:dyDescent="0.3">
      <c r="A2893" s="8" t="s">
        <v>3219</v>
      </c>
      <c r="B2893" s="10">
        <v>1195</v>
      </c>
      <c r="C2893" s="10">
        <v>500</v>
      </c>
      <c r="D2893" s="10">
        <v>695</v>
      </c>
      <c r="E2893" s="10">
        <v>266</v>
      </c>
      <c r="F2893" s="10">
        <v>135</v>
      </c>
      <c r="G2893" s="10">
        <v>131</v>
      </c>
    </row>
    <row r="2894" spans="1:7" x14ac:dyDescent="0.3">
      <c r="A2894" s="8" t="s">
        <v>3220</v>
      </c>
      <c r="B2894" s="10">
        <v>902</v>
      </c>
      <c r="C2894" s="10">
        <v>420</v>
      </c>
      <c r="D2894" s="10">
        <v>482</v>
      </c>
      <c r="E2894" s="10">
        <v>222</v>
      </c>
      <c r="F2894" s="10">
        <v>115</v>
      </c>
      <c r="G2894" s="10">
        <v>107</v>
      </c>
    </row>
    <row r="2895" spans="1:7" x14ac:dyDescent="0.3">
      <c r="A2895" s="8" t="s">
        <v>3221</v>
      </c>
      <c r="B2895" s="10">
        <v>1199</v>
      </c>
      <c r="C2895" s="10">
        <v>520</v>
      </c>
      <c r="D2895" s="10">
        <v>679</v>
      </c>
      <c r="E2895" s="10">
        <v>247</v>
      </c>
      <c r="F2895" s="10">
        <v>110</v>
      </c>
      <c r="G2895" s="10">
        <v>137</v>
      </c>
    </row>
    <row r="2896" spans="1:7" x14ac:dyDescent="0.3">
      <c r="A2896" s="8" t="s">
        <v>3222</v>
      </c>
      <c r="B2896" s="10">
        <v>879</v>
      </c>
      <c r="C2896" s="10">
        <v>407</v>
      </c>
      <c r="D2896" s="10">
        <v>472</v>
      </c>
      <c r="E2896" s="10">
        <v>179</v>
      </c>
      <c r="F2896" s="10">
        <v>84</v>
      </c>
      <c r="G2896" s="10">
        <v>95</v>
      </c>
    </row>
    <row r="2897" spans="1:7" x14ac:dyDescent="0.3">
      <c r="A2897" s="8" t="s">
        <v>3223</v>
      </c>
      <c r="B2897" s="10">
        <v>974</v>
      </c>
      <c r="C2897" s="10">
        <v>439</v>
      </c>
      <c r="D2897" s="10">
        <v>535</v>
      </c>
      <c r="E2897" s="10">
        <v>222</v>
      </c>
      <c r="F2897" s="10">
        <v>100</v>
      </c>
      <c r="G2897" s="10">
        <v>122</v>
      </c>
    </row>
    <row r="2898" spans="1:7" x14ac:dyDescent="0.3">
      <c r="A2898" s="8" t="s">
        <v>3224</v>
      </c>
      <c r="B2898" s="10">
        <v>1030</v>
      </c>
      <c r="C2898" s="10">
        <v>464</v>
      </c>
      <c r="D2898" s="10">
        <v>566</v>
      </c>
      <c r="E2898" s="10">
        <v>239</v>
      </c>
      <c r="F2898" s="10">
        <v>100</v>
      </c>
      <c r="G2898" s="10">
        <v>139</v>
      </c>
    </row>
    <row r="2899" spans="1:7" x14ac:dyDescent="0.3">
      <c r="A2899" s="8" t="s">
        <v>3225</v>
      </c>
      <c r="B2899" s="10">
        <v>967</v>
      </c>
      <c r="C2899" s="10">
        <v>424</v>
      </c>
      <c r="D2899" s="10">
        <v>543</v>
      </c>
      <c r="E2899" s="10">
        <v>189</v>
      </c>
      <c r="F2899" s="10">
        <v>91</v>
      </c>
      <c r="G2899" s="10">
        <v>98</v>
      </c>
    </row>
    <row r="2900" spans="1:7" x14ac:dyDescent="0.3">
      <c r="A2900" s="8" t="s">
        <v>3226</v>
      </c>
      <c r="B2900" s="10">
        <v>851</v>
      </c>
      <c r="C2900" s="10">
        <v>374</v>
      </c>
      <c r="D2900" s="10">
        <v>477</v>
      </c>
      <c r="E2900" s="10">
        <v>236</v>
      </c>
      <c r="F2900" s="10">
        <v>113</v>
      </c>
      <c r="G2900" s="10">
        <v>123</v>
      </c>
    </row>
    <row r="2901" spans="1:7" x14ac:dyDescent="0.3">
      <c r="A2901" s="8" t="s">
        <v>3227</v>
      </c>
      <c r="B2901" s="10">
        <v>1039</v>
      </c>
      <c r="C2901" s="10">
        <v>476</v>
      </c>
      <c r="D2901" s="10">
        <v>563</v>
      </c>
      <c r="E2901" s="10">
        <v>298</v>
      </c>
      <c r="F2901" s="10">
        <v>156</v>
      </c>
      <c r="G2901" s="10">
        <v>142</v>
      </c>
    </row>
    <row r="2902" spans="1:7" x14ac:dyDescent="0.3">
      <c r="A2902" s="8" t="s">
        <v>3228</v>
      </c>
      <c r="B2902" s="10">
        <v>1029</v>
      </c>
      <c r="C2902" s="10">
        <v>466</v>
      </c>
      <c r="D2902" s="10">
        <v>563</v>
      </c>
      <c r="E2902" s="10">
        <v>237</v>
      </c>
      <c r="F2902" s="10">
        <v>120</v>
      </c>
      <c r="G2902" s="10">
        <v>117</v>
      </c>
    </row>
    <row r="2903" spans="1:7" x14ac:dyDescent="0.3">
      <c r="A2903" s="8" t="s">
        <v>3229</v>
      </c>
      <c r="B2903" s="10">
        <v>1036</v>
      </c>
      <c r="C2903" s="10">
        <v>488</v>
      </c>
      <c r="D2903" s="10">
        <v>548</v>
      </c>
      <c r="E2903" s="10">
        <v>276</v>
      </c>
      <c r="F2903" s="10">
        <v>148</v>
      </c>
      <c r="G2903" s="10">
        <v>128</v>
      </c>
    </row>
    <row r="2904" spans="1:7" x14ac:dyDescent="0.3">
      <c r="A2904" s="8" t="s">
        <v>3230</v>
      </c>
      <c r="B2904" s="10">
        <v>1032</v>
      </c>
      <c r="C2904" s="10">
        <v>452</v>
      </c>
      <c r="D2904" s="10">
        <v>580</v>
      </c>
      <c r="E2904" s="10">
        <v>170</v>
      </c>
      <c r="F2904" s="10">
        <v>78</v>
      </c>
      <c r="G2904" s="10">
        <v>92</v>
      </c>
    </row>
    <row r="2905" spans="1:7" x14ac:dyDescent="0.3">
      <c r="A2905" s="8" t="s">
        <v>3231</v>
      </c>
      <c r="B2905" s="10">
        <v>857</v>
      </c>
      <c r="C2905" s="10">
        <v>372</v>
      </c>
      <c r="D2905" s="10">
        <v>485</v>
      </c>
      <c r="E2905" s="10">
        <v>160</v>
      </c>
      <c r="F2905" s="10">
        <v>91</v>
      </c>
      <c r="G2905" s="10">
        <v>69</v>
      </c>
    </row>
    <row r="2906" spans="1:7" x14ac:dyDescent="0.3">
      <c r="A2906" s="8" t="s">
        <v>3232</v>
      </c>
      <c r="B2906" s="10">
        <v>1289</v>
      </c>
      <c r="C2906" s="10">
        <v>573</v>
      </c>
      <c r="D2906" s="10">
        <v>716</v>
      </c>
      <c r="E2906" s="10">
        <v>107</v>
      </c>
      <c r="F2906" s="10">
        <v>50</v>
      </c>
      <c r="G2906" s="10">
        <v>57</v>
      </c>
    </row>
    <row r="2907" spans="1:7" x14ac:dyDescent="0.3">
      <c r="A2907" s="8" t="s">
        <v>3233</v>
      </c>
      <c r="B2907" s="10">
        <v>1446</v>
      </c>
      <c r="C2907" s="10">
        <v>652</v>
      </c>
      <c r="D2907" s="10">
        <v>794</v>
      </c>
      <c r="E2907" s="10">
        <v>270</v>
      </c>
      <c r="F2907" s="10">
        <v>125</v>
      </c>
      <c r="G2907" s="10">
        <v>145</v>
      </c>
    </row>
    <row r="2908" spans="1:7" x14ac:dyDescent="0.3">
      <c r="A2908" s="8" t="s">
        <v>3234</v>
      </c>
      <c r="B2908" s="10">
        <v>1212</v>
      </c>
      <c r="C2908" s="10">
        <v>553</v>
      </c>
      <c r="D2908" s="10">
        <v>659</v>
      </c>
      <c r="E2908" s="10">
        <v>86</v>
      </c>
      <c r="F2908" s="10">
        <v>43</v>
      </c>
      <c r="G2908" s="10">
        <v>43</v>
      </c>
    </row>
    <row r="2909" spans="1:7" x14ac:dyDescent="0.3">
      <c r="A2909" s="8" t="s">
        <v>3235</v>
      </c>
      <c r="B2909" s="10">
        <v>1054</v>
      </c>
      <c r="C2909" s="10">
        <v>505</v>
      </c>
      <c r="D2909" s="10">
        <v>549</v>
      </c>
      <c r="E2909" s="10">
        <v>286</v>
      </c>
      <c r="F2909" s="10">
        <v>169</v>
      </c>
      <c r="G2909" s="10">
        <v>117</v>
      </c>
    </row>
    <row r="2910" spans="1:7" x14ac:dyDescent="0.3">
      <c r="A2910" s="8" t="s">
        <v>3236</v>
      </c>
      <c r="B2910" s="10">
        <v>1166</v>
      </c>
      <c r="C2910" s="10">
        <v>538</v>
      </c>
      <c r="D2910" s="10">
        <v>628</v>
      </c>
      <c r="E2910" s="10">
        <v>192</v>
      </c>
      <c r="F2910" s="10">
        <v>94</v>
      </c>
      <c r="G2910" s="10">
        <v>98</v>
      </c>
    </row>
    <row r="2911" spans="1:7" x14ac:dyDescent="0.3">
      <c r="A2911" s="8" t="s">
        <v>3237</v>
      </c>
      <c r="B2911" s="10">
        <v>906</v>
      </c>
      <c r="C2911" s="10">
        <v>416</v>
      </c>
      <c r="D2911" s="10">
        <v>490</v>
      </c>
      <c r="E2911" s="10">
        <v>253</v>
      </c>
      <c r="F2911" s="10">
        <v>121</v>
      </c>
      <c r="G2911" s="10">
        <v>132</v>
      </c>
    </row>
    <row r="2912" spans="1:7" x14ac:dyDescent="0.3">
      <c r="A2912" s="8" t="s">
        <v>3238</v>
      </c>
      <c r="B2912" s="10">
        <v>1217</v>
      </c>
      <c r="C2912" s="10">
        <v>567</v>
      </c>
      <c r="D2912" s="10">
        <v>650</v>
      </c>
      <c r="E2912" s="10">
        <v>255</v>
      </c>
      <c r="F2912" s="10">
        <v>124</v>
      </c>
      <c r="G2912" s="10">
        <v>131</v>
      </c>
    </row>
    <row r="2913" spans="1:7" x14ac:dyDescent="0.3">
      <c r="A2913" s="8" t="s">
        <v>3239</v>
      </c>
      <c r="B2913" s="10">
        <v>1010</v>
      </c>
      <c r="C2913" s="10">
        <v>476</v>
      </c>
      <c r="D2913" s="10">
        <v>534</v>
      </c>
      <c r="E2913" s="10">
        <v>314</v>
      </c>
      <c r="F2913" s="10">
        <v>153</v>
      </c>
      <c r="G2913" s="10">
        <v>161</v>
      </c>
    </row>
    <row r="2914" spans="1:7" x14ac:dyDescent="0.3">
      <c r="A2914" s="8" t="s">
        <v>3240</v>
      </c>
      <c r="B2914" s="10">
        <v>1126</v>
      </c>
      <c r="C2914" s="10">
        <v>523</v>
      </c>
      <c r="D2914" s="10">
        <v>603</v>
      </c>
      <c r="E2914" s="10">
        <v>204</v>
      </c>
      <c r="F2914" s="10">
        <v>104</v>
      </c>
      <c r="G2914" s="10">
        <v>100</v>
      </c>
    </row>
    <row r="2915" spans="1:7" x14ac:dyDescent="0.3">
      <c r="A2915" s="8" t="s">
        <v>3241</v>
      </c>
      <c r="B2915" s="10">
        <v>1288</v>
      </c>
      <c r="C2915" s="10">
        <v>596</v>
      </c>
      <c r="D2915" s="10">
        <v>692</v>
      </c>
      <c r="E2915" s="10">
        <v>328</v>
      </c>
      <c r="F2915" s="10">
        <v>164</v>
      </c>
      <c r="G2915" s="10">
        <v>164</v>
      </c>
    </row>
    <row r="2916" spans="1:7" x14ac:dyDescent="0.3">
      <c r="A2916" s="8" t="s">
        <v>3242</v>
      </c>
      <c r="B2916" s="10">
        <v>1157</v>
      </c>
      <c r="C2916" s="10">
        <v>551</v>
      </c>
      <c r="D2916" s="10">
        <v>606</v>
      </c>
      <c r="E2916" s="10">
        <v>265</v>
      </c>
      <c r="F2916" s="10">
        <v>118</v>
      </c>
      <c r="G2916" s="10">
        <v>147</v>
      </c>
    </row>
    <row r="2917" spans="1:7" x14ac:dyDescent="0.3">
      <c r="A2917" s="8" t="s">
        <v>3243</v>
      </c>
      <c r="B2917" s="10">
        <v>1220</v>
      </c>
      <c r="C2917" s="10">
        <v>550</v>
      </c>
      <c r="D2917" s="10">
        <v>670</v>
      </c>
      <c r="E2917" s="10">
        <v>219</v>
      </c>
      <c r="F2917" s="10">
        <v>102</v>
      </c>
      <c r="G2917" s="10">
        <v>117</v>
      </c>
    </row>
    <row r="2918" spans="1:7" x14ac:dyDescent="0.3">
      <c r="A2918" s="8" t="s">
        <v>3244</v>
      </c>
      <c r="B2918" s="10">
        <v>1418</v>
      </c>
      <c r="C2918" s="10">
        <v>681</v>
      </c>
      <c r="D2918" s="10">
        <v>737</v>
      </c>
      <c r="E2918" s="10">
        <v>365</v>
      </c>
      <c r="F2918" s="10">
        <v>152</v>
      </c>
      <c r="G2918" s="10">
        <v>213</v>
      </c>
    </row>
    <row r="2919" spans="1:7" x14ac:dyDescent="0.3">
      <c r="A2919" s="8" t="s">
        <v>3245</v>
      </c>
      <c r="B2919" s="10">
        <v>973</v>
      </c>
      <c r="C2919" s="10">
        <v>466</v>
      </c>
      <c r="D2919" s="10">
        <v>507</v>
      </c>
      <c r="E2919" s="10">
        <v>183</v>
      </c>
      <c r="F2919" s="10">
        <v>77</v>
      </c>
      <c r="G2919" s="10">
        <v>106</v>
      </c>
    </row>
    <row r="2920" spans="1:7" x14ac:dyDescent="0.3">
      <c r="A2920" s="8" t="s">
        <v>3246</v>
      </c>
      <c r="B2920" s="10">
        <v>1178</v>
      </c>
      <c r="C2920" s="10">
        <v>562</v>
      </c>
      <c r="D2920" s="10">
        <v>616</v>
      </c>
      <c r="E2920" s="10">
        <v>126</v>
      </c>
      <c r="F2920" s="10">
        <v>59</v>
      </c>
      <c r="G2920" s="10">
        <v>67</v>
      </c>
    </row>
    <row r="2921" spans="1:7" x14ac:dyDescent="0.3">
      <c r="A2921" s="8" t="s">
        <v>3247</v>
      </c>
      <c r="B2921" s="10">
        <v>886</v>
      </c>
      <c r="C2921" s="10">
        <v>411</v>
      </c>
      <c r="D2921" s="10">
        <v>475</v>
      </c>
      <c r="E2921" s="10">
        <v>183</v>
      </c>
      <c r="F2921" s="10">
        <v>94</v>
      </c>
      <c r="G2921" s="10">
        <v>89</v>
      </c>
    </row>
    <row r="2922" spans="1:7" x14ac:dyDescent="0.3">
      <c r="A2922" s="8" t="s">
        <v>3248</v>
      </c>
      <c r="B2922" s="10">
        <v>1104</v>
      </c>
      <c r="C2922" s="10">
        <v>515</v>
      </c>
      <c r="D2922" s="10">
        <v>589</v>
      </c>
      <c r="E2922" s="10">
        <v>174</v>
      </c>
      <c r="F2922" s="10">
        <v>80</v>
      </c>
      <c r="G2922" s="10">
        <v>94</v>
      </c>
    </row>
    <row r="2923" spans="1:7" x14ac:dyDescent="0.3">
      <c r="A2923" s="8" t="s">
        <v>3249</v>
      </c>
      <c r="B2923" s="10">
        <v>1666</v>
      </c>
      <c r="C2923" s="10">
        <v>734</v>
      </c>
      <c r="D2923" s="10">
        <v>932</v>
      </c>
      <c r="E2923" s="10">
        <v>327</v>
      </c>
      <c r="F2923" s="10">
        <v>153</v>
      </c>
      <c r="G2923" s="10">
        <v>174</v>
      </c>
    </row>
    <row r="2924" spans="1:7" x14ac:dyDescent="0.3">
      <c r="A2924" s="8" t="s">
        <v>3250</v>
      </c>
      <c r="B2924" s="10">
        <v>1678</v>
      </c>
      <c r="C2924" s="10">
        <v>783</v>
      </c>
      <c r="D2924" s="10">
        <v>895</v>
      </c>
      <c r="E2924" s="10">
        <v>269</v>
      </c>
      <c r="F2924" s="10">
        <v>124</v>
      </c>
      <c r="G2924" s="10">
        <v>145</v>
      </c>
    </row>
    <row r="2925" spans="1:7" x14ac:dyDescent="0.3">
      <c r="A2925" s="8" t="s">
        <v>3251</v>
      </c>
      <c r="B2925" s="10">
        <v>918</v>
      </c>
      <c r="C2925" s="10">
        <v>437</v>
      </c>
      <c r="D2925" s="10">
        <v>481</v>
      </c>
      <c r="E2925" s="10">
        <v>106</v>
      </c>
      <c r="F2925" s="10">
        <v>53</v>
      </c>
      <c r="G2925" s="10">
        <v>53</v>
      </c>
    </row>
    <row r="2926" spans="1:7" x14ac:dyDescent="0.3">
      <c r="A2926" s="8" t="s">
        <v>3252</v>
      </c>
      <c r="B2926" s="10">
        <v>1218</v>
      </c>
      <c r="C2926" s="10">
        <v>588</v>
      </c>
      <c r="D2926" s="10">
        <v>630</v>
      </c>
      <c r="E2926" s="10">
        <v>210</v>
      </c>
      <c r="F2926" s="10">
        <v>115</v>
      </c>
      <c r="G2926" s="10">
        <v>95</v>
      </c>
    </row>
    <row r="2927" spans="1:7" x14ac:dyDescent="0.3">
      <c r="A2927" s="8" t="s">
        <v>3253</v>
      </c>
      <c r="B2927" s="10">
        <v>1825</v>
      </c>
      <c r="C2927" s="10">
        <v>869</v>
      </c>
      <c r="D2927" s="10">
        <v>956</v>
      </c>
      <c r="E2927" s="10">
        <v>437</v>
      </c>
      <c r="F2927" s="10">
        <v>222</v>
      </c>
      <c r="G2927" s="10">
        <v>215</v>
      </c>
    </row>
    <row r="2928" spans="1:7" x14ac:dyDescent="0.3">
      <c r="A2928" s="8" t="s">
        <v>3254</v>
      </c>
      <c r="B2928" s="10">
        <v>1201</v>
      </c>
      <c r="C2928" s="10">
        <v>524</v>
      </c>
      <c r="D2928" s="10">
        <v>677</v>
      </c>
      <c r="E2928" s="10">
        <v>315</v>
      </c>
      <c r="F2928" s="10">
        <v>163</v>
      </c>
      <c r="G2928" s="10">
        <v>152</v>
      </c>
    </row>
    <row r="2929" spans="1:7" x14ac:dyDescent="0.3">
      <c r="A2929" s="8" t="s">
        <v>3255</v>
      </c>
      <c r="B2929" s="10">
        <v>890</v>
      </c>
      <c r="C2929" s="10">
        <v>376</v>
      </c>
      <c r="D2929" s="10">
        <v>514</v>
      </c>
      <c r="E2929" s="10">
        <v>275</v>
      </c>
      <c r="F2929" s="10">
        <v>111</v>
      </c>
      <c r="G2929" s="10">
        <v>164</v>
      </c>
    </row>
    <row r="2930" spans="1:7" x14ac:dyDescent="0.3">
      <c r="A2930" s="8" t="s">
        <v>3256</v>
      </c>
      <c r="B2930" s="10">
        <v>1272</v>
      </c>
      <c r="C2930" s="10">
        <v>578</v>
      </c>
      <c r="D2930" s="10">
        <v>694</v>
      </c>
      <c r="E2930" s="10">
        <v>269</v>
      </c>
      <c r="F2930" s="10">
        <v>114</v>
      </c>
      <c r="G2930" s="10">
        <v>155</v>
      </c>
    </row>
    <row r="2931" spans="1:7" x14ac:dyDescent="0.3">
      <c r="A2931" s="8" t="s">
        <v>3257</v>
      </c>
      <c r="B2931" s="10">
        <v>1372</v>
      </c>
      <c r="C2931" s="10">
        <v>656</v>
      </c>
      <c r="D2931" s="10">
        <v>716</v>
      </c>
      <c r="E2931" s="10">
        <v>241</v>
      </c>
      <c r="F2931" s="10">
        <v>111</v>
      </c>
      <c r="G2931" s="10">
        <v>130</v>
      </c>
    </row>
    <row r="2932" spans="1:7" x14ac:dyDescent="0.3">
      <c r="A2932" s="8" t="s">
        <v>3258</v>
      </c>
      <c r="B2932" s="10">
        <v>959</v>
      </c>
      <c r="C2932" s="10">
        <v>436</v>
      </c>
      <c r="D2932" s="10">
        <v>523</v>
      </c>
      <c r="E2932" s="10">
        <v>176</v>
      </c>
      <c r="F2932" s="10">
        <v>68</v>
      </c>
      <c r="G2932" s="10">
        <v>108</v>
      </c>
    </row>
    <row r="2933" spans="1:7" x14ac:dyDescent="0.3">
      <c r="A2933" s="8" t="s">
        <v>3259</v>
      </c>
      <c r="B2933" s="10">
        <v>1413</v>
      </c>
      <c r="C2933" s="10">
        <v>628</v>
      </c>
      <c r="D2933" s="10">
        <v>785</v>
      </c>
      <c r="E2933" s="10">
        <v>241</v>
      </c>
      <c r="F2933" s="10">
        <v>111</v>
      </c>
      <c r="G2933" s="10">
        <v>130</v>
      </c>
    </row>
    <row r="2934" spans="1:7" x14ac:dyDescent="0.3">
      <c r="A2934" s="8" t="s">
        <v>3260</v>
      </c>
      <c r="B2934" s="10">
        <v>2370</v>
      </c>
      <c r="C2934" s="10">
        <v>1042</v>
      </c>
      <c r="D2934" s="10">
        <v>1328</v>
      </c>
      <c r="E2934" s="10">
        <v>329</v>
      </c>
      <c r="F2934" s="10">
        <v>157</v>
      </c>
      <c r="G2934" s="10">
        <v>172</v>
      </c>
    </row>
    <row r="2935" spans="1:7" x14ac:dyDescent="0.3">
      <c r="A2935" s="8" t="s">
        <v>3261</v>
      </c>
      <c r="B2935" s="10">
        <v>976</v>
      </c>
      <c r="C2935" s="10">
        <v>424</v>
      </c>
      <c r="D2935" s="10">
        <v>552</v>
      </c>
      <c r="E2935" s="10">
        <v>118</v>
      </c>
      <c r="F2935" s="10">
        <v>49</v>
      </c>
      <c r="G2935" s="10">
        <v>69</v>
      </c>
    </row>
    <row r="2936" spans="1:7" x14ac:dyDescent="0.3">
      <c r="A2936" s="8" t="s">
        <v>3262</v>
      </c>
      <c r="B2936" s="10">
        <v>1420</v>
      </c>
      <c r="C2936" s="10">
        <v>660</v>
      </c>
      <c r="D2936" s="10">
        <v>760</v>
      </c>
      <c r="E2936" s="10">
        <v>186</v>
      </c>
      <c r="F2936" s="10">
        <v>82</v>
      </c>
      <c r="G2936" s="10">
        <v>104</v>
      </c>
    </row>
    <row r="2937" spans="1:7" x14ac:dyDescent="0.3">
      <c r="A2937" s="8" t="s">
        <v>3263</v>
      </c>
      <c r="B2937" s="10">
        <v>1316</v>
      </c>
      <c r="C2937" s="10">
        <v>579</v>
      </c>
      <c r="D2937" s="10">
        <v>737</v>
      </c>
      <c r="E2937" s="10">
        <v>232</v>
      </c>
      <c r="F2937" s="10">
        <v>102</v>
      </c>
      <c r="G2937" s="10">
        <v>130</v>
      </c>
    </row>
    <row r="2938" spans="1:7" x14ac:dyDescent="0.3">
      <c r="A2938" s="8" t="s">
        <v>3264</v>
      </c>
      <c r="B2938" s="10">
        <v>1510</v>
      </c>
      <c r="C2938" s="10">
        <v>700</v>
      </c>
      <c r="D2938" s="10">
        <v>810</v>
      </c>
      <c r="E2938" s="10">
        <v>367</v>
      </c>
      <c r="F2938" s="10">
        <v>172</v>
      </c>
      <c r="G2938" s="10">
        <v>195</v>
      </c>
    </row>
    <row r="2939" spans="1:7" x14ac:dyDescent="0.3">
      <c r="A2939" s="8" t="s">
        <v>3265</v>
      </c>
      <c r="B2939" s="10">
        <v>1480</v>
      </c>
      <c r="C2939" s="10">
        <v>709</v>
      </c>
      <c r="D2939" s="10">
        <v>771</v>
      </c>
      <c r="E2939" s="10">
        <v>287</v>
      </c>
      <c r="F2939" s="10">
        <v>140</v>
      </c>
      <c r="G2939" s="10">
        <v>147</v>
      </c>
    </row>
    <row r="2940" spans="1:7" x14ac:dyDescent="0.3">
      <c r="A2940" s="8" t="s">
        <v>3266</v>
      </c>
      <c r="B2940" s="10">
        <v>1468</v>
      </c>
      <c r="C2940" s="10">
        <v>692</v>
      </c>
      <c r="D2940" s="10">
        <v>776</v>
      </c>
      <c r="E2940" s="10">
        <v>265</v>
      </c>
      <c r="F2940" s="10">
        <v>150</v>
      </c>
      <c r="G2940" s="10">
        <v>115</v>
      </c>
    </row>
    <row r="2941" spans="1:7" x14ac:dyDescent="0.3">
      <c r="A2941" s="8" t="s">
        <v>3267</v>
      </c>
      <c r="B2941" s="10">
        <v>1340</v>
      </c>
      <c r="C2941" s="10">
        <v>592</v>
      </c>
      <c r="D2941" s="10">
        <v>748</v>
      </c>
      <c r="E2941" s="10">
        <v>244</v>
      </c>
      <c r="F2941" s="10">
        <v>126</v>
      </c>
      <c r="G2941" s="10">
        <v>118</v>
      </c>
    </row>
    <row r="2942" spans="1:7" x14ac:dyDescent="0.3">
      <c r="A2942" s="8" t="s">
        <v>3268</v>
      </c>
      <c r="B2942" s="10">
        <v>1112</v>
      </c>
      <c r="C2942" s="10">
        <v>519</v>
      </c>
      <c r="D2942" s="10">
        <v>593</v>
      </c>
      <c r="E2942" s="10">
        <v>220</v>
      </c>
      <c r="F2942" s="10">
        <v>97</v>
      </c>
      <c r="G2942" s="10">
        <v>123</v>
      </c>
    </row>
    <row r="2943" spans="1:7" x14ac:dyDescent="0.3">
      <c r="A2943" s="8" t="s">
        <v>3269</v>
      </c>
      <c r="B2943" s="10">
        <v>1094</v>
      </c>
      <c r="C2943" s="10">
        <v>522</v>
      </c>
      <c r="D2943" s="10">
        <v>572</v>
      </c>
      <c r="E2943" s="10">
        <v>215</v>
      </c>
      <c r="F2943" s="10">
        <v>104</v>
      </c>
      <c r="G2943" s="10">
        <v>111</v>
      </c>
    </row>
    <row r="2944" spans="1:7" x14ac:dyDescent="0.3">
      <c r="A2944" s="8" t="s">
        <v>3270</v>
      </c>
      <c r="B2944" s="10">
        <v>1095</v>
      </c>
      <c r="C2944" s="10">
        <v>471</v>
      </c>
      <c r="D2944" s="10">
        <v>624</v>
      </c>
      <c r="E2944" s="10">
        <v>232</v>
      </c>
      <c r="F2944" s="10">
        <v>118</v>
      </c>
      <c r="G2944" s="10">
        <v>114</v>
      </c>
    </row>
    <row r="2945" spans="1:7" x14ac:dyDescent="0.3">
      <c r="A2945" s="8" t="s">
        <v>3271</v>
      </c>
      <c r="B2945" s="10">
        <v>1089</v>
      </c>
      <c r="C2945" s="10">
        <v>501</v>
      </c>
      <c r="D2945" s="10">
        <v>588</v>
      </c>
      <c r="E2945" s="10">
        <v>175</v>
      </c>
      <c r="F2945" s="10">
        <v>76</v>
      </c>
      <c r="G2945" s="10">
        <v>99</v>
      </c>
    </row>
    <row r="2946" spans="1:7" x14ac:dyDescent="0.3">
      <c r="A2946" s="8" t="s">
        <v>3272</v>
      </c>
      <c r="B2946" s="10">
        <v>1364</v>
      </c>
      <c r="C2946" s="10">
        <v>623</v>
      </c>
      <c r="D2946" s="10">
        <v>741</v>
      </c>
      <c r="E2946" s="10">
        <v>246</v>
      </c>
      <c r="F2946" s="10">
        <v>106</v>
      </c>
      <c r="G2946" s="10">
        <v>140</v>
      </c>
    </row>
    <row r="2947" spans="1:7" x14ac:dyDescent="0.3">
      <c r="A2947" s="8" t="s">
        <v>3273</v>
      </c>
      <c r="B2947" s="10">
        <v>1331</v>
      </c>
      <c r="C2947" s="10">
        <v>608</v>
      </c>
      <c r="D2947" s="10">
        <v>723</v>
      </c>
      <c r="E2947" s="10">
        <v>245</v>
      </c>
      <c r="F2947" s="10">
        <v>113</v>
      </c>
      <c r="G2947" s="10">
        <v>132</v>
      </c>
    </row>
    <row r="2948" spans="1:7" x14ac:dyDescent="0.3">
      <c r="A2948" s="8" t="s">
        <v>3274</v>
      </c>
      <c r="B2948" s="10">
        <v>1139</v>
      </c>
      <c r="C2948" s="10">
        <v>517</v>
      </c>
      <c r="D2948" s="10">
        <v>622</v>
      </c>
      <c r="E2948" s="10">
        <v>221</v>
      </c>
      <c r="F2948" s="10">
        <v>104</v>
      </c>
      <c r="G2948" s="10">
        <v>117</v>
      </c>
    </row>
    <row r="2949" spans="1:7" x14ac:dyDescent="0.3">
      <c r="A2949" s="8" t="s">
        <v>3275</v>
      </c>
      <c r="B2949" s="10">
        <v>1092</v>
      </c>
      <c r="C2949" s="10">
        <v>501</v>
      </c>
      <c r="D2949" s="10">
        <v>591</v>
      </c>
      <c r="E2949" s="10">
        <v>169</v>
      </c>
      <c r="F2949" s="10">
        <v>79</v>
      </c>
      <c r="G2949" s="10">
        <v>90</v>
      </c>
    </row>
    <row r="2950" spans="1:7" x14ac:dyDescent="0.3">
      <c r="A2950" s="8" t="s">
        <v>3276</v>
      </c>
      <c r="B2950" s="10">
        <v>1857</v>
      </c>
      <c r="C2950" s="10">
        <v>861</v>
      </c>
      <c r="D2950" s="10">
        <v>996</v>
      </c>
      <c r="E2950" s="10">
        <v>231</v>
      </c>
      <c r="F2950" s="10">
        <v>100</v>
      </c>
      <c r="G2950" s="10">
        <v>131</v>
      </c>
    </row>
    <row r="2951" spans="1:7" x14ac:dyDescent="0.3">
      <c r="A2951" s="8" t="s">
        <v>3277</v>
      </c>
      <c r="B2951" s="10">
        <v>1290</v>
      </c>
      <c r="C2951" s="10">
        <v>582</v>
      </c>
      <c r="D2951" s="10">
        <v>708</v>
      </c>
      <c r="E2951" s="10">
        <v>146</v>
      </c>
      <c r="F2951" s="10">
        <v>70</v>
      </c>
      <c r="G2951" s="10">
        <v>76</v>
      </c>
    </row>
    <row r="2952" spans="1:7" x14ac:dyDescent="0.3">
      <c r="A2952" s="8" t="s">
        <v>3278</v>
      </c>
      <c r="B2952" s="10">
        <v>1224</v>
      </c>
      <c r="C2952" s="10">
        <v>562</v>
      </c>
      <c r="D2952" s="10">
        <v>662</v>
      </c>
      <c r="E2952" s="10">
        <v>180</v>
      </c>
      <c r="F2952" s="10">
        <v>78</v>
      </c>
      <c r="G2952" s="10">
        <v>102</v>
      </c>
    </row>
    <row r="2953" spans="1:7" x14ac:dyDescent="0.3">
      <c r="A2953" s="8" t="s">
        <v>3279</v>
      </c>
      <c r="B2953" s="10">
        <v>1570</v>
      </c>
      <c r="C2953" s="10">
        <v>686</v>
      </c>
      <c r="D2953" s="10">
        <v>884</v>
      </c>
      <c r="E2953" s="10">
        <v>263</v>
      </c>
      <c r="F2953" s="10">
        <v>110</v>
      </c>
      <c r="G2953" s="10">
        <v>153</v>
      </c>
    </row>
    <row r="2954" spans="1:7" x14ac:dyDescent="0.3">
      <c r="A2954" s="8" t="s">
        <v>3280</v>
      </c>
      <c r="B2954" s="10">
        <v>1456</v>
      </c>
      <c r="C2954" s="10">
        <v>680</v>
      </c>
      <c r="D2954" s="10">
        <v>776</v>
      </c>
      <c r="E2954" s="10">
        <v>198</v>
      </c>
      <c r="F2954" s="10">
        <v>78</v>
      </c>
      <c r="G2954" s="10">
        <v>120</v>
      </c>
    </row>
    <row r="2955" spans="1:7" x14ac:dyDescent="0.3">
      <c r="A2955" s="8" t="s">
        <v>3281</v>
      </c>
      <c r="B2955" s="10">
        <v>1351</v>
      </c>
      <c r="C2955" s="10">
        <v>603</v>
      </c>
      <c r="D2955" s="10">
        <v>748</v>
      </c>
      <c r="E2955" s="10">
        <v>240</v>
      </c>
      <c r="F2955" s="10">
        <v>116</v>
      </c>
      <c r="G2955" s="10">
        <v>124</v>
      </c>
    </row>
    <row r="2956" spans="1:7" x14ac:dyDescent="0.3">
      <c r="A2956" s="8" t="s">
        <v>3282</v>
      </c>
      <c r="B2956" s="10">
        <v>1490</v>
      </c>
      <c r="C2956" s="10">
        <v>656</v>
      </c>
      <c r="D2956" s="10">
        <v>834</v>
      </c>
      <c r="E2956" s="10">
        <v>213</v>
      </c>
      <c r="F2956" s="10">
        <v>97</v>
      </c>
      <c r="G2956" s="10">
        <v>116</v>
      </c>
    </row>
    <row r="2957" spans="1:7" x14ac:dyDescent="0.3">
      <c r="A2957" s="8" t="s">
        <v>3283</v>
      </c>
      <c r="B2957" s="10">
        <v>1311</v>
      </c>
      <c r="C2957" s="10">
        <v>564</v>
      </c>
      <c r="D2957" s="10">
        <v>747</v>
      </c>
      <c r="E2957" s="10">
        <v>303</v>
      </c>
      <c r="F2957" s="10">
        <v>141</v>
      </c>
      <c r="G2957" s="10">
        <v>162</v>
      </c>
    </row>
    <row r="2958" spans="1:7" x14ac:dyDescent="0.3">
      <c r="A2958" s="8" t="s">
        <v>3284</v>
      </c>
      <c r="B2958" s="10">
        <v>1192</v>
      </c>
      <c r="C2958" s="10">
        <v>524</v>
      </c>
      <c r="D2958" s="10">
        <v>668</v>
      </c>
      <c r="E2958" s="10">
        <v>223</v>
      </c>
      <c r="F2958" s="10">
        <v>105</v>
      </c>
      <c r="G2958" s="10">
        <v>118</v>
      </c>
    </row>
    <row r="2959" spans="1:7" x14ac:dyDescent="0.3">
      <c r="A2959" s="8" t="s">
        <v>3285</v>
      </c>
      <c r="B2959" s="10">
        <v>1506</v>
      </c>
      <c r="C2959" s="10">
        <v>708</v>
      </c>
      <c r="D2959" s="10">
        <v>798</v>
      </c>
      <c r="E2959" s="10">
        <v>226</v>
      </c>
      <c r="F2959" s="10">
        <v>99</v>
      </c>
      <c r="G2959" s="10">
        <v>127</v>
      </c>
    </row>
    <row r="2960" spans="1:7" x14ac:dyDescent="0.3">
      <c r="A2960" s="8" t="s">
        <v>3286</v>
      </c>
      <c r="B2960" s="10">
        <v>1275</v>
      </c>
      <c r="C2960" s="10">
        <v>582</v>
      </c>
      <c r="D2960" s="10">
        <v>693</v>
      </c>
      <c r="E2960" s="10">
        <v>245</v>
      </c>
      <c r="F2960" s="10">
        <v>108</v>
      </c>
      <c r="G2960" s="10">
        <v>137</v>
      </c>
    </row>
    <row r="2961" spans="1:7" x14ac:dyDescent="0.3">
      <c r="A2961" s="8" t="s">
        <v>3287</v>
      </c>
      <c r="B2961" s="10">
        <v>1069</v>
      </c>
      <c r="C2961" s="10">
        <v>482</v>
      </c>
      <c r="D2961" s="10">
        <v>587</v>
      </c>
      <c r="E2961" s="10">
        <v>160</v>
      </c>
      <c r="F2961" s="10">
        <v>76</v>
      </c>
      <c r="G2961" s="10">
        <v>84</v>
      </c>
    </row>
    <row r="2962" spans="1:7" x14ac:dyDescent="0.3">
      <c r="A2962" s="8" t="s">
        <v>3288</v>
      </c>
      <c r="B2962" s="10">
        <v>1117</v>
      </c>
      <c r="C2962" s="10">
        <v>499</v>
      </c>
      <c r="D2962" s="10">
        <v>618</v>
      </c>
      <c r="E2962" s="10">
        <v>205</v>
      </c>
      <c r="F2962" s="10">
        <v>91</v>
      </c>
      <c r="G2962" s="10">
        <v>114</v>
      </c>
    </row>
    <row r="2963" spans="1:7" x14ac:dyDescent="0.3">
      <c r="A2963" s="8" t="s">
        <v>3289</v>
      </c>
      <c r="B2963" s="10">
        <v>1332</v>
      </c>
      <c r="C2963" s="10">
        <v>610</v>
      </c>
      <c r="D2963" s="10">
        <v>722</v>
      </c>
      <c r="E2963" s="10">
        <v>303</v>
      </c>
      <c r="F2963" s="10">
        <v>133</v>
      </c>
      <c r="G2963" s="10">
        <v>170</v>
      </c>
    </row>
    <row r="2964" spans="1:7" x14ac:dyDescent="0.3">
      <c r="A2964" s="8" t="s">
        <v>3290</v>
      </c>
      <c r="B2964" s="10">
        <v>1317</v>
      </c>
      <c r="C2964" s="10">
        <v>570</v>
      </c>
      <c r="D2964" s="10">
        <v>747</v>
      </c>
      <c r="E2964" s="10">
        <v>268</v>
      </c>
      <c r="F2964" s="10">
        <v>124</v>
      </c>
      <c r="G2964" s="10">
        <v>144</v>
      </c>
    </row>
    <row r="2965" spans="1:7" x14ac:dyDescent="0.3">
      <c r="A2965" s="8" t="s">
        <v>3291</v>
      </c>
      <c r="B2965" s="10">
        <v>1356</v>
      </c>
      <c r="C2965" s="10">
        <v>610</v>
      </c>
      <c r="D2965" s="10">
        <v>746</v>
      </c>
      <c r="E2965" s="10">
        <v>182</v>
      </c>
      <c r="F2965" s="10">
        <v>80</v>
      </c>
      <c r="G2965" s="10">
        <v>102</v>
      </c>
    </row>
    <row r="2966" spans="1:7" x14ac:dyDescent="0.3">
      <c r="A2966" s="8" t="s">
        <v>3292</v>
      </c>
      <c r="B2966" s="10">
        <v>1370</v>
      </c>
      <c r="C2966" s="10">
        <v>597</v>
      </c>
      <c r="D2966" s="10">
        <v>773</v>
      </c>
      <c r="E2966" s="10">
        <v>249</v>
      </c>
      <c r="F2966" s="10">
        <v>106</v>
      </c>
      <c r="G2966" s="10">
        <v>143</v>
      </c>
    </row>
    <row r="2967" spans="1:7" x14ac:dyDescent="0.3">
      <c r="A2967" s="8" t="s">
        <v>3293</v>
      </c>
      <c r="B2967" s="10">
        <v>1159</v>
      </c>
      <c r="C2967" s="10">
        <v>505</v>
      </c>
      <c r="D2967" s="10">
        <v>654</v>
      </c>
      <c r="E2967" s="10">
        <v>276</v>
      </c>
      <c r="F2967" s="10">
        <v>109</v>
      </c>
      <c r="G2967" s="10">
        <v>167</v>
      </c>
    </row>
    <row r="2968" spans="1:7" x14ac:dyDescent="0.3">
      <c r="A2968" s="8" t="s">
        <v>3294</v>
      </c>
      <c r="B2968" s="10">
        <v>956</v>
      </c>
      <c r="C2968" s="10">
        <v>414</v>
      </c>
      <c r="D2968" s="10">
        <v>542</v>
      </c>
      <c r="E2968" s="10">
        <v>188</v>
      </c>
      <c r="F2968" s="10">
        <v>81</v>
      </c>
      <c r="G2968" s="10">
        <v>107</v>
      </c>
    </row>
    <row r="2969" spans="1:7" x14ac:dyDescent="0.3">
      <c r="A2969" s="8" t="s">
        <v>3295</v>
      </c>
      <c r="B2969" s="10">
        <v>1320</v>
      </c>
      <c r="C2969" s="10">
        <v>579</v>
      </c>
      <c r="D2969" s="10">
        <v>741</v>
      </c>
      <c r="E2969" s="10">
        <v>206</v>
      </c>
      <c r="F2969" s="10">
        <v>96</v>
      </c>
      <c r="G2969" s="10">
        <v>110</v>
      </c>
    </row>
    <row r="2970" spans="1:7" x14ac:dyDescent="0.3">
      <c r="A2970" s="8" t="s">
        <v>3296</v>
      </c>
      <c r="B2970" s="10">
        <v>1274</v>
      </c>
      <c r="C2970" s="10">
        <v>591</v>
      </c>
      <c r="D2970" s="10">
        <v>683</v>
      </c>
      <c r="E2970" s="10">
        <v>250</v>
      </c>
      <c r="F2970" s="10">
        <v>103</v>
      </c>
      <c r="G2970" s="10">
        <v>147</v>
      </c>
    </row>
    <row r="2971" spans="1:7" x14ac:dyDescent="0.3">
      <c r="A2971" s="8" t="s">
        <v>3297</v>
      </c>
      <c r="B2971" s="10">
        <v>1440</v>
      </c>
      <c r="C2971" s="10">
        <v>685</v>
      </c>
      <c r="D2971" s="10">
        <v>755</v>
      </c>
      <c r="E2971" s="10">
        <v>199</v>
      </c>
      <c r="F2971" s="10">
        <v>79</v>
      </c>
      <c r="G2971" s="10">
        <v>120</v>
      </c>
    </row>
    <row r="2972" spans="1:7" x14ac:dyDescent="0.3">
      <c r="A2972" s="8" t="s">
        <v>3298</v>
      </c>
      <c r="B2972" s="10">
        <v>1006</v>
      </c>
      <c r="C2972" s="10">
        <v>419</v>
      </c>
      <c r="D2972" s="10">
        <v>587</v>
      </c>
      <c r="E2972" s="10">
        <v>176</v>
      </c>
      <c r="F2972" s="10">
        <v>77</v>
      </c>
      <c r="G2972" s="10">
        <v>99</v>
      </c>
    </row>
    <row r="2973" spans="1:7" x14ac:dyDescent="0.3">
      <c r="A2973" s="8" t="s">
        <v>3299</v>
      </c>
      <c r="B2973" s="10">
        <v>1264</v>
      </c>
      <c r="C2973" s="10">
        <v>589</v>
      </c>
      <c r="D2973" s="10">
        <v>675</v>
      </c>
      <c r="E2973" s="10">
        <v>127</v>
      </c>
      <c r="F2973" s="10">
        <v>45</v>
      </c>
      <c r="G2973" s="10">
        <v>82</v>
      </c>
    </row>
    <row r="2974" spans="1:7" x14ac:dyDescent="0.3">
      <c r="A2974" s="8" t="s">
        <v>3300</v>
      </c>
      <c r="B2974" s="10">
        <v>896</v>
      </c>
      <c r="C2974" s="10">
        <v>408</v>
      </c>
      <c r="D2974" s="10">
        <v>488</v>
      </c>
      <c r="E2974" s="10">
        <v>144</v>
      </c>
      <c r="F2974" s="10">
        <v>53</v>
      </c>
      <c r="G2974" s="10">
        <v>91</v>
      </c>
    </row>
    <row r="2975" spans="1:7" x14ac:dyDescent="0.3">
      <c r="A2975" s="8" t="s">
        <v>3301</v>
      </c>
      <c r="B2975" s="10">
        <v>1340</v>
      </c>
      <c r="C2975" s="10">
        <v>637</v>
      </c>
      <c r="D2975" s="10">
        <v>703</v>
      </c>
      <c r="E2975" s="10">
        <v>146</v>
      </c>
      <c r="F2975" s="10">
        <v>59</v>
      </c>
      <c r="G2975" s="10">
        <v>87</v>
      </c>
    </row>
    <row r="2976" spans="1:7" x14ac:dyDescent="0.3">
      <c r="A2976" s="8" t="s">
        <v>3302</v>
      </c>
      <c r="B2976" s="10">
        <v>1310</v>
      </c>
      <c r="C2976" s="10">
        <v>575</v>
      </c>
      <c r="D2976" s="10">
        <v>735</v>
      </c>
      <c r="E2976" s="10">
        <v>111</v>
      </c>
      <c r="F2976" s="10">
        <v>55</v>
      </c>
      <c r="G2976" s="10">
        <v>56</v>
      </c>
    </row>
    <row r="2977" spans="1:7" x14ac:dyDescent="0.3">
      <c r="A2977" s="8" t="s">
        <v>3303</v>
      </c>
      <c r="B2977" s="10">
        <v>1438</v>
      </c>
      <c r="C2977" s="10">
        <v>662</v>
      </c>
      <c r="D2977" s="10">
        <v>776</v>
      </c>
      <c r="E2977" s="10">
        <v>156</v>
      </c>
      <c r="F2977" s="10">
        <v>71</v>
      </c>
      <c r="G2977" s="10">
        <v>85</v>
      </c>
    </row>
    <row r="2978" spans="1:7" x14ac:dyDescent="0.3">
      <c r="A2978" s="8" t="s">
        <v>3304</v>
      </c>
      <c r="B2978" s="10">
        <v>1411</v>
      </c>
      <c r="C2978" s="10">
        <v>657</v>
      </c>
      <c r="D2978" s="10">
        <v>754</v>
      </c>
      <c r="E2978" s="10">
        <v>191</v>
      </c>
      <c r="F2978" s="10">
        <v>91</v>
      </c>
      <c r="G2978" s="10">
        <v>100</v>
      </c>
    </row>
    <row r="2979" spans="1:7" x14ac:dyDescent="0.3">
      <c r="A2979" s="8" t="s">
        <v>3305</v>
      </c>
      <c r="B2979" s="10">
        <v>1487</v>
      </c>
      <c r="C2979" s="10">
        <v>682</v>
      </c>
      <c r="D2979" s="10">
        <v>805</v>
      </c>
      <c r="E2979" s="10">
        <v>166</v>
      </c>
      <c r="F2979" s="10">
        <v>60</v>
      </c>
      <c r="G2979" s="10">
        <v>106</v>
      </c>
    </row>
    <row r="2980" spans="1:7" x14ac:dyDescent="0.3">
      <c r="A2980" s="8" t="s">
        <v>3306</v>
      </c>
      <c r="B2980" s="10">
        <v>1119</v>
      </c>
      <c r="C2980" s="10">
        <v>490</v>
      </c>
      <c r="D2980" s="10">
        <v>629</v>
      </c>
      <c r="E2980" s="10">
        <v>116</v>
      </c>
      <c r="F2980" s="10">
        <v>57</v>
      </c>
      <c r="G2980" s="10">
        <v>59</v>
      </c>
    </row>
    <row r="2981" spans="1:7" x14ac:dyDescent="0.3">
      <c r="A2981" s="8" t="s">
        <v>3307</v>
      </c>
      <c r="B2981" s="10">
        <v>1135</v>
      </c>
      <c r="C2981" s="10">
        <v>515</v>
      </c>
      <c r="D2981" s="10">
        <v>620</v>
      </c>
      <c r="E2981" s="10">
        <v>92</v>
      </c>
      <c r="F2981" s="10">
        <v>33</v>
      </c>
      <c r="G2981" s="10">
        <v>59</v>
      </c>
    </row>
    <row r="2982" spans="1:7" x14ac:dyDescent="0.3">
      <c r="A2982" s="8" t="s">
        <v>3308</v>
      </c>
      <c r="B2982" s="10">
        <v>1072</v>
      </c>
      <c r="C2982" s="10">
        <v>463</v>
      </c>
      <c r="D2982" s="10">
        <v>609</v>
      </c>
      <c r="E2982" s="10">
        <v>61</v>
      </c>
      <c r="F2982" s="10">
        <v>32</v>
      </c>
      <c r="G2982" s="10">
        <v>29</v>
      </c>
    </row>
    <row r="2983" spans="1:7" x14ac:dyDescent="0.3">
      <c r="A2983" s="8" t="s">
        <v>3309</v>
      </c>
      <c r="B2983" s="10">
        <v>1467</v>
      </c>
      <c r="C2983" s="10">
        <v>661</v>
      </c>
      <c r="D2983" s="10">
        <v>806</v>
      </c>
      <c r="E2983" s="10">
        <v>140</v>
      </c>
      <c r="F2983" s="10">
        <v>55</v>
      </c>
      <c r="G2983" s="10">
        <v>85</v>
      </c>
    </row>
    <row r="2984" spans="1:7" x14ac:dyDescent="0.3">
      <c r="A2984" s="8" t="s">
        <v>3310</v>
      </c>
      <c r="B2984" s="10">
        <v>1141</v>
      </c>
      <c r="C2984" s="10">
        <v>511</v>
      </c>
      <c r="D2984" s="10">
        <v>630</v>
      </c>
      <c r="E2984" s="10">
        <v>168</v>
      </c>
      <c r="F2984" s="10">
        <v>69</v>
      </c>
      <c r="G2984" s="10">
        <v>99</v>
      </c>
    </row>
    <row r="2985" spans="1:7" x14ac:dyDescent="0.3">
      <c r="A2985" s="8" t="s">
        <v>3311</v>
      </c>
      <c r="B2985" s="10">
        <v>1217</v>
      </c>
      <c r="C2985" s="10">
        <v>552</v>
      </c>
      <c r="D2985" s="10">
        <v>665</v>
      </c>
      <c r="E2985" s="10">
        <v>233</v>
      </c>
      <c r="F2985" s="10">
        <v>106</v>
      </c>
      <c r="G2985" s="10">
        <v>127</v>
      </c>
    </row>
    <row r="2986" spans="1:7" x14ac:dyDescent="0.3">
      <c r="A2986" s="8" t="s">
        <v>3312</v>
      </c>
      <c r="B2986" s="10">
        <v>1115</v>
      </c>
      <c r="C2986" s="10">
        <v>530</v>
      </c>
      <c r="D2986" s="10">
        <v>585</v>
      </c>
      <c r="E2986" s="10">
        <v>160</v>
      </c>
      <c r="F2986" s="10">
        <v>69</v>
      </c>
      <c r="G2986" s="10">
        <v>91</v>
      </c>
    </row>
    <row r="2987" spans="1:7" x14ac:dyDescent="0.3">
      <c r="A2987" s="8" t="s">
        <v>3313</v>
      </c>
      <c r="B2987" s="10">
        <v>1437</v>
      </c>
      <c r="C2987" s="10">
        <v>678</v>
      </c>
      <c r="D2987" s="10">
        <v>759</v>
      </c>
      <c r="E2987" s="10">
        <v>460</v>
      </c>
      <c r="F2987" s="10">
        <v>240</v>
      </c>
      <c r="G2987" s="10">
        <v>220</v>
      </c>
    </row>
    <row r="2988" spans="1:7" x14ac:dyDescent="0.3">
      <c r="A2988" s="8" t="s">
        <v>3314</v>
      </c>
      <c r="B2988" s="10">
        <v>1210</v>
      </c>
      <c r="C2988" s="10">
        <v>541</v>
      </c>
      <c r="D2988" s="10">
        <v>669</v>
      </c>
      <c r="E2988" s="10">
        <v>211</v>
      </c>
      <c r="F2988" s="10">
        <v>101</v>
      </c>
      <c r="G2988" s="10">
        <v>110</v>
      </c>
    </row>
    <row r="2989" spans="1:7" x14ac:dyDescent="0.3">
      <c r="A2989" s="8" t="s">
        <v>3315</v>
      </c>
      <c r="B2989" s="10">
        <v>1429</v>
      </c>
      <c r="C2989" s="10">
        <v>669</v>
      </c>
      <c r="D2989" s="10">
        <v>760</v>
      </c>
      <c r="E2989" s="10">
        <v>104</v>
      </c>
      <c r="F2989" s="10">
        <v>47</v>
      </c>
      <c r="G2989" s="10">
        <v>57</v>
      </c>
    </row>
    <row r="2990" spans="1:7" x14ac:dyDescent="0.3">
      <c r="A2990" s="8" t="s">
        <v>3316</v>
      </c>
      <c r="B2990" s="10">
        <v>1079</v>
      </c>
      <c r="C2990" s="10">
        <v>497</v>
      </c>
      <c r="D2990" s="10">
        <v>582</v>
      </c>
      <c r="E2990" s="10">
        <v>247</v>
      </c>
      <c r="F2990" s="10">
        <v>108</v>
      </c>
      <c r="G2990" s="10">
        <v>139</v>
      </c>
    </row>
    <row r="2991" spans="1:7" x14ac:dyDescent="0.3">
      <c r="A2991" s="8" t="s">
        <v>3317</v>
      </c>
      <c r="B2991" s="10">
        <v>1270</v>
      </c>
      <c r="C2991" s="10">
        <v>555</v>
      </c>
      <c r="D2991" s="10">
        <v>715</v>
      </c>
      <c r="E2991" s="10">
        <v>169</v>
      </c>
      <c r="F2991" s="10">
        <v>75</v>
      </c>
      <c r="G2991" s="10">
        <v>94</v>
      </c>
    </row>
    <row r="2992" spans="1:7" x14ac:dyDescent="0.3">
      <c r="A2992" s="8" t="s">
        <v>3318</v>
      </c>
      <c r="B2992" s="10">
        <v>1527</v>
      </c>
      <c r="C2992" s="10">
        <v>716</v>
      </c>
      <c r="D2992" s="10">
        <v>811</v>
      </c>
      <c r="E2992" s="10">
        <v>167</v>
      </c>
      <c r="F2992" s="10">
        <v>75</v>
      </c>
      <c r="G2992" s="10">
        <v>92</v>
      </c>
    </row>
    <row r="2993" spans="1:7" x14ac:dyDescent="0.3">
      <c r="A2993" s="8" t="s">
        <v>3319</v>
      </c>
      <c r="B2993" s="10">
        <v>962</v>
      </c>
      <c r="C2993" s="10">
        <v>471</v>
      </c>
      <c r="D2993" s="10">
        <v>491</v>
      </c>
      <c r="E2993" s="10">
        <v>73</v>
      </c>
      <c r="F2993" s="10">
        <v>33</v>
      </c>
      <c r="G2993" s="10">
        <v>40</v>
      </c>
    </row>
    <row r="2994" spans="1:7" x14ac:dyDescent="0.3">
      <c r="A2994" s="8" t="s">
        <v>3320</v>
      </c>
      <c r="B2994" s="10">
        <v>1042</v>
      </c>
      <c r="C2994" s="10">
        <v>457</v>
      </c>
      <c r="D2994" s="10">
        <v>585</v>
      </c>
      <c r="E2994" s="10">
        <v>242</v>
      </c>
      <c r="F2994" s="10">
        <v>153</v>
      </c>
      <c r="G2994" s="10">
        <v>89</v>
      </c>
    </row>
    <row r="2995" spans="1:7" x14ac:dyDescent="0.3">
      <c r="A2995" s="8" t="s">
        <v>3321</v>
      </c>
      <c r="B2995" s="10">
        <v>1198</v>
      </c>
      <c r="C2995" s="10">
        <v>565</v>
      </c>
      <c r="D2995" s="10">
        <v>633</v>
      </c>
      <c r="E2995" s="10">
        <v>205</v>
      </c>
      <c r="F2995" s="10">
        <v>103</v>
      </c>
      <c r="G2995" s="10">
        <v>102</v>
      </c>
    </row>
    <row r="2996" spans="1:7" x14ac:dyDescent="0.3">
      <c r="A2996" s="8" t="s">
        <v>3322</v>
      </c>
      <c r="B2996" s="10">
        <v>1433</v>
      </c>
      <c r="C2996" s="10">
        <v>670</v>
      </c>
      <c r="D2996" s="10">
        <v>763</v>
      </c>
      <c r="E2996" s="10">
        <v>356</v>
      </c>
      <c r="F2996" s="10">
        <v>160</v>
      </c>
      <c r="G2996" s="10">
        <v>196</v>
      </c>
    </row>
    <row r="2997" spans="1:7" x14ac:dyDescent="0.3">
      <c r="A2997" s="8" t="s">
        <v>3323</v>
      </c>
      <c r="B2997" s="10">
        <v>1424</v>
      </c>
      <c r="C2997" s="10">
        <v>680</v>
      </c>
      <c r="D2997" s="10">
        <v>744</v>
      </c>
      <c r="E2997" s="10">
        <v>178</v>
      </c>
      <c r="F2997" s="10">
        <v>81</v>
      </c>
      <c r="G2997" s="10">
        <v>97</v>
      </c>
    </row>
    <row r="2998" spans="1:7" x14ac:dyDescent="0.3">
      <c r="A2998" s="8" t="s">
        <v>3324</v>
      </c>
      <c r="B2998" s="10">
        <v>1312</v>
      </c>
      <c r="C2998" s="10">
        <v>618</v>
      </c>
      <c r="D2998" s="10">
        <v>694</v>
      </c>
      <c r="E2998" s="10">
        <v>79</v>
      </c>
      <c r="F2998" s="10">
        <v>28</v>
      </c>
      <c r="G2998" s="10">
        <v>51</v>
      </c>
    </row>
    <row r="2999" spans="1:7" x14ac:dyDescent="0.3">
      <c r="A2999" s="8" t="s">
        <v>3325</v>
      </c>
      <c r="B2999" s="10">
        <v>1494</v>
      </c>
      <c r="C2999" s="10">
        <v>722</v>
      </c>
      <c r="D2999" s="10">
        <v>772</v>
      </c>
      <c r="E2999" s="10">
        <v>127</v>
      </c>
      <c r="F2999" s="10">
        <v>58</v>
      </c>
      <c r="G2999" s="10">
        <v>69</v>
      </c>
    </row>
    <row r="3000" spans="1:7" x14ac:dyDescent="0.3">
      <c r="A3000" s="8" t="s">
        <v>3326</v>
      </c>
      <c r="B3000" s="10">
        <v>1433</v>
      </c>
      <c r="C3000" s="10">
        <v>682</v>
      </c>
      <c r="D3000" s="10">
        <v>751</v>
      </c>
      <c r="E3000" s="10">
        <v>197</v>
      </c>
      <c r="F3000" s="10">
        <v>121</v>
      </c>
      <c r="G3000" s="10">
        <v>76</v>
      </c>
    </row>
    <row r="3001" spans="1:7" x14ac:dyDescent="0.3">
      <c r="A3001" s="8" t="s">
        <v>3327</v>
      </c>
      <c r="B3001" s="10">
        <v>1277</v>
      </c>
      <c r="C3001" s="10">
        <v>601</v>
      </c>
      <c r="D3001" s="10">
        <v>676</v>
      </c>
      <c r="E3001" s="10">
        <v>121</v>
      </c>
      <c r="F3001" s="10">
        <v>54</v>
      </c>
      <c r="G3001" s="10">
        <v>67</v>
      </c>
    </row>
    <row r="3002" spans="1:7" x14ac:dyDescent="0.3">
      <c r="A3002" s="8" t="s">
        <v>3328</v>
      </c>
      <c r="B3002" s="10">
        <v>1297</v>
      </c>
      <c r="C3002" s="10">
        <v>619</v>
      </c>
      <c r="D3002" s="10">
        <v>678</v>
      </c>
      <c r="E3002" s="10">
        <v>100</v>
      </c>
      <c r="F3002" s="10">
        <v>45</v>
      </c>
      <c r="G3002" s="10">
        <v>55</v>
      </c>
    </row>
    <row r="3003" spans="1:7" x14ac:dyDescent="0.3">
      <c r="A3003" s="8" t="s">
        <v>3329</v>
      </c>
      <c r="B3003" s="10">
        <v>1142</v>
      </c>
      <c r="C3003" s="10">
        <v>531</v>
      </c>
      <c r="D3003" s="10">
        <v>611</v>
      </c>
      <c r="E3003" s="10">
        <v>158</v>
      </c>
      <c r="F3003" s="10">
        <v>78</v>
      </c>
      <c r="G3003" s="10">
        <v>80</v>
      </c>
    </row>
    <row r="3004" spans="1:7" x14ac:dyDescent="0.3">
      <c r="A3004" s="8" t="s">
        <v>3330</v>
      </c>
      <c r="B3004" s="10">
        <v>1706</v>
      </c>
      <c r="C3004" s="10">
        <v>783</v>
      </c>
      <c r="D3004" s="10">
        <v>923</v>
      </c>
      <c r="E3004" s="10">
        <v>195</v>
      </c>
      <c r="F3004" s="10">
        <v>96</v>
      </c>
      <c r="G3004" s="10">
        <v>99</v>
      </c>
    </row>
    <row r="3005" spans="1:7" x14ac:dyDescent="0.3">
      <c r="A3005" s="8" t="s">
        <v>3331</v>
      </c>
      <c r="B3005" s="10">
        <v>1281</v>
      </c>
      <c r="C3005" s="10">
        <v>583</v>
      </c>
      <c r="D3005" s="10">
        <v>698</v>
      </c>
      <c r="E3005" s="10">
        <v>172</v>
      </c>
      <c r="F3005" s="10">
        <v>80</v>
      </c>
      <c r="G3005" s="10">
        <v>92</v>
      </c>
    </row>
    <row r="3006" spans="1:7" x14ac:dyDescent="0.3">
      <c r="A3006" s="8" t="s">
        <v>3332</v>
      </c>
      <c r="B3006" s="10">
        <v>1576</v>
      </c>
      <c r="C3006" s="10">
        <v>704</v>
      </c>
      <c r="D3006" s="10">
        <v>872</v>
      </c>
      <c r="E3006" s="10">
        <v>156</v>
      </c>
      <c r="F3006" s="10">
        <v>64</v>
      </c>
      <c r="G3006" s="10">
        <v>92</v>
      </c>
    </row>
    <row r="3007" spans="1:7" x14ac:dyDescent="0.3">
      <c r="A3007" s="8" t="s">
        <v>3333</v>
      </c>
      <c r="B3007" s="10">
        <v>1045</v>
      </c>
      <c r="C3007" s="10">
        <v>499</v>
      </c>
      <c r="D3007" s="10">
        <v>546</v>
      </c>
      <c r="E3007" s="10">
        <v>212</v>
      </c>
      <c r="F3007" s="10">
        <v>94</v>
      </c>
      <c r="G3007" s="10">
        <v>118</v>
      </c>
    </row>
    <row r="3008" spans="1:7" x14ac:dyDescent="0.3">
      <c r="A3008" s="8" t="s">
        <v>3334</v>
      </c>
      <c r="B3008" s="10">
        <v>993</v>
      </c>
      <c r="C3008" s="10">
        <v>452</v>
      </c>
      <c r="D3008" s="10">
        <v>541</v>
      </c>
      <c r="E3008" s="10">
        <v>155</v>
      </c>
      <c r="F3008" s="10">
        <v>67</v>
      </c>
      <c r="G3008" s="10">
        <v>88</v>
      </c>
    </row>
    <row r="3009" spans="1:7" x14ac:dyDescent="0.3">
      <c r="A3009" s="8" t="s">
        <v>3335</v>
      </c>
      <c r="B3009" s="10">
        <v>1487</v>
      </c>
      <c r="C3009" s="10">
        <v>669</v>
      </c>
      <c r="D3009" s="10">
        <v>818</v>
      </c>
      <c r="E3009" s="10">
        <v>169</v>
      </c>
      <c r="F3009" s="10">
        <v>84</v>
      </c>
      <c r="G3009" s="10">
        <v>85</v>
      </c>
    </row>
    <row r="3010" spans="1:7" x14ac:dyDescent="0.3">
      <c r="A3010" s="8" t="s">
        <v>3336</v>
      </c>
      <c r="B3010" s="10">
        <v>1090</v>
      </c>
      <c r="C3010" s="10">
        <v>491</v>
      </c>
      <c r="D3010" s="10">
        <v>599</v>
      </c>
      <c r="E3010" s="10">
        <v>141</v>
      </c>
      <c r="F3010" s="10">
        <v>71</v>
      </c>
      <c r="G3010" s="10">
        <v>70</v>
      </c>
    </row>
    <row r="3011" spans="1:7" x14ac:dyDescent="0.3">
      <c r="A3011" s="8" t="s">
        <v>3337</v>
      </c>
      <c r="B3011" s="10">
        <v>1363</v>
      </c>
      <c r="C3011" s="10">
        <v>624</v>
      </c>
      <c r="D3011" s="10">
        <v>739</v>
      </c>
      <c r="E3011" s="10">
        <v>175</v>
      </c>
      <c r="F3011" s="10">
        <v>83</v>
      </c>
      <c r="G3011" s="10">
        <v>92</v>
      </c>
    </row>
    <row r="3012" spans="1:7" x14ac:dyDescent="0.3">
      <c r="A3012" s="8" t="s">
        <v>3338</v>
      </c>
      <c r="B3012" s="10">
        <v>1571</v>
      </c>
      <c r="C3012" s="10">
        <v>709</v>
      </c>
      <c r="D3012" s="10">
        <v>862</v>
      </c>
      <c r="E3012" s="10">
        <v>257</v>
      </c>
      <c r="F3012" s="10">
        <v>121</v>
      </c>
      <c r="G3012" s="10">
        <v>136</v>
      </c>
    </row>
    <row r="3013" spans="1:7" x14ac:dyDescent="0.3">
      <c r="A3013" s="8" t="s">
        <v>3339</v>
      </c>
      <c r="B3013" s="10">
        <v>1329</v>
      </c>
      <c r="C3013" s="10">
        <v>605</v>
      </c>
      <c r="D3013" s="10">
        <v>724</v>
      </c>
      <c r="E3013" s="10">
        <v>185</v>
      </c>
      <c r="F3013" s="10">
        <v>70</v>
      </c>
      <c r="G3013" s="10">
        <v>115</v>
      </c>
    </row>
    <row r="3014" spans="1:7" x14ac:dyDescent="0.3">
      <c r="A3014" s="8" t="s">
        <v>3340</v>
      </c>
      <c r="B3014" s="10">
        <v>1340</v>
      </c>
      <c r="C3014" s="10">
        <v>633</v>
      </c>
      <c r="D3014" s="10">
        <v>707</v>
      </c>
      <c r="E3014" s="10">
        <v>226</v>
      </c>
      <c r="F3014" s="10">
        <v>91</v>
      </c>
      <c r="G3014" s="10">
        <v>135</v>
      </c>
    </row>
    <row r="3015" spans="1:7" x14ac:dyDescent="0.3">
      <c r="A3015" s="8" t="s">
        <v>3341</v>
      </c>
      <c r="B3015" s="10">
        <v>1450</v>
      </c>
      <c r="C3015" s="10">
        <v>691</v>
      </c>
      <c r="D3015" s="10">
        <v>759</v>
      </c>
      <c r="E3015" s="10">
        <v>204</v>
      </c>
      <c r="F3015" s="10">
        <v>94</v>
      </c>
      <c r="G3015" s="10">
        <v>110</v>
      </c>
    </row>
    <row r="3016" spans="1:7" x14ac:dyDescent="0.3">
      <c r="A3016" s="8" t="s">
        <v>3342</v>
      </c>
      <c r="B3016" s="10">
        <v>1174</v>
      </c>
      <c r="C3016" s="10">
        <v>529</v>
      </c>
      <c r="D3016" s="10">
        <v>645</v>
      </c>
      <c r="E3016" s="10">
        <v>162</v>
      </c>
      <c r="F3016" s="10">
        <v>73</v>
      </c>
      <c r="G3016" s="10">
        <v>89</v>
      </c>
    </row>
    <row r="3017" spans="1:7" x14ac:dyDescent="0.3">
      <c r="A3017" s="8" t="s">
        <v>3343</v>
      </c>
      <c r="B3017" s="10">
        <v>1225</v>
      </c>
      <c r="C3017" s="10">
        <v>562</v>
      </c>
      <c r="D3017" s="10">
        <v>663</v>
      </c>
      <c r="E3017" s="10">
        <v>172</v>
      </c>
      <c r="F3017" s="10">
        <v>69</v>
      </c>
      <c r="G3017" s="10">
        <v>103</v>
      </c>
    </row>
    <row r="3018" spans="1:7" x14ac:dyDescent="0.3">
      <c r="A3018" s="8" t="s">
        <v>3344</v>
      </c>
      <c r="B3018" s="10">
        <v>1307</v>
      </c>
      <c r="C3018" s="10">
        <v>612</v>
      </c>
      <c r="D3018" s="10">
        <v>695</v>
      </c>
      <c r="E3018" s="10">
        <v>200</v>
      </c>
      <c r="F3018" s="10">
        <v>101</v>
      </c>
      <c r="G3018" s="10">
        <v>99</v>
      </c>
    </row>
    <row r="3019" spans="1:7" x14ac:dyDescent="0.3">
      <c r="A3019" s="8" t="s">
        <v>3345</v>
      </c>
      <c r="B3019" s="10">
        <v>1458</v>
      </c>
      <c r="C3019" s="10">
        <v>665</v>
      </c>
      <c r="D3019" s="10">
        <v>793</v>
      </c>
      <c r="E3019" s="10">
        <v>226</v>
      </c>
      <c r="F3019" s="10">
        <v>94</v>
      </c>
      <c r="G3019" s="10">
        <v>132</v>
      </c>
    </row>
    <row r="3020" spans="1:7" x14ac:dyDescent="0.3">
      <c r="A3020" s="8" t="s">
        <v>3346</v>
      </c>
      <c r="B3020" s="10">
        <v>1469</v>
      </c>
      <c r="C3020" s="10">
        <v>674</v>
      </c>
      <c r="D3020" s="10">
        <v>795</v>
      </c>
      <c r="E3020" s="10">
        <v>190</v>
      </c>
      <c r="F3020" s="10">
        <v>95</v>
      </c>
      <c r="G3020" s="10">
        <v>95</v>
      </c>
    </row>
    <row r="3021" spans="1:7" x14ac:dyDescent="0.3">
      <c r="A3021" s="8" t="s">
        <v>3347</v>
      </c>
      <c r="B3021" s="10">
        <v>1447</v>
      </c>
      <c r="C3021" s="10">
        <v>678</v>
      </c>
      <c r="D3021" s="10">
        <v>769</v>
      </c>
      <c r="E3021" s="10">
        <v>366</v>
      </c>
      <c r="F3021" s="10">
        <v>245</v>
      </c>
      <c r="G3021" s="10">
        <v>121</v>
      </c>
    </row>
    <row r="3022" spans="1:7" x14ac:dyDescent="0.3">
      <c r="A3022" s="8" t="s">
        <v>3348</v>
      </c>
      <c r="B3022" s="10">
        <v>1447</v>
      </c>
      <c r="C3022" s="10">
        <v>714</v>
      </c>
      <c r="D3022" s="10">
        <v>733</v>
      </c>
      <c r="E3022" s="10">
        <v>289</v>
      </c>
      <c r="F3022" s="10">
        <v>137</v>
      </c>
      <c r="G3022" s="10">
        <v>152</v>
      </c>
    </row>
    <row r="3023" spans="1:7" x14ac:dyDescent="0.3">
      <c r="A3023" s="8" t="s">
        <v>3349</v>
      </c>
      <c r="B3023" s="10">
        <v>903</v>
      </c>
      <c r="C3023" s="10">
        <v>429</v>
      </c>
      <c r="D3023" s="10">
        <v>474</v>
      </c>
      <c r="E3023" s="10">
        <v>296</v>
      </c>
      <c r="F3023" s="10">
        <v>161</v>
      </c>
      <c r="G3023" s="10">
        <v>135</v>
      </c>
    </row>
    <row r="3024" spans="1:7" x14ac:dyDescent="0.3">
      <c r="A3024" s="8" t="s">
        <v>3350</v>
      </c>
      <c r="B3024" s="10">
        <v>941</v>
      </c>
      <c r="C3024" s="10">
        <v>396</v>
      </c>
      <c r="D3024" s="10">
        <v>545</v>
      </c>
      <c r="E3024" s="10">
        <v>146</v>
      </c>
      <c r="F3024" s="10">
        <v>59</v>
      </c>
      <c r="G3024" s="10">
        <v>87</v>
      </c>
    </row>
    <row r="3025" spans="1:7" x14ac:dyDescent="0.3">
      <c r="A3025" s="8" t="s">
        <v>3351</v>
      </c>
      <c r="B3025" s="10">
        <v>1185</v>
      </c>
      <c r="C3025" s="10">
        <v>581</v>
      </c>
      <c r="D3025" s="10">
        <v>604</v>
      </c>
      <c r="E3025" s="10">
        <v>184</v>
      </c>
      <c r="F3025" s="10">
        <v>88</v>
      </c>
      <c r="G3025" s="10">
        <v>96</v>
      </c>
    </row>
    <row r="3026" spans="1:7" x14ac:dyDescent="0.3">
      <c r="A3026" s="8" t="s">
        <v>3352</v>
      </c>
      <c r="B3026" s="10">
        <v>1361</v>
      </c>
      <c r="C3026" s="10">
        <v>659</v>
      </c>
      <c r="D3026" s="10">
        <v>702</v>
      </c>
      <c r="E3026" s="10">
        <v>202</v>
      </c>
      <c r="F3026" s="10">
        <v>102</v>
      </c>
      <c r="G3026" s="10">
        <v>100</v>
      </c>
    </row>
    <row r="3027" spans="1:7" x14ac:dyDescent="0.3">
      <c r="A3027" s="8" t="s">
        <v>3353</v>
      </c>
      <c r="B3027" s="10">
        <v>1467</v>
      </c>
      <c r="C3027" s="10">
        <v>748</v>
      </c>
      <c r="D3027" s="10">
        <v>719</v>
      </c>
      <c r="E3027" s="10">
        <v>298</v>
      </c>
      <c r="F3027" s="10">
        <v>142</v>
      </c>
      <c r="G3027" s="10">
        <v>156</v>
      </c>
    </row>
    <row r="3028" spans="1:7" x14ac:dyDescent="0.3">
      <c r="A3028" s="8" t="s">
        <v>3354</v>
      </c>
      <c r="B3028" s="10">
        <v>1205</v>
      </c>
      <c r="C3028" s="10">
        <v>553</v>
      </c>
      <c r="D3028" s="10">
        <v>652</v>
      </c>
      <c r="E3028" s="10">
        <v>137</v>
      </c>
      <c r="F3028" s="10">
        <v>61</v>
      </c>
      <c r="G3028" s="10">
        <v>76</v>
      </c>
    </row>
    <row r="3029" spans="1:7" x14ac:dyDescent="0.3">
      <c r="A3029" s="8" t="s">
        <v>3355</v>
      </c>
      <c r="B3029" s="10">
        <v>1255</v>
      </c>
      <c r="C3029" s="10">
        <v>584</v>
      </c>
      <c r="D3029" s="10">
        <v>671</v>
      </c>
      <c r="E3029" s="10">
        <v>453</v>
      </c>
      <c r="F3029" s="10">
        <v>220</v>
      </c>
      <c r="G3029" s="10">
        <v>233</v>
      </c>
    </row>
    <row r="3030" spans="1:7" x14ac:dyDescent="0.3">
      <c r="A3030" s="8" t="s">
        <v>3356</v>
      </c>
      <c r="B3030" s="10">
        <v>1153</v>
      </c>
      <c r="C3030" s="10">
        <v>556</v>
      </c>
      <c r="D3030" s="10">
        <v>597</v>
      </c>
      <c r="E3030" s="10">
        <v>322</v>
      </c>
      <c r="F3030" s="10">
        <v>155</v>
      </c>
      <c r="G3030" s="10">
        <v>167</v>
      </c>
    </row>
    <row r="3031" spans="1:7" x14ac:dyDescent="0.3">
      <c r="A3031" s="8" t="s">
        <v>3357</v>
      </c>
      <c r="B3031" s="10">
        <v>857</v>
      </c>
      <c r="C3031" s="10">
        <v>399</v>
      </c>
      <c r="D3031" s="10">
        <v>458</v>
      </c>
      <c r="E3031" s="10">
        <v>130</v>
      </c>
      <c r="F3031" s="10">
        <v>61</v>
      </c>
      <c r="G3031" s="10">
        <v>69</v>
      </c>
    </row>
    <row r="3032" spans="1:7" x14ac:dyDescent="0.3">
      <c r="A3032" s="8" t="s">
        <v>3358</v>
      </c>
      <c r="B3032" s="10">
        <v>1194</v>
      </c>
      <c r="C3032" s="10">
        <v>583</v>
      </c>
      <c r="D3032" s="10">
        <v>611</v>
      </c>
      <c r="E3032" s="10">
        <v>437</v>
      </c>
      <c r="F3032" s="10">
        <v>190</v>
      </c>
      <c r="G3032" s="10">
        <v>247</v>
      </c>
    </row>
    <row r="3033" spans="1:7" x14ac:dyDescent="0.3">
      <c r="A3033" s="8" t="s">
        <v>3359</v>
      </c>
      <c r="B3033" s="10">
        <v>1887</v>
      </c>
      <c r="C3033" s="10">
        <v>849</v>
      </c>
      <c r="D3033" s="10">
        <v>1038</v>
      </c>
      <c r="E3033" s="10">
        <v>273</v>
      </c>
      <c r="F3033" s="10">
        <v>124</v>
      </c>
      <c r="G3033" s="10">
        <v>149</v>
      </c>
    </row>
    <row r="3034" spans="1:7" x14ac:dyDescent="0.3">
      <c r="A3034" s="8" t="s">
        <v>3360</v>
      </c>
      <c r="B3034" s="10">
        <v>1428</v>
      </c>
      <c r="C3034" s="10">
        <v>634</v>
      </c>
      <c r="D3034" s="10">
        <v>794</v>
      </c>
      <c r="E3034" s="10">
        <v>185</v>
      </c>
      <c r="F3034" s="10">
        <v>76</v>
      </c>
      <c r="G3034" s="10">
        <v>109</v>
      </c>
    </row>
    <row r="3035" spans="1:7" x14ac:dyDescent="0.3">
      <c r="A3035" s="8" t="s">
        <v>3361</v>
      </c>
      <c r="B3035" s="10">
        <v>1836</v>
      </c>
      <c r="C3035" s="10">
        <v>868</v>
      </c>
      <c r="D3035" s="10">
        <v>968</v>
      </c>
      <c r="E3035" s="10">
        <v>171</v>
      </c>
      <c r="F3035" s="10">
        <v>86</v>
      </c>
      <c r="G3035" s="10">
        <v>85</v>
      </c>
    </row>
    <row r="3036" spans="1:7" x14ac:dyDescent="0.3">
      <c r="A3036" s="8" t="s">
        <v>3362</v>
      </c>
      <c r="B3036" s="10">
        <v>965</v>
      </c>
      <c r="C3036" s="10">
        <v>440</v>
      </c>
      <c r="D3036" s="10">
        <v>525</v>
      </c>
      <c r="E3036" s="10">
        <v>172</v>
      </c>
      <c r="F3036" s="10">
        <v>88</v>
      </c>
      <c r="G3036" s="10">
        <v>84</v>
      </c>
    </row>
    <row r="3037" spans="1:7" x14ac:dyDescent="0.3">
      <c r="A3037" s="8" t="s">
        <v>3363</v>
      </c>
      <c r="B3037" s="10">
        <v>1337</v>
      </c>
      <c r="C3037" s="10">
        <v>624</v>
      </c>
      <c r="D3037" s="10">
        <v>713</v>
      </c>
      <c r="E3037" s="10">
        <v>139</v>
      </c>
      <c r="F3037" s="10">
        <v>57</v>
      </c>
      <c r="G3037" s="10">
        <v>82</v>
      </c>
    </row>
    <row r="3038" spans="1:7" x14ac:dyDescent="0.3">
      <c r="A3038" s="8" t="s">
        <v>3364</v>
      </c>
      <c r="B3038" s="10">
        <v>1628</v>
      </c>
      <c r="C3038" s="10">
        <v>751</v>
      </c>
      <c r="D3038" s="10">
        <v>877</v>
      </c>
      <c r="E3038" s="10">
        <v>210</v>
      </c>
      <c r="F3038" s="10">
        <v>99</v>
      </c>
      <c r="G3038" s="10">
        <v>111</v>
      </c>
    </row>
    <row r="3039" spans="1:7" x14ac:dyDescent="0.3">
      <c r="A3039" s="8" t="s">
        <v>3365</v>
      </c>
      <c r="B3039" s="10">
        <v>2200</v>
      </c>
      <c r="C3039" s="10">
        <v>1062</v>
      </c>
      <c r="D3039" s="10">
        <v>1138</v>
      </c>
      <c r="E3039" s="10">
        <v>195</v>
      </c>
      <c r="F3039" s="10">
        <v>91</v>
      </c>
      <c r="G3039" s="10">
        <v>104</v>
      </c>
    </row>
    <row r="3040" spans="1:7" x14ac:dyDescent="0.3">
      <c r="A3040" s="8" t="s">
        <v>3366</v>
      </c>
      <c r="B3040" s="10">
        <v>1193</v>
      </c>
      <c r="C3040" s="10">
        <v>539</v>
      </c>
      <c r="D3040" s="10">
        <v>654</v>
      </c>
      <c r="E3040" s="10">
        <v>207</v>
      </c>
      <c r="F3040" s="10">
        <v>110</v>
      </c>
      <c r="G3040" s="10">
        <v>97</v>
      </c>
    </row>
    <row r="3041" spans="1:7" x14ac:dyDescent="0.3">
      <c r="A3041" s="8" t="s">
        <v>3367</v>
      </c>
      <c r="B3041" s="10">
        <v>1374</v>
      </c>
      <c r="C3041" s="10">
        <v>632</v>
      </c>
      <c r="D3041" s="10">
        <v>742</v>
      </c>
      <c r="E3041" s="10">
        <v>180</v>
      </c>
      <c r="F3041" s="10">
        <v>92</v>
      </c>
      <c r="G3041" s="10">
        <v>88</v>
      </c>
    </row>
    <row r="3042" spans="1:7" x14ac:dyDescent="0.3">
      <c r="A3042" s="8" t="s">
        <v>3368</v>
      </c>
      <c r="B3042" s="10">
        <v>1486</v>
      </c>
      <c r="C3042" s="10">
        <v>687</v>
      </c>
      <c r="D3042" s="10">
        <v>799</v>
      </c>
      <c r="E3042" s="10">
        <v>115</v>
      </c>
      <c r="F3042" s="10">
        <v>54</v>
      </c>
      <c r="G3042" s="10">
        <v>61</v>
      </c>
    </row>
    <row r="3043" spans="1:7" x14ac:dyDescent="0.3">
      <c r="A3043" s="8" t="s">
        <v>3369</v>
      </c>
      <c r="B3043" s="10">
        <v>1432</v>
      </c>
      <c r="C3043" s="10">
        <v>659</v>
      </c>
      <c r="D3043" s="10">
        <v>773</v>
      </c>
      <c r="E3043" s="10">
        <v>296</v>
      </c>
      <c r="F3043" s="10">
        <v>141</v>
      </c>
      <c r="G3043" s="10">
        <v>155</v>
      </c>
    </row>
    <row r="3044" spans="1:7" x14ac:dyDescent="0.3">
      <c r="A3044" s="8" t="s">
        <v>3370</v>
      </c>
      <c r="B3044" s="10">
        <v>1048</v>
      </c>
      <c r="C3044" s="10">
        <v>468</v>
      </c>
      <c r="D3044" s="10">
        <v>580</v>
      </c>
      <c r="E3044" s="10">
        <v>260</v>
      </c>
      <c r="F3044" s="10">
        <v>150</v>
      </c>
      <c r="G3044" s="10">
        <v>110</v>
      </c>
    </row>
    <row r="3045" spans="1:7" x14ac:dyDescent="0.3">
      <c r="A3045" s="8" t="s">
        <v>3371</v>
      </c>
      <c r="B3045" s="10">
        <v>1242</v>
      </c>
      <c r="C3045" s="10">
        <v>603</v>
      </c>
      <c r="D3045" s="10">
        <v>639</v>
      </c>
      <c r="E3045" s="10">
        <v>339</v>
      </c>
      <c r="F3045" s="10">
        <v>159</v>
      </c>
      <c r="G3045" s="10">
        <v>180</v>
      </c>
    </row>
    <row r="3046" spans="1:7" x14ac:dyDescent="0.3">
      <c r="A3046" s="8" t="s">
        <v>3372</v>
      </c>
      <c r="B3046" s="10">
        <v>981</v>
      </c>
      <c r="C3046" s="10">
        <v>450</v>
      </c>
      <c r="D3046" s="10">
        <v>531</v>
      </c>
      <c r="E3046" s="10">
        <v>189</v>
      </c>
      <c r="F3046" s="10">
        <v>96</v>
      </c>
      <c r="G3046" s="10">
        <v>93</v>
      </c>
    </row>
    <row r="3047" spans="1:7" x14ac:dyDescent="0.3">
      <c r="A3047" s="8" t="s">
        <v>3373</v>
      </c>
      <c r="B3047" s="10">
        <v>1112</v>
      </c>
      <c r="C3047" s="10">
        <v>517</v>
      </c>
      <c r="D3047" s="10">
        <v>595</v>
      </c>
      <c r="E3047" s="10">
        <v>140</v>
      </c>
      <c r="F3047" s="10">
        <v>61</v>
      </c>
      <c r="G3047" s="10">
        <v>79</v>
      </c>
    </row>
    <row r="3048" spans="1:7" x14ac:dyDescent="0.3">
      <c r="A3048" s="8" t="s">
        <v>3374</v>
      </c>
      <c r="B3048" s="10">
        <v>1772</v>
      </c>
      <c r="C3048" s="10">
        <v>809</v>
      </c>
      <c r="D3048" s="10">
        <v>963</v>
      </c>
      <c r="E3048" s="10">
        <v>302</v>
      </c>
      <c r="F3048" s="10">
        <v>141</v>
      </c>
      <c r="G3048" s="10">
        <v>161</v>
      </c>
    </row>
    <row r="3049" spans="1:7" x14ac:dyDescent="0.3">
      <c r="A3049" s="8" t="s">
        <v>3375</v>
      </c>
      <c r="B3049" s="10">
        <v>1448</v>
      </c>
      <c r="C3049" s="10">
        <v>651</v>
      </c>
      <c r="D3049" s="10">
        <v>797</v>
      </c>
      <c r="E3049" s="10">
        <v>270</v>
      </c>
      <c r="F3049" s="10">
        <v>125</v>
      </c>
      <c r="G3049" s="10">
        <v>145</v>
      </c>
    </row>
    <row r="3050" spans="1:7" x14ac:dyDescent="0.3">
      <c r="A3050" s="8" t="s">
        <v>3376</v>
      </c>
      <c r="B3050" s="10">
        <v>1206</v>
      </c>
      <c r="C3050" s="10">
        <v>547</v>
      </c>
      <c r="D3050" s="10">
        <v>659</v>
      </c>
      <c r="E3050" s="10">
        <v>150</v>
      </c>
      <c r="F3050" s="10">
        <v>63</v>
      </c>
      <c r="G3050" s="10">
        <v>87</v>
      </c>
    </row>
    <row r="3051" spans="1:7" x14ac:dyDescent="0.3">
      <c r="A3051" s="8" t="s">
        <v>3377</v>
      </c>
      <c r="B3051" s="10">
        <v>1342</v>
      </c>
      <c r="C3051" s="10">
        <v>637</v>
      </c>
      <c r="D3051" s="10">
        <v>705</v>
      </c>
      <c r="E3051" s="10">
        <v>120</v>
      </c>
      <c r="F3051" s="10">
        <v>65</v>
      </c>
      <c r="G3051" s="10">
        <v>55</v>
      </c>
    </row>
    <row r="3052" spans="1:7" x14ac:dyDescent="0.3">
      <c r="A3052" s="8" t="s">
        <v>3378</v>
      </c>
      <c r="B3052" s="10">
        <v>997</v>
      </c>
      <c r="C3052" s="10">
        <v>462</v>
      </c>
      <c r="D3052" s="10">
        <v>535</v>
      </c>
      <c r="E3052" s="10">
        <v>140</v>
      </c>
      <c r="F3052" s="10">
        <v>56</v>
      </c>
      <c r="G3052" s="10">
        <v>84</v>
      </c>
    </row>
    <row r="3053" spans="1:7" x14ac:dyDescent="0.3">
      <c r="A3053" s="8" t="s">
        <v>3379</v>
      </c>
      <c r="B3053" s="10">
        <v>1362</v>
      </c>
      <c r="C3053" s="10">
        <v>610</v>
      </c>
      <c r="D3053" s="10">
        <v>752</v>
      </c>
      <c r="E3053" s="10">
        <v>150</v>
      </c>
      <c r="F3053" s="10">
        <v>62</v>
      </c>
      <c r="G3053" s="10">
        <v>88</v>
      </c>
    </row>
    <row r="3054" spans="1:7" x14ac:dyDescent="0.3">
      <c r="A3054" s="8" t="s">
        <v>3380</v>
      </c>
      <c r="B3054" s="10">
        <v>1363</v>
      </c>
      <c r="C3054" s="10">
        <v>649</v>
      </c>
      <c r="D3054" s="10">
        <v>714</v>
      </c>
      <c r="E3054" s="10">
        <v>454</v>
      </c>
      <c r="F3054" s="10">
        <v>243</v>
      </c>
      <c r="G3054" s="10">
        <v>211</v>
      </c>
    </row>
    <row r="3055" spans="1:7" x14ac:dyDescent="0.3">
      <c r="A3055" s="8" t="s">
        <v>3381</v>
      </c>
      <c r="B3055" s="10">
        <v>1631</v>
      </c>
      <c r="C3055" s="10">
        <v>730</v>
      </c>
      <c r="D3055" s="10">
        <v>901</v>
      </c>
      <c r="E3055" s="10">
        <v>197</v>
      </c>
      <c r="F3055" s="10">
        <v>93</v>
      </c>
      <c r="G3055" s="10">
        <v>104</v>
      </c>
    </row>
    <row r="3056" spans="1:7" x14ac:dyDescent="0.3">
      <c r="A3056" s="8" t="s">
        <v>3382</v>
      </c>
      <c r="B3056" s="10">
        <v>1015</v>
      </c>
      <c r="C3056" s="10">
        <v>455</v>
      </c>
      <c r="D3056" s="10">
        <v>560</v>
      </c>
      <c r="E3056" s="10">
        <v>110</v>
      </c>
      <c r="F3056" s="10">
        <v>51</v>
      </c>
      <c r="G3056" s="10">
        <v>59</v>
      </c>
    </row>
    <row r="3057" spans="1:7" x14ac:dyDescent="0.3">
      <c r="A3057" s="8" t="s">
        <v>3383</v>
      </c>
      <c r="B3057" s="10">
        <v>1108</v>
      </c>
      <c r="C3057" s="10">
        <v>513</v>
      </c>
      <c r="D3057" s="10">
        <v>595</v>
      </c>
      <c r="E3057" s="10">
        <v>193</v>
      </c>
      <c r="F3057" s="10">
        <v>93</v>
      </c>
      <c r="G3057" s="10">
        <v>100</v>
      </c>
    </row>
    <row r="3058" spans="1:7" x14ac:dyDescent="0.3">
      <c r="A3058" s="8" t="s">
        <v>3384</v>
      </c>
      <c r="B3058" s="10">
        <v>1079</v>
      </c>
      <c r="C3058" s="10">
        <v>493</v>
      </c>
      <c r="D3058" s="10">
        <v>586</v>
      </c>
      <c r="E3058" s="10">
        <v>244</v>
      </c>
      <c r="F3058" s="10">
        <v>124</v>
      </c>
      <c r="G3058" s="10">
        <v>120</v>
      </c>
    </row>
    <row r="3059" spans="1:7" x14ac:dyDescent="0.3">
      <c r="A3059" s="8" t="s">
        <v>3385</v>
      </c>
      <c r="B3059" s="10">
        <v>1064</v>
      </c>
      <c r="C3059" s="10">
        <v>472</v>
      </c>
      <c r="D3059" s="10">
        <v>592</v>
      </c>
      <c r="E3059" s="10">
        <v>133</v>
      </c>
      <c r="F3059" s="10">
        <v>59</v>
      </c>
      <c r="G3059" s="10">
        <v>74</v>
      </c>
    </row>
    <row r="3060" spans="1:7" x14ac:dyDescent="0.3">
      <c r="A3060" s="8" t="s">
        <v>3386</v>
      </c>
      <c r="B3060" s="10">
        <v>1029</v>
      </c>
      <c r="C3060" s="10">
        <v>466</v>
      </c>
      <c r="D3060" s="10">
        <v>563</v>
      </c>
      <c r="E3060" s="10">
        <v>124</v>
      </c>
      <c r="F3060" s="10">
        <v>59</v>
      </c>
      <c r="G3060" s="10">
        <v>65</v>
      </c>
    </row>
    <row r="3061" spans="1:7" x14ac:dyDescent="0.3">
      <c r="A3061" s="8" t="s">
        <v>3387</v>
      </c>
      <c r="B3061" s="10">
        <v>963</v>
      </c>
      <c r="C3061" s="10">
        <v>449</v>
      </c>
      <c r="D3061" s="10">
        <v>514</v>
      </c>
      <c r="E3061" s="10">
        <v>67</v>
      </c>
      <c r="F3061" s="10">
        <v>28</v>
      </c>
      <c r="G3061" s="10">
        <v>39</v>
      </c>
    </row>
    <row r="3062" spans="1:7" x14ac:dyDescent="0.3">
      <c r="A3062" s="8" t="s">
        <v>3388</v>
      </c>
      <c r="B3062" s="10">
        <v>910</v>
      </c>
      <c r="C3062" s="10">
        <v>424</v>
      </c>
      <c r="D3062" s="10">
        <v>486</v>
      </c>
      <c r="E3062" s="10">
        <v>123</v>
      </c>
      <c r="F3062" s="10">
        <v>56</v>
      </c>
      <c r="G3062" s="10">
        <v>67</v>
      </c>
    </row>
    <row r="3063" spans="1:7" x14ac:dyDescent="0.3">
      <c r="A3063" s="8" t="s">
        <v>3389</v>
      </c>
      <c r="B3063" s="10">
        <v>1285</v>
      </c>
      <c r="C3063" s="10">
        <v>620</v>
      </c>
      <c r="D3063" s="10">
        <v>665</v>
      </c>
      <c r="E3063" s="10">
        <v>302</v>
      </c>
      <c r="F3063" s="10">
        <v>138</v>
      </c>
      <c r="G3063" s="10">
        <v>164</v>
      </c>
    </row>
    <row r="3064" spans="1:7" x14ac:dyDescent="0.3">
      <c r="A3064" s="8" t="s">
        <v>3390</v>
      </c>
      <c r="B3064" s="10">
        <v>1100</v>
      </c>
      <c r="C3064" s="10">
        <v>502</v>
      </c>
      <c r="D3064" s="10">
        <v>598</v>
      </c>
      <c r="E3064" s="10">
        <v>163</v>
      </c>
      <c r="F3064" s="10">
        <v>74</v>
      </c>
      <c r="G3064" s="10">
        <v>89</v>
      </c>
    </row>
    <row r="3065" spans="1:7" x14ac:dyDescent="0.3">
      <c r="A3065" s="8" t="s">
        <v>3391</v>
      </c>
      <c r="B3065" s="10">
        <v>1274</v>
      </c>
      <c r="C3065" s="10">
        <v>584</v>
      </c>
      <c r="D3065" s="10">
        <v>690</v>
      </c>
      <c r="E3065" s="10">
        <v>201</v>
      </c>
      <c r="F3065" s="10">
        <v>90</v>
      </c>
      <c r="G3065" s="10">
        <v>111</v>
      </c>
    </row>
    <row r="3066" spans="1:7" x14ac:dyDescent="0.3">
      <c r="A3066" s="8" t="s">
        <v>3392</v>
      </c>
      <c r="B3066" s="10">
        <v>1140</v>
      </c>
      <c r="C3066" s="10">
        <v>534</v>
      </c>
      <c r="D3066" s="10">
        <v>606</v>
      </c>
      <c r="E3066" s="10">
        <v>162</v>
      </c>
      <c r="F3066" s="10">
        <v>83</v>
      </c>
      <c r="G3066" s="10">
        <v>79</v>
      </c>
    </row>
    <row r="3067" spans="1:7" x14ac:dyDescent="0.3">
      <c r="A3067" s="8" t="s">
        <v>3393</v>
      </c>
      <c r="B3067" s="10">
        <v>1310</v>
      </c>
      <c r="C3067" s="10">
        <v>592</v>
      </c>
      <c r="D3067" s="10">
        <v>718</v>
      </c>
      <c r="E3067" s="10">
        <v>178</v>
      </c>
      <c r="F3067" s="10">
        <v>75</v>
      </c>
      <c r="G3067" s="10">
        <v>103</v>
      </c>
    </row>
    <row r="3068" spans="1:7" x14ac:dyDescent="0.3">
      <c r="A3068" s="8" t="s">
        <v>3394</v>
      </c>
      <c r="B3068" s="10">
        <v>1032</v>
      </c>
      <c r="C3068" s="10">
        <v>469</v>
      </c>
      <c r="D3068" s="10">
        <v>563</v>
      </c>
      <c r="E3068" s="10">
        <v>150</v>
      </c>
      <c r="F3068" s="10">
        <v>66</v>
      </c>
      <c r="G3068" s="10">
        <v>84</v>
      </c>
    </row>
    <row r="3069" spans="1:7" x14ac:dyDescent="0.3">
      <c r="A3069" s="8" t="s">
        <v>3395</v>
      </c>
      <c r="B3069" s="10">
        <v>960</v>
      </c>
      <c r="C3069" s="10">
        <v>444</v>
      </c>
      <c r="D3069" s="10">
        <v>516</v>
      </c>
      <c r="E3069" s="10">
        <v>135</v>
      </c>
      <c r="F3069" s="10">
        <v>66</v>
      </c>
      <c r="G3069" s="10">
        <v>69</v>
      </c>
    </row>
    <row r="3070" spans="1:7" x14ac:dyDescent="0.3">
      <c r="A3070" s="8" t="s">
        <v>3396</v>
      </c>
      <c r="B3070" s="10">
        <v>1642</v>
      </c>
      <c r="C3070" s="10">
        <v>744</v>
      </c>
      <c r="D3070" s="10">
        <v>898</v>
      </c>
      <c r="E3070" s="10">
        <v>218</v>
      </c>
      <c r="F3070" s="10">
        <v>96</v>
      </c>
      <c r="G3070" s="10">
        <v>122</v>
      </c>
    </row>
    <row r="3071" spans="1:7" x14ac:dyDescent="0.3">
      <c r="A3071" s="8" t="s">
        <v>3397</v>
      </c>
      <c r="B3071" s="10">
        <v>718</v>
      </c>
      <c r="C3071" s="10">
        <v>326</v>
      </c>
      <c r="D3071" s="10">
        <v>392</v>
      </c>
      <c r="E3071" s="10">
        <v>96</v>
      </c>
      <c r="F3071" s="10">
        <v>45</v>
      </c>
      <c r="G3071" s="10">
        <v>51</v>
      </c>
    </row>
    <row r="3072" spans="1:7" x14ac:dyDescent="0.3">
      <c r="A3072" s="8" t="s">
        <v>3398</v>
      </c>
      <c r="B3072" s="10">
        <v>1072</v>
      </c>
      <c r="C3072" s="10">
        <v>489</v>
      </c>
      <c r="D3072" s="10">
        <v>583</v>
      </c>
      <c r="E3072" s="10">
        <v>130</v>
      </c>
      <c r="F3072" s="10">
        <v>68</v>
      </c>
      <c r="G3072" s="10">
        <v>62</v>
      </c>
    </row>
    <row r="3073" spans="1:7" x14ac:dyDescent="0.3">
      <c r="A3073" s="8" t="s">
        <v>3399</v>
      </c>
      <c r="B3073" s="10">
        <v>1220</v>
      </c>
      <c r="C3073" s="10">
        <v>570</v>
      </c>
      <c r="D3073" s="10">
        <v>650</v>
      </c>
      <c r="E3073" s="10">
        <v>149</v>
      </c>
      <c r="F3073" s="10">
        <v>65</v>
      </c>
      <c r="G3073" s="10">
        <v>84</v>
      </c>
    </row>
    <row r="3074" spans="1:7" x14ac:dyDescent="0.3">
      <c r="A3074" s="8" t="s">
        <v>3400</v>
      </c>
      <c r="B3074" s="10">
        <v>1518</v>
      </c>
      <c r="C3074" s="10">
        <v>707</v>
      </c>
      <c r="D3074" s="10">
        <v>811</v>
      </c>
      <c r="E3074" s="10">
        <v>191</v>
      </c>
      <c r="F3074" s="10">
        <v>90</v>
      </c>
      <c r="G3074" s="10">
        <v>101</v>
      </c>
    </row>
    <row r="3075" spans="1:7" x14ac:dyDescent="0.3">
      <c r="A3075" s="8" t="s">
        <v>3401</v>
      </c>
      <c r="B3075" s="10">
        <v>767</v>
      </c>
      <c r="C3075" s="10">
        <v>343</v>
      </c>
      <c r="D3075" s="10">
        <v>424</v>
      </c>
      <c r="E3075" s="10">
        <v>114</v>
      </c>
      <c r="F3075" s="10">
        <v>63</v>
      </c>
      <c r="G3075" s="10">
        <v>51</v>
      </c>
    </row>
    <row r="3076" spans="1:7" x14ac:dyDescent="0.3">
      <c r="A3076" s="8" t="s">
        <v>3402</v>
      </c>
      <c r="B3076" s="10">
        <v>1213</v>
      </c>
      <c r="C3076" s="10">
        <v>565</v>
      </c>
      <c r="D3076" s="10">
        <v>648</v>
      </c>
      <c r="E3076" s="10">
        <v>229</v>
      </c>
      <c r="F3076" s="10">
        <v>105</v>
      </c>
      <c r="G3076" s="10">
        <v>124</v>
      </c>
    </row>
    <row r="3077" spans="1:7" x14ac:dyDescent="0.3">
      <c r="A3077" s="8" t="s">
        <v>3403</v>
      </c>
      <c r="B3077" s="10">
        <v>832</v>
      </c>
      <c r="C3077" s="10">
        <v>386</v>
      </c>
      <c r="D3077" s="10">
        <v>446</v>
      </c>
      <c r="E3077" s="10">
        <v>161</v>
      </c>
      <c r="F3077" s="10">
        <v>71</v>
      </c>
      <c r="G3077" s="10">
        <v>90</v>
      </c>
    </row>
    <row r="3078" spans="1:7" x14ac:dyDescent="0.3">
      <c r="A3078" s="8" t="s">
        <v>3404</v>
      </c>
      <c r="B3078" s="10">
        <v>871</v>
      </c>
      <c r="C3078" s="10">
        <v>380</v>
      </c>
      <c r="D3078" s="10">
        <v>491</v>
      </c>
      <c r="E3078" s="10">
        <v>182</v>
      </c>
      <c r="F3078" s="10">
        <v>87</v>
      </c>
      <c r="G3078" s="10">
        <v>95</v>
      </c>
    </row>
    <row r="3079" spans="1:7" x14ac:dyDescent="0.3">
      <c r="A3079" s="8" t="s">
        <v>3405</v>
      </c>
      <c r="B3079" s="10">
        <v>961</v>
      </c>
      <c r="C3079" s="10">
        <v>436</v>
      </c>
      <c r="D3079" s="10">
        <v>525</v>
      </c>
      <c r="E3079" s="10">
        <v>122</v>
      </c>
      <c r="F3079" s="10">
        <v>59</v>
      </c>
      <c r="G3079" s="10">
        <v>63</v>
      </c>
    </row>
    <row r="3080" spans="1:7" x14ac:dyDescent="0.3">
      <c r="A3080" s="8" t="s">
        <v>3406</v>
      </c>
      <c r="B3080" s="10">
        <v>1065</v>
      </c>
      <c r="C3080" s="10">
        <v>474</v>
      </c>
      <c r="D3080" s="10">
        <v>591</v>
      </c>
      <c r="E3080" s="10">
        <v>152</v>
      </c>
      <c r="F3080" s="10">
        <v>80</v>
      </c>
      <c r="G3080" s="10">
        <v>72</v>
      </c>
    </row>
    <row r="3081" spans="1:7" x14ac:dyDescent="0.3">
      <c r="A3081" s="8" t="s">
        <v>3407</v>
      </c>
      <c r="B3081" s="10">
        <v>843</v>
      </c>
      <c r="C3081" s="10">
        <v>411</v>
      </c>
      <c r="D3081" s="10">
        <v>432</v>
      </c>
      <c r="E3081" s="10">
        <v>133</v>
      </c>
      <c r="F3081" s="10">
        <v>65</v>
      </c>
      <c r="G3081" s="10">
        <v>68</v>
      </c>
    </row>
    <row r="3082" spans="1:7" x14ac:dyDescent="0.3">
      <c r="A3082" s="8" t="s">
        <v>3408</v>
      </c>
      <c r="B3082" s="10">
        <v>901</v>
      </c>
      <c r="C3082" s="10">
        <v>435</v>
      </c>
      <c r="D3082" s="10">
        <v>466</v>
      </c>
      <c r="E3082" s="10">
        <v>117</v>
      </c>
      <c r="F3082" s="10">
        <v>56</v>
      </c>
      <c r="G3082" s="10">
        <v>61</v>
      </c>
    </row>
    <row r="3083" spans="1:7" x14ac:dyDescent="0.3">
      <c r="A3083" s="8" t="s">
        <v>3409</v>
      </c>
      <c r="B3083" s="10">
        <v>1691</v>
      </c>
      <c r="C3083" s="10">
        <v>815</v>
      </c>
      <c r="D3083" s="10">
        <v>876</v>
      </c>
      <c r="E3083" s="10">
        <v>208</v>
      </c>
      <c r="F3083" s="10">
        <v>91</v>
      </c>
      <c r="G3083" s="10">
        <v>117</v>
      </c>
    </row>
    <row r="3084" spans="1:7" x14ac:dyDescent="0.3">
      <c r="A3084" s="8" t="s">
        <v>3410</v>
      </c>
      <c r="B3084" s="10">
        <v>981</v>
      </c>
      <c r="C3084" s="10">
        <v>459</v>
      </c>
      <c r="D3084" s="10">
        <v>522</v>
      </c>
      <c r="E3084" s="10">
        <v>259</v>
      </c>
      <c r="F3084" s="10">
        <v>127</v>
      </c>
      <c r="G3084" s="10">
        <v>132</v>
      </c>
    </row>
    <row r="3085" spans="1:7" x14ac:dyDescent="0.3">
      <c r="A3085" s="8" t="s">
        <v>3411</v>
      </c>
      <c r="B3085" s="10">
        <v>1778</v>
      </c>
      <c r="C3085" s="10">
        <v>863</v>
      </c>
      <c r="D3085" s="10">
        <v>915</v>
      </c>
      <c r="E3085" s="10">
        <v>617</v>
      </c>
      <c r="F3085" s="10">
        <v>301</v>
      </c>
      <c r="G3085" s="10">
        <v>316</v>
      </c>
    </row>
    <row r="3086" spans="1:7" x14ac:dyDescent="0.3">
      <c r="A3086" s="8" t="s">
        <v>3412</v>
      </c>
      <c r="B3086" s="10">
        <v>1940</v>
      </c>
      <c r="C3086" s="10">
        <v>901</v>
      </c>
      <c r="D3086" s="10">
        <v>1039</v>
      </c>
      <c r="E3086" s="10">
        <v>496</v>
      </c>
      <c r="F3086" s="10">
        <v>248</v>
      </c>
      <c r="G3086" s="10">
        <v>248</v>
      </c>
    </row>
    <row r="3087" spans="1:7" x14ac:dyDescent="0.3">
      <c r="A3087" s="8" t="s">
        <v>3413</v>
      </c>
      <c r="B3087" s="10">
        <v>1309</v>
      </c>
      <c r="C3087" s="10">
        <v>642</v>
      </c>
      <c r="D3087" s="10">
        <v>667</v>
      </c>
      <c r="E3087" s="10">
        <v>224</v>
      </c>
      <c r="F3087" s="10">
        <v>109</v>
      </c>
      <c r="G3087" s="10">
        <v>115</v>
      </c>
    </row>
    <row r="3088" spans="1:7" x14ac:dyDescent="0.3">
      <c r="A3088" s="8" t="s">
        <v>3414</v>
      </c>
      <c r="B3088" s="10">
        <v>1225</v>
      </c>
      <c r="C3088" s="10">
        <v>574</v>
      </c>
      <c r="D3088" s="10">
        <v>651</v>
      </c>
      <c r="E3088" s="10">
        <v>236</v>
      </c>
      <c r="F3088" s="10">
        <v>112</v>
      </c>
      <c r="G3088" s="10">
        <v>124</v>
      </c>
    </row>
    <row r="3089" spans="1:7" x14ac:dyDescent="0.3">
      <c r="A3089" s="8" t="s">
        <v>3415</v>
      </c>
      <c r="B3089" s="10">
        <v>1280</v>
      </c>
      <c r="C3089" s="10">
        <v>596</v>
      </c>
      <c r="D3089" s="10">
        <v>684</v>
      </c>
      <c r="E3089" s="10">
        <v>305</v>
      </c>
      <c r="F3089" s="10">
        <v>145</v>
      </c>
      <c r="G3089" s="10">
        <v>160</v>
      </c>
    </row>
    <row r="3090" spans="1:7" x14ac:dyDescent="0.3">
      <c r="A3090" s="8" t="s">
        <v>3416</v>
      </c>
      <c r="B3090" s="10">
        <v>1558</v>
      </c>
      <c r="C3090" s="10">
        <v>725</v>
      </c>
      <c r="D3090" s="10">
        <v>833</v>
      </c>
      <c r="E3090" s="10">
        <v>271</v>
      </c>
      <c r="F3090" s="10">
        <v>135</v>
      </c>
      <c r="G3090" s="10">
        <v>136</v>
      </c>
    </row>
    <row r="3091" spans="1:7" x14ac:dyDescent="0.3">
      <c r="A3091" s="8" t="s">
        <v>3417</v>
      </c>
      <c r="B3091" s="10">
        <v>1068</v>
      </c>
      <c r="C3091" s="10">
        <v>491</v>
      </c>
      <c r="D3091" s="10">
        <v>577</v>
      </c>
      <c r="E3091" s="10">
        <v>219</v>
      </c>
      <c r="F3091" s="10">
        <v>97</v>
      </c>
      <c r="G3091" s="10">
        <v>122</v>
      </c>
    </row>
    <row r="3092" spans="1:7" x14ac:dyDescent="0.3">
      <c r="A3092" s="8" t="s">
        <v>3418</v>
      </c>
      <c r="B3092" s="10">
        <v>1198</v>
      </c>
      <c r="C3092" s="10">
        <v>541</v>
      </c>
      <c r="D3092" s="10">
        <v>657</v>
      </c>
      <c r="E3092" s="10">
        <v>279</v>
      </c>
      <c r="F3092" s="10">
        <v>151</v>
      </c>
      <c r="G3092" s="10">
        <v>128</v>
      </c>
    </row>
    <row r="3093" spans="1:7" x14ac:dyDescent="0.3">
      <c r="A3093" s="8" t="s">
        <v>3419</v>
      </c>
      <c r="B3093" s="10">
        <v>1194</v>
      </c>
      <c r="C3093" s="10">
        <v>558</v>
      </c>
      <c r="D3093" s="10">
        <v>636</v>
      </c>
      <c r="E3093" s="10">
        <v>322</v>
      </c>
      <c r="F3093" s="10">
        <v>181</v>
      </c>
      <c r="G3093" s="10">
        <v>141</v>
      </c>
    </row>
    <row r="3094" spans="1:7" x14ac:dyDescent="0.3">
      <c r="A3094" s="8" t="s">
        <v>3420</v>
      </c>
      <c r="B3094" s="10">
        <v>1240</v>
      </c>
      <c r="C3094" s="10">
        <v>563</v>
      </c>
      <c r="D3094" s="10">
        <v>677</v>
      </c>
      <c r="E3094" s="10">
        <v>413</v>
      </c>
      <c r="F3094" s="10">
        <v>223</v>
      </c>
      <c r="G3094" s="10">
        <v>190</v>
      </c>
    </row>
    <row r="3095" spans="1:7" x14ac:dyDescent="0.3">
      <c r="A3095" s="8" t="s">
        <v>3421</v>
      </c>
      <c r="B3095" s="10">
        <v>1272</v>
      </c>
      <c r="C3095" s="10">
        <v>619</v>
      </c>
      <c r="D3095" s="10">
        <v>653</v>
      </c>
      <c r="E3095" s="10">
        <v>367</v>
      </c>
      <c r="F3095" s="10">
        <v>186</v>
      </c>
      <c r="G3095" s="10">
        <v>181</v>
      </c>
    </row>
    <row r="3096" spans="1:7" x14ac:dyDescent="0.3">
      <c r="A3096" s="8" t="s">
        <v>3422</v>
      </c>
      <c r="B3096" s="10">
        <v>957</v>
      </c>
      <c r="C3096" s="10">
        <v>435</v>
      </c>
      <c r="D3096" s="10">
        <v>522</v>
      </c>
      <c r="E3096" s="10">
        <v>299</v>
      </c>
      <c r="F3096" s="10">
        <v>151</v>
      </c>
      <c r="G3096" s="10">
        <v>148</v>
      </c>
    </row>
    <row r="3097" spans="1:7" x14ac:dyDescent="0.3">
      <c r="A3097" s="8" t="s">
        <v>3423</v>
      </c>
      <c r="B3097" s="10">
        <v>910</v>
      </c>
      <c r="C3097" s="10">
        <v>400</v>
      </c>
      <c r="D3097" s="10">
        <v>510</v>
      </c>
      <c r="E3097" s="10">
        <v>262</v>
      </c>
      <c r="F3097" s="10">
        <v>123</v>
      </c>
      <c r="G3097" s="10">
        <v>139</v>
      </c>
    </row>
    <row r="3098" spans="1:7" x14ac:dyDescent="0.3">
      <c r="A3098" s="8" t="s">
        <v>3424</v>
      </c>
      <c r="B3098" s="10">
        <v>1062</v>
      </c>
      <c r="C3098" s="10">
        <v>509</v>
      </c>
      <c r="D3098" s="10">
        <v>553</v>
      </c>
      <c r="E3098" s="10">
        <v>360</v>
      </c>
      <c r="F3098" s="10">
        <v>168</v>
      </c>
      <c r="G3098" s="10">
        <v>192</v>
      </c>
    </row>
    <row r="3099" spans="1:7" x14ac:dyDescent="0.3">
      <c r="A3099" s="8" t="s">
        <v>3425</v>
      </c>
      <c r="B3099" s="10">
        <v>1004</v>
      </c>
      <c r="C3099" s="10">
        <v>456</v>
      </c>
      <c r="D3099" s="10">
        <v>548</v>
      </c>
      <c r="E3099" s="10">
        <v>141</v>
      </c>
      <c r="F3099" s="10">
        <v>65</v>
      </c>
      <c r="G3099" s="10">
        <v>76</v>
      </c>
    </row>
    <row r="3100" spans="1:7" x14ac:dyDescent="0.3">
      <c r="A3100" s="8" t="s">
        <v>3426</v>
      </c>
      <c r="B3100" s="10">
        <v>1006</v>
      </c>
      <c r="C3100" s="10">
        <v>472</v>
      </c>
      <c r="D3100" s="10">
        <v>534</v>
      </c>
      <c r="E3100" s="10">
        <v>288</v>
      </c>
      <c r="F3100" s="10">
        <v>144</v>
      </c>
      <c r="G3100" s="10">
        <v>144</v>
      </c>
    </row>
    <row r="3101" spans="1:7" x14ac:dyDescent="0.3">
      <c r="A3101" s="8" t="s">
        <v>3427</v>
      </c>
      <c r="B3101" s="10">
        <v>1680</v>
      </c>
      <c r="C3101" s="10">
        <v>832</v>
      </c>
      <c r="D3101" s="10">
        <v>848</v>
      </c>
      <c r="E3101" s="10">
        <v>2414</v>
      </c>
      <c r="F3101" s="10">
        <v>1605</v>
      </c>
      <c r="G3101" s="10">
        <v>809</v>
      </c>
    </row>
    <row r="3102" spans="1:7" x14ac:dyDescent="0.3">
      <c r="A3102" s="8" t="s">
        <v>3428</v>
      </c>
      <c r="B3102" s="10">
        <v>993</v>
      </c>
      <c r="C3102" s="10">
        <v>440</v>
      </c>
      <c r="D3102" s="10">
        <v>553</v>
      </c>
      <c r="E3102" s="10">
        <v>313</v>
      </c>
      <c r="F3102" s="10">
        <v>143</v>
      </c>
      <c r="G3102" s="10">
        <v>170</v>
      </c>
    </row>
    <row r="3103" spans="1:7" x14ac:dyDescent="0.3">
      <c r="A3103" s="8" t="s">
        <v>3429</v>
      </c>
      <c r="B3103" s="10">
        <v>804</v>
      </c>
      <c r="C3103" s="10">
        <v>346</v>
      </c>
      <c r="D3103" s="10">
        <v>458</v>
      </c>
      <c r="E3103" s="10">
        <v>166</v>
      </c>
      <c r="F3103" s="10">
        <v>89</v>
      </c>
      <c r="G3103" s="10">
        <v>77</v>
      </c>
    </row>
    <row r="3104" spans="1:7" x14ac:dyDescent="0.3">
      <c r="A3104" s="8" t="s">
        <v>3430</v>
      </c>
      <c r="B3104" s="10">
        <v>1038</v>
      </c>
      <c r="C3104" s="10">
        <v>484</v>
      </c>
      <c r="D3104" s="10">
        <v>554</v>
      </c>
      <c r="E3104" s="10">
        <v>398</v>
      </c>
      <c r="F3104" s="10">
        <v>227</v>
      </c>
      <c r="G3104" s="10">
        <v>171</v>
      </c>
    </row>
    <row r="3105" spans="1:7" x14ac:dyDescent="0.3">
      <c r="A3105" s="8" t="s">
        <v>3431</v>
      </c>
      <c r="B3105" s="10">
        <v>1120</v>
      </c>
      <c r="C3105" s="10">
        <v>510</v>
      </c>
      <c r="D3105" s="10">
        <v>610</v>
      </c>
      <c r="E3105" s="10">
        <v>543</v>
      </c>
      <c r="F3105" s="10">
        <v>284</v>
      </c>
      <c r="G3105" s="10">
        <v>259</v>
      </c>
    </row>
    <row r="3106" spans="1:7" x14ac:dyDescent="0.3">
      <c r="A3106" s="8" t="s">
        <v>3432</v>
      </c>
      <c r="B3106" s="10">
        <v>1179</v>
      </c>
      <c r="C3106" s="10">
        <v>539</v>
      </c>
      <c r="D3106" s="10">
        <v>640</v>
      </c>
      <c r="E3106" s="10">
        <v>392</v>
      </c>
      <c r="F3106" s="10">
        <v>193</v>
      </c>
      <c r="G3106" s="10">
        <v>199</v>
      </c>
    </row>
    <row r="3107" spans="1:7" x14ac:dyDescent="0.3">
      <c r="A3107" s="8" t="s">
        <v>3433</v>
      </c>
      <c r="B3107" s="10">
        <v>1282</v>
      </c>
      <c r="C3107" s="10">
        <v>585</v>
      </c>
      <c r="D3107" s="10">
        <v>697</v>
      </c>
      <c r="E3107" s="10">
        <v>320</v>
      </c>
      <c r="F3107" s="10">
        <v>158</v>
      </c>
      <c r="G3107" s="10">
        <v>162</v>
      </c>
    </row>
    <row r="3108" spans="1:7" x14ac:dyDescent="0.3">
      <c r="A3108" s="8" t="s">
        <v>3434</v>
      </c>
      <c r="B3108" s="10">
        <v>1050</v>
      </c>
      <c r="C3108" s="10">
        <v>475</v>
      </c>
      <c r="D3108" s="10">
        <v>575</v>
      </c>
      <c r="E3108" s="10">
        <v>167</v>
      </c>
      <c r="F3108" s="10">
        <v>84</v>
      </c>
      <c r="G3108" s="10">
        <v>83</v>
      </c>
    </row>
    <row r="3109" spans="1:7" x14ac:dyDescent="0.3">
      <c r="A3109" s="8" t="s">
        <v>3435</v>
      </c>
      <c r="B3109" s="10">
        <v>1332</v>
      </c>
      <c r="C3109" s="10">
        <v>605</v>
      </c>
      <c r="D3109" s="10">
        <v>727</v>
      </c>
      <c r="E3109" s="10">
        <v>167</v>
      </c>
      <c r="F3109" s="10">
        <v>81</v>
      </c>
      <c r="G3109" s="10">
        <v>86</v>
      </c>
    </row>
    <row r="3110" spans="1:7" x14ac:dyDescent="0.3">
      <c r="A3110" s="8" t="s">
        <v>3436</v>
      </c>
      <c r="B3110" s="10">
        <v>983</v>
      </c>
      <c r="C3110" s="10">
        <v>461</v>
      </c>
      <c r="D3110" s="10">
        <v>522</v>
      </c>
      <c r="E3110" s="10">
        <v>220</v>
      </c>
      <c r="F3110" s="10">
        <v>106</v>
      </c>
      <c r="G3110" s="10">
        <v>114</v>
      </c>
    </row>
    <row r="3111" spans="1:7" x14ac:dyDescent="0.3">
      <c r="A3111" s="8" t="s">
        <v>3437</v>
      </c>
      <c r="B3111" s="10">
        <v>1154</v>
      </c>
      <c r="C3111" s="10">
        <v>565</v>
      </c>
      <c r="D3111" s="10">
        <v>589</v>
      </c>
      <c r="E3111" s="10">
        <v>301</v>
      </c>
      <c r="F3111" s="10">
        <v>145</v>
      </c>
      <c r="G3111" s="10">
        <v>156</v>
      </c>
    </row>
    <row r="3112" spans="1:7" x14ac:dyDescent="0.3">
      <c r="A3112" s="8" t="s">
        <v>3438</v>
      </c>
      <c r="B3112" s="10">
        <v>892</v>
      </c>
      <c r="C3112" s="10">
        <v>413</v>
      </c>
      <c r="D3112" s="10">
        <v>479</v>
      </c>
      <c r="E3112" s="10">
        <v>102</v>
      </c>
      <c r="F3112" s="10">
        <v>48</v>
      </c>
      <c r="G3112" s="10">
        <v>54</v>
      </c>
    </row>
    <row r="3113" spans="1:7" x14ac:dyDescent="0.3">
      <c r="A3113" s="8" t="s">
        <v>3439</v>
      </c>
      <c r="B3113" s="10">
        <v>1101</v>
      </c>
      <c r="C3113" s="10">
        <v>506</v>
      </c>
      <c r="D3113" s="10">
        <v>595</v>
      </c>
      <c r="E3113" s="10">
        <v>146</v>
      </c>
      <c r="F3113" s="10">
        <v>72</v>
      </c>
      <c r="G3113" s="10">
        <v>74</v>
      </c>
    </row>
    <row r="3114" spans="1:7" x14ac:dyDescent="0.3">
      <c r="A3114" s="8" t="s">
        <v>3440</v>
      </c>
      <c r="B3114" s="10">
        <v>1154</v>
      </c>
      <c r="C3114" s="10">
        <v>536</v>
      </c>
      <c r="D3114" s="10">
        <v>618</v>
      </c>
      <c r="E3114" s="10">
        <v>273</v>
      </c>
      <c r="F3114" s="10">
        <v>139</v>
      </c>
      <c r="G3114" s="10">
        <v>134</v>
      </c>
    </row>
    <row r="3115" spans="1:7" x14ac:dyDescent="0.3">
      <c r="A3115" s="8" t="s">
        <v>3441</v>
      </c>
      <c r="B3115" s="10">
        <v>1219</v>
      </c>
      <c r="C3115" s="10">
        <v>565</v>
      </c>
      <c r="D3115" s="10">
        <v>654</v>
      </c>
      <c r="E3115" s="10">
        <v>215</v>
      </c>
      <c r="F3115" s="10">
        <v>107</v>
      </c>
      <c r="G3115" s="10">
        <v>108</v>
      </c>
    </row>
    <row r="3116" spans="1:7" x14ac:dyDescent="0.3">
      <c r="A3116" s="8" t="s">
        <v>3442</v>
      </c>
      <c r="B3116" s="10">
        <v>1095</v>
      </c>
      <c r="C3116" s="10">
        <v>520</v>
      </c>
      <c r="D3116" s="10">
        <v>575</v>
      </c>
      <c r="E3116" s="10">
        <v>133</v>
      </c>
      <c r="F3116" s="10">
        <v>72</v>
      </c>
      <c r="G3116" s="10">
        <v>61</v>
      </c>
    </row>
    <row r="3117" spans="1:7" x14ac:dyDescent="0.3">
      <c r="A3117" s="8" t="s">
        <v>3443</v>
      </c>
      <c r="B3117" s="10">
        <v>1092</v>
      </c>
      <c r="C3117" s="10">
        <v>503</v>
      </c>
      <c r="D3117" s="10">
        <v>589</v>
      </c>
      <c r="E3117" s="10">
        <v>250</v>
      </c>
      <c r="F3117" s="10">
        <v>125</v>
      </c>
      <c r="G3117" s="10">
        <v>125</v>
      </c>
    </row>
    <row r="3118" spans="1:7" x14ac:dyDescent="0.3">
      <c r="A3118" s="8" t="s">
        <v>3444</v>
      </c>
      <c r="B3118" s="10">
        <v>1237</v>
      </c>
      <c r="C3118" s="10">
        <v>563</v>
      </c>
      <c r="D3118" s="10">
        <v>674</v>
      </c>
      <c r="E3118" s="10">
        <v>162</v>
      </c>
      <c r="F3118" s="10">
        <v>85</v>
      </c>
      <c r="G3118" s="10">
        <v>77</v>
      </c>
    </row>
    <row r="3119" spans="1:7" x14ac:dyDescent="0.3">
      <c r="A3119" s="8" t="s">
        <v>3445</v>
      </c>
      <c r="B3119" s="10">
        <v>1150</v>
      </c>
      <c r="C3119" s="10">
        <v>535</v>
      </c>
      <c r="D3119" s="10">
        <v>615</v>
      </c>
      <c r="E3119" s="10">
        <v>226</v>
      </c>
      <c r="F3119" s="10">
        <v>104</v>
      </c>
      <c r="G3119" s="10">
        <v>122</v>
      </c>
    </row>
    <row r="3120" spans="1:7" x14ac:dyDescent="0.3">
      <c r="A3120" s="8" t="s">
        <v>3446</v>
      </c>
      <c r="B3120" s="10">
        <v>1507</v>
      </c>
      <c r="C3120" s="10">
        <v>686</v>
      </c>
      <c r="D3120" s="10">
        <v>821</v>
      </c>
      <c r="E3120" s="10">
        <v>364</v>
      </c>
      <c r="F3120" s="10">
        <v>167</v>
      </c>
      <c r="G3120" s="10">
        <v>197</v>
      </c>
    </row>
    <row r="3121" spans="1:7" x14ac:dyDescent="0.3">
      <c r="A3121" s="8" t="s">
        <v>3447</v>
      </c>
      <c r="B3121" s="10">
        <v>1504</v>
      </c>
      <c r="C3121" s="10">
        <v>699</v>
      </c>
      <c r="D3121" s="10">
        <v>805</v>
      </c>
      <c r="E3121" s="10">
        <v>444</v>
      </c>
      <c r="F3121" s="10">
        <v>221</v>
      </c>
      <c r="G3121" s="10">
        <v>223</v>
      </c>
    </row>
    <row r="3122" spans="1:7" x14ac:dyDescent="0.3">
      <c r="A3122" s="8" t="s">
        <v>3448</v>
      </c>
      <c r="B3122" s="10">
        <v>1258</v>
      </c>
      <c r="C3122" s="10">
        <v>557</v>
      </c>
      <c r="D3122" s="10">
        <v>701</v>
      </c>
      <c r="E3122" s="10">
        <v>254</v>
      </c>
      <c r="F3122" s="10">
        <v>121</v>
      </c>
      <c r="G3122" s="10">
        <v>133</v>
      </c>
    </row>
    <row r="3123" spans="1:7" x14ac:dyDescent="0.3">
      <c r="A3123" s="8" t="s">
        <v>3449</v>
      </c>
      <c r="B3123" s="10">
        <v>1316</v>
      </c>
      <c r="C3123" s="10">
        <v>608</v>
      </c>
      <c r="D3123" s="10">
        <v>708</v>
      </c>
      <c r="E3123" s="10">
        <v>480</v>
      </c>
      <c r="F3123" s="10">
        <v>230</v>
      </c>
      <c r="G3123" s="10">
        <v>250</v>
      </c>
    </row>
    <row r="3124" spans="1:7" x14ac:dyDescent="0.3">
      <c r="A3124" s="8" t="s">
        <v>3450</v>
      </c>
      <c r="B3124" s="10">
        <v>1306</v>
      </c>
      <c r="C3124" s="10">
        <v>612</v>
      </c>
      <c r="D3124" s="10">
        <v>694</v>
      </c>
      <c r="E3124" s="10">
        <v>424</v>
      </c>
      <c r="F3124" s="10">
        <v>209</v>
      </c>
      <c r="G3124" s="10">
        <v>215</v>
      </c>
    </row>
    <row r="3125" spans="1:7" x14ac:dyDescent="0.3">
      <c r="A3125" s="8" t="s">
        <v>3451</v>
      </c>
      <c r="B3125" s="10">
        <v>1074</v>
      </c>
      <c r="C3125" s="10">
        <v>480</v>
      </c>
      <c r="D3125" s="10">
        <v>594</v>
      </c>
      <c r="E3125" s="10">
        <v>254</v>
      </c>
      <c r="F3125" s="10">
        <v>130</v>
      </c>
      <c r="G3125" s="10">
        <v>124</v>
      </c>
    </row>
    <row r="3126" spans="1:7" x14ac:dyDescent="0.3">
      <c r="A3126" s="8" t="s">
        <v>3452</v>
      </c>
      <c r="B3126" s="10">
        <v>856</v>
      </c>
      <c r="C3126" s="10">
        <v>407</v>
      </c>
      <c r="D3126" s="10">
        <v>449</v>
      </c>
      <c r="E3126" s="10">
        <v>237</v>
      </c>
      <c r="F3126" s="10">
        <v>101</v>
      </c>
      <c r="G3126" s="10">
        <v>136</v>
      </c>
    </row>
    <row r="3127" spans="1:7" x14ac:dyDescent="0.3">
      <c r="A3127" s="8" t="s">
        <v>3453</v>
      </c>
      <c r="B3127" s="10">
        <v>1357</v>
      </c>
      <c r="C3127" s="10">
        <v>634</v>
      </c>
      <c r="D3127" s="10">
        <v>723</v>
      </c>
      <c r="E3127" s="10">
        <v>368</v>
      </c>
      <c r="F3127" s="10">
        <v>177</v>
      </c>
      <c r="G3127" s="10">
        <v>191</v>
      </c>
    </row>
    <row r="3128" spans="1:7" x14ac:dyDescent="0.3">
      <c r="A3128" s="8" t="s">
        <v>3454</v>
      </c>
      <c r="B3128" s="10">
        <v>1459</v>
      </c>
      <c r="C3128" s="10">
        <v>673</v>
      </c>
      <c r="D3128" s="10">
        <v>786</v>
      </c>
      <c r="E3128" s="10">
        <v>337</v>
      </c>
      <c r="F3128" s="10">
        <v>162</v>
      </c>
      <c r="G3128" s="10">
        <v>175</v>
      </c>
    </row>
    <row r="3129" spans="1:7" x14ac:dyDescent="0.3">
      <c r="A3129" s="8" t="s">
        <v>3455</v>
      </c>
      <c r="B3129" s="10">
        <v>1310</v>
      </c>
      <c r="C3129" s="10">
        <v>623</v>
      </c>
      <c r="D3129" s="10">
        <v>687</v>
      </c>
      <c r="E3129" s="10">
        <v>258</v>
      </c>
      <c r="F3129" s="10">
        <v>132</v>
      </c>
      <c r="G3129" s="10">
        <v>126</v>
      </c>
    </row>
    <row r="3130" spans="1:7" x14ac:dyDescent="0.3">
      <c r="A3130" s="8" t="s">
        <v>3456</v>
      </c>
      <c r="B3130" s="10">
        <v>1111</v>
      </c>
      <c r="C3130" s="10">
        <v>512</v>
      </c>
      <c r="D3130" s="10">
        <v>599</v>
      </c>
      <c r="E3130" s="10">
        <v>313</v>
      </c>
      <c r="F3130" s="10">
        <v>158</v>
      </c>
      <c r="G3130" s="10">
        <v>155</v>
      </c>
    </row>
    <row r="3131" spans="1:7" x14ac:dyDescent="0.3">
      <c r="A3131" s="8" t="s">
        <v>3457</v>
      </c>
      <c r="B3131" s="10">
        <v>1038</v>
      </c>
      <c r="C3131" s="10">
        <v>484</v>
      </c>
      <c r="D3131" s="10">
        <v>554</v>
      </c>
      <c r="E3131" s="10">
        <v>292</v>
      </c>
      <c r="F3131" s="10">
        <v>152</v>
      </c>
      <c r="G3131" s="10">
        <v>140</v>
      </c>
    </row>
    <row r="3132" spans="1:7" x14ac:dyDescent="0.3">
      <c r="A3132" s="8" t="s">
        <v>3458</v>
      </c>
      <c r="B3132" s="10">
        <v>1031</v>
      </c>
      <c r="C3132" s="10">
        <v>521</v>
      </c>
      <c r="D3132" s="10">
        <v>510</v>
      </c>
      <c r="E3132" s="10">
        <v>307</v>
      </c>
      <c r="F3132" s="10">
        <v>140</v>
      </c>
      <c r="G3132" s="10">
        <v>167</v>
      </c>
    </row>
    <row r="3133" spans="1:7" x14ac:dyDescent="0.3">
      <c r="A3133" s="8" t="s">
        <v>3459</v>
      </c>
      <c r="B3133" s="10">
        <v>1028</v>
      </c>
      <c r="C3133" s="10">
        <v>503</v>
      </c>
      <c r="D3133" s="10">
        <v>525</v>
      </c>
      <c r="E3133" s="10">
        <v>162</v>
      </c>
      <c r="F3133" s="10">
        <v>68</v>
      </c>
      <c r="G3133" s="10">
        <v>94</v>
      </c>
    </row>
    <row r="3134" spans="1:7" x14ac:dyDescent="0.3">
      <c r="A3134" s="8" t="s">
        <v>3460</v>
      </c>
      <c r="B3134" s="10">
        <v>965</v>
      </c>
      <c r="C3134" s="10">
        <v>446</v>
      </c>
      <c r="D3134" s="10">
        <v>519</v>
      </c>
      <c r="E3134" s="10">
        <v>203</v>
      </c>
      <c r="F3134" s="10">
        <v>103</v>
      </c>
      <c r="G3134" s="10">
        <v>100</v>
      </c>
    </row>
    <row r="3135" spans="1:7" x14ac:dyDescent="0.3">
      <c r="A3135" s="8" t="s">
        <v>3461</v>
      </c>
      <c r="B3135" s="10">
        <v>1474</v>
      </c>
      <c r="C3135" s="10">
        <v>683</v>
      </c>
      <c r="D3135" s="10">
        <v>791</v>
      </c>
      <c r="E3135" s="10">
        <v>283</v>
      </c>
      <c r="F3135" s="10">
        <v>135</v>
      </c>
      <c r="G3135" s="10">
        <v>148</v>
      </c>
    </row>
    <row r="3136" spans="1:7" x14ac:dyDescent="0.3">
      <c r="A3136" s="8" t="s">
        <v>3462</v>
      </c>
      <c r="B3136" s="10">
        <v>1937</v>
      </c>
      <c r="C3136" s="10">
        <v>923</v>
      </c>
      <c r="D3136" s="10">
        <v>1014</v>
      </c>
      <c r="E3136" s="10">
        <v>361</v>
      </c>
      <c r="F3136" s="10">
        <v>185</v>
      </c>
      <c r="G3136" s="10">
        <v>176</v>
      </c>
    </row>
    <row r="3137" spans="1:7" x14ac:dyDescent="0.3">
      <c r="A3137" s="8" t="s">
        <v>3463</v>
      </c>
      <c r="B3137" s="10">
        <v>1214</v>
      </c>
      <c r="C3137" s="10">
        <v>582</v>
      </c>
      <c r="D3137" s="10">
        <v>632</v>
      </c>
      <c r="E3137" s="10">
        <v>125</v>
      </c>
      <c r="F3137" s="10">
        <v>60</v>
      </c>
      <c r="G3137" s="10">
        <v>65</v>
      </c>
    </row>
    <row r="3138" spans="1:7" x14ac:dyDescent="0.3">
      <c r="A3138" s="8" t="s">
        <v>3464</v>
      </c>
      <c r="B3138" s="10">
        <v>1055</v>
      </c>
      <c r="C3138" s="10">
        <v>491</v>
      </c>
      <c r="D3138" s="10">
        <v>564</v>
      </c>
      <c r="E3138" s="10">
        <v>152</v>
      </c>
      <c r="F3138" s="10">
        <v>76</v>
      </c>
      <c r="G3138" s="10">
        <v>76</v>
      </c>
    </row>
    <row r="3139" spans="1:7" x14ac:dyDescent="0.3">
      <c r="A3139" s="8" t="s">
        <v>3465</v>
      </c>
      <c r="B3139" s="10">
        <v>1533</v>
      </c>
      <c r="C3139" s="10">
        <v>745</v>
      </c>
      <c r="D3139" s="10">
        <v>788</v>
      </c>
      <c r="E3139" s="10">
        <v>390</v>
      </c>
      <c r="F3139" s="10">
        <v>203</v>
      </c>
      <c r="G3139" s="10">
        <v>187</v>
      </c>
    </row>
    <row r="3140" spans="1:7" x14ac:dyDescent="0.3">
      <c r="A3140" s="8" t="s">
        <v>3466</v>
      </c>
      <c r="B3140" s="10">
        <v>1314</v>
      </c>
      <c r="C3140" s="10">
        <v>605</v>
      </c>
      <c r="D3140" s="10">
        <v>709</v>
      </c>
      <c r="E3140" s="10">
        <v>216</v>
      </c>
      <c r="F3140" s="10">
        <v>110</v>
      </c>
      <c r="G3140" s="10">
        <v>106</v>
      </c>
    </row>
    <row r="3141" spans="1:7" x14ac:dyDescent="0.3">
      <c r="A3141" s="8" t="s">
        <v>3467</v>
      </c>
      <c r="B3141" s="10">
        <v>901</v>
      </c>
      <c r="C3141" s="10">
        <v>405</v>
      </c>
      <c r="D3141" s="10">
        <v>496</v>
      </c>
      <c r="E3141" s="10">
        <v>215</v>
      </c>
      <c r="F3141" s="10">
        <v>107</v>
      </c>
      <c r="G3141" s="10">
        <v>108</v>
      </c>
    </row>
    <row r="3142" spans="1:7" x14ac:dyDescent="0.3">
      <c r="A3142" s="8" t="s">
        <v>3468</v>
      </c>
      <c r="B3142" s="10">
        <v>1218</v>
      </c>
      <c r="C3142" s="10">
        <v>588</v>
      </c>
      <c r="D3142" s="10">
        <v>630</v>
      </c>
      <c r="E3142" s="10">
        <v>177</v>
      </c>
      <c r="F3142" s="10">
        <v>100</v>
      </c>
      <c r="G3142" s="10">
        <v>77</v>
      </c>
    </row>
    <row r="3143" spans="1:7" x14ac:dyDescent="0.3">
      <c r="A3143" s="8" t="s">
        <v>3469</v>
      </c>
      <c r="B3143" s="10">
        <v>966</v>
      </c>
      <c r="C3143" s="10">
        <v>470</v>
      </c>
      <c r="D3143" s="10">
        <v>496</v>
      </c>
      <c r="E3143" s="10">
        <v>229</v>
      </c>
      <c r="F3143" s="10">
        <v>118</v>
      </c>
      <c r="G3143" s="10">
        <v>111</v>
      </c>
    </row>
    <row r="3144" spans="1:7" x14ac:dyDescent="0.3">
      <c r="A3144" s="8" t="s">
        <v>3470</v>
      </c>
      <c r="B3144" s="10">
        <v>1460</v>
      </c>
      <c r="C3144" s="10">
        <v>666</v>
      </c>
      <c r="D3144" s="10">
        <v>794</v>
      </c>
      <c r="E3144" s="10">
        <v>261</v>
      </c>
      <c r="F3144" s="10">
        <v>134</v>
      </c>
      <c r="G3144" s="10">
        <v>127</v>
      </c>
    </row>
    <row r="3145" spans="1:7" x14ac:dyDescent="0.3">
      <c r="A3145" s="8" t="s">
        <v>3471</v>
      </c>
      <c r="B3145" s="10">
        <v>1253</v>
      </c>
      <c r="C3145" s="10">
        <v>594</v>
      </c>
      <c r="D3145" s="10">
        <v>659</v>
      </c>
      <c r="E3145" s="10">
        <v>200</v>
      </c>
      <c r="F3145" s="10">
        <v>96</v>
      </c>
      <c r="G3145" s="10">
        <v>104</v>
      </c>
    </row>
    <row r="3146" spans="1:7" x14ac:dyDescent="0.3">
      <c r="A3146" s="8" t="s">
        <v>3472</v>
      </c>
      <c r="B3146" s="10">
        <v>719</v>
      </c>
      <c r="C3146" s="10">
        <v>318</v>
      </c>
      <c r="D3146" s="10">
        <v>401</v>
      </c>
      <c r="E3146" s="10">
        <v>215</v>
      </c>
      <c r="F3146" s="10">
        <v>113</v>
      </c>
      <c r="G3146" s="10">
        <v>102</v>
      </c>
    </row>
    <row r="3147" spans="1:7" x14ac:dyDescent="0.3">
      <c r="A3147" s="8" t="s">
        <v>3473</v>
      </c>
      <c r="B3147" s="10">
        <v>1256</v>
      </c>
      <c r="C3147" s="10">
        <v>586</v>
      </c>
      <c r="D3147" s="10">
        <v>670</v>
      </c>
      <c r="E3147" s="10">
        <v>349</v>
      </c>
      <c r="F3147" s="10">
        <v>175</v>
      </c>
      <c r="G3147" s="10">
        <v>174</v>
      </c>
    </row>
    <row r="3148" spans="1:7" x14ac:dyDescent="0.3">
      <c r="A3148" s="8" t="s">
        <v>3474</v>
      </c>
      <c r="B3148" s="10">
        <v>1304</v>
      </c>
      <c r="C3148" s="10">
        <v>616</v>
      </c>
      <c r="D3148" s="10">
        <v>688</v>
      </c>
      <c r="E3148" s="10">
        <v>317</v>
      </c>
      <c r="F3148" s="10">
        <v>169</v>
      </c>
      <c r="G3148" s="10">
        <v>148</v>
      </c>
    </row>
    <row r="3149" spans="1:7" x14ac:dyDescent="0.3">
      <c r="A3149" s="8" t="s">
        <v>3475</v>
      </c>
      <c r="B3149" s="10">
        <v>1494</v>
      </c>
      <c r="C3149" s="10">
        <v>697</v>
      </c>
      <c r="D3149" s="10">
        <v>797</v>
      </c>
      <c r="E3149" s="10">
        <v>678</v>
      </c>
      <c r="F3149" s="10">
        <v>345</v>
      </c>
      <c r="G3149" s="10">
        <v>333</v>
      </c>
    </row>
    <row r="3150" spans="1:7" x14ac:dyDescent="0.3">
      <c r="A3150" s="8" t="s">
        <v>3476</v>
      </c>
      <c r="B3150" s="10">
        <v>918</v>
      </c>
      <c r="C3150" s="10">
        <v>420</v>
      </c>
      <c r="D3150" s="10">
        <v>498</v>
      </c>
      <c r="E3150" s="10">
        <v>378</v>
      </c>
      <c r="F3150" s="10">
        <v>188</v>
      </c>
      <c r="G3150" s="10">
        <v>190</v>
      </c>
    </row>
    <row r="3151" spans="1:7" x14ac:dyDescent="0.3">
      <c r="A3151" s="8" t="s">
        <v>3477</v>
      </c>
      <c r="B3151" s="10">
        <v>1307</v>
      </c>
      <c r="C3151" s="10">
        <v>640</v>
      </c>
      <c r="D3151" s="10">
        <v>667</v>
      </c>
      <c r="E3151" s="10">
        <v>619</v>
      </c>
      <c r="F3151" s="10">
        <v>318</v>
      </c>
      <c r="G3151" s="10">
        <v>301</v>
      </c>
    </row>
    <row r="3152" spans="1:7" x14ac:dyDescent="0.3">
      <c r="A3152" s="8" t="s">
        <v>3478</v>
      </c>
      <c r="B3152" s="10">
        <v>1194</v>
      </c>
      <c r="C3152" s="10">
        <v>579</v>
      </c>
      <c r="D3152" s="10">
        <v>615</v>
      </c>
      <c r="E3152" s="10">
        <v>416</v>
      </c>
      <c r="F3152" s="10">
        <v>217</v>
      </c>
      <c r="G3152" s="10">
        <v>199</v>
      </c>
    </row>
    <row r="3153" spans="1:7" x14ac:dyDescent="0.3">
      <c r="A3153" s="8" t="s">
        <v>3479</v>
      </c>
      <c r="B3153" s="10">
        <v>1220</v>
      </c>
      <c r="C3153" s="10">
        <v>548</v>
      </c>
      <c r="D3153" s="10">
        <v>672</v>
      </c>
      <c r="E3153" s="10">
        <v>405</v>
      </c>
      <c r="F3153" s="10">
        <v>211</v>
      </c>
      <c r="G3153" s="10">
        <v>194</v>
      </c>
    </row>
    <row r="3154" spans="1:7" x14ac:dyDescent="0.3">
      <c r="A3154" s="8" t="s">
        <v>3480</v>
      </c>
      <c r="B3154" s="10">
        <v>1037</v>
      </c>
      <c r="C3154" s="10">
        <v>491</v>
      </c>
      <c r="D3154" s="10">
        <v>546</v>
      </c>
      <c r="E3154" s="10">
        <v>278</v>
      </c>
      <c r="F3154" s="10">
        <v>127</v>
      </c>
      <c r="G3154" s="10">
        <v>151</v>
      </c>
    </row>
    <row r="3155" spans="1:7" x14ac:dyDescent="0.3">
      <c r="A3155" s="8" t="s">
        <v>3481</v>
      </c>
      <c r="B3155" s="10">
        <v>1345</v>
      </c>
      <c r="C3155" s="10">
        <v>643</v>
      </c>
      <c r="D3155" s="10">
        <v>702</v>
      </c>
      <c r="E3155" s="10">
        <v>393</v>
      </c>
      <c r="F3155" s="10">
        <v>191</v>
      </c>
      <c r="G3155" s="10">
        <v>202</v>
      </c>
    </row>
    <row r="3156" spans="1:7" x14ac:dyDescent="0.3">
      <c r="A3156" s="8" t="s">
        <v>3482</v>
      </c>
      <c r="B3156" s="10">
        <v>1145</v>
      </c>
      <c r="C3156" s="10">
        <v>536</v>
      </c>
      <c r="D3156" s="10">
        <v>609</v>
      </c>
      <c r="E3156" s="10">
        <v>250</v>
      </c>
      <c r="F3156" s="10">
        <v>117</v>
      </c>
      <c r="G3156" s="10">
        <v>133</v>
      </c>
    </row>
    <row r="3157" spans="1:7" x14ac:dyDescent="0.3">
      <c r="A3157" s="8" t="s">
        <v>3483</v>
      </c>
      <c r="B3157" s="10">
        <v>821</v>
      </c>
      <c r="C3157" s="10">
        <v>397</v>
      </c>
      <c r="D3157" s="10">
        <v>424</v>
      </c>
      <c r="E3157" s="10">
        <v>222</v>
      </c>
      <c r="F3157" s="10">
        <v>106</v>
      </c>
      <c r="G3157" s="10">
        <v>116</v>
      </c>
    </row>
    <row r="3158" spans="1:7" x14ac:dyDescent="0.3">
      <c r="A3158" s="8" t="s">
        <v>3484</v>
      </c>
      <c r="B3158" s="10">
        <v>1351</v>
      </c>
      <c r="C3158" s="10">
        <v>645</v>
      </c>
      <c r="D3158" s="10">
        <v>706</v>
      </c>
      <c r="E3158" s="10">
        <v>496</v>
      </c>
      <c r="F3158" s="10">
        <v>244</v>
      </c>
      <c r="G3158" s="10">
        <v>252</v>
      </c>
    </row>
    <row r="3159" spans="1:7" x14ac:dyDescent="0.3">
      <c r="A3159" s="8" t="s">
        <v>3485</v>
      </c>
      <c r="B3159" s="10">
        <v>1234</v>
      </c>
      <c r="C3159" s="10">
        <v>554</v>
      </c>
      <c r="D3159" s="10">
        <v>680</v>
      </c>
      <c r="E3159" s="10">
        <v>360</v>
      </c>
      <c r="F3159" s="10">
        <v>182</v>
      </c>
      <c r="G3159" s="10">
        <v>178</v>
      </c>
    </row>
    <row r="3160" spans="1:7" x14ac:dyDescent="0.3">
      <c r="A3160" s="8" t="s">
        <v>3486</v>
      </c>
      <c r="B3160" s="10">
        <v>1038</v>
      </c>
      <c r="C3160" s="10">
        <v>496</v>
      </c>
      <c r="D3160" s="10">
        <v>542</v>
      </c>
      <c r="E3160" s="10">
        <v>328</v>
      </c>
      <c r="F3160" s="10">
        <v>179</v>
      </c>
      <c r="G3160" s="10">
        <v>149</v>
      </c>
    </row>
    <row r="3161" spans="1:7" x14ac:dyDescent="0.3">
      <c r="A3161" s="8" t="s">
        <v>3487</v>
      </c>
      <c r="B3161" s="10">
        <v>1089</v>
      </c>
      <c r="C3161" s="10">
        <v>519</v>
      </c>
      <c r="D3161" s="10">
        <v>570</v>
      </c>
      <c r="E3161" s="10">
        <v>296</v>
      </c>
      <c r="F3161" s="10">
        <v>135</v>
      </c>
      <c r="G3161" s="10">
        <v>161</v>
      </c>
    </row>
    <row r="3162" spans="1:7" x14ac:dyDescent="0.3">
      <c r="A3162" s="8" t="s">
        <v>3488</v>
      </c>
      <c r="B3162" s="10">
        <v>1258</v>
      </c>
      <c r="C3162" s="10">
        <v>587</v>
      </c>
      <c r="D3162" s="10">
        <v>671</v>
      </c>
      <c r="E3162" s="10">
        <v>196</v>
      </c>
      <c r="F3162" s="10">
        <v>88</v>
      </c>
      <c r="G3162" s="10">
        <v>108</v>
      </c>
    </row>
    <row r="3163" spans="1:7" x14ac:dyDescent="0.3">
      <c r="A3163" s="8" t="s">
        <v>3489</v>
      </c>
      <c r="B3163" s="10">
        <v>1933</v>
      </c>
      <c r="C3163" s="10">
        <v>916</v>
      </c>
      <c r="D3163" s="10">
        <v>1017</v>
      </c>
      <c r="E3163" s="10">
        <v>581</v>
      </c>
      <c r="F3163" s="10">
        <v>284</v>
      </c>
      <c r="G3163" s="10">
        <v>297</v>
      </c>
    </row>
    <row r="3164" spans="1:7" x14ac:dyDescent="0.3">
      <c r="A3164" s="8" t="s">
        <v>3490</v>
      </c>
      <c r="B3164" s="10">
        <v>874</v>
      </c>
      <c r="C3164" s="10">
        <v>417</v>
      </c>
      <c r="D3164" s="10">
        <v>457</v>
      </c>
      <c r="E3164" s="10">
        <v>83</v>
      </c>
      <c r="F3164" s="10">
        <v>39</v>
      </c>
      <c r="G3164" s="10">
        <v>44</v>
      </c>
    </row>
    <row r="3165" spans="1:7" x14ac:dyDescent="0.3">
      <c r="A3165" s="8" t="s">
        <v>3491</v>
      </c>
      <c r="B3165" s="10">
        <v>923</v>
      </c>
      <c r="C3165" s="10">
        <v>440</v>
      </c>
      <c r="D3165" s="10">
        <v>483</v>
      </c>
      <c r="E3165" s="10">
        <v>96</v>
      </c>
      <c r="F3165" s="10">
        <v>49</v>
      </c>
      <c r="G3165" s="10">
        <v>47</v>
      </c>
    </row>
    <row r="3166" spans="1:7" x14ac:dyDescent="0.3">
      <c r="A3166" s="8" t="s">
        <v>3492</v>
      </c>
      <c r="B3166" s="10">
        <v>2024</v>
      </c>
      <c r="C3166" s="10">
        <v>972</v>
      </c>
      <c r="D3166" s="10">
        <v>1052</v>
      </c>
      <c r="E3166" s="10">
        <v>354</v>
      </c>
      <c r="F3166" s="10">
        <v>171</v>
      </c>
      <c r="G3166" s="10">
        <v>183</v>
      </c>
    </row>
    <row r="3167" spans="1:7" x14ac:dyDescent="0.3">
      <c r="A3167" s="8" t="s">
        <v>3493</v>
      </c>
      <c r="B3167" s="10">
        <v>1939</v>
      </c>
      <c r="C3167" s="10">
        <v>943</v>
      </c>
      <c r="D3167" s="10">
        <v>996</v>
      </c>
      <c r="E3167" s="10">
        <v>303</v>
      </c>
      <c r="F3167" s="10">
        <v>131</v>
      </c>
      <c r="G3167" s="10">
        <v>172</v>
      </c>
    </row>
    <row r="3168" spans="1:7" x14ac:dyDescent="0.3">
      <c r="A3168" s="8" t="s">
        <v>3494</v>
      </c>
      <c r="B3168" s="10">
        <v>1267</v>
      </c>
      <c r="C3168" s="10">
        <v>605</v>
      </c>
      <c r="D3168" s="10">
        <v>662</v>
      </c>
      <c r="E3168" s="10">
        <v>227</v>
      </c>
      <c r="F3168" s="10">
        <v>106</v>
      </c>
      <c r="G3168" s="10">
        <v>121</v>
      </c>
    </row>
    <row r="3169" spans="1:7" x14ac:dyDescent="0.3">
      <c r="A3169" s="8" t="s">
        <v>3495</v>
      </c>
      <c r="B3169" s="10">
        <v>1033</v>
      </c>
      <c r="C3169" s="10">
        <v>508</v>
      </c>
      <c r="D3169" s="10">
        <v>525</v>
      </c>
      <c r="E3169" s="10">
        <v>435</v>
      </c>
      <c r="F3169" s="10">
        <v>234</v>
      </c>
      <c r="G3169" s="10">
        <v>201</v>
      </c>
    </row>
    <row r="3170" spans="1:7" x14ac:dyDescent="0.3">
      <c r="A3170" s="8" t="s">
        <v>3496</v>
      </c>
      <c r="B3170" s="10">
        <v>1391</v>
      </c>
      <c r="C3170" s="10">
        <v>668</v>
      </c>
      <c r="D3170" s="10">
        <v>723</v>
      </c>
      <c r="E3170" s="10">
        <v>311</v>
      </c>
      <c r="F3170" s="10">
        <v>160</v>
      </c>
      <c r="G3170" s="10">
        <v>151</v>
      </c>
    </row>
    <row r="3171" spans="1:7" x14ac:dyDescent="0.3">
      <c r="A3171" s="8" t="s">
        <v>3497</v>
      </c>
      <c r="B3171" s="10">
        <v>2132</v>
      </c>
      <c r="C3171" s="10">
        <v>1031</v>
      </c>
      <c r="D3171" s="10">
        <v>1101</v>
      </c>
      <c r="E3171" s="10">
        <v>267</v>
      </c>
      <c r="F3171" s="10">
        <v>117</v>
      </c>
      <c r="G3171" s="10">
        <v>150</v>
      </c>
    </row>
    <row r="3172" spans="1:7" x14ac:dyDescent="0.3">
      <c r="A3172" s="8" t="s">
        <v>3498</v>
      </c>
      <c r="B3172" s="10">
        <v>1286</v>
      </c>
      <c r="C3172" s="10">
        <v>582</v>
      </c>
      <c r="D3172" s="10">
        <v>704</v>
      </c>
      <c r="E3172" s="10">
        <v>284</v>
      </c>
      <c r="F3172" s="10">
        <v>137</v>
      </c>
      <c r="G3172" s="10">
        <v>147</v>
      </c>
    </row>
    <row r="3173" spans="1:7" x14ac:dyDescent="0.3">
      <c r="A3173" s="8" t="s">
        <v>3499</v>
      </c>
      <c r="B3173" s="10">
        <v>1133</v>
      </c>
      <c r="C3173" s="10">
        <v>539</v>
      </c>
      <c r="D3173" s="10">
        <v>594</v>
      </c>
      <c r="E3173" s="10">
        <v>151</v>
      </c>
      <c r="F3173" s="10">
        <v>78</v>
      </c>
      <c r="G3173" s="10">
        <v>73</v>
      </c>
    </row>
    <row r="3174" spans="1:7" x14ac:dyDescent="0.3">
      <c r="A3174" s="8" t="s">
        <v>3500</v>
      </c>
      <c r="B3174" s="10">
        <v>2096</v>
      </c>
      <c r="C3174" s="10">
        <v>1023</v>
      </c>
      <c r="D3174" s="10">
        <v>1073</v>
      </c>
      <c r="E3174" s="10">
        <v>497</v>
      </c>
      <c r="F3174" s="10">
        <v>255</v>
      </c>
      <c r="G3174" s="10">
        <v>242</v>
      </c>
    </row>
    <row r="3175" spans="1:7" x14ac:dyDescent="0.3">
      <c r="A3175" s="8" t="s">
        <v>3501</v>
      </c>
      <c r="B3175" s="10">
        <v>1554</v>
      </c>
      <c r="C3175" s="10">
        <v>757</v>
      </c>
      <c r="D3175" s="10">
        <v>797</v>
      </c>
      <c r="E3175" s="10">
        <v>196</v>
      </c>
      <c r="F3175" s="10">
        <v>87</v>
      </c>
      <c r="G3175" s="10">
        <v>109</v>
      </c>
    </row>
    <row r="3176" spans="1:7" x14ac:dyDescent="0.3">
      <c r="A3176" s="8" t="s">
        <v>3502</v>
      </c>
      <c r="B3176" s="10">
        <v>897</v>
      </c>
      <c r="C3176" s="10">
        <v>431</v>
      </c>
      <c r="D3176" s="10">
        <v>466</v>
      </c>
      <c r="E3176" s="10">
        <v>110</v>
      </c>
      <c r="F3176" s="10">
        <v>48</v>
      </c>
      <c r="G3176" s="10">
        <v>62</v>
      </c>
    </row>
    <row r="3177" spans="1:7" x14ac:dyDescent="0.3">
      <c r="A3177" s="8" t="s">
        <v>3503</v>
      </c>
      <c r="B3177" s="10">
        <v>1157</v>
      </c>
      <c r="C3177" s="10">
        <v>600</v>
      </c>
      <c r="D3177" s="10">
        <v>557</v>
      </c>
      <c r="E3177" s="10">
        <v>193</v>
      </c>
      <c r="F3177" s="10">
        <v>95</v>
      </c>
      <c r="G3177" s="10">
        <v>98</v>
      </c>
    </row>
    <row r="3178" spans="1:7" x14ac:dyDescent="0.3">
      <c r="A3178" s="8" t="s">
        <v>3504</v>
      </c>
      <c r="B3178" s="10">
        <v>1352</v>
      </c>
      <c r="C3178" s="10">
        <v>680</v>
      </c>
      <c r="D3178" s="10">
        <v>672</v>
      </c>
      <c r="E3178" s="10">
        <v>689</v>
      </c>
      <c r="F3178" s="10">
        <v>347</v>
      </c>
      <c r="G3178" s="10">
        <v>342</v>
      </c>
    </row>
    <row r="3179" spans="1:7" x14ac:dyDescent="0.3">
      <c r="A3179" s="8" t="s">
        <v>3505</v>
      </c>
      <c r="B3179" s="10">
        <v>1275</v>
      </c>
      <c r="C3179" s="10">
        <v>622</v>
      </c>
      <c r="D3179" s="10">
        <v>653</v>
      </c>
      <c r="E3179" s="10">
        <v>616</v>
      </c>
      <c r="F3179" s="10">
        <v>322</v>
      </c>
      <c r="G3179" s="10">
        <v>294</v>
      </c>
    </row>
    <row r="3180" spans="1:7" x14ac:dyDescent="0.3">
      <c r="A3180" s="8" t="s">
        <v>3506</v>
      </c>
      <c r="B3180" s="10">
        <v>1042</v>
      </c>
      <c r="C3180" s="10">
        <v>516</v>
      </c>
      <c r="D3180" s="10">
        <v>526</v>
      </c>
      <c r="E3180" s="10">
        <v>382</v>
      </c>
      <c r="F3180" s="10">
        <v>200</v>
      </c>
      <c r="G3180" s="10">
        <v>182</v>
      </c>
    </row>
    <row r="3181" spans="1:7" x14ac:dyDescent="0.3">
      <c r="A3181" s="8" t="s">
        <v>3507</v>
      </c>
      <c r="B3181" s="10">
        <v>851</v>
      </c>
      <c r="C3181" s="10">
        <v>399</v>
      </c>
      <c r="D3181" s="10">
        <v>452</v>
      </c>
      <c r="E3181" s="10">
        <v>214</v>
      </c>
      <c r="F3181" s="10">
        <v>106</v>
      </c>
      <c r="G3181" s="10">
        <v>108</v>
      </c>
    </row>
    <row r="3182" spans="1:7" x14ac:dyDescent="0.3">
      <c r="A3182" s="8" t="s">
        <v>3508</v>
      </c>
      <c r="B3182" s="10">
        <v>912</v>
      </c>
      <c r="C3182" s="10">
        <v>448</v>
      </c>
      <c r="D3182" s="10">
        <v>464</v>
      </c>
      <c r="E3182" s="10">
        <v>276</v>
      </c>
      <c r="F3182" s="10">
        <v>155</v>
      </c>
      <c r="G3182" s="10">
        <v>121</v>
      </c>
    </row>
    <row r="3183" spans="1:7" x14ac:dyDescent="0.3">
      <c r="A3183" s="8" t="s">
        <v>3509</v>
      </c>
      <c r="B3183" s="10">
        <v>958</v>
      </c>
      <c r="C3183" s="10">
        <v>440</v>
      </c>
      <c r="D3183" s="10">
        <v>518</v>
      </c>
      <c r="E3183" s="10">
        <v>565</v>
      </c>
      <c r="F3183" s="10">
        <v>283</v>
      </c>
      <c r="G3183" s="10">
        <v>282</v>
      </c>
    </row>
    <row r="3184" spans="1:7" x14ac:dyDescent="0.3">
      <c r="A3184" s="8" t="s">
        <v>3510</v>
      </c>
      <c r="B3184" s="10">
        <v>1179</v>
      </c>
      <c r="C3184" s="10">
        <v>568</v>
      </c>
      <c r="D3184" s="10">
        <v>611</v>
      </c>
      <c r="E3184" s="10">
        <v>524</v>
      </c>
      <c r="F3184" s="10">
        <v>290</v>
      </c>
      <c r="G3184" s="10">
        <v>234</v>
      </c>
    </row>
    <row r="3185" spans="1:7" x14ac:dyDescent="0.3">
      <c r="A3185" s="8" t="s">
        <v>3511</v>
      </c>
      <c r="B3185" s="10">
        <v>944</v>
      </c>
      <c r="C3185" s="10">
        <v>471</v>
      </c>
      <c r="D3185" s="10">
        <v>473</v>
      </c>
      <c r="E3185" s="10">
        <v>715</v>
      </c>
      <c r="F3185" s="10">
        <v>362</v>
      </c>
      <c r="G3185" s="10">
        <v>353</v>
      </c>
    </row>
    <row r="3186" spans="1:7" x14ac:dyDescent="0.3">
      <c r="A3186" s="8" t="s">
        <v>3512</v>
      </c>
      <c r="B3186" s="10">
        <v>723</v>
      </c>
      <c r="C3186" s="10">
        <v>344</v>
      </c>
      <c r="D3186" s="10">
        <v>379</v>
      </c>
      <c r="E3186" s="10">
        <v>505</v>
      </c>
      <c r="F3186" s="10">
        <v>250</v>
      </c>
      <c r="G3186" s="10">
        <v>255</v>
      </c>
    </row>
    <row r="3187" spans="1:7" x14ac:dyDescent="0.3">
      <c r="A3187" s="8" t="s">
        <v>3513</v>
      </c>
      <c r="B3187" s="10">
        <v>1792</v>
      </c>
      <c r="C3187" s="10">
        <v>842</v>
      </c>
      <c r="D3187" s="10">
        <v>950</v>
      </c>
      <c r="E3187" s="10">
        <v>1153</v>
      </c>
      <c r="F3187" s="10">
        <v>616</v>
      </c>
      <c r="G3187" s="10">
        <v>537</v>
      </c>
    </row>
    <row r="3188" spans="1:7" x14ac:dyDescent="0.3">
      <c r="A3188" s="8" t="s">
        <v>3514</v>
      </c>
      <c r="B3188" s="10">
        <v>1076</v>
      </c>
      <c r="C3188" s="10">
        <v>511</v>
      </c>
      <c r="D3188" s="10">
        <v>565</v>
      </c>
      <c r="E3188" s="10">
        <v>691</v>
      </c>
      <c r="F3188" s="10">
        <v>366</v>
      </c>
      <c r="G3188" s="10">
        <v>325</v>
      </c>
    </row>
    <row r="3189" spans="1:7" x14ac:dyDescent="0.3">
      <c r="A3189" s="8" t="s">
        <v>3515</v>
      </c>
      <c r="B3189" s="10">
        <v>1044</v>
      </c>
      <c r="C3189" s="10">
        <v>502</v>
      </c>
      <c r="D3189" s="10">
        <v>542</v>
      </c>
      <c r="E3189" s="10">
        <v>729</v>
      </c>
      <c r="F3189" s="10">
        <v>376</v>
      </c>
      <c r="G3189" s="10">
        <v>353</v>
      </c>
    </row>
    <row r="3190" spans="1:7" x14ac:dyDescent="0.3">
      <c r="A3190" s="8" t="s">
        <v>3516</v>
      </c>
      <c r="B3190" s="10">
        <v>1313</v>
      </c>
      <c r="C3190" s="10">
        <v>611</v>
      </c>
      <c r="D3190" s="10">
        <v>702</v>
      </c>
      <c r="E3190" s="10">
        <v>809</v>
      </c>
      <c r="F3190" s="10">
        <v>429</v>
      </c>
      <c r="G3190" s="10">
        <v>380</v>
      </c>
    </row>
    <row r="3191" spans="1:7" x14ac:dyDescent="0.3">
      <c r="A3191" s="8" t="s">
        <v>3517</v>
      </c>
      <c r="B3191" s="10">
        <v>1026</v>
      </c>
      <c r="C3191" s="10">
        <v>488</v>
      </c>
      <c r="D3191" s="10">
        <v>538</v>
      </c>
      <c r="E3191" s="10">
        <v>723</v>
      </c>
      <c r="F3191" s="10">
        <v>390</v>
      </c>
      <c r="G3191" s="10">
        <v>333</v>
      </c>
    </row>
    <row r="3192" spans="1:7" x14ac:dyDescent="0.3">
      <c r="A3192" s="8" t="s">
        <v>3518</v>
      </c>
      <c r="B3192" s="10">
        <v>1143</v>
      </c>
      <c r="C3192" s="10">
        <v>551</v>
      </c>
      <c r="D3192" s="10">
        <v>592</v>
      </c>
      <c r="E3192" s="10">
        <v>741</v>
      </c>
      <c r="F3192" s="10">
        <v>427</v>
      </c>
      <c r="G3192" s="10">
        <v>314</v>
      </c>
    </row>
    <row r="3193" spans="1:7" x14ac:dyDescent="0.3">
      <c r="A3193" s="8" t="s">
        <v>3519</v>
      </c>
      <c r="B3193" s="10">
        <v>867</v>
      </c>
      <c r="C3193" s="10">
        <v>399</v>
      </c>
      <c r="D3193" s="10">
        <v>468</v>
      </c>
      <c r="E3193" s="10">
        <v>351</v>
      </c>
      <c r="F3193" s="10">
        <v>180</v>
      </c>
      <c r="G3193" s="10">
        <v>171</v>
      </c>
    </row>
    <row r="3194" spans="1:7" x14ac:dyDescent="0.3">
      <c r="A3194" s="8" t="s">
        <v>3520</v>
      </c>
      <c r="B3194" s="10">
        <v>785</v>
      </c>
      <c r="C3194" s="10">
        <v>382</v>
      </c>
      <c r="D3194" s="10">
        <v>403</v>
      </c>
      <c r="E3194" s="10">
        <v>376</v>
      </c>
      <c r="F3194" s="10">
        <v>178</v>
      </c>
      <c r="G3194" s="10">
        <v>198</v>
      </c>
    </row>
    <row r="3195" spans="1:7" x14ac:dyDescent="0.3">
      <c r="A3195" s="8" t="s">
        <v>3521</v>
      </c>
      <c r="B3195" s="10">
        <v>1144</v>
      </c>
      <c r="C3195" s="10">
        <v>535</v>
      </c>
      <c r="D3195" s="10">
        <v>609</v>
      </c>
      <c r="E3195" s="10">
        <v>537</v>
      </c>
      <c r="F3195" s="10">
        <v>262</v>
      </c>
      <c r="G3195" s="10">
        <v>275</v>
      </c>
    </row>
    <row r="3196" spans="1:7" x14ac:dyDescent="0.3">
      <c r="A3196" s="8" t="s">
        <v>3522</v>
      </c>
      <c r="B3196" s="10">
        <v>894</v>
      </c>
      <c r="C3196" s="10">
        <v>439</v>
      </c>
      <c r="D3196" s="10">
        <v>455</v>
      </c>
      <c r="E3196" s="10">
        <v>481</v>
      </c>
      <c r="F3196" s="10">
        <v>240</v>
      </c>
      <c r="G3196" s="10">
        <v>241</v>
      </c>
    </row>
    <row r="3197" spans="1:7" x14ac:dyDescent="0.3">
      <c r="A3197" s="8" t="s">
        <v>3523</v>
      </c>
      <c r="B3197" s="10">
        <v>850</v>
      </c>
      <c r="C3197" s="10">
        <v>393</v>
      </c>
      <c r="D3197" s="10">
        <v>457</v>
      </c>
      <c r="E3197" s="10">
        <v>338</v>
      </c>
      <c r="F3197" s="10">
        <v>164</v>
      </c>
      <c r="G3197" s="10">
        <v>174</v>
      </c>
    </row>
    <row r="3198" spans="1:7" x14ac:dyDescent="0.3">
      <c r="A3198" s="8" t="s">
        <v>3524</v>
      </c>
      <c r="B3198" s="10">
        <v>1169</v>
      </c>
      <c r="C3198" s="10">
        <v>547</v>
      </c>
      <c r="D3198" s="10">
        <v>622</v>
      </c>
      <c r="E3198" s="10">
        <v>434</v>
      </c>
      <c r="F3198" s="10">
        <v>214</v>
      </c>
      <c r="G3198" s="10">
        <v>220</v>
      </c>
    </row>
    <row r="3199" spans="1:7" x14ac:dyDescent="0.3">
      <c r="A3199" s="8" t="s">
        <v>3525</v>
      </c>
      <c r="B3199" s="10">
        <v>1080</v>
      </c>
      <c r="C3199" s="10">
        <v>512</v>
      </c>
      <c r="D3199" s="10">
        <v>568</v>
      </c>
      <c r="E3199" s="10">
        <v>593</v>
      </c>
      <c r="F3199" s="10">
        <v>292</v>
      </c>
      <c r="G3199" s="10">
        <v>301</v>
      </c>
    </row>
    <row r="3200" spans="1:7" x14ac:dyDescent="0.3">
      <c r="A3200" s="8" t="s">
        <v>3526</v>
      </c>
      <c r="B3200" s="10">
        <v>1293</v>
      </c>
      <c r="C3200" s="10">
        <v>608</v>
      </c>
      <c r="D3200" s="10">
        <v>685</v>
      </c>
      <c r="E3200" s="10">
        <v>576</v>
      </c>
      <c r="F3200" s="10">
        <v>303</v>
      </c>
      <c r="G3200" s="10">
        <v>273</v>
      </c>
    </row>
    <row r="3201" spans="1:7" x14ac:dyDescent="0.3">
      <c r="A3201" s="8" t="s">
        <v>3527</v>
      </c>
      <c r="B3201" s="10">
        <v>1250</v>
      </c>
      <c r="C3201" s="10">
        <v>577</v>
      </c>
      <c r="D3201" s="10">
        <v>673</v>
      </c>
      <c r="E3201" s="10">
        <v>420</v>
      </c>
      <c r="F3201" s="10">
        <v>216</v>
      </c>
      <c r="G3201" s="10">
        <v>204</v>
      </c>
    </row>
    <row r="3202" spans="1:7" x14ac:dyDescent="0.3">
      <c r="A3202" s="8" t="s">
        <v>3528</v>
      </c>
      <c r="B3202" s="10">
        <v>1187</v>
      </c>
      <c r="C3202" s="10">
        <v>551</v>
      </c>
      <c r="D3202" s="10">
        <v>636</v>
      </c>
      <c r="E3202" s="10">
        <v>324</v>
      </c>
      <c r="F3202" s="10">
        <v>163</v>
      </c>
      <c r="G3202" s="10">
        <v>161</v>
      </c>
    </row>
    <row r="3203" spans="1:7" x14ac:dyDescent="0.3">
      <c r="A3203" s="8" t="s">
        <v>3529</v>
      </c>
      <c r="B3203" s="10">
        <v>1132</v>
      </c>
      <c r="C3203" s="10">
        <v>530</v>
      </c>
      <c r="D3203" s="10">
        <v>602</v>
      </c>
      <c r="E3203" s="10">
        <v>437</v>
      </c>
      <c r="F3203" s="10">
        <v>213</v>
      </c>
      <c r="G3203" s="10">
        <v>224</v>
      </c>
    </row>
    <row r="3204" spans="1:7" x14ac:dyDescent="0.3">
      <c r="A3204" s="8" t="s">
        <v>3530</v>
      </c>
      <c r="B3204" s="10">
        <v>1193</v>
      </c>
      <c r="C3204" s="10">
        <v>560</v>
      </c>
      <c r="D3204" s="10">
        <v>633</v>
      </c>
      <c r="E3204" s="10">
        <v>455</v>
      </c>
      <c r="F3204" s="10">
        <v>242</v>
      </c>
      <c r="G3204" s="10">
        <v>213</v>
      </c>
    </row>
    <row r="3205" spans="1:7" x14ac:dyDescent="0.3">
      <c r="A3205" s="8" t="s">
        <v>3531</v>
      </c>
      <c r="B3205" s="10">
        <v>1186</v>
      </c>
      <c r="C3205" s="10">
        <v>542</v>
      </c>
      <c r="D3205" s="10">
        <v>644</v>
      </c>
      <c r="E3205" s="10">
        <v>346</v>
      </c>
      <c r="F3205" s="10">
        <v>166</v>
      </c>
      <c r="G3205" s="10">
        <v>180</v>
      </c>
    </row>
    <row r="3206" spans="1:7" x14ac:dyDescent="0.3">
      <c r="A3206" s="8" t="s">
        <v>3532</v>
      </c>
      <c r="B3206" s="10">
        <v>1137</v>
      </c>
      <c r="C3206" s="10">
        <v>540</v>
      </c>
      <c r="D3206" s="10">
        <v>597</v>
      </c>
      <c r="E3206" s="10">
        <v>375</v>
      </c>
      <c r="F3206" s="10">
        <v>187</v>
      </c>
      <c r="G3206" s="10">
        <v>188</v>
      </c>
    </row>
    <row r="3207" spans="1:7" x14ac:dyDescent="0.3">
      <c r="A3207" s="8" t="s">
        <v>3533</v>
      </c>
      <c r="B3207" s="10">
        <v>1641</v>
      </c>
      <c r="C3207" s="10">
        <v>746</v>
      </c>
      <c r="D3207" s="10">
        <v>895</v>
      </c>
      <c r="E3207" s="10">
        <v>612</v>
      </c>
      <c r="F3207" s="10">
        <v>305</v>
      </c>
      <c r="G3207" s="10">
        <v>307</v>
      </c>
    </row>
    <row r="3208" spans="1:7" x14ac:dyDescent="0.3">
      <c r="A3208" s="8" t="s">
        <v>3534</v>
      </c>
      <c r="B3208" s="10">
        <v>1678</v>
      </c>
      <c r="C3208" s="10">
        <v>802</v>
      </c>
      <c r="D3208" s="10">
        <v>876</v>
      </c>
      <c r="E3208" s="10">
        <v>416</v>
      </c>
      <c r="F3208" s="10">
        <v>206</v>
      </c>
      <c r="G3208" s="10">
        <v>210</v>
      </c>
    </row>
    <row r="3209" spans="1:7" x14ac:dyDescent="0.3">
      <c r="A3209" s="8" t="s">
        <v>3535</v>
      </c>
      <c r="B3209" s="10">
        <v>1481</v>
      </c>
      <c r="C3209" s="10">
        <v>693</v>
      </c>
      <c r="D3209" s="10">
        <v>788</v>
      </c>
      <c r="E3209" s="10">
        <v>601</v>
      </c>
      <c r="F3209" s="10">
        <v>308</v>
      </c>
      <c r="G3209" s="10">
        <v>293</v>
      </c>
    </row>
    <row r="3210" spans="1:7" x14ac:dyDescent="0.3">
      <c r="A3210" s="8" t="s">
        <v>3536</v>
      </c>
      <c r="B3210" s="10">
        <v>1257</v>
      </c>
      <c r="C3210" s="10">
        <v>589</v>
      </c>
      <c r="D3210" s="10">
        <v>668</v>
      </c>
      <c r="E3210" s="10">
        <v>427</v>
      </c>
      <c r="F3210" s="10">
        <v>228</v>
      </c>
      <c r="G3210" s="10">
        <v>199</v>
      </c>
    </row>
    <row r="3211" spans="1:7" x14ac:dyDescent="0.3">
      <c r="A3211" s="8" t="s">
        <v>3537</v>
      </c>
      <c r="B3211" s="10">
        <v>967</v>
      </c>
      <c r="C3211" s="10">
        <v>460</v>
      </c>
      <c r="D3211" s="10">
        <v>507</v>
      </c>
      <c r="E3211" s="10">
        <v>461</v>
      </c>
      <c r="F3211" s="10">
        <v>240</v>
      </c>
      <c r="G3211" s="10">
        <v>221</v>
      </c>
    </row>
    <row r="3212" spans="1:7" x14ac:dyDescent="0.3">
      <c r="A3212" s="8" t="s">
        <v>3538</v>
      </c>
      <c r="B3212" s="10">
        <v>1375</v>
      </c>
      <c r="C3212" s="10">
        <v>653</v>
      </c>
      <c r="D3212" s="10">
        <v>722</v>
      </c>
      <c r="E3212" s="10">
        <v>421</v>
      </c>
      <c r="F3212" s="10">
        <v>206</v>
      </c>
      <c r="G3212" s="10">
        <v>215</v>
      </c>
    </row>
    <row r="3213" spans="1:7" x14ac:dyDescent="0.3">
      <c r="A3213" s="8" t="s">
        <v>3539</v>
      </c>
      <c r="B3213" s="10">
        <v>1037</v>
      </c>
      <c r="C3213" s="10">
        <v>492</v>
      </c>
      <c r="D3213" s="10">
        <v>545</v>
      </c>
      <c r="E3213" s="10">
        <v>344</v>
      </c>
      <c r="F3213" s="10">
        <v>184</v>
      </c>
      <c r="G3213" s="10">
        <v>160</v>
      </c>
    </row>
    <row r="3214" spans="1:7" x14ac:dyDescent="0.3">
      <c r="A3214" s="8" t="s">
        <v>3540</v>
      </c>
      <c r="B3214" s="10">
        <v>859</v>
      </c>
      <c r="C3214" s="10">
        <v>412</v>
      </c>
      <c r="D3214" s="10">
        <v>447</v>
      </c>
      <c r="E3214" s="10">
        <v>312</v>
      </c>
      <c r="F3214" s="10">
        <v>148</v>
      </c>
      <c r="G3214" s="10">
        <v>164</v>
      </c>
    </row>
    <row r="3215" spans="1:7" x14ac:dyDescent="0.3">
      <c r="A3215" s="8" t="s">
        <v>3541</v>
      </c>
      <c r="B3215" s="10">
        <v>1563</v>
      </c>
      <c r="C3215" s="10">
        <v>736</v>
      </c>
      <c r="D3215" s="10">
        <v>827</v>
      </c>
      <c r="E3215" s="10">
        <v>400</v>
      </c>
      <c r="F3215" s="10">
        <v>201</v>
      </c>
      <c r="G3215" s="10">
        <v>199</v>
      </c>
    </row>
    <row r="3216" spans="1:7" x14ac:dyDescent="0.3">
      <c r="A3216" s="8" t="s">
        <v>3542</v>
      </c>
      <c r="B3216" s="10">
        <v>1467</v>
      </c>
      <c r="C3216" s="10">
        <v>700</v>
      </c>
      <c r="D3216" s="10">
        <v>767</v>
      </c>
      <c r="E3216" s="10">
        <v>483</v>
      </c>
      <c r="F3216" s="10">
        <v>242</v>
      </c>
      <c r="G3216" s="10">
        <v>241</v>
      </c>
    </row>
    <row r="3217" spans="1:7" x14ac:dyDescent="0.3">
      <c r="A3217" s="8" t="s">
        <v>3543</v>
      </c>
      <c r="B3217" s="10">
        <v>1247</v>
      </c>
      <c r="C3217" s="10">
        <v>592</v>
      </c>
      <c r="D3217" s="10">
        <v>655</v>
      </c>
      <c r="E3217" s="10">
        <v>336</v>
      </c>
      <c r="F3217" s="10">
        <v>171</v>
      </c>
      <c r="G3217" s="10">
        <v>165</v>
      </c>
    </row>
    <row r="3218" spans="1:7" x14ac:dyDescent="0.3">
      <c r="A3218" s="8" t="s">
        <v>3544</v>
      </c>
      <c r="B3218" s="10">
        <v>911</v>
      </c>
      <c r="C3218" s="10">
        <v>420</v>
      </c>
      <c r="D3218" s="10">
        <v>491</v>
      </c>
      <c r="E3218" s="10">
        <v>291</v>
      </c>
      <c r="F3218" s="10">
        <v>134</v>
      </c>
      <c r="G3218" s="10">
        <v>157</v>
      </c>
    </row>
    <row r="3219" spans="1:7" x14ac:dyDescent="0.3">
      <c r="A3219" s="8" t="s">
        <v>3545</v>
      </c>
      <c r="B3219" s="10">
        <v>1034</v>
      </c>
      <c r="C3219" s="10">
        <v>489</v>
      </c>
      <c r="D3219" s="10">
        <v>545</v>
      </c>
      <c r="E3219" s="10">
        <v>234</v>
      </c>
      <c r="F3219" s="10">
        <v>121</v>
      </c>
      <c r="G3219" s="10">
        <v>113</v>
      </c>
    </row>
    <row r="3220" spans="1:7" x14ac:dyDescent="0.3">
      <c r="A3220" s="8" t="s">
        <v>3546</v>
      </c>
      <c r="B3220" s="10">
        <v>1441</v>
      </c>
      <c r="C3220" s="10">
        <v>660</v>
      </c>
      <c r="D3220" s="10">
        <v>781</v>
      </c>
      <c r="E3220" s="10">
        <v>395</v>
      </c>
      <c r="F3220" s="10">
        <v>198</v>
      </c>
      <c r="G3220" s="10">
        <v>197</v>
      </c>
    </row>
    <row r="3221" spans="1:7" x14ac:dyDescent="0.3">
      <c r="A3221" s="8" t="s">
        <v>3547</v>
      </c>
      <c r="B3221" s="10">
        <v>720</v>
      </c>
      <c r="C3221" s="10">
        <v>345</v>
      </c>
      <c r="D3221" s="10">
        <v>375</v>
      </c>
      <c r="E3221" s="10">
        <v>340</v>
      </c>
      <c r="F3221" s="10">
        <v>172</v>
      </c>
      <c r="G3221" s="10">
        <v>168</v>
      </c>
    </row>
    <row r="3222" spans="1:7" x14ac:dyDescent="0.3">
      <c r="A3222" s="8" t="s">
        <v>3548</v>
      </c>
      <c r="B3222" s="10">
        <v>1096</v>
      </c>
      <c r="C3222" s="10">
        <v>492</v>
      </c>
      <c r="D3222" s="10">
        <v>604</v>
      </c>
      <c r="E3222" s="10">
        <v>220</v>
      </c>
      <c r="F3222" s="10">
        <v>123</v>
      </c>
      <c r="G3222" s="10">
        <v>97</v>
      </c>
    </row>
    <row r="3223" spans="1:7" x14ac:dyDescent="0.3">
      <c r="A3223" s="8" t="s">
        <v>3549</v>
      </c>
      <c r="B3223" s="10">
        <v>997</v>
      </c>
      <c r="C3223" s="10">
        <v>450</v>
      </c>
      <c r="D3223" s="10">
        <v>547</v>
      </c>
      <c r="E3223" s="10">
        <v>240</v>
      </c>
      <c r="F3223" s="10">
        <v>112</v>
      </c>
      <c r="G3223" s="10">
        <v>128</v>
      </c>
    </row>
    <row r="3224" spans="1:7" x14ac:dyDescent="0.3">
      <c r="A3224" s="8" t="s">
        <v>3550</v>
      </c>
      <c r="B3224" s="10">
        <v>1079</v>
      </c>
      <c r="C3224" s="10">
        <v>498</v>
      </c>
      <c r="D3224" s="10">
        <v>581</v>
      </c>
      <c r="E3224" s="10">
        <v>384</v>
      </c>
      <c r="F3224" s="10">
        <v>179</v>
      </c>
      <c r="G3224" s="10">
        <v>205</v>
      </c>
    </row>
    <row r="3225" spans="1:7" x14ac:dyDescent="0.3">
      <c r="A3225" s="8" t="s">
        <v>3551</v>
      </c>
      <c r="B3225" s="10">
        <v>1054</v>
      </c>
      <c r="C3225" s="10">
        <v>499</v>
      </c>
      <c r="D3225" s="10">
        <v>555</v>
      </c>
      <c r="E3225" s="10">
        <v>460</v>
      </c>
      <c r="F3225" s="10">
        <v>222</v>
      </c>
      <c r="G3225" s="10">
        <v>238</v>
      </c>
    </row>
    <row r="3226" spans="1:7" x14ac:dyDescent="0.3">
      <c r="A3226" s="8" t="s">
        <v>3552</v>
      </c>
      <c r="B3226" s="10">
        <v>1339</v>
      </c>
      <c r="C3226" s="10">
        <v>640</v>
      </c>
      <c r="D3226" s="10">
        <v>699</v>
      </c>
      <c r="E3226" s="10">
        <v>448</v>
      </c>
      <c r="F3226" s="10">
        <v>236</v>
      </c>
      <c r="G3226" s="10">
        <v>212</v>
      </c>
    </row>
    <row r="3227" spans="1:7" x14ac:dyDescent="0.3">
      <c r="A3227" s="8" t="s">
        <v>3553</v>
      </c>
      <c r="B3227" s="10">
        <v>1248</v>
      </c>
      <c r="C3227" s="10">
        <v>561</v>
      </c>
      <c r="D3227" s="10">
        <v>687</v>
      </c>
      <c r="E3227" s="10">
        <v>336</v>
      </c>
      <c r="F3227" s="10">
        <v>163</v>
      </c>
      <c r="G3227" s="10">
        <v>173</v>
      </c>
    </row>
    <row r="3228" spans="1:7" x14ac:dyDescent="0.3">
      <c r="A3228" s="8" t="s">
        <v>3554</v>
      </c>
      <c r="B3228" s="10">
        <v>1630</v>
      </c>
      <c r="C3228" s="10">
        <v>770</v>
      </c>
      <c r="D3228" s="10">
        <v>860</v>
      </c>
      <c r="E3228" s="10">
        <v>473</v>
      </c>
      <c r="F3228" s="10">
        <v>218</v>
      </c>
      <c r="G3228" s="10">
        <v>255</v>
      </c>
    </row>
    <row r="3229" spans="1:7" x14ac:dyDescent="0.3">
      <c r="A3229" s="8" t="s">
        <v>3555</v>
      </c>
      <c r="B3229" s="10">
        <v>900</v>
      </c>
      <c r="C3229" s="10">
        <v>410</v>
      </c>
      <c r="D3229" s="10">
        <v>490</v>
      </c>
      <c r="E3229" s="10">
        <v>277</v>
      </c>
      <c r="F3229" s="10">
        <v>128</v>
      </c>
      <c r="G3229" s="10">
        <v>149</v>
      </c>
    </row>
    <row r="3230" spans="1:7" x14ac:dyDescent="0.3">
      <c r="A3230" s="8" t="s">
        <v>3556</v>
      </c>
      <c r="B3230" s="10">
        <v>868</v>
      </c>
      <c r="C3230" s="10">
        <v>413</v>
      </c>
      <c r="D3230" s="10">
        <v>455</v>
      </c>
      <c r="E3230" s="10">
        <v>345</v>
      </c>
      <c r="F3230" s="10">
        <v>169</v>
      </c>
      <c r="G3230" s="10">
        <v>176</v>
      </c>
    </row>
    <row r="3231" spans="1:7" x14ac:dyDescent="0.3">
      <c r="A3231" s="8" t="s">
        <v>3557</v>
      </c>
      <c r="B3231" s="10">
        <v>1100</v>
      </c>
      <c r="C3231" s="10">
        <v>506</v>
      </c>
      <c r="D3231" s="10">
        <v>594</v>
      </c>
      <c r="E3231" s="10">
        <v>407</v>
      </c>
      <c r="F3231" s="10">
        <v>200</v>
      </c>
      <c r="G3231" s="10">
        <v>207</v>
      </c>
    </row>
    <row r="3232" spans="1:7" x14ac:dyDescent="0.3">
      <c r="A3232" s="8" t="s">
        <v>3558</v>
      </c>
      <c r="B3232" s="10">
        <v>984</v>
      </c>
      <c r="C3232" s="10">
        <v>485</v>
      </c>
      <c r="D3232" s="10">
        <v>499</v>
      </c>
      <c r="E3232" s="10">
        <v>377</v>
      </c>
      <c r="F3232" s="10">
        <v>189</v>
      </c>
      <c r="G3232" s="10">
        <v>188</v>
      </c>
    </row>
    <row r="3233" spans="1:7" x14ac:dyDescent="0.3">
      <c r="A3233" s="8" t="s">
        <v>3559</v>
      </c>
      <c r="B3233" s="10">
        <v>1504</v>
      </c>
      <c r="C3233" s="10">
        <v>690</v>
      </c>
      <c r="D3233" s="10">
        <v>814</v>
      </c>
      <c r="E3233" s="10">
        <v>506</v>
      </c>
      <c r="F3233" s="10">
        <v>269</v>
      </c>
      <c r="G3233" s="10">
        <v>237</v>
      </c>
    </row>
    <row r="3234" spans="1:7" x14ac:dyDescent="0.3">
      <c r="A3234" s="8" t="s">
        <v>3560</v>
      </c>
      <c r="B3234" s="10">
        <v>887</v>
      </c>
      <c r="C3234" s="10">
        <v>396</v>
      </c>
      <c r="D3234" s="10">
        <v>491</v>
      </c>
      <c r="E3234" s="10">
        <v>277</v>
      </c>
      <c r="F3234" s="10">
        <v>140</v>
      </c>
      <c r="G3234" s="10">
        <v>137</v>
      </c>
    </row>
    <row r="3235" spans="1:7" x14ac:dyDescent="0.3">
      <c r="A3235" s="8" t="s">
        <v>3561</v>
      </c>
      <c r="B3235" s="10">
        <v>1509</v>
      </c>
      <c r="C3235" s="10">
        <v>691</v>
      </c>
      <c r="D3235" s="10">
        <v>818</v>
      </c>
      <c r="E3235" s="10">
        <v>359</v>
      </c>
      <c r="F3235" s="10">
        <v>167</v>
      </c>
      <c r="G3235" s="10">
        <v>192</v>
      </c>
    </row>
    <row r="3236" spans="1:7" x14ac:dyDescent="0.3">
      <c r="A3236" s="8" t="s">
        <v>3562</v>
      </c>
      <c r="B3236" s="10">
        <v>1168</v>
      </c>
      <c r="C3236" s="10">
        <v>547</v>
      </c>
      <c r="D3236" s="10">
        <v>621</v>
      </c>
      <c r="E3236" s="10">
        <v>466</v>
      </c>
      <c r="F3236" s="10">
        <v>218</v>
      </c>
      <c r="G3236" s="10">
        <v>248</v>
      </c>
    </row>
    <row r="3237" spans="1:7" x14ac:dyDescent="0.3">
      <c r="A3237" s="8" t="s">
        <v>3563</v>
      </c>
      <c r="B3237" s="10">
        <v>1583</v>
      </c>
      <c r="C3237" s="10">
        <v>738</v>
      </c>
      <c r="D3237" s="10">
        <v>845</v>
      </c>
      <c r="E3237" s="10">
        <v>364</v>
      </c>
      <c r="F3237" s="10">
        <v>192</v>
      </c>
      <c r="G3237" s="10">
        <v>172</v>
      </c>
    </row>
    <row r="3238" spans="1:7" x14ac:dyDescent="0.3">
      <c r="A3238" s="8" t="s">
        <v>3564</v>
      </c>
      <c r="B3238" s="10">
        <v>1052</v>
      </c>
      <c r="C3238" s="10">
        <v>495</v>
      </c>
      <c r="D3238" s="10">
        <v>557</v>
      </c>
      <c r="E3238" s="10">
        <v>406</v>
      </c>
      <c r="F3238" s="10">
        <v>198</v>
      </c>
      <c r="G3238" s="10">
        <v>208</v>
      </c>
    </row>
    <row r="3239" spans="1:7" x14ac:dyDescent="0.3">
      <c r="A3239" s="8" t="s">
        <v>3565</v>
      </c>
      <c r="B3239" s="10">
        <v>732</v>
      </c>
      <c r="C3239" s="10">
        <v>327</v>
      </c>
      <c r="D3239" s="10">
        <v>405</v>
      </c>
      <c r="E3239" s="10">
        <v>154</v>
      </c>
      <c r="F3239" s="10">
        <v>75</v>
      </c>
      <c r="G3239" s="10">
        <v>79</v>
      </c>
    </row>
    <row r="3240" spans="1:7" x14ac:dyDescent="0.3">
      <c r="A3240" s="8" t="s">
        <v>3566</v>
      </c>
      <c r="B3240" s="10">
        <v>1611</v>
      </c>
      <c r="C3240" s="10">
        <v>754</v>
      </c>
      <c r="D3240" s="10">
        <v>857</v>
      </c>
      <c r="E3240" s="10">
        <v>496</v>
      </c>
      <c r="F3240" s="10">
        <v>249</v>
      </c>
      <c r="G3240" s="10">
        <v>247</v>
      </c>
    </row>
    <row r="3241" spans="1:7" x14ac:dyDescent="0.3">
      <c r="A3241" s="8" t="s">
        <v>3567</v>
      </c>
      <c r="B3241" s="10">
        <v>1160</v>
      </c>
      <c r="C3241" s="10">
        <v>546</v>
      </c>
      <c r="D3241" s="10">
        <v>614</v>
      </c>
      <c r="E3241" s="10">
        <v>299</v>
      </c>
      <c r="F3241" s="10">
        <v>152</v>
      </c>
      <c r="G3241" s="10">
        <v>147</v>
      </c>
    </row>
    <row r="3242" spans="1:7" x14ac:dyDescent="0.3">
      <c r="A3242" s="8" t="s">
        <v>3568</v>
      </c>
      <c r="B3242" s="10">
        <v>715</v>
      </c>
      <c r="C3242" s="10">
        <v>319</v>
      </c>
      <c r="D3242" s="10">
        <v>396</v>
      </c>
      <c r="E3242" s="10">
        <v>113</v>
      </c>
      <c r="F3242" s="10">
        <v>49</v>
      </c>
      <c r="G3242" s="10">
        <v>64</v>
      </c>
    </row>
    <row r="3243" spans="1:7" x14ac:dyDescent="0.3">
      <c r="A3243" s="8" t="s">
        <v>3569</v>
      </c>
      <c r="B3243" s="10">
        <v>860</v>
      </c>
      <c r="C3243" s="10">
        <v>409</v>
      </c>
      <c r="D3243" s="10">
        <v>451</v>
      </c>
      <c r="E3243" s="10">
        <v>192</v>
      </c>
      <c r="F3243" s="10">
        <v>100</v>
      </c>
      <c r="G3243" s="10">
        <v>92</v>
      </c>
    </row>
    <row r="3244" spans="1:7" x14ac:dyDescent="0.3">
      <c r="A3244" s="8" t="s">
        <v>3570</v>
      </c>
      <c r="B3244" s="10">
        <v>870</v>
      </c>
      <c r="C3244" s="10">
        <v>410</v>
      </c>
      <c r="D3244" s="10">
        <v>460</v>
      </c>
      <c r="E3244" s="10">
        <v>264</v>
      </c>
      <c r="F3244" s="10">
        <v>120</v>
      </c>
      <c r="G3244" s="10">
        <v>144</v>
      </c>
    </row>
    <row r="3245" spans="1:7" x14ac:dyDescent="0.3">
      <c r="A3245" s="8" t="s">
        <v>3571</v>
      </c>
      <c r="B3245" s="10">
        <v>984</v>
      </c>
      <c r="C3245" s="10">
        <v>467</v>
      </c>
      <c r="D3245" s="10">
        <v>517</v>
      </c>
      <c r="E3245" s="10">
        <v>113</v>
      </c>
      <c r="F3245" s="10">
        <v>48</v>
      </c>
      <c r="G3245" s="10">
        <v>65</v>
      </c>
    </row>
    <row r="3246" spans="1:7" x14ac:dyDescent="0.3">
      <c r="A3246" s="8" t="s">
        <v>3572</v>
      </c>
      <c r="B3246" s="10">
        <v>1207</v>
      </c>
      <c r="C3246" s="10">
        <v>544</v>
      </c>
      <c r="D3246" s="10">
        <v>663</v>
      </c>
      <c r="E3246" s="10">
        <v>296</v>
      </c>
      <c r="F3246" s="10">
        <v>130</v>
      </c>
      <c r="G3246" s="10">
        <v>166</v>
      </c>
    </row>
    <row r="3247" spans="1:7" x14ac:dyDescent="0.3">
      <c r="A3247" s="8" t="s">
        <v>3573</v>
      </c>
      <c r="B3247" s="10">
        <v>984</v>
      </c>
      <c r="C3247" s="10">
        <v>447</v>
      </c>
      <c r="D3247" s="10">
        <v>537</v>
      </c>
      <c r="E3247" s="10">
        <v>324</v>
      </c>
      <c r="F3247" s="10">
        <v>158</v>
      </c>
      <c r="G3247" s="10">
        <v>166</v>
      </c>
    </row>
    <row r="3248" spans="1:7" x14ac:dyDescent="0.3">
      <c r="A3248" s="8" t="s">
        <v>3574</v>
      </c>
      <c r="B3248" s="10">
        <v>858</v>
      </c>
      <c r="C3248" s="10">
        <v>407</v>
      </c>
      <c r="D3248" s="10">
        <v>451</v>
      </c>
      <c r="E3248" s="10">
        <v>269</v>
      </c>
      <c r="F3248" s="10">
        <v>132</v>
      </c>
      <c r="G3248" s="10">
        <v>137</v>
      </c>
    </row>
    <row r="3249" spans="1:7" x14ac:dyDescent="0.3">
      <c r="A3249" s="8" t="s">
        <v>3575</v>
      </c>
      <c r="B3249" s="10">
        <v>1234</v>
      </c>
      <c r="C3249" s="10">
        <v>562</v>
      </c>
      <c r="D3249" s="10">
        <v>672</v>
      </c>
      <c r="E3249" s="10">
        <v>223</v>
      </c>
      <c r="F3249" s="10">
        <v>104</v>
      </c>
      <c r="G3249" s="10">
        <v>119</v>
      </c>
    </row>
    <row r="3250" spans="1:7" x14ac:dyDescent="0.3">
      <c r="A3250" s="8" t="s">
        <v>3576</v>
      </c>
      <c r="B3250" s="10">
        <v>1425</v>
      </c>
      <c r="C3250" s="10">
        <v>640</v>
      </c>
      <c r="D3250" s="10">
        <v>785</v>
      </c>
      <c r="E3250" s="10">
        <v>246</v>
      </c>
      <c r="F3250" s="10">
        <v>122</v>
      </c>
      <c r="G3250" s="10">
        <v>124</v>
      </c>
    </row>
    <row r="3251" spans="1:7" x14ac:dyDescent="0.3">
      <c r="A3251" s="8" t="s">
        <v>3577</v>
      </c>
      <c r="B3251" s="10">
        <v>950</v>
      </c>
      <c r="C3251" s="10">
        <v>428</v>
      </c>
      <c r="D3251" s="10">
        <v>522</v>
      </c>
      <c r="E3251" s="10">
        <v>119</v>
      </c>
      <c r="F3251" s="10">
        <v>54</v>
      </c>
      <c r="G3251" s="10">
        <v>65</v>
      </c>
    </row>
    <row r="3252" spans="1:7" x14ac:dyDescent="0.3">
      <c r="A3252" s="8" t="s">
        <v>3578</v>
      </c>
      <c r="B3252" s="10">
        <v>875</v>
      </c>
      <c r="C3252" s="10">
        <v>422</v>
      </c>
      <c r="D3252" s="10">
        <v>453</v>
      </c>
      <c r="E3252" s="10">
        <v>229</v>
      </c>
      <c r="F3252" s="10">
        <v>111</v>
      </c>
      <c r="G3252" s="10">
        <v>118</v>
      </c>
    </row>
    <row r="3253" spans="1:7" x14ac:dyDescent="0.3">
      <c r="A3253" s="8" t="s">
        <v>3579</v>
      </c>
      <c r="B3253" s="10">
        <v>888</v>
      </c>
      <c r="C3253" s="10">
        <v>399</v>
      </c>
      <c r="D3253" s="10">
        <v>489</v>
      </c>
      <c r="E3253" s="10">
        <v>145</v>
      </c>
      <c r="F3253" s="10">
        <v>74</v>
      </c>
      <c r="G3253" s="10">
        <v>71</v>
      </c>
    </row>
    <row r="3254" spans="1:7" x14ac:dyDescent="0.3">
      <c r="A3254" s="8" t="s">
        <v>3580</v>
      </c>
      <c r="B3254" s="10">
        <v>1006</v>
      </c>
      <c r="C3254" s="10">
        <v>476</v>
      </c>
      <c r="D3254" s="10">
        <v>530</v>
      </c>
      <c r="E3254" s="10">
        <v>221</v>
      </c>
      <c r="F3254" s="10">
        <v>105</v>
      </c>
      <c r="G3254" s="10">
        <v>116</v>
      </c>
    </row>
    <row r="3255" spans="1:7" x14ac:dyDescent="0.3">
      <c r="A3255" s="8" t="s">
        <v>3581</v>
      </c>
      <c r="B3255" s="10">
        <v>963</v>
      </c>
      <c r="C3255" s="10">
        <v>467</v>
      </c>
      <c r="D3255" s="10">
        <v>496</v>
      </c>
      <c r="E3255" s="10">
        <v>178</v>
      </c>
      <c r="F3255" s="10">
        <v>83</v>
      </c>
      <c r="G3255" s="10">
        <v>95</v>
      </c>
    </row>
    <row r="3256" spans="1:7" x14ac:dyDescent="0.3">
      <c r="A3256" s="8" t="s">
        <v>3582</v>
      </c>
      <c r="B3256" s="10">
        <v>1078</v>
      </c>
      <c r="C3256" s="10">
        <v>510</v>
      </c>
      <c r="D3256" s="10">
        <v>568</v>
      </c>
      <c r="E3256" s="10">
        <v>178</v>
      </c>
      <c r="F3256" s="10">
        <v>88</v>
      </c>
      <c r="G3256" s="10">
        <v>90</v>
      </c>
    </row>
    <row r="3257" spans="1:7" x14ac:dyDescent="0.3">
      <c r="A3257" s="8" t="s">
        <v>3583</v>
      </c>
      <c r="B3257" s="10">
        <v>1194</v>
      </c>
      <c r="C3257" s="10">
        <v>554</v>
      </c>
      <c r="D3257" s="10">
        <v>640</v>
      </c>
      <c r="E3257" s="10">
        <v>274</v>
      </c>
      <c r="F3257" s="10">
        <v>121</v>
      </c>
      <c r="G3257" s="10">
        <v>153</v>
      </c>
    </row>
    <row r="3258" spans="1:7" x14ac:dyDescent="0.3">
      <c r="A3258" s="8" t="s">
        <v>3584</v>
      </c>
      <c r="B3258" s="10">
        <v>971</v>
      </c>
      <c r="C3258" s="10">
        <v>428</v>
      </c>
      <c r="D3258" s="10">
        <v>543</v>
      </c>
      <c r="E3258" s="10">
        <v>227</v>
      </c>
      <c r="F3258" s="10">
        <v>105</v>
      </c>
      <c r="G3258" s="10">
        <v>122</v>
      </c>
    </row>
    <row r="3259" spans="1:7" x14ac:dyDescent="0.3">
      <c r="A3259" s="8" t="s">
        <v>3585</v>
      </c>
      <c r="B3259" s="10">
        <v>878</v>
      </c>
      <c r="C3259" s="10">
        <v>408</v>
      </c>
      <c r="D3259" s="10">
        <v>470</v>
      </c>
      <c r="E3259" s="10">
        <v>100</v>
      </c>
      <c r="F3259" s="10">
        <v>40</v>
      </c>
      <c r="G3259" s="10">
        <v>60</v>
      </c>
    </row>
    <row r="3260" spans="1:7" x14ac:dyDescent="0.3">
      <c r="A3260" s="8" t="s">
        <v>3586</v>
      </c>
      <c r="B3260" s="10">
        <v>1060</v>
      </c>
      <c r="C3260" s="10">
        <v>485</v>
      </c>
      <c r="D3260" s="10">
        <v>575</v>
      </c>
      <c r="E3260" s="10">
        <v>275</v>
      </c>
      <c r="F3260" s="10">
        <v>131</v>
      </c>
      <c r="G3260" s="10">
        <v>144</v>
      </c>
    </row>
    <row r="3261" spans="1:7" x14ac:dyDescent="0.3">
      <c r="A3261" s="8" t="s">
        <v>3587</v>
      </c>
      <c r="B3261" s="10">
        <v>1365</v>
      </c>
      <c r="C3261" s="10">
        <v>608</v>
      </c>
      <c r="D3261" s="10">
        <v>757</v>
      </c>
      <c r="E3261" s="10">
        <v>294</v>
      </c>
      <c r="F3261" s="10">
        <v>134</v>
      </c>
      <c r="G3261" s="10">
        <v>160</v>
      </c>
    </row>
    <row r="3262" spans="1:7" x14ac:dyDescent="0.3">
      <c r="A3262" s="8" t="s">
        <v>3588</v>
      </c>
      <c r="B3262" s="10">
        <v>1841</v>
      </c>
      <c r="C3262" s="10">
        <v>873</v>
      </c>
      <c r="D3262" s="10">
        <v>968</v>
      </c>
      <c r="E3262" s="10">
        <v>337</v>
      </c>
      <c r="F3262" s="10">
        <v>167</v>
      </c>
      <c r="G3262" s="10">
        <v>170</v>
      </c>
    </row>
    <row r="3263" spans="1:7" x14ac:dyDescent="0.3">
      <c r="A3263" s="8" t="s">
        <v>3589</v>
      </c>
      <c r="B3263" s="10">
        <v>1115</v>
      </c>
      <c r="C3263" s="10">
        <v>516</v>
      </c>
      <c r="D3263" s="10">
        <v>599</v>
      </c>
      <c r="E3263" s="10">
        <v>177</v>
      </c>
      <c r="F3263" s="10">
        <v>90</v>
      </c>
      <c r="G3263" s="10">
        <v>87</v>
      </c>
    </row>
    <row r="3264" spans="1:7" x14ac:dyDescent="0.3">
      <c r="A3264" s="8" t="s">
        <v>3590</v>
      </c>
      <c r="B3264" s="10">
        <v>1427</v>
      </c>
      <c r="C3264" s="10">
        <v>649</v>
      </c>
      <c r="D3264" s="10">
        <v>778</v>
      </c>
      <c r="E3264" s="10">
        <v>386</v>
      </c>
      <c r="F3264" s="10">
        <v>176</v>
      </c>
      <c r="G3264" s="10">
        <v>210</v>
      </c>
    </row>
    <row r="3265" spans="1:7" x14ac:dyDescent="0.3">
      <c r="A3265" s="8" t="s">
        <v>3591</v>
      </c>
      <c r="B3265" s="10">
        <v>1436</v>
      </c>
      <c r="C3265" s="10">
        <v>659</v>
      </c>
      <c r="D3265" s="10">
        <v>777</v>
      </c>
      <c r="E3265" s="10">
        <v>425</v>
      </c>
      <c r="F3265" s="10">
        <v>201</v>
      </c>
      <c r="G3265" s="10">
        <v>224</v>
      </c>
    </row>
    <row r="3266" spans="1:7" x14ac:dyDescent="0.3">
      <c r="A3266" s="8" t="s">
        <v>3592</v>
      </c>
      <c r="B3266" s="10">
        <v>1734</v>
      </c>
      <c r="C3266" s="10">
        <v>793</v>
      </c>
      <c r="D3266" s="10">
        <v>941</v>
      </c>
      <c r="E3266" s="10">
        <v>299</v>
      </c>
      <c r="F3266" s="10">
        <v>141</v>
      </c>
      <c r="G3266" s="10">
        <v>158</v>
      </c>
    </row>
    <row r="3267" spans="1:7" x14ac:dyDescent="0.3">
      <c r="A3267" s="8" t="s">
        <v>3593</v>
      </c>
      <c r="B3267" s="10">
        <v>1370</v>
      </c>
      <c r="C3267" s="10">
        <v>608</v>
      </c>
      <c r="D3267" s="10">
        <v>762</v>
      </c>
      <c r="E3267" s="10">
        <v>254</v>
      </c>
      <c r="F3267" s="10">
        <v>129</v>
      </c>
      <c r="G3267" s="10">
        <v>125</v>
      </c>
    </row>
    <row r="3268" spans="1:7" x14ac:dyDescent="0.3">
      <c r="A3268" s="8" t="s">
        <v>3594</v>
      </c>
      <c r="B3268" s="10">
        <v>1366</v>
      </c>
      <c r="C3268" s="10">
        <v>621</v>
      </c>
      <c r="D3268" s="10">
        <v>745</v>
      </c>
      <c r="E3268" s="10">
        <v>257</v>
      </c>
      <c r="F3268" s="10">
        <v>107</v>
      </c>
      <c r="G3268" s="10">
        <v>150</v>
      </c>
    </row>
    <row r="3269" spans="1:7" x14ac:dyDescent="0.3">
      <c r="A3269" s="8" t="s">
        <v>3595</v>
      </c>
      <c r="B3269" s="10">
        <v>1112</v>
      </c>
      <c r="C3269" s="10">
        <v>508</v>
      </c>
      <c r="D3269" s="10">
        <v>604</v>
      </c>
      <c r="E3269" s="10">
        <v>268</v>
      </c>
      <c r="F3269" s="10">
        <v>131</v>
      </c>
      <c r="G3269" s="10">
        <v>137</v>
      </c>
    </row>
    <row r="3270" spans="1:7" x14ac:dyDescent="0.3">
      <c r="A3270" s="8" t="s">
        <v>3596</v>
      </c>
      <c r="B3270" s="10">
        <v>1575</v>
      </c>
      <c r="C3270" s="10">
        <v>705</v>
      </c>
      <c r="D3270" s="10">
        <v>870</v>
      </c>
      <c r="E3270" s="10">
        <v>497</v>
      </c>
      <c r="F3270" s="10">
        <v>229</v>
      </c>
      <c r="G3270" s="10">
        <v>268</v>
      </c>
    </row>
    <row r="3271" spans="1:7" x14ac:dyDescent="0.3">
      <c r="A3271" s="8" t="s">
        <v>3597</v>
      </c>
      <c r="B3271" s="10">
        <v>966</v>
      </c>
      <c r="C3271" s="10">
        <v>435</v>
      </c>
      <c r="D3271" s="10">
        <v>531</v>
      </c>
      <c r="E3271" s="10">
        <v>202</v>
      </c>
      <c r="F3271" s="10">
        <v>97</v>
      </c>
      <c r="G3271" s="10">
        <v>105</v>
      </c>
    </row>
    <row r="3272" spans="1:7" x14ac:dyDescent="0.3">
      <c r="A3272" s="8" t="s">
        <v>3598</v>
      </c>
      <c r="B3272" s="10">
        <v>1188</v>
      </c>
      <c r="C3272" s="10">
        <v>543</v>
      </c>
      <c r="D3272" s="10">
        <v>645</v>
      </c>
      <c r="E3272" s="10">
        <v>424</v>
      </c>
      <c r="F3272" s="10">
        <v>210</v>
      </c>
      <c r="G3272" s="10">
        <v>214</v>
      </c>
    </row>
    <row r="3273" spans="1:7" x14ac:dyDescent="0.3">
      <c r="A3273" s="8" t="s">
        <v>3599</v>
      </c>
      <c r="B3273" s="10">
        <v>1164</v>
      </c>
      <c r="C3273" s="10">
        <v>519</v>
      </c>
      <c r="D3273" s="10">
        <v>645</v>
      </c>
      <c r="E3273" s="10">
        <v>195</v>
      </c>
      <c r="F3273" s="10">
        <v>84</v>
      </c>
      <c r="G3273" s="10">
        <v>111</v>
      </c>
    </row>
    <row r="3274" spans="1:7" x14ac:dyDescent="0.3">
      <c r="A3274" s="8" t="s">
        <v>3600</v>
      </c>
      <c r="B3274" s="10">
        <v>1630</v>
      </c>
      <c r="C3274" s="10">
        <v>733</v>
      </c>
      <c r="D3274" s="10">
        <v>897</v>
      </c>
      <c r="E3274" s="10">
        <v>553</v>
      </c>
      <c r="F3274" s="10">
        <v>285</v>
      </c>
      <c r="G3274" s="10">
        <v>268</v>
      </c>
    </row>
    <row r="3275" spans="1:7" x14ac:dyDescent="0.3">
      <c r="A3275" s="8" t="s">
        <v>3601</v>
      </c>
      <c r="B3275" s="10">
        <v>1091</v>
      </c>
      <c r="C3275" s="10">
        <v>511</v>
      </c>
      <c r="D3275" s="10">
        <v>580</v>
      </c>
      <c r="E3275" s="10">
        <v>222</v>
      </c>
      <c r="F3275" s="10">
        <v>111</v>
      </c>
      <c r="G3275" s="10">
        <v>111</v>
      </c>
    </row>
    <row r="3276" spans="1:7" x14ac:dyDescent="0.3">
      <c r="A3276" s="8" t="s">
        <v>3602</v>
      </c>
      <c r="B3276" s="10">
        <v>1159</v>
      </c>
      <c r="C3276" s="10">
        <v>545</v>
      </c>
      <c r="D3276" s="10">
        <v>614</v>
      </c>
      <c r="E3276" s="10">
        <v>399</v>
      </c>
      <c r="F3276" s="10">
        <v>191</v>
      </c>
      <c r="G3276" s="10">
        <v>208</v>
      </c>
    </row>
    <row r="3277" spans="1:7" x14ac:dyDescent="0.3">
      <c r="A3277" s="8" t="s">
        <v>3603</v>
      </c>
      <c r="B3277" s="10">
        <v>1046</v>
      </c>
      <c r="C3277" s="10">
        <v>472</v>
      </c>
      <c r="D3277" s="10">
        <v>574</v>
      </c>
      <c r="E3277" s="10">
        <v>407</v>
      </c>
      <c r="F3277" s="10">
        <v>207</v>
      </c>
      <c r="G3277" s="10">
        <v>200</v>
      </c>
    </row>
    <row r="3278" spans="1:7" x14ac:dyDescent="0.3">
      <c r="A3278" s="8" t="s">
        <v>3604</v>
      </c>
      <c r="B3278" s="10">
        <v>782</v>
      </c>
      <c r="C3278" s="10">
        <v>362</v>
      </c>
      <c r="D3278" s="10">
        <v>420</v>
      </c>
      <c r="E3278" s="10">
        <v>269</v>
      </c>
      <c r="F3278" s="10">
        <v>142</v>
      </c>
      <c r="G3278" s="10">
        <v>127</v>
      </c>
    </row>
    <row r="3279" spans="1:7" x14ac:dyDescent="0.3">
      <c r="A3279" s="8" t="s">
        <v>3605</v>
      </c>
      <c r="B3279" s="10">
        <v>1006</v>
      </c>
      <c r="C3279" s="10">
        <v>471</v>
      </c>
      <c r="D3279" s="10">
        <v>535</v>
      </c>
      <c r="E3279" s="10">
        <v>395</v>
      </c>
      <c r="F3279" s="10">
        <v>193</v>
      </c>
      <c r="G3279" s="10">
        <v>202</v>
      </c>
    </row>
    <row r="3280" spans="1:7" x14ac:dyDescent="0.3">
      <c r="A3280" s="8" t="s">
        <v>3606</v>
      </c>
      <c r="B3280" s="10">
        <v>1105</v>
      </c>
      <c r="C3280" s="10">
        <v>538</v>
      </c>
      <c r="D3280" s="10">
        <v>567</v>
      </c>
      <c r="E3280" s="10">
        <v>410</v>
      </c>
      <c r="F3280" s="10">
        <v>211</v>
      </c>
      <c r="G3280" s="10">
        <v>199</v>
      </c>
    </row>
    <row r="3281" spans="1:7" x14ac:dyDescent="0.3">
      <c r="A3281" s="8" t="s">
        <v>3607</v>
      </c>
      <c r="B3281" s="10">
        <v>1071</v>
      </c>
      <c r="C3281" s="10">
        <v>506</v>
      </c>
      <c r="D3281" s="10">
        <v>565</v>
      </c>
      <c r="E3281" s="10">
        <v>403</v>
      </c>
      <c r="F3281" s="10">
        <v>218</v>
      </c>
      <c r="G3281" s="10">
        <v>185</v>
      </c>
    </row>
    <row r="3282" spans="1:7" x14ac:dyDescent="0.3">
      <c r="A3282" s="8" t="s">
        <v>3608</v>
      </c>
      <c r="B3282" s="10">
        <v>1224</v>
      </c>
      <c r="C3282" s="10">
        <v>578</v>
      </c>
      <c r="D3282" s="10">
        <v>646</v>
      </c>
      <c r="E3282" s="10">
        <v>418</v>
      </c>
      <c r="F3282" s="10">
        <v>209</v>
      </c>
      <c r="G3282" s="10">
        <v>209</v>
      </c>
    </row>
    <row r="3283" spans="1:7" x14ac:dyDescent="0.3">
      <c r="A3283" s="8" t="s">
        <v>3609</v>
      </c>
      <c r="B3283" s="10">
        <v>1199</v>
      </c>
      <c r="C3283" s="10">
        <v>615</v>
      </c>
      <c r="D3283" s="10">
        <v>584</v>
      </c>
      <c r="E3283" s="10">
        <v>1019</v>
      </c>
      <c r="F3283" s="10">
        <v>645</v>
      </c>
      <c r="G3283" s="10">
        <v>374</v>
      </c>
    </row>
    <row r="3284" spans="1:7" x14ac:dyDescent="0.3">
      <c r="A3284" s="8" t="s">
        <v>3610</v>
      </c>
      <c r="B3284" s="10">
        <v>1278</v>
      </c>
      <c r="C3284" s="10">
        <v>623</v>
      </c>
      <c r="D3284" s="10">
        <v>655</v>
      </c>
      <c r="E3284" s="10">
        <v>719</v>
      </c>
      <c r="F3284" s="10">
        <v>408</v>
      </c>
      <c r="G3284" s="10">
        <v>311</v>
      </c>
    </row>
    <row r="3285" spans="1:7" x14ac:dyDescent="0.3">
      <c r="A3285" s="8" t="s">
        <v>3611</v>
      </c>
      <c r="B3285" s="10">
        <v>1155</v>
      </c>
      <c r="C3285" s="10">
        <v>536</v>
      </c>
      <c r="D3285" s="10">
        <v>619</v>
      </c>
      <c r="E3285" s="10">
        <v>525</v>
      </c>
      <c r="F3285" s="10">
        <v>234</v>
      </c>
      <c r="G3285" s="10">
        <v>291</v>
      </c>
    </row>
    <row r="3286" spans="1:7" x14ac:dyDescent="0.3">
      <c r="A3286" s="8" t="s">
        <v>3612</v>
      </c>
      <c r="B3286" s="10">
        <v>1307</v>
      </c>
      <c r="C3286" s="10">
        <v>618</v>
      </c>
      <c r="D3286" s="10">
        <v>689</v>
      </c>
      <c r="E3286" s="10">
        <v>447</v>
      </c>
      <c r="F3286" s="10">
        <v>210</v>
      </c>
      <c r="G3286" s="10">
        <v>237</v>
      </c>
    </row>
    <row r="3287" spans="1:7" x14ac:dyDescent="0.3">
      <c r="A3287" s="8" t="s">
        <v>3613</v>
      </c>
      <c r="B3287" s="10">
        <v>1244</v>
      </c>
      <c r="C3287" s="10">
        <v>579</v>
      </c>
      <c r="D3287" s="10">
        <v>665</v>
      </c>
      <c r="E3287" s="10">
        <v>366</v>
      </c>
      <c r="F3287" s="10">
        <v>170</v>
      </c>
      <c r="G3287" s="10">
        <v>196</v>
      </c>
    </row>
    <row r="3288" spans="1:7" x14ac:dyDescent="0.3">
      <c r="A3288" s="8" t="s">
        <v>3614</v>
      </c>
      <c r="B3288" s="10">
        <v>1136</v>
      </c>
      <c r="C3288" s="10">
        <v>505</v>
      </c>
      <c r="D3288" s="10">
        <v>631</v>
      </c>
      <c r="E3288" s="10">
        <v>314</v>
      </c>
      <c r="F3288" s="10">
        <v>147</v>
      </c>
      <c r="G3288" s="10">
        <v>167</v>
      </c>
    </row>
    <row r="3289" spans="1:7" x14ac:dyDescent="0.3">
      <c r="A3289" s="8" t="s">
        <v>3615</v>
      </c>
      <c r="B3289" s="10">
        <v>1115</v>
      </c>
      <c r="C3289" s="10">
        <v>512</v>
      </c>
      <c r="D3289" s="10">
        <v>603</v>
      </c>
      <c r="E3289" s="10">
        <v>278</v>
      </c>
      <c r="F3289" s="10">
        <v>127</v>
      </c>
      <c r="G3289" s="10">
        <v>151</v>
      </c>
    </row>
    <row r="3290" spans="1:7" x14ac:dyDescent="0.3">
      <c r="A3290" s="8" t="s">
        <v>3616</v>
      </c>
      <c r="B3290" s="10">
        <v>1029</v>
      </c>
      <c r="C3290" s="10">
        <v>456</v>
      </c>
      <c r="D3290" s="10">
        <v>573</v>
      </c>
      <c r="E3290" s="10">
        <v>362</v>
      </c>
      <c r="F3290" s="10">
        <v>165</v>
      </c>
      <c r="G3290" s="10">
        <v>197</v>
      </c>
    </row>
    <row r="3291" spans="1:7" x14ac:dyDescent="0.3">
      <c r="A3291" s="8" t="s">
        <v>3617</v>
      </c>
      <c r="B3291" s="10">
        <v>1542</v>
      </c>
      <c r="C3291" s="10">
        <v>686</v>
      </c>
      <c r="D3291" s="10">
        <v>856</v>
      </c>
      <c r="E3291" s="10">
        <v>494</v>
      </c>
      <c r="F3291" s="10">
        <v>232</v>
      </c>
      <c r="G3291" s="10">
        <v>262</v>
      </c>
    </row>
    <row r="3292" spans="1:7" x14ac:dyDescent="0.3">
      <c r="A3292" s="8" t="s">
        <v>3618</v>
      </c>
      <c r="B3292" s="10">
        <v>1301</v>
      </c>
      <c r="C3292" s="10">
        <v>593</v>
      </c>
      <c r="D3292" s="10">
        <v>708</v>
      </c>
      <c r="E3292" s="10">
        <v>491</v>
      </c>
      <c r="F3292" s="10">
        <v>240</v>
      </c>
      <c r="G3292" s="10">
        <v>251</v>
      </c>
    </row>
    <row r="3293" spans="1:7" x14ac:dyDescent="0.3">
      <c r="A3293" s="8" t="s">
        <v>3619</v>
      </c>
      <c r="B3293" s="10">
        <v>673</v>
      </c>
      <c r="C3293" s="10">
        <v>312</v>
      </c>
      <c r="D3293" s="10">
        <v>361</v>
      </c>
      <c r="E3293" s="10">
        <v>206</v>
      </c>
      <c r="F3293" s="10">
        <v>99</v>
      </c>
      <c r="G3293" s="10">
        <v>107</v>
      </c>
    </row>
    <row r="3294" spans="1:7" x14ac:dyDescent="0.3">
      <c r="A3294" s="8" t="s">
        <v>3620</v>
      </c>
      <c r="B3294" s="10">
        <v>1544</v>
      </c>
      <c r="C3294" s="10">
        <v>684</v>
      </c>
      <c r="D3294" s="10">
        <v>860</v>
      </c>
      <c r="E3294" s="10">
        <v>537</v>
      </c>
      <c r="F3294" s="10">
        <v>263</v>
      </c>
      <c r="G3294" s="10">
        <v>274</v>
      </c>
    </row>
    <row r="3295" spans="1:7" x14ac:dyDescent="0.3">
      <c r="A3295" s="8" t="s">
        <v>3621</v>
      </c>
      <c r="B3295" s="10">
        <v>1081</v>
      </c>
      <c r="C3295" s="10">
        <v>507</v>
      </c>
      <c r="D3295" s="10">
        <v>574</v>
      </c>
      <c r="E3295" s="10">
        <v>464</v>
      </c>
      <c r="F3295" s="10">
        <v>266</v>
      </c>
      <c r="G3295" s="10">
        <v>198</v>
      </c>
    </row>
    <row r="3296" spans="1:7" x14ac:dyDescent="0.3">
      <c r="A3296" s="8" t="s">
        <v>3622</v>
      </c>
      <c r="B3296" s="10">
        <v>889</v>
      </c>
      <c r="C3296" s="10">
        <v>428</v>
      </c>
      <c r="D3296" s="10">
        <v>461</v>
      </c>
      <c r="E3296" s="10">
        <v>475</v>
      </c>
      <c r="F3296" s="10">
        <v>242</v>
      </c>
      <c r="G3296" s="10">
        <v>233</v>
      </c>
    </row>
    <row r="3297" spans="1:7" x14ac:dyDescent="0.3">
      <c r="A3297" s="8" t="s">
        <v>3623</v>
      </c>
      <c r="B3297" s="10">
        <v>882</v>
      </c>
      <c r="C3297" s="10">
        <v>402</v>
      </c>
      <c r="D3297" s="10">
        <v>480</v>
      </c>
      <c r="E3297" s="10">
        <v>436</v>
      </c>
      <c r="F3297" s="10">
        <v>209</v>
      </c>
      <c r="G3297" s="10">
        <v>227</v>
      </c>
    </row>
    <row r="3298" spans="1:7" x14ac:dyDescent="0.3">
      <c r="A3298" s="8" t="s">
        <v>3624</v>
      </c>
      <c r="B3298" s="10">
        <v>1013</v>
      </c>
      <c r="C3298" s="10">
        <v>505</v>
      </c>
      <c r="D3298" s="10">
        <v>508</v>
      </c>
      <c r="E3298" s="10">
        <v>647</v>
      </c>
      <c r="F3298" s="10">
        <v>338</v>
      </c>
      <c r="G3298" s="10">
        <v>309</v>
      </c>
    </row>
    <row r="3299" spans="1:7" x14ac:dyDescent="0.3">
      <c r="A3299" s="8" t="s">
        <v>3625</v>
      </c>
      <c r="B3299" s="10">
        <v>1188</v>
      </c>
      <c r="C3299" s="10">
        <v>553</v>
      </c>
      <c r="D3299" s="10">
        <v>635</v>
      </c>
      <c r="E3299" s="10">
        <v>381</v>
      </c>
      <c r="F3299" s="10">
        <v>186</v>
      </c>
      <c r="G3299" s="10">
        <v>195</v>
      </c>
    </row>
    <row r="3300" spans="1:7" x14ac:dyDescent="0.3">
      <c r="A3300" s="8" t="s">
        <v>3626</v>
      </c>
      <c r="B3300" s="10">
        <v>865</v>
      </c>
      <c r="C3300" s="10">
        <v>416</v>
      </c>
      <c r="D3300" s="10">
        <v>449</v>
      </c>
      <c r="E3300" s="10">
        <v>393</v>
      </c>
      <c r="F3300" s="10">
        <v>182</v>
      </c>
      <c r="G3300" s="10">
        <v>211</v>
      </c>
    </row>
    <row r="3301" spans="1:7" x14ac:dyDescent="0.3">
      <c r="A3301" s="8" t="s">
        <v>3627</v>
      </c>
      <c r="B3301" s="10">
        <v>806</v>
      </c>
      <c r="C3301" s="10">
        <v>409</v>
      </c>
      <c r="D3301" s="10">
        <v>397</v>
      </c>
      <c r="E3301" s="10">
        <v>403</v>
      </c>
      <c r="F3301" s="10">
        <v>186</v>
      </c>
      <c r="G3301" s="10">
        <v>217</v>
      </c>
    </row>
    <row r="3302" spans="1:7" x14ac:dyDescent="0.3">
      <c r="A3302" s="8" t="s">
        <v>3628</v>
      </c>
      <c r="B3302" s="10">
        <v>1556</v>
      </c>
      <c r="C3302" s="10">
        <v>755</v>
      </c>
      <c r="D3302" s="10">
        <v>801</v>
      </c>
      <c r="E3302" s="10">
        <v>1637</v>
      </c>
      <c r="F3302" s="10">
        <v>1001</v>
      </c>
      <c r="G3302" s="10">
        <v>636</v>
      </c>
    </row>
    <row r="3303" spans="1:7" x14ac:dyDescent="0.3">
      <c r="A3303" s="8" t="s">
        <v>3629</v>
      </c>
      <c r="B3303" s="10">
        <v>951</v>
      </c>
      <c r="C3303" s="10">
        <v>464</v>
      </c>
      <c r="D3303" s="10">
        <v>487</v>
      </c>
      <c r="E3303" s="10">
        <v>240</v>
      </c>
      <c r="F3303" s="10">
        <v>119</v>
      </c>
      <c r="G3303" s="10">
        <v>121</v>
      </c>
    </row>
    <row r="3304" spans="1:7" x14ac:dyDescent="0.3">
      <c r="A3304" s="8" t="s">
        <v>3630</v>
      </c>
      <c r="B3304" s="10">
        <v>1319</v>
      </c>
      <c r="C3304" s="10">
        <v>628</v>
      </c>
      <c r="D3304" s="10">
        <v>691</v>
      </c>
      <c r="E3304" s="10">
        <v>353</v>
      </c>
      <c r="F3304" s="10">
        <v>173</v>
      </c>
      <c r="G3304" s="10">
        <v>180</v>
      </c>
    </row>
    <row r="3305" spans="1:7" x14ac:dyDescent="0.3">
      <c r="A3305" s="8" t="s">
        <v>3631</v>
      </c>
      <c r="B3305" s="10">
        <v>930</v>
      </c>
      <c r="C3305" s="10">
        <v>423</v>
      </c>
      <c r="D3305" s="10">
        <v>507</v>
      </c>
      <c r="E3305" s="10">
        <v>330</v>
      </c>
      <c r="F3305" s="10">
        <v>152</v>
      </c>
      <c r="G3305" s="10">
        <v>178</v>
      </c>
    </row>
    <row r="3306" spans="1:7" x14ac:dyDescent="0.3">
      <c r="A3306" s="8" t="s">
        <v>3632</v>
      </c>
      <c r="B3306" s="10">
        <v>1044</v>
      </c>
      <c r="C3306" s="10">
        <v>489</v>
      </c>
      <c r="D3306" s="10">
        <v>555</v>
      </c>
      <c r="E3306" s="10">
        <v>298</v>
      </c>
      <c r="F3306" s="10">
        <v>147</v>
      </c>
      <c r="G3306" s="10">
        <v>151</v>
      </c>
    </row>
    <row r="3307" spans="1:7" x14ac:dyDescent="0.3">
      <c r="A3307" s="8" t="s">
        <v>3633</v>
      </c>
      <c r="B3307" s="10">
        <v>1194</v>
      </c>
      <c r="C3307" s="10">
        <v>560</v>
      </c>
      <c r="D3307" s="10">
        <v>634</v>
      </c>
      <c r="E3307" s="10">
        <v>402</v>
      </c>
      <c r="F3307" s="10">
        <v>188</v>
      </c>
      <c r="G3307" s="10">
        <v>214</v>
      </c>
    </row>
    <row r="3308" spans="1:7" x14ac:dyDescent="0.3">
      <c r="A3308" s="8" t="s">
        <v>3634</v>
      </c>
      <c r="B3308" s="10">
        <v>1157</v>
      </c>
      <c r="C3308" s="10">
        <v>531</v>
      </c>
      <c r="D3308" s="10">
        <v>626</v>
      </c>
      <c r="E3308" s="10">
        <v>477</v>
      </c>
      <c r="F3308" s="10">
        <v>227</v>
      </c>
      <c r="G3308" s="10">
        <v>250</v>
      </c>
    </row>
    <row r="3309" spans="1:7" x14ac:dyDescent="0.3">
      <c r="A3309" s="8" t="s">
        <v>3635</v>
      </c>
      <c r="B3309" s="10">
        <v>1395</v>
      </c>
      <c r="C3309" s="10">
        <v>650</v>
      </c>
      <c r="D3309" s="10">
        <v>745</v>
      </c>
      <c r="E3309" s="10">
        <v>322</v>
      </c>
      <c r="F3309" s="10">
        <v>141</v>
      </c>
      <c r="G3309" s="10">
        <v>181</v>
      </c>
    </row>
    <row r="3310" spans="1:7" x14ac:dyDescent="0.3">
      <c r="A3310" s="8" t="s">
        <v>3636</v>
      </c>
      <c r="B3310" s="10">
        <v>1373</v>
      </c>
      <c r="C3310" s="10">
        <v>647</v>
      </c>
      <c r="D3310" s="10">
        <v>726</v>
      </c>
      <c r="E3310" s="10">
        <v>472</v>
      </c>
      <c r="F3310" s="10">
        <v>230</v>
      </c>
      <c r="G3310" s="10">
        <v>242</v>
      </c>
    </row>
    <row r="3311" spans="1:7" x14ac:dyDescent="0.3">
      <c r="A3311" s="8" t="s">
        <v>3637</v>
      </c>
      <c r="B3311" s="10">
        <v>1012</v>
      </c>
      <c r="C3311" s="10">
        <v>462</v>
      </c>
      <c r="D3311" s="10">
        <v>550</v>
      </c>
      <c r="E3311" s="10">
        <v>290</v>
      </c>
      <c r="F3311" s="10">
        <v>138</v>
      </c>
      <c r="G3311" s="10">
        <v>152</v>
      </c>
    </row>
    <row r="3312" spans="1:7" x14ac:dyDescent="0.3">
      <c r="A3312" s="8" t="s">
        <v>3638</v>
      </c>
      <c r="B3312" s="10">
        <v>923</v>
      </c>
      <c r="C3312" s="10">
        <v>351</v>
      </c>
      <c r="D3312" s="10">
        <v>572</v>
      </c>
      <c r="E3312" s="10">
        <v>271</v>
      </c>
      <c r="F3312" s="10">
        <v>132</v>
      </c>
      <c r="G3312" s="10">
        <v>139</v>
      </c>
    </row>
    <row r="3313" spans="1:7" x14ac:dyDescent="0.3">
      <c r="A3313" s="8" t="s">
        <v>3639</v>
      </c>
      <c r="B3313" s="10">
        <v>1142</v>
      </c>
      <c r="C3313" s="10">
        <v>554</v>
      </c>
      <c r="D3313" s="10">
        <v>588</v>
      </c>
      <c r="E3313" s="10">
        <v>364</v>
      </c>
      <c r="F3313" s="10">
        <v>178</v>
      </c>
      <c r="G3313" s="10">
        <v>186</v>
      </c>
    </row>
    <row r="3314" spans="1:7" x14ac:dyDescent="0.3">
      <c r="A3314" s="8" t="s">
        <v>3640</v>
      </c>
      <c r="B3314" s="10">
        <v>987</v>
      </c>
      <c r="C3314" s="10">
        <v>453</v>
      </c>
      <c r="D3314" s="10">
        <v>534</v>
      </c>
      <c r="E3314" s="10">
        <v>350</v>
      </c>
      <c r="F3314" s="10">
        <v>142</v>
      </c>
      <c r="G3314" s="10">
        <v>208</v>
      </c>
    </row>
    <row r="3315" spans="1:7" x14ac:dyDescent="0.3">
      <c r="A3315" s="8" t="s">
        <v>3641</v>
      </c>
      <c r="B3315" s="10">
        <v>1315</v>
      </c>
      <c r="C3315" s="10">
        <v>587</v>
      </c>
      <c r="D3315" s="10">
        <v>728</v>
      </c>
      <c r="E3315" s="10">
        <v>380</v>
      </c>
      <c r="F3315" s="10">
        <v>170</v>
      </c>
      <c r="G3315" s="10">
        <v>210</v>
      </c>
    </row>
    <row r="3316" spans="1:7" x14ac:dyDescent="0.3">
      <c r="A3316" s="8" t="s">
        <v>3642</v>
      </c>
      <c r="B3316" s="10">
        <v>1282</v>
      </c>
      <c r="C3316" s="10">
        <v>558</v>
      </c>
      <c r="D3316" s="10">
        <v>724</v>
      </c>
      <c r="E3316" s="10">
        <v>357</v>
      </c>
      <c r="F3316" s="10">
        <v>161</v>
      </c>
      <c r="G3316" s="10">
        <v>196</v>
      </c>
    </row>
    <row r="3317" spans="1:7" x14ac:dyDescent="0.3">
      <c r="A3317" s="8" t="s">
        <v>3643</v>
      </c>
      <c r="B3317" s="10">
        <v>1137</v>
      </c>
      <c r="C3317" s="10">
        <v>544</v>
      </c>
      <c r="D3317" s="10">
        <v>593</v>
      </c>
      <c r="E3317" s="10">
        <v>222</v>
      </c>
      <c r="F3317" s="10">
        <v>95</v>
      </c>
      <c r="G3317" s="10">
        <v>127</v>
      </c>
    </row>
    <row r="3318" spans="1:7" x14ac:dyDescent="0.3">
      <c r="A3318" s="8" t="s">
        <v>3644</v>
      </c>
      <c r="B3318" s="10">
        <v>1012</v>
      </c>
      <c r="C3318" s="10">
        <v>458</v>
      </c>
      <c r="D3318" s="10">
        <v>554</v>
      </c>
      <c r="E3318" s="10">
        <v>235</v>
      </c>
      <c r="F3318" s="10">
        <v>117</v>
      </c>
      <c r="G3318" s="10">
        <v>118</v>
      </c>
    </row>
    <row r="3319" spans="1:7" x14ac:dyDescent="0.3">
      <c r="A3319" s="8" t="s">
        <v>3645</v>
      </c>
      <c r="B3319" s="10">
        <v>1070</v>
      </c>
      <c r="C3319" s="10">
        <v>461</v>
      </c>
      <c r="D3319" s="10">
        <v>609</v>
      </c>
      <c r="E3319" s="10">
        <v>384</v>
      </c>
      <c r="F3319" s="10">
        <v>206</v>
      </c>
      <c r="G3319" s="10">
        <v>178</v>
      </c>
    </row>
    <row r="3320" spans="1:7" x14ac:dyDescent="0.3">
      <c r="A3320" s="8" t="s">
        <v>3646</v>
      </c>
      <c r="B3320" s="10">
        <v>1415</v>
      </c>
      <c r="C3320" s="10">
        <v>667</v>
      </c>
      <c r="D3320" s="10">
        <v>748</v>
      </c>
      <c r="E3320" s="10">
        <v>402</v>
      </c>
      <c r="F3320" s="10">
        <v>184</v>
      </c>
      <c r="G3320" s="10">
        <v>218</v>
      </c>
    </row>
    <row r="3321" spans="1:7" x14ac:dyDescent="0.3">
      <c r="A3321" s="8" t="s">
        <v>3647</v>
      </c>
      <c r="B3321" s="10">
        <v>1447</v>
      </c>
      <c r="C3321" s="10">
        <v>651</v>
      </c>
      <c r="D3321" s="10">
        <v>796</v>
      </c>
      <c r="E3321" s="10">
        <v>399</v>
      </c>
      <c r="F3321" s="10">
        <v>190</v>
      </c>
      <c r="G3321" s="10">
        <v>209</v>
      </c>
    </row>
    <row r="3322" spans="1:7" x14ac:dyDescent="0.3">
      <c r="A3322" s="8" t="s">
        <v>3648</v>
      </c>
      <c r="B3322" s="10">
        <v>1368</v>
      </c>
      <c r="C3322" s="10">
        <v>622</v>
      </c>
      <c r="D3322" s="10">
        <v>746</v>
      </c>
      <c r="E3322" s="10">
        <v>469</v>
      </c>
      <c r="F3322" s="10">
        <v>232</v>
      </c>
      <c r="G3322" s="10">
        <v>237</v>
      </c>
    </row>
    <row r="3323" spans="1:7" x14ac:dyDescent="0.3">
      <c r="A3323" s="8" t="s">
        <v>3649</v>
      </c>
      <c r="B3323" s="10">
        <v>1264</v>
      </c>
      <c r="C3323" s="10">
        <v>579</v>
      </c>
      <c r="D3323" s="10">
        <v>685</v>
      </c>
      <c r="E3323" s="10">
        <v>509</v>
      </c>
      <c r="F3323" s="10">
        <v>245</v>
      </c>
      <c r="G3323" s="10">
        <v>264</v>
      </c>
    </row>
    <row r="3324" spans="1:7" x14ac:dyDescent="0.3">
      <c r="A3324" s="8" t="s">
        <v>3650</v>
      </c>
      <c r="B3324" s="10">
        <v>1256</v>
      </c>
      <c r="C3324" s="10">
        <v>582</v>
      </c>
      <c r="D3324" s="10">
        <v>674</v>
      </c>
      <c r="E3324" s="10">
        <v>641</v>
      </c>
      <c r="F3324" s="10">
        <v>309</v>
      </c>
      <c r="G3324" s="10">
        <v>332</v>
      </c>
    </row>
    <row r="3325" spans="1:7" x14ac:dyDescent="0.3">
      <c r="A3325" s="8" t="s">
        <v>3651</v>
      </c>
      <c r="B3325" s="10">
        <v>1143</v>
      </c>
      <c r="C3325" s="10">
        <v>512</v>
      </c>
      <c r="D3325" s="10">
        <v>631</v>
      </c>
      <c r="E3325" s="10">
        <v>480</v>
      </c>
      <c r="F3325" s="10">
        <v>233</v>
      </c>
      <c r="G3325" s="10">
        <v>247</v>
      </c>
    </row>
    <row r="3326" spans="1:7" x14ac:dyDescent="0.3">
      <c r="A3326" s="8" t="s">
        <v>3652</v>
      </c>
      <c r="B3326" s="10">
        <v>1381</v>
      </c>
      <c r="C3326" s="10">
        <v>626</v>
      </c>
      <c r="D3326" s="10">
        <v>755</v>
      </c>
      <c r="E3326" s="10">
        <v>678</v>
      </c>
      <c r="F3326" s="10">
        <v>330</v>
      </c>
      <c r="G3326" s="10">
        <v>348</v>
      </c>
    </row>
    <row r="3327" spans="1:7" x14ac:dyDescent="0.3">
      <c r="A3327" s="8" t="s">
        <v>3653</v>
      </c>
      <c r="B3327" s="10">
        <v>904</v>
      </c>
      <c r="C3327" s="10">
        <v>392</v>
      </c>
      <c r="D3327" s="10">
        <v>512</v>
      </c>
      <c r="E3327" s="10">
        <v>369</v>
      </c>
      <c r="F3327" s="10">
        <v>186</v>
      </c>
      <c r="G3327" s="10">
        <v>183</v>
      </c>
    </row>
    <row r="3328" spans="1:7" x14ac:dyDescent="0.3">
      <c r="A3328" s="8" t="s">
        <v>3654</v>
      </c>
      <c r="B3328" s="10">
        <v>1493</v>
      </c>
      <c r="C3328" s="10">
        <v>694</v>
      </c>
      <c r="D3328" s="10">
        <v>799</v>
      </c>
      <c r="E3328" s="10">
        <v>444</v>
      </c>
      <c r="F3328" s="10">
        <v>215</v>
      </c>
      <c r="G3328" s="10">
        <v>229</v>
      </c>
    </row>
    <row r="3329" spans="1:7" x14ac:dyDescent="0.3">
      <c r="A3329" s="8" t="s">
        <v>3655</v>
      </c>
      <c r="B3329" s="10">
        <v>1472</v>
      </c>
      <c r="C3329" s="10">
        <v>682</v>
      </c>
      <c r="D3329" s="10">
        <v>790</v>
      </c>
      <c r="E3329" s="10">
        <v>456</v>
      </c>
      <c r="F3329" s="10">
        <v>219</v>
      </c>
      <c r="G3329" s="10">
        <v>237</v>
      </c>
    </row>
    <row r="3330" spans="1:7" x14ac:dyDescent="0.3">
      <c r="A3330" s="8" t="s">
        <v>3656</v>
      </c>
      <c r="B3330" s="10">
        <v>907</v>
      </c>
      <c r="C3330" s="10">
        <v>411</v>
      </c>
      <c r="D3330" s="10">
        <v>496</v>
      </c>
      <c r="E3330" s="10">
        <v>232</v>
      </c>
      <c r="F3330" s="10">
        <v>113</v>
      </c>
      <c r="G3330" s="10">
        <v>119</v>
      </c>
    </row>
    <row r="3331" spans="1:7" x14ac:dyDescent="0.3">
      <c r="A3331" s="8" t="s">
        <v>3657</v>
      </c>
      <c r="B3331" s="10">
        <v>967</v>
      </c>
      <c r="C3331" s="10">
        <v>423</v>
      </c>
      <c r="D3331" s="10">
        <v>544</v>
      </c>
      <c r="E3331" s="10">
        <v>321</v>
      </c>
      <c r="F3331" s="10">
        <v>161</v>
      </c>
      <c r="G3331" s="10">
        <v>160</v>
      </c>
    </row>
    <row r="3332" spans="1:7" x14ac:dyDescent="0.3">
      <c r="A3332" s="8" t="s">
        <v>3658</v>
      </c>
      <c r="B3332" s="10">
        <v>1225</v>
      </c>
      <c r="C3332" s="10">
        <v>575</v>
      </c>
      <c r="D3332" s="10">
        <v>650</v>
      </c>
      <c r="E3332" s="10">
        <v>272</v>
      </c>
      <c r="F3332" s="10">
        <v>143</v>
      </c>
      <c r="G3332" s="10">
        <v>129</v>
      </c>
    </row>
    <row r="3333" spans="1:7" x14ac:dyDescent="0.3">
      <c r="A3333" s="8" t="s">
        <v>3659</v>
      </c>
      <c r="B3333" s="10">
        <v>1390</v>
      </c>
      <c r="C3333" s="10">
        <v>622</v>
      </c>
      <c r="D3333" s="10">
        <v>768</v>
      </c>
      <c r="E3333" s="10">
        <v>165</v>
      </c>
      <c r="F3333" s="10">
        <v>73</v>
      </c>
      <c r="G3333" s="10">
        <v>92</v>
      </c>
    </row>
    <row r="3334" spans="1:7" x14ac:dyDescent="0.3">
      <c r="A3334" s="8" t="s">
        <v>3660</v>
      </c>
      <c r="B3334" s="10">
        <v>1298</v>
      </c>
      <c r="C3334" s="10">
        <v>582</v>
      </c>
      <c r="D3334" s="10">
        <v>716</v>
      </c>
      <c r="E3334" s="10">
        <v>367</v>
      </c>
      <c r="F3334" s="10">
        <v>169</v>
      </c>
      <c r="G3334" s="10">
        <v>198</v>
      </c>
    </row>
    <row r="3335" spans="1:7" x14ac:dyDescent="0.3">
      <c r="A3335" s="8" t="s">
        <v>3661</v>
      </c>
      <c r="B3335" s="10">
        <v>1165</v>
      </c>
      <c r="C3335" s="10">
        <v>552</v>
      </c>
      <c r="D3335" s="10">
        <v>613</v>
      </c>
      <c r="E3335" s="10">
        <v>507</v>
      </c>
      <c r="F3335" s="10">
        <v>245</v>
      </c>
      <c r="G3335" s="10">
        <v>262</v>
      </c>
    </row>
    <row r="3336" spans="1:7" x14ac:dyDescent="0.3">
      <c r="A3336" s="8" t="s">
        <v>3662</v>
      </c>
      <c r="B3336" s="10">
        <v>1290</v>
      </c>
      <c r="C3336" s="10">
        <v>563</v>
      </c>
      <c r="D3336" s="10">
        <v>727</v>
      </c>
      <c r="E3336" s="10">
        <v>396</v>
      </c>
      <c r="F3336" s="10">
        <v>175</v>
      </c>
      <c r="G3336" s="10">
        <v>221</v>
      </c>
    </row>
    <row r="3337" spans="1:7" x14ac:dyDescent="0.3">
      <c r="A3337" s="8" t="s">
        <v>3663</v>
      </c>
      <c r="B3337" s="10">
        <v>1267</v>
      </c>
      <c r="C3337" s="10">
        <v>607</v>
      </c>
      <c r="D3337" s="10">
        <v>660</v>
      </c>
      <c r="E3337" s="10">
        <v>274</v>
      </c>
      <c r="F3337" s="10">
        <v>130</v>
      </c>
      <c r="G3337" s="10">
        <v>144</v>
      </c>
    </row>
    <row r="3338" spans="1:7" x14ac:dyDescent="0.3">
      <c r="A3338" s="8" t="s">
        <v>3664</v>
      </c>
      <c r="B3338" s="10">
        <v>1031</v>
      </c>
      <c r="C3338" s="10">
        <v>496</v>
      </c>
      <c r="D3338" s="10">
        <v>535</v>
      </c>
      <c r="E3338" s="10">
        <v>162</v>
      </c>
      <c r="F3338" s="10">
        <v>80</v>
      </c>
      <c r="G3338" s="10">
        <v>82</v>
      </c>
    </row>
    <row r="3339" spans="1:7" x14ac:dyDescent="0.3">
      <c r="A3339" s="8" t="s">
        <v>3665</v>
      </c>
      <c r="B3339" s="10">
        <v>969</v>
      </c>
      <c r="C3339" s="10">
        <v>422</v>
      </c>
      <c r="D3339" s="10">
        <v>547</v>
      </c>
      <c r="E3339" s="10">
        <v>206</v>
      </c>
      <c r="F3339" s="10">
        <v>97</v>
      </c>
      <c r="G3339" s="10">
        <v>109</v>
      </c>
    </row>
    <row r="3340" spans="1:7" x14ac:dyDescent="0.3">
      <c r="A3340" s="8" t="s">
        <v>3666</v>
      </c>
      <c r="B3340" s="10">
        <v>1014</v>
      </c>
      <c r="C3340" s="10">
        <v>446</v>
      </c>
      <c r="D3340" s="10">
        <v>568</v>
      </c>
      <c r="E3340" s="10">
        <v>254</v>
      </c>
      <c r="F3340" s="10">
        <v>120</v>
      </c>
      <c r="G3340" s="10">
        <v>134</v>
      </c>
    </row>
    <row r="3341" spans="1:7" x14ac:dyDescent="0.3">
      <c r="A3341" s="8" t="s">
        <v>3667</v>
      </c>
      <c r="B3341" s="10">
        <v>826</v>
      </c>
      <c r="C3341" s="10">
        <v>363</v>
      </c>
      <c r="D3341" s="10">
        <v>463</v>
      </c>
      <c r="E3341" s="10">
        <v>339</v>
      </c>
      <c r="F3341" s="10">
        <v>153</v>
      </c>
      <c r="G3341" s="10">
        <v>186</v>
      </c>
    </row>
    <row r="3342" spans="1:7" x14ac:dyDescent="0.3">
      <c r="A3342" s="8" t="s">
        <v>3668</v>
      </c>
      <c r="B3342" s="10">
        <v>953</v>
      </c>
      <c r="C3342" s="10">
        <v>443</v>
      </c>
      <c r="D3342" s="10">
        <v>510</v>
      </c>
      <c r="E3342" s="10">
        <v>250</v>
      </c>
      <c r="F3342" s="10">
        <v>113</v>
      </c>
      <c r="G3342" s="10">
        <v>137</v>
      </c>
    </row>
    <row r="3343" spans="1:7" x14ac:dyDescent="0.3">
      <c r="A3343" s="8" t="s">
        <v>3669</v>
      </c>
      <c r="B3343" s="10">
        <v>910</v>
      </c>
      <c r="C3343" s="10">
        <v>387</v>
      </c>
      <c r="D3343" s="10">
        <v>523</v>
      </c>
      <c r="E3343" s="10">
        <v>206</v>
      </c>
      <c r="F3343" s="10">
        <v>101</v>
      </c>
      <c r="G3343" s="10">
        <v>105</v>
      </c>
    </row>
    <row r="3344" spans="1:7" x14ac:dyDescent="0.3">
      <c r="A3344" s="8" t="s">
        <v>3670</v>
      </c>
      <c r="B3344" s="10">
        <v>880</v>
      </c>
      <c r="C3344" s="10">
        <v>400</v>
      </c>
      <c r="D3344" s="10">
        <v>480</v>
      </c>
      <c r="E3344" s="10">
        <v>144</v>
      </c>
      <c r="F3344" s="10">
        <v>67</v>
      </c>
      <c r="G3344" s="10">
        <v>77</v>
      </c>
    </row>
    <row r="3345" spans="1:7" x14ac:dyDescent="0.3">
      <c r="A3345" s="8" t="s">
        <v>3671</v>
      </c>
      <c r="B3345" s="10">
        <v>966</v>
      </c>
      <c r="C3345" s="10">
        <v>448</v>
      </c>
      <c r="D3345" s="10">
        <v>518</v>
      </c>
      <c r="E3345" s="10">
        <v>367</v>
      </c>
      <c r="F3345" s="10">
        <v>169</v>
      </c>
      <c r="G3345" s="10">
        <v>198</v>
      </c>
    </row>
    <row r="3346" spans="1:7" x14ac:dyDescent="0.3">
      <c r="A3346" s="8" t="s">
        <v>3672</v>
      </c>
      <c r="B3346" s="10">
        <v>1014</v>
      </c>
      <c r="C3346" s="10">
        <v>471</v>
      </c>
      <c r="D3346" s="10">
        <v>543</v>
      </c>
      <c r="E3346" s="10">
        <v>240</v>
      </c>
      <c r="F3346" s="10">
        <v>103</v>
      </c>
      <c r="G3346" s="10">
        <v>137</v>
      </c>
    </row>
    <row r="3347" spans="1:7" x14ac:dyDescent="0.3">
      <c r="A3347" s="8" t="s">
        <v>3673</v>
      </c>
      <c r="B3347" s="10">
        <v>1577</v>
      </c>
      <c r="C3347" s="10">
        <v>724</v>
      </c>
      <c r="D3347" s="10">
        <v>853</v>
      </c>
      <c r="E3347" s="10">
        <v>472</v>
      </c>
      <c r="F3347" s="10">
        <v>205</v>
      </c>
      <c r="G3347" s="10">
        <v>267</v>
      </c>
    </row>
    <row r="3348" spans="1:7" x14ac:dyDescent="0.3">
      <c r="A3348" s="8" t="s">
        <v>3674</v>
      </c>
      <c r="B3348" s="10">
        <v>1557</v>
      </c>
      <c r="C3348" s="10">
        <v>704</v>
      </c>
      <c r="D3348" s="10">
        <v>853</v>
      </c>
      <c r="E3348" s="10">
        <v>498</v>
      </c>
      <c r="F3348" s="10">
        <v>254</v>
      </c>
      <c r="G3348" s="10">
        <v>244</v>
      </c>
    </row>
    <row r="3349" spans="1:7" x14ac:dyDescent="0.3">
      <c r="A3349" s="8" t="s">
        <v>3675</v>
      </c>
      <c r="B3349" s="10">
        <v>1614</v>
      </c>
      <c r="C3349" s="10">
        <v>724</v>
      </c>
      <c r="D3349" s="10">
        <v>890</v>
      </c>
      <c r="E3349" s="10">
        <v>533</v>
      </c>
      <c r="F3349" s="10">
        <v>235</v>
      </c>
      <c r="G3349" s="10">
        <v>298</v>
      </c>
    </row>
    <row r="3350" spans="1:7" x14ac:dyDescent="0.3">
      <c r="A3350" s="8" t="s">
        <v>3676</v>
      </c>
      <c r="B3350" s="10">
        <v>894</v>
      </c>
      <c r="C3350" s="10">
        <v>429</v>
      </c>
      <c r="D3350" s="10">
        <v>465</v>
      </c>
      <c r="E3350" s="10">
        <v>251</v>
      </c>
      <c r="F3350" s="10">
        <v>119</v>
      </c>
      <c r="G3350" s="10">
        <v>132</v>
      </c>
    </row>
    <row r="3351" spans="1:7" x14ac:dyDescent="0.3">
      <c r="A3351" s="8" t="s">
        <v>3677</v>
      </c>
      <c r="B3351" s="10">
        <v>791</v>
      </c>
      <c r="C3351" s="10">
        <v>349</v>
      </c>
      <c r="D3351" s="10">
        <v>442</v>
      </c>
      <c r="E3351" s="10">
        <v>342</v>
      </c>
      <c r="F3351" s="10">
        <v>153</v>
      </c>
      <c r="G3351" s="10">
        <v>189</v>
      </c>
    </row>
    <row r="3352" spans="1:7" x14ac:dyDescent="0.3">
      <c r="A3352" s="8" t="s">
        <v>3678</v>
      </c>
      <c r="B3352" s="10">
        <v>881</v>
      </c>
      <c r="C3352" s="10">
        <v>396</v>
      </c>
      <c r="D3352" s="10">
        <v>485</v>
      </c>
      <c r="E3352" s="10">
        <v>153</v>
      </c>
      <c r="F3352" s="10">
        <v>72</v>
      </c>
      <c r="G3352" s="10">
        <v>81</v>
      </c>
    </row>
    <row r="3353" spans="1:7" x14ac:dyDescent="0.3">
      <c r="A3353" s="8" t="s">
        <v>3679</v>
      </c>
      <c r="B3353" s="10">
        <v>1017</v>
      </c>
      <c r="C3353" s="10">
        <v>478</v>
      </c>
      <c r="D3353" s="10">
        <v>539</v>
      </c>
      <c r="E3353" s="10">
        <v>309</v>
      </c>
      <c r="F3353" s="10">
        <v>169</v>
      </c>
      <c r="G3353" s="10">
        <v>140</v>
      </c>
    </row>
    <row r="3354" spans="1:7" x14ac:dyDescent="0.3">
      <c r="A3354" s="8" t="s">
        <v>3680</v>
      </c>
      <c r="B3354" s="10">
        <v>1145</v>
      </c>
      <c r="C3354" s="10">
        <v>535</v>
      </c>
      <c r="D3354" s="10">
        <v>610</v>
      </c>
      <c r="E3354" s="10">
        <v>338</v>
      </c>
      <c r="F3354" s="10">
        <v>159</v>
      </c>
      <c r="G3354" s="10">
        <v>179</v>
      </c>
    </row>
    <row r="3355" spans="1:7" x14ac:dyDescent="0.3">
      <c r="A3355" s="8" t="s">
        <v>3681</v>
      </c>
      <c r="B3355" s="10">
        <v>991</v>
      </c>
      <c r="C3355" s="10">
        <v>453</v>
      </c>
      <c r="D3355" s="10">
        <v>538</v>
      </c>
      <c r="E3355" s="10">
        <v>479</v>
      </c>
      <c r="F3355" s="10">
        <v>243</v>
      </c>
      <c r="G3355" s="10">
        <v>236</v>
      </c>
    </row>
    <row r="3356" spans="1:7" x14ac:dyDescent="0.3">
      <c r="A3356" s="8" t="s">
        <v>3682</v>
      </c>
      <c r="B3356" s="10">
        <v>1511</v>
      </c>
      <c r="C3356" s="10">
        <v>715</v>
      </c>
      <c r="D3356" s="10">
        <v>796</v>
      </c>
      <c r="E3356" s="10">
        <v>463</v>
      </c>
      <c r="F3356" s="10">
        <v>212</v>
      </c>
      <c r="G3356" s="10">
        <v>251</v>
      </c>
    </row>
    <row r="3357" spans="1:7" x14ac:dyDescent="0.3">
      <c r="A3357" s="8" t="s">
        <v>3683</v>
      </c>
      <c r="B3357" s="10">
        <v>1422</v>
      </c>
      <c r="C3357" s="10">
        <v>636</v>
      </c>
      <c r="D3357" s="10">
        <v>786</v>
      </c>
      <c r="E3357" s="10">
        <v>376</v>
      </c>
      <c r="F3357" s="10">
        <v>185</v>
      </c>
      <c r="G3357" s="10">
        <v>191</v>
      </c>
    </row>
    <row r="3358" spans="1:7" x14ac:dyDescent="0.3">
      <c r="A3358" s="8" t="s">
        <v>3684</v>
      </c>
      <c r="B3358" s="10">
        <v>1480</v>
      </c>
      <c r="C3358" s="10">
        <v>670</v>
      </c>
      <c r="D3358" s="10">
        <v>810</v>
      </c>
      <c r="E3358" s="10">
        <v>433</v>
      </c>
      <c r="F3358" s="10">
        <v>217</v>
      </c>
      <c r="G3358" s="10">
        <v>216</v>
      </c>
    </row>
    <row r="3359" spans="1:7" x14ac:dyDescent="0.3">
      <c r="A3359" s="8" t="s">
        <v>3685</v>
      </c>
      <c r="B3359" s="10">
        <v>1474</v>
      </c>
      <c r="C3359" s="10">
        <v>676</v>
      </c>
      <c r="D3359" s="10">
        <v>798</v>
      </c>
      <c r="E3359" s="10">
        <v>367</v>
      </c>
      <c r="F3359" s="10">
        <v>162</v>
      </c>
      <c r="G3359" s="10">
        <v>205</v>
      </c>
    </row>
    <row r="3360" spans="1:7" x14ac:dyDescent="0.3">
      <c r="A3360" s="8" t="s">
        <v>3686</v>
      </c>
      <c r="B3360" s="10">
        <v>1095</v>
      </c>
      <c r="C3360" s="10">
        <v>520</v>
      </c>
      <c r="D3360" s="10">
        <v>575</v>
      </c>
      <c r="E3360" s="10">
        <v>437</v>
      </c>
      <c r="F3360" s="10">
        <v>216</v>
      </c>
      <c r="G3360" s="10">
        <v>221</v>
      </c>
    </row>
    <row r="3361" spans="1:7" x14ac:dyDescent="0.3">
      <c r="A3361" s="8" t="s">
        <v>3687</v>
      </c>
      <c r="B3361" s="10">
        <v>979</v>
      </c>
      <c r="C3361" s="10">
        <v>484</v>
      </c>
      <c r="D3361" s="10">
        <v>495</v>
      </c>
      <c r="E3361" s="10">
        <v>373</v>
      </c>
      <c r="F3361" s="10">
        <v>176</v>
      </c>
      <c r="G3361" s="10">
        <v>197</v>
      </c>
    </row>
    <row r="3362" spans="1:7" x14ac:dyDescent="0.3">
      <c r="A3362" s="8" t="s">
        <v>3688</v>
      </c>
      <c r="B3362" s="10">
        <v>830</v>
      </c>
      <c r="C3362" s="10">
        <v>414</v>
      </c>
      <c r="D3362" s="10">
        <v>416</v>
      </c>
      <c r="E3362" s="10">
        <v>317</v>
      </c>
      <c r="F3362" s="10">
        <v>145</v>
      </c>
      <c r="G3362" s="10">
        <v>172</v>
      </c>
    </row>
    <row r="3363" spans="1:7" x14ac:dyDescent="0.3">
      <c r="A3363" s="8" t="s">
        <v>3689</v>
      </c>
      <c r="B3363" s="10">
        <v>1155</v>
      </c>
      <c r="C3363" s="10">
        <v>547</v>
      </c>
      <c r="D3363" s="10">
        <v>608</v>
      </c>
      <c r="E3363" s="10">
        <v>383</v>
      </c>
      <c r="F3363" s="10">
        <v>201</v>
      </c>
      <c r="G3363" s="10">
        <v>182</v>
      </c>
    </row>
    <row r="3364" spans="1:7" x14ac:dyDescent="0.3">
      <c r="A3364" s="8" t="s">
        <v>3690</v>
      </c>
      <c r="B3364" s="10">
        <v>918</v>
      </c>
      <c r="C3364" s="10">
        <v>450</v>
      </c>
      <c r="D3364" s="10">
        <v>468</v>
      </c>
      <c r="E3364" s="10">
        <v>192</v>
      </c>
      <c r="F3364" s="10">
        <v>96</v>
      </c>
      <c r="G3364" s="10">
        <v>96</v>
      </c>
    </row>
    <row r="3365" spans="1:7" x14ac:dyDescent="0.3">
      <c r="A3365" s="8" t="s">
        <v>3691</v>
      </c>
      <c r="B3365" s="10">
        <v>950</v>
      </c>
      <c r="C3365" s="10">
        <v>439</v>
      </c>
      <c r="D3365" s="10">
        <v>511</v>
      </c>
      <c r="E3365" s="10">
        <v>268</v>
      </c>
      <c r="F3365" s="10">
        <v>135</v>
      </c>
      <c r="G3365" s="10">
        <v>133</v>
      </c>
    </row>
    <row r="3366" spans="1:7" x14ac:dyDescent="0.3">
      <c r="A3366" s="8" t="s">
        <v>3692</v>
      </c>
      <c r="B3366" s="10">
        <v>1335</v>
      </c>
      <c r="C3366" s="10">
        <v>613</v>
      </c>
      <c r="D3366" s="10">
        <v>722</v>
      </c>
      <c r="E3366" s="10">
        <v>469</v>
      </c>
      <c r="F3366" s="10">
        <v>221</v>
      </c>
      <c r="G3366" s="10">
        <v>248</v>
      </c>
    </row>
    <row r="3367" spans="1:7" x14ac:dyDescent="0.3">
      <c r="A3367" s="8" t="s">
        <v>3693</v>
      </c>
      <c r="B3367" s="10">
        <v>1445</v>
      </c>
      <c r="C3367" s="10">
        <v>664</v>
      </c>
      <c r="D3367" s="10">
        <v>781</v>
      </c>
      <c r="E3367" s="10">
        <v>425</v>
      </c>
      <c r="F3367" s="10">
        <v>206</v>
      </c>
      <c r="G3367" s="10">
        <v>219</v>
      </c>
    </row>
    <row r="3368" spans="1:7" x14ac:dyDescent="0.3">
      <c r="A3368" s="8" t="s">
        <v>3694</v>
      </c>
      <c r="B3368" s="10">
        <v>921</v>
      </c>
      <c r="C3368" s="10">
        <v>401</v>
      </c>
      <c r="D3368" s="10">
        <v>520</v>
      </c>
      <c r="E3368" s="10">
        <v>307</v>
      </c>
      <c r="F3368" s="10">
        <v>147</v>
      </c>
      <c r="G3368" s="10">
        <v>160</v>
      </c>
    </row>
    <row r="3369" spans="1:7" x14ac:dyDescent="0.3">
      <c r="A3369" s="8" t="s">
        <v>3695</v>
      </c>
      <c r="B3369" s="10">
        <v>1216</v>
      </c>
      <c r="C3369" s="10">
        <v>571</v>
      </c>
      <c r="D3369" s="10">
        <v>645</v>
      </c>
      <c r="E3369" s="10">
        <v>434</v>
      </c>
      <c r="F3369" s="10">
        <v>197</v>
      </c>
      <c r="G3369" s="10">
        <v>237</v>
      </c>
    </row>
    <row r="3370" spans="1:7" x14ac:dyDescent="0.3">
      <c r="A3370" s="8" t="s">
        <v>3696</v>
      </c>
      <c r="B3370" s="10">
        <v>1643</v>
      </c>
      <c r="C3370" s="10">
        <v>754</v>
      </c>
      <c r="D3370" s="10">
        <v>889</v>
      </c>
      <c r="E3370" s="10">
        <v>404</v>
      </c>
      <c r="F3370" s="10">
        <v>184</v>
      </c>
      <c r="G3370" s="10">
        <v>220</v>
      </c>
    </row>
    <row r="3371" spans="1:7" x14ac:dyDescent="0.3">
      <c r="A3371" s="8" t="s">
        <v>3697</v>
      </c>
      <c r="B3371" s="10">
        <v>1020</v>
      </c>
      <c r="C3371" s="10">
        <v>496</v>
      </c>
      <c r="D3371" s="10">
        <v>524</v>
      </c>
      <c r="E3371" s="10">
        <v>501</v>
      </c>
      <c r="F3371" s="10">
        <v>251</v>
      </c>
      <c r="G3371" s="10">
        <v>250</v>
      </c>
    </row>
    <row r="3372" spans="1:7" x14ac:dyDescent="0.3">
      <c r="A3372" s="8" t="s">
        <v>3698</v>
      </c>
      <c r="B3372" s="10">
        <v>904</v>
      </c>
      <c r="C3372" s="10">
        <v>401</v>
      </c>
      <c r="D3372" s="10">
        <v>503</v>
      </c>
      <c r="E3372" s="10">
        <v>196</v>
      </c>
      <c r="F3372" s="10">
        <v>84</v>
      </c>
      <c r="G3372" s="10">
        <v>112</v>
      </c>
    </row>
    <row r="3373" spans="1:7" x14ac:dyDescent="0.3">
      <c r="A3373" s="8" t="s">
        <v>3699</v>
      </c>
      <c r="B3373" s="10">
        <v>1300</v>
      </c>
      <c r="C3373" s="10">
        <v>586</v>
      </c>
      <c r="D3373" s="10">
        <v>714</v>
      </c>
      <c r="E3373" s="10">
        <v>590</v>
      </c>
      <c r="F3373" s="10">
        <v>303</v>
      </c>
      <c r="G3373" s="10">
        <v>287</v>
      </c>
    </row>
    <row r="3374" spans="1:7" x14ac:dyDescent="0.3">
      <c r="A3374" s="8" t="s">
        <v>3700</v>
      </c>
      <c r="B3374" s="10">
        <v>913</v>
      </c>
      <c r="C3374" s="10">
        <v>447</v>
      </c>
      <c r="D3374" s="10">
        <v>466</v>
      </c>
      <c r="E3374" s="10">
        <v>346</v>
      </c>
      <c r="F3374" s="10">
        <v>173</v>
      </c>
      <c r="G3374" s="10">
        <v>173</v>
      </c>
    </row>
    <row r="3375" spans="1:7" x14ac:dyDescent="0.3">
      <c r="A3375" s="8" t="s">
        <v>3701</v>
      </c>
      <c r="B3375" s="10">
        <v>928</v>
      </c>
      <c r="C3375" s="10">
        <v>446</v>
      </c>
      <c r="D3375" s="10">
        <v>482</v>
      </c>
      <c r="E3375" s="10">
        <v>363</v>
      </c>
      <c r="F3375" s="10">
        <v>187</v>
      </c>
      <c r="G3375" s="10">
        <v>176</v>
      </c>
    </row>
    <row r="3376" spans="1:7" x14ac:dyDescent="0.3">
      <c r="A3376" s="8" t="s">
        <v>3702</v>
      </c>
      <c r="B3376" s="10">
        <v>674</v>
      </c>
      <c r="C3376" s="10">
        <v>341</v>
      </c>
      <c r="D3376" s="10">
        <v>333</v>
      </c>
      <c r="E3376" s="10">
        <v>562</v>
      </c>
      <c r="F3376" s="10">
        <v>286</v>
      </c>
      <c r="G3376" s="10">
        <v>276</v>
      </c>
    </row>
    <row r="3377" spans="1:7" x14ac:dyDescent="0.3">
      <c r="A3377" s="8" t="s">
        <v>3703</v>
      </c>
      <c r="B3377" s="10">
        <v>1118</v>
      </c>
      <c r="C3377" s="10">
        <v>522</v>
      </c>
      <c r="D3377" s="10">
        <v>596</v>
      </c>
      <c r="E3377" s="10">
        <v>690</v>
      </c>
      <c r="F3377" s="10">
        <v>351</v>
      </c>
      <c r="G3377" s="10">
        <v>339</v>
      </c>
    </row>
    <row r="3378" spans="1:7" x14ac:dyDescent="0.3">
      <c r="A3378" s="8" t="s">
        <v>3704</v>
      </c>
      <c r="B3378" s="10">
        <v>1399</v>
      </c>
      <c r="C3378" s="10">
        <v>680</v>
      </c>
      <c r="D3378" s="10">
        <v>719</v>
      </c>
      <c r="E3378" s="10">
        <v>1303</v>
      </c>
      <c r="F3378" s="10">
        <v>805</v>
      </c>
      <c r="G3378" s="10">
        <v>498</v>
      </c>
    </row>
    <row r="3379" spans="1:7" x14ac:dyDescent="0.3">
      <c r="A3379" s="8" t="s">
        <v>3705</v>
      </c>
      <c r="B3379" s="10">
        <v>879</v>
      </c>
      <c r="C3379" s="10">
        <v>434</v>
      </c>
      <c r="D3379" s="10">
        <v>445</v>
      </c>
      <c r="E3379" s="10">
        <v>940</v>
      </c>
      <c r="F3379" s="10">
        <v>497</v>
      </c>
      <c r="G3379" s="10">
        <v>443</v>
      </c>
    </row>
    <row r="3380" spans="1:7" x14ac:dyDescent="0.3">
      <c r="A3380" s="8" t="s">
        <v>3706</v>
      </c>
      <c r="B3380" s="10">
        <v>800</v>
      </c>
      <c r="C3380" s="10">
        <v>396</v>
      </c>
      <c r="D3380" s="10">
        <v>404</v>
      </c>
      <c r="E3380" s="10">
        <v>694</v>
      </c>
      <c r="F3380" s="10">
        <v>351</v>
      </c>
      <c r="G3380" s="10">
        <v>343</v>
      </c>
    </row>
    <row r="3381" spans="1:7" x14ac:dyDescent="0.3">
      <c r="A3381" s="8" t="s">
        <v>3707</v>
      </c>
      <c r="B3381" s="10">
        <v>779</v>
      </c>
      <c r="C3381" s="10">
        <v>372</v>
      </c>
      <c r="D3381" s="10">
        <v>407</v>
      </c>
      <c r="E3381" s="10">
        <v>675</v>
      </c>
      <c r="F3381" s="10">
        <v>314</v>
      </c>
      <c r="G3381" s="10">
        <v>361</v>
      </c>
    </row>
    <row r="3382" spans="1:7" x14ac:dyDescent="0.3">
      <c r="A3382" s="8" t="s">
        <v>3708</v>
      </c>
      <c r="B3382" s="10">
        <v>1117</v>
      </c>
      <c r="C3382" s="10">
        <v>526</v>
      </c>
      <c r="D3382" s="10">
        <v>591</v>
      </c>
      <c r="E3382" s="10">
        <v>925</v>
      </c>
      <c r="F3382" s="10">
        <v>470</v>
      </c>
      <c r="G3382" s="10">
        <v>455</v>
      </c>
    </row>
    <row r="3383" spans="1:7" x14ac:dyDescent="0.3">
      <c r="A3383" s="8" t="s">
        <v>3709</v>
      </c>
      <c r="B3383" s="10">
        <v>930</v>
      </c>
      <c r="C3383" s="10">
        <v>429</v>
      </c>
      <c r="D3383" s="10">
        <v>501</v>
      </c>
      <c r="E3383" s="10">
        <v>787</v>
      </c>
      <c r="F3383" s="10">
        <v>389</v>
      </c>
      <c r="G3383" s="10">
        <v>398</v>
      </c>
    </row>
    <row r="3384" spans="1:7" x14ac:dyDescent="0.3">
      <c r="A3384" s="8" t="s">
        <v>3710</v>
      </c>
      <c r="B3384" s="10">
        <v>833</v>
      </c>
      <c r="C3384" s="10">
        <v>414</v>
      </c>
      <c r="D3384" s="10">
        <v>419</v>
      </c>
      <c r="E3384" s="10">
        <v>875</v>
      </c>
      <c r="F3384" s="10">
        <v>460</v>
      </c>
      <c r="G3384" s="10">
        <v>415</v>
      </c>
    </row>
    <row r="3385" spans="1:7" x14ac:dyDescent="0.3">
      <c r="A3385" s="8" t="s">
        <v>3711</v>
      </c>
      <c r="B3385" s="10">
        <v>983</v>
      </c>
      <c r="C3385" s="10">
        <v>493</v>
      </c>
      <c r="D3385" s="10">
        <v>490</v>
      </c>
      <c r="E3385" s="10">
        <v>949</v>
      </c>
      <c r="F3385" s="10">
        <v>475</v>
      </c>
      <c r="G3385" s="10">
        <v>474</v>
      </c>
    </row>
    <row r="3386" spans="1:7" x14ac:dyDescent="0.3">
      <c r="A3386" s="8" t="s">
        <v>3712</v>
      </c>
      <c r="B3386" s="10">
        <v>836</v>
      </c>
      <c r="C3386" s="10">
        <v>376</v>
      </c>
      <c r="D3386" s="10">
        <v>460</v>
      </c>
      <c r="E3386" s="10">
        <v>532</v>
      </c>
      <c r="F3386" s="10">
        <v>272</v>
      </c>
      <c r="G3386" s="10">
        <v>260</v>
      </c>
    </row>
    <row r="3387" spans="1:7" x14ac:dyDescent="0.3">
      <c r="A3387" s="8" t="s">
        <v>3713</v>
      </c>
      <c r="B3387" s="10">
        <v>927</v>
      </c>
      <c r="C3387" s="10">
        <v>471</v>
      </c>
      <c r="D3387" s="10">
        <v>456</v>
      </c>
      <c r="E3387" s="10">
        <v>633</v>
      </c>
      <c r="F3387" s="10">
        <v>335</v>
      </c>
      <c r="G3387" s="10">
        <v>298</v>
      </c>
    </row>
    <row r="3388" spans="1:7" x14ac:dyDescent="0.3">
      <c r="A3388" s="8" t="s">
        <v>3714</v>
      </c>
      <c r="B3388" s="10">
        <v>1310</v>
      </c>
      <c r="C3388" s="10">
        <v>579</v>
      </c>
      <c r="D3388" s="10">
        <v>731</v>
      </c>
      <c r="E3388" s="10">
        <v>418</v>
      </c>
      <c r="F3388" s="10">
        <v>220</v>
      </c>
      <c r="G3388" s="10">
        <v>198</v>
      </c>
    </row>
    <row r="3389" spans="1:7" x14ac:dyDescent="0.3">
      <c r="A3389" s="8" t="s">
        <v>3715</v>
      </c>
      <c r="B3389" s="10">
        <v>715</v>
      </c>
      <c r="C3389" s="10">
        <v>334</v>
      </c>
      <c r="D3389" s="10">
        <v>381</v>
      </c>
      <c r="E3389" s="10">
        <v>814</v>
      </c>
      <c r="F3389" s="10">
        <v>423</v>
      </c>
      <c r="G3389" s="10">
        <v>391</v>
      </c>
    </row>
    <row r="3390" spans="1:7" x14ac:dyDescent="0.3">
      <c r="A3390" s="8" t="s">
        <v>3716</v>
      </c>
      <c r="B3390" s="10">
        <v>577</v>
      </c>
      <c r="C3390" s="10">
        <v>267</v>
      </c>
      <c r="D3390" s="10">
        <v>310</v>
      </c>
      <c r="E3390" s="10">
        <v>467</v>
      </c>
      <c r="F3390" s="10">
        <v>248</v>
      </c>
      <c r="G3390" s="10">
        <v>219</v>
      </c>
    </row>
    <row r="3391" spans="1:7" x14ac:dyDescent="0.3">
      <c r="A3391" s="8" t="s">
        <v>3717</v>
      </c>
      <c r="B3391" s="10">
        <v>819</v>
      </c>
      <c r="C3391" s="10">
        <v>388</v>
      </c>
      <c r="D3391" s="10">
        <v>431</v>
      </c>
      <c r="E3391" s="10">
        <v>502</v>
      </c>
      <c r="F3391" s="10">
        <v>274</v>
      </c>
      <c r="G3391" s="10">
        <v>228</v>
      </c>
    </row>
    <row r="3392" spans="1:7" x14ac:dyDescent="0.3">
      <c r="A3392" s="8" t="s">
        <v>3718</v>
      </c>
      <c r="B3392" s="10">
        <v>700</v>
      </c>
      <c r="C3392" s="10">
        <v>340</v>
      </c>
      <c r="D3392" s="10">
        <v>360</v>
      </c>
      <c r="E3392" s="10">
        <v>765</v>
      </c>
      <c r="F3392" s="10">
        <v>426</v>
      </c>
      <c r="G3392" s="10">
        <v>339</v>
      </c>
    </row>
    <row r="3393" spans="1:7" x14ac:dyDescent="0.3">
      <c r="A3393" s="8" t="s">
        <v>3719</v>
      </c>
      <c r="B3393" s="10">
        <v>965</v>
      </c>
      <c r="C3393" s="10">
        <v>443</v>
      </c>
      <c r="D3393" s="10">
        <v>522</v>
      </c>
      <c r="E3393" s="10">
        <v>390</v>
      </c>
      <c r="F3393" s="10">
        <v>194</v>
      </c>
      <c r="G3393" s="10">
        <v>196</v>
      </c>
    </row>
    <row r="3394" spans="1:7" x14ac:dyDescent="0.3">
      <c r="A3394" s="8" t="s">
        <v>3720</v>
      </c>
      <c r="B3394" s="10">
        <v>875</v>
      </c>
      <c r="C3394" s="10">
        <v>406</v>
      </c>
      <c r="D3394" s="10">
        <v>469</v>
      </c>
      <c r="E3394" s="10">
        <v>291</v>
      </c>
      <c r="F3394" s="10">
        <v>145</v>
      </c>
      <c r="G3394" s="10">
        <v>146</v>
      </c>
    </row>
    <row r="3395" spans="1:7" x14ac:dyDescent="0.3">
      <c r="A3395" s="8" t="s">
        <v>3721</v>
      </c>
      <c r="B3395" s="10">
        <v>666</v>
      </c>
      <c r="C3395" s="10">
        <v>327</v>
      </c>
      <c r="D3395" s="10">
        <v>339</v>
      </c>
      <c r="E3395" s="10">
        <v>549</v>
      </c>
      <c r="F3395" s="10">
        <v>283</v>
      </c>
      <c r="G3395" s="10">
        <v>266</v>
      </c>
    </row>
    <row r="3396" spans="1:7" x14ac:dyDescent="0.3">
      <c r="A3396" s="8" t="s">
        <v>3722</v>
      </c>
      <c r="B3396" s="10">
        <v>528</v>
      </c>
      <c r="C3396" s="10">
        <v>259</v>
      </c>
      <c r="D3396" s="10">
        <v>269</v>
      </c>
      <c r="E3396" s="10">
        <v>404</v>
      </c>
      <c r="F3396" s="10">
        <v>202</v>
      </c>
      <c r="G3396" s="10">
        <v>202</v>
      </c>
    </row>
    <row r="3397" spans="1:7" x14ac:dyDescent="0.3">
      <c r="A3397" s="8" t="s">
        <v>3723</v>
      </c>
      <c r="B3397" s="10">
        <v>595</v>
      </c>
      <c r="C3397" s="10">
        <v>291</v>
      </c>
      <c r="D3397" s="10">
        <v>304</v>
      </c>
      <c r="E3397" s="10">
        <v>503</v>
      </c>
      <c r="F3397" s="10">
        <v>271</v>
      </c>
      <c r="G3397" s="10">
        <v>232</v>
      </c>
    </row>
    <row r="3398" spans="1:7" x14ac:dyDescent="0.3">
      <c r="A3398" s="8" t="s">
        <v>3724</v>
      </c>
      <c r="B3398" s="10">
        <v>1027</v>
      </c>
      <c r="C3398" s="10">
        <v>518</v>
      </c>
      <c r="D3398" s="10">
        <v>509</v>
      </c>
      <c r="E3398" s="10">
        <v>763</v>
      </c>
      <c r="F3398" s="10">
        <v>400</v>
      </c>
      <c r="G3398" s="10">
        <v>363</v>
      </c>
    </row>
    <row r="3399" spans="1:7" x14ac:dyDescent="0.3">
      <c r="A3399" s="8" t="s">
        <v>3725</v>
      </c>
      <c r="B3399" s="10">
        <v>697</v>
      </c>
      <c r="C3399" s="10">
        <v>361</v>
      </c>
      <c r="D3399" s="10">
        <v>336</v>
      </c>
      <c r="E3399" s="10">
        <v>849</v>
      </c>
      <c r="F3399" s="10">
        <v>462</v>
      </c>
      <c r="G3399" s="10">
        <v>387</v>
      </c>
    </row>
    <row r="3400" spans="1:7" x14ac:dyDescent="0.3">
      <c r="A3400" s="8" t="s">
        <v>3726</v>
      </c>
      <c r="B3400" s="10">
        <v>1253</v>
      </c>
      <c r="C3400" s="10">
        <v>619</v>
      </c>
      <c r="D3400" s="10">
        <v>634</v>
      </c>
      <c r="E3400" s="10">
        <v>1156</v>
      </c>
      <c r="F3400" s="10">
        <v>598</v>
      </c>
      <c r="G3400" s="10">
        <v>558</v>
      </c>
    </row>
    <row r="3401" spans="1:7" x14ac:dyDescent="0.3">
      <c r="A3401" s="8" t="s">
        <v>3727</v>
      </c>
      <c r="B3401" s="10">
        <v>582</v>
      </c>
      <c r="C3401" s="10">
        <v>279</v>
      </c>
      <c r="D3401" s="10">
        <v>303</v>
      </c>
      <c r="E3401" s="10">
        <v>810</v>
      </c>
      <c r="F3401" s="10">
        <v>432</v>
      </c>
      <c r="G3401" s="10">
        <v>378</v>
      </c>
    </row>
    <row r="3402" spans="1:7" x14ac:dyDescent="0.3">
      <c r="A3402" s="8" t="s">
        <v>3728</v>
      </c>
      <c r="B3402" s="10">
        <v>873</v>
      </c>
      <c r="C3402" s="10">
        <v>393</v>
      </c>
      <c r="D3402" s="10">
        <v>480</v>
      </c>
      <c r="E3402" s="10">
        <v>994</v>
      </c>
      <c r="F3402" s="10">
        <v>521</v>
      </c>
      <c r="G3402" s="10">
        <v>473</v>
      </c>
    </row>
    <row r="3403" spans="1:7" x14ac:dyDescent="0.3">
      <c r="A3403" s="8" t="s">
        <v>3729</v>
      </c>
      <c r="B3403" s="10">
        <v>795</v>
      </c>
      <c r="C3403" s="10">
        <v>377</v>
      </c>
      <c r="D3403" s="10">
        <v>418</v>
      </c>
      <c r="E3403" s="10">
        <v>689</v>
      </c>
      <c r="F3403" s="10">
        <v>348</v>
      </c>
      <c r="G3403" s="10">
        <v>341</v>
      </c>
    </row>
    <row r="3404" spans="1:7" x14ac:dyDescent="0.3">
      <c r="A3404" s="8" t="s">
        <v>3730</v>
      </c>
      <c r="B3404" s="10">
        <v>1568</v>
      </c>
      <c r="C3404" s="10">
        <v>915</v>
      </c>
      <c r="D3404" s="10">
        <v>653</v>
      </c>
      <c r="E3404" s="10">
        <v>6701</v>
      </c>
      <c r="F3404" s="10">
        <v>5585</v>
      </c>
      <c r="G3404" s="10">
        <v>1116</v>
      </c>
    </row>
    <row r="3405" spans="1:7" x14ac:dyDescent="0.3">
      <c r="A3405" s="8" t="s">
        <v>3731</v>
      </c>
      <c r="B3405" s="10">
        <v>618</v>
      </c>
      <c r="C3405" s="10">
        <v>313</v>
      </c>
      <c r="D3405" s="10">
        <v>305</v>
      </c>
      <c r="E3405" s="10">
        <v>701</v>
      </c>
      <c r="F3405" s="10">
        <v>356</v>
      </c>
      <c r="G3405" s="10">
        <v>345</v>
      </c>
    </row>
    <row r="3406" spans="1:7" x14ac:dyDescent="0.3">
      <c r="A3406" s="8" t="s">
        <v>3732</v>
      </c>
      <c r="B3406" s="10">
        <v>1128</v>
      </c>
      <c r="C3406" s="10">
        <v>528</v>
      </c>
      <c r="D3406" s="10">
        <v>600</v>
      </c>
      <c r="E3406" s="10">
        <v>886</v>
      </c>
      <c r="F3406" s="10">
        <v>462</v>
      </c>
      <c r="G3406" s="10">
        <v>424</v>
      </c>
    </row>
    <row r="3407" spans="1:7" x14ac:dyDescent="0.3">
      <c r="A3407" s="8" t="s">
        <v>3733</v>
      </c>
      <c r="B3407" s="10">
        <v>731</v>
      </c>
      <c r="C3407" s="10">
        <v>350</v>
      </c>
      <c r="D3407" s="10">
        <v>381</v>
      </c>
      <c r="E3407" s="10">
        <v>796</v>
      </c>
      <c r="F3407" s="10">
        <v>465</v>
      </c>
      <c r="G3407" s="10">
        <v>331</v>
      </c>
    </row>
    <row r="3408" spans="1:7" x14ac:dyDescent="0.3">
      <c r="A3408" s="8" t="s">
        <v>3734</v>
      </c>
      <c r="B3408" s="10">
        <v>1110</v>
      </c>
      <c r="C3408" s="10">
        <v>512</v>
      </c>
      <c r="D3408" s="10">
        <v>598</v>
      </c>
      <c r="E3408" s="10">
        <v>983</v>
      </c>
      <c r="F3408" s="10">
        <v>554</v>
      </c>
      <c r="G3408" s="10">
        <v>429</v>
      </c>
    </row>
    <row r="3409" spans="1:7" x14ac:dyDescent="0.3">
      <c r="A3409" s="8" t="s">
        <v>3735</v>
      </c>
      <c r="B3409" s="10">
        <v>1210</v>
      </c>
      <c r="C3409" s="10">
        <v>554</v>
      </c>
      <c r="D3409" s="10">
        <v>656</v>
      </c>
      <c r="E3409" s="10">
        <v>953</v>
      </c>
      <c r="F3409" s="10">
        <v>484</v>
      </c>
      <c r="G3409" s="10">
        <v>469</v>
      </c>
    </row>
    <row r="3410" spans="1:7" x14ac:dyDescent="0.3">
      <c r="A3410" s="8" t="s">
        <v>3736</v>
      </c>
      <c r="B3410" s="10">
        <v>1280</v>
      </c>
      <c r="C3410" s="10">
        <v>650</v>
      </c>
      <c r="D3410" s="10">
        <v>630</v>
      </c>
      <c r="E3410" s="10">
        <v>1615</v>
      </c>
      <c r="F3410" s="10">
        <v>922</v>
      </c>
      <c r="G3410" s="10">
        <v>693</v>
      </c>
    </row>
    <row r="3411" spans="1:7" x14ac:dyDescent="0.3">
      <c r="A3411" s="8" t="s">
        <v>3737</v>
      </c>
      <c r="B3411" s="10">
        <v>811</v>
      </c>
      <c r="C3411" s="10">
        <v>395</v>
      </c>
      <c r="D3411" s="10">
        <v>416</v>
      </c>
      <c r="E3411" s="10">
        <v>702</v>
      </c>
      <c r="F3411" s="10">
        <v>369</v>
      </c>
      <c r="G3411" s="10">
        <v>333</v>
      </c>
    </row>
    <row r="3412" spans="1:7" x14ac:dyDescent="0.3">
      <c r="A3412" s="8" t="s">
        <v>3738</v>
      </c>
      <c r="B3412" s="10">
        <v>1161</v>
      </c>
      <c r="C3412" s="10">
        <v>550</v>
      </c>
      <c r="D3412" s="10">
        <v>611</v>
      </c>
      <c r="E3412" s="10">
        <v>1383</v>
      </c>
      <c r="F3412" s="10">
        <v>721</v>
      </c>
      <c r="G3412" s="10">
        <v>662</v>
      </c>
    </row>
    <row r="3413" spans="1:7" x14ac:dyDescent="0.3">
      <c r="A3413" s="8" t="s">
        <v>3739</v>
      </c>
      <c r="B3413" s="10">
        <v>960</v>
      </c>
      <c r="C3413" s="10">
        <v>451</v>
      </c>
      <c r="D3413" s="10">
        <v>509</v>
      </c>
      <c r="E3413" s="10">
        <v>1150</v>
      </c>
      <c r="F3413" s="10">
        <v>609</v>
      </c>
      <c r="G3413" s="10">
        <v>541</v>
      </c>
    </row>
    <row r="3414" spans="1:7" x14ac:dyDescent="0.3">
      <c r="A3414" s="8" t="s">
        <v>3740</v>
      </c>
      <c r="B3414" s="10">
        <v>1060</v>
      </c>
      <c r="C3414" s="10">
        <v>525</v>
      </c>
      <c r="D3414" s="10">
        <v>535</v>
      </c>
      <c r="E3414" s="10">
        <v>1220</v>
      </c>
      <c r="F3414" s="10">
        <v>647</v>
      </c>
      <c r="G3414" s="10">
        <v>573</v>
      </c>
    </row>
    <row r="3415" spans="1:7" x14ac:dyDescent="0.3">
      <c r="A3415" s="8" t="s">
        <v>3741</v>
      </c>
      <c r="B3415" s="10">
        <v>1043</v>
      </c>
      <c r="C3415" s="10">
        <v>525</v>
      </c>
      <c r="D3415" s="10">
        <v>518</v>
      </c>
      <c r="E3415" s="10">
        <v>1062</v>
      </c>
      <c r="F3415" s="10">
        <v>634</v>
      </c>
      <c r="G3415" s="10">
        <v>428</v>
      </c>
    </row>
    <row r="3416" spans="1:7" x14ac:dyDescent="0.3">
      <c r="A3416" s="8" t="s">
        <v>3742</v>
      </c>
      <c r="B3416" s="10">
        <v>812</v>
      </c>
      <c r="C3416" s="10">
        <v>378</v>
      </c>
      <c r="D3416" s="10">
        <v>434</v>
      </c>
      <c r="E3416" s="10">
        <v>630</v>
      </c>
      <c r="F3416" s="10">
        <v>318</v>
      </c>
      <c r="G3416" s="10">
        <v>312</v>
      </c>
    </row>
    <row r="3417" spans="1:7" x14ac:dyDescent="0.3">
      <c r="A3417" s="8" t="s">
        <v>3743</v>
      </c>
      <c r="B3417" s="10">
        <v>988</v>
      </c>
      <c r="C3417" s="10">
        <v>466</v>
      </c>
      <c r="D3417" s="10">
        <v>522</v>
      </c>
      <c r="E3417" s="10">
        <v>912</v>
      </c>
      <c r="F3417" s="10">
        <v>503</v>
      </c>
      <c r="G3417" s="10">
        <v>409</v>
      </c>
    </row>
    <row r="3418" spans="1:7" x14ac:dyDescent="0.3">
      <c r="A3418" s="8" t="s">
        <v>3744</v>
      </c>
      <c r="B3418" s="10">
        <v>1369</v>
      </c>
      <c r="C3418" s="10">
        <v>735</v>
      </c>
      <c r="D3418" s="10">
        <v>634</v>
      </c>
      <c r="E3418" s="10">
        <v>1873</v>
      </c>
      <c r="F3418" s="10">
        <v>1071</v>
      </c>
      <c r="G3418" s="10">
        <v>802</v>
      </c>
    </row>
    <row r="3419" spans="1:7" x14ac:dyDescent="0.3">
      <c r="A3419" s="8" t="s">
        <v>3745</v>
      </c>
      <c r="B3419" s="10">
        <v>996</v>
      </c>
      <c r="C3419" s="10">
        <v>506</v>
      </c>
      <c r="D3419" s="10">
        <v>490</v>
      </c>
      <c r="E3419" s="10">
        <v>1433</v>
      </c>
      <c r="F3419" s="10">
        <v>826</v>
      </c>
      <c r="G3419" s="10">
        <v>607</v>
      </c>
    </row>
    <row r="3420" spans="1:7" x14ac:dyDescent="0.3">
      <c r="A3420" s="8" t="s">
        <v>3746</v>
      </c>
      <c r="B3420" s="10">
        <v>1071</v>
      </c>
      <c r="C3420" s="10">
        <v>525</v>
      </c>
      <c r="D3420" s="10">
        <v>546</v>
      </c>
      <c r="E3420" s="10">
        <v>1125</v>
      </c>
      <c r="F3420" s="10">
        <v>667</v>
      </c>
      <c r="G3420" s="10">
        <v>458</v>
      </c>
    </row>
    <row r="3421" spans="1:7" x14ac:dyDescent="0.3">
      <c r="A3421" s="8" t="s">
        <v>3747</v>
      </c>
      <c r="B3421" s="10">
        <v>1377</v>
      </c>
      <c r="C3421" s="10">
        <v>770</v>
      </c>
      <c r="D3421" s="10">
        <v>607</v>
      </c>
      <c r="E3421" s="10">
        <v>1916</v>
      </c>
      <c r="F3421" s="10">
        <v>1199</v>
      </c>
      <c r="G3421" s="10">
        <v>717</v>
      </c>
    </row>
    <row r="3422" spans="1:7" x14ac:dyDescent="0.3">
      <c r="A3422" s="8" t="s">
        <v>3748</v>
      </c>
      <c r="B3422" s="10">
        <v>883</v>
      </c>
      <c r="C3422" s="10">
        <v>492</v>
      </c>
      <c r="D3422" s="10">
        <v>391</v>
      </c>
      <c r="E3422" s="10">
        <v>1086</v>
      </c>
      <c r="F3422" s="10">
        <v>691</v>
      </c>
      <c r="G3422" s="10">
        <v>395</v>
      </c>
    </row>
    <row r="3423" spans="1:7" x14ac:dyDescent="0.3">
      <c r="A3423" s="8" t="s">
        <v>3749</v>
      </c>
      <c r="B3423" s="10">
        <v>680</v>
      </c>
      <c r="C3423" s="10">
        <v>348</v>
      </c>
      <c r="D3423" s="10">
        <v>332</v>
      </c>
      <c r="E3423" s="10">
        <v>876</v>
      </c>
      <c r="F3423" s="10">
        <v>524</v>
      </c>
      <c r="G3423" s="10">
        <v>352</v>
      </c>
    </row>
    <row r="3424" spans="1:7" x14ac:dyDescent="0.3">
      <c r="A3424" s="8" t="s">
        <v>3750</v>
      </c>
      <c r="B3424" s="10">
        <v>1216</v>
      </c>
      <c r="C3424" s="10">
        <v>607</v>
      </c>
      <c r="D3424" s="10">
        <v>609</v>
      </c>
      <c r="E3424" s="10">
        <v>1144</v>
      </c>
      <c r="F3424" s="10">
        <v>657</v>
      </c>
      <c r="G3424" s="10">
        <v>487</v>
      </c>
    </row>
    <row r="3425" spans="1:7" x14ac:dyDescent="0.3">
      <c r="A3425" s="8" t="s">
        <v>3751</v>
      </c>
      <c r="B3425" s="10">
        <v>1483</v>
      </c>
      <c r="C3425" s="10">
        <v>772</v>
      </c>
      <c r="D3425" s="10">
        <v>711</v>
      </c>
      <c r="E3425" s="10">
        <v>1407</v>
      </c>
      <c r="F3425" s="10">
        <v>810</v>
      </c>
      <c r="G3425" s="10">
        <v>597</v>
      </c>
    </row>
    <row r="3426" spans="1:7" x14ac:dyDescent="0.3">
      <c r="A3426" s="8" t="s">
        <v>3752</v>
      </c>
      <c r="B3426" s="10">
        <v>1854</v>
      </c>
      <c r="C3426" s="10">
        <v>938</v>
      </c>
      <c r="D3426" s="10">
        <v>916</v>
      </c>
      <c r="E3426" s="10">
        <v>1690</v>
      </c>
      <c r="F3426" s="10">
        <v>1011</v>
      </c>
      <c r="G3426" s="10">
        <v>679</v>
      </c>
    </row>
    <row r="3427" spans="1:7" x14ac:dyDescent="0.3">
      <c r="A3427" s="8" t="s">
        <v>3753</v>
      </c>
      <c r="B3427" s="10">
        <v>587</v>
      </c>
      <c r="C3427" s="10">
        <v>279</v>
      </c>
      <c r="D3427" s="10">
        <v>308</v>
      </c>
      <c r="E3427" s="10">
        <v>844</v>
      </c>
      <c r="F3427" s="10">
        <v>480</v>
      </c>
      <c r="G3427" s="10">
        <v>364</v>
      </c>
    </row>
    <row r="3428" spans="1:7" x14ac:dyDescent="0.3">
      <c r="A3428" s="8" t="s">
        <v>3754</v>
      </c>
      <c r="B3428" s="10">
        <v>689</v>
      </c>
      <c r="C3428" s="10">
        <v>363</v>
      </c>
      <c r="D3428" s="10">
        <v>326</v>
      </c>
      <c r="E3428" s="10">
        <v>584</v>
      </c>
      <c r="F3428" s="10">
        <v>322</v>
      </c>
      <c r="G3428" s="10">
        <v>262</v>
      </c>
    </row>
    <row r="3429" spans="1:7" x14ac:dyDescent="0.3">
      <c r="A3429" s="8" t="s">
        <v>3755</v>
      </c>
      <c r="B3429" s="10">
        <v>406</v>
      </c>
      <c r="C3429" s="10">
        <v>201</v>
      </c>
      <c r="D3429" s="10">
        <v>205</v>
      </c>
      <c r="E3429" s="10">
        <v>13</v>
      </c>
      <c r="F3429" s="10">
        <v>4</v>
      </c>
      <c r="G3429" s="10">
        <v>9</v>
      </c>
    </row>
    <row r="3430" spans="1:7" x14ac:dyDescent="0.3">
      <c r="A3430" s="8" t="s">
        <v>3756</v>
      </c>
      <c r="B3430" s="10">
        <v>1169</v>
      </c>
      <c r="C3430" s="10">
        <v>564</v>
      </c>
      <c r="D3430" s="10">
        <v>605</v>
      </c>
      <c r="E3430" s="10">
        <v>142</v>
      </c>
      <c r="F3430" s="10">
        <v>89</v>
      </c>
      <c r="G3430" s="10">
        <v>53</v>
      </c>
    </row>
    <row r="3431" spans="1:7" x14ac:dyDescent="0.3">
      <c r="A3431" s="8" t="s">
        <v>3757</v>
      </c>
      <c r="B3431" s="10">
        <v>1457</v>
      </c>
      <c r="C3431" s="10">
        <v>720</v>
      </c>
      <c r="D3431" s="10">
        <v>737</v>
      </c>
      <c r="E3431" s="10">
        <v>91</v>
      </c>
      <c r="F3431" s="10">
        <v>54</v>
      </c>
      <c r="G3431" s="10">
        <v>37</v>
      </c>
    </row>
    <row r="3432" spans="1:7" x14ac:dyDescent="0.3">
      <c r="A3432" s="8" t="s">
        <v>3758</v>
      </c>
      <c r="B3432" s="10">
        <v>1004</v>
      </c>
      <c r="C3432" s="10">
        <v>504</v>
      </c>
      <c r="D3432" s="10">
        <v>500</v>
      </c>
      <c r="E3432" s="10">
        <v>53</v>
      </c>
      <c r="F3432" s="10">
        <v>24</v>
      </c>
      <c r="G3432" s="10">
        <v>29</v>
      </c>
    </row>
    <row r="3433" spans="1:7" x14ac:dyDescent="0.3">
      <c r="A3433" s="8" t="s">
        <v>3759</v>
      </c>
      <c r="B3433" s="10">
        <v>2453</v>
      </c>
      <c r="C3433" s="10">
        <v>1215</v>
      </c>
      <c r="D3433" s="10">
        <v>1238</v>
      </c>
      <c r="E3433" s="10">
        <v>390</v>
      </c>
      <c r="F3433" s="10">
        <v>213</v>
      </c>
      <c r="G3433" s="10">
        <v>177</v>
      </c>
    </row>
    <row r="3434" spans="1:7" x14ac:dyDescent="0.3">
      <c r="A3434" s="8" t="s">
        <v>3760</v>
      </c>
      <c r="B3434" s="10">
        <v>2063</v>
      </c>
      <c r="C3434" s="10">
        <v>1031</v>
      </c>
      <c r="D3434" s="10">
        <v>1032</v>
      </c>
      <c r="E3434" s="10">
        <v>82</v>
      </c>
      <c r="F3434" s="10">
        <v>34</v>
      </c>
      <c r="G3434" s="10">
        <v>48</v>
      </c>
    </row>
    <row r="3435" spans="1:7" x14ac:dyDescent="0.3">
      <c r="A3435" s="8" t="s">
        <v>3761</v>
      </c>
      <c r="B3435" s="10">
        <v>955</v>
      </c>
      <c r="C3435" s="10">
        <v>449</v>
      </c>
      <c r="D3435" s="10">
        <v>506</v>
      </c>
      <c r="E3435" s="10">
        <v>189</v>
      </c>
      <c r="F3435" s="10">
        <v>102</v>
      </c>
      <c r="G3435" s="10">
        <v>87</v>
      </c>
    </row>
    <row r="3436" spans="1:7" x14ac:dyDescent="0.3">
      <c r="A3436" s="8" t="s">
        <v>3762</v>
      </c>
      <c r="B3436" s="10">
        <v>1212</v>
      </c>
      <c r="C3436" s="10">
        <v>586</v>
      </c>
      <c r="D3436" s="10">
        <v>626</v>
      </c>
      <c r="E3436" s="10">
        <v>139</v>
      </c>
      <c r="F3436" s="10">
        <v>69</v>
      </c>
      <c r="G3436" s="10">
        <v>70</v>
      </c>
    </row>
    <row r="3437" spans="1:7" x14ac:dyDescent="0.3">
      <c r="A3437" s="8" t="s">
        <v>3763</v>
      </c>
      <c r="B3437" s="10">
        <v>1077</v>
      </c>
      <c r="C3437" s="10">
        <v>491</v>
      </c>
      <c r="D3437" s="10">
        <v>586</v>
      </c>
      <c r="E3437" s="10">
        <v>224</v>
      </c>
      <c r="F3437" s="10">
        <v>124</v>
      </c>
      <c r="G3437" s="10">
        <v>100</v>
      </c>
    </row>
    <row r="3438" spans="1:7" x14ac:dyDescent="0.3">
      <c r="A3438" s="8" t="s">
        <v>3764</v>
      </c>
      <c r="B3438" s="10">
        <v>1036</v>
      </c>
      <c r="C3438" s="10">
        <v>519</v>
      </c>
      <c r="D3438" s="10">
        <v>517</v>
      </c>
      <c r="E3438" s="10">
        <v>103</v>
      </c>
      <c r="F3438" s="10">
        <v>47</v>
      </c>
      <c r="G3438" s="10">
        <v>56</v>
      </c>
    </row>
    <row r="3439" spans="1:7" x14ac:dyDescent="0.3">
      <c r="A3439" s="8" t="s">
        <v>3765</v>
      </c>
      <c r="B3439" s="10">
        <v>962</v>
      </c>
      <c r="C3439" s="10">
        <v>494</v>
      </c>
      <c r="D3439" s="10">
        <v>468</v>
      </c>
      <c r="E3439" s="10">
        <v>217</v>
      </c>
      <c r="F3439" s="10">
        <v>120</v>
      </c>
      <c r="G3439" s="10">
        <v>97</v>
      </c>
    </row>
    <row r="3440" spans="1:7" x14ac:dyDescent="0.3">
      <c r="A3440" s="8" t="s">
        <v>3766</v>
      </c>
      <c r="B3440" s="10">
        <v>763</v>
      </c>
      <c r="C3440" s="10">
        <v>360</v>
      </c>
      <c r="D3440" s="10">
        <v>403</v>
      </c>
      <c r="E3440" s="10">
        <v>85</v>
      </c>
      <c r="F3440" s="10">
        <v>43</v>
      </c>
      <c r="G3440" s="10">
        <v>42</v>
      </c>
    </row>
    <row r="3441" spans="1:7" x14ac:dyDescent="0.3">
      <c r="A3441" s="8" t="s">
        <v>3767</v>
      </c>
      <c r="B3441" s="10">
        <v>1175</v>
      </c>
      <c r="C3441" s="10">
        <v>538</v>
      </c>
      <c r="D3441" s="10">
        <v>637</v>
      </c>
      <c r="E3441" s="10">
        <v>535</v>
      </c>
      <c r="F3441" s="10">
        <v>274</v>
      </c>
      <c r="G3441" s="10">
        <v>261</v>
      </c>
    </row>
    <row r="3442" spans="1:7" x14ac:dyDescent="0.3">
      <c r="A3442" s="8" t="s">
        <v>3768</v>
      </c>
      <c r="B3442" s="10">
        <v>867</v>
      </c>
      <c r="C3442" s="10">
        <v>419</v>
      </c>
      <c r="D3442" s="10">
        <v>448</v>
      </c>
      <c r="E3442" s="10">
        <v>236</v>
      </c>
      <c r="F3442" s="10">
        <v>120</v>
      </c>
      <c r="G3442" s="10">
        <v>116</v>
      </c>
    </row>
    <row r="3443" spans="1:7" x14ac:dyDescent="0.3">
      <c r="A3443" s="8" t="s">
        <v>3769</v>
      </c>
      <c r="B3443" s="10">
        <v>1379</v>
      </c>
      <c r="C3443" s="10">
        <v>660</v>
      </c>
      <c r="D3443" s="10">
        <v>719</v>
      </c>
      <c r="E3443" s="10">
        <v>204</v>
      </c>
      <c r="F3443" s="10">
        <v>116</v>
      </c>
      <c r="G3443" s="10">
        <v>88</v>
      </c>
    </row>
    <row r="3444" spans="1:7" x14ac:dyDescent="0.3">
      <c r="A3444" s="8" t="s">
        <v>3770</v>
      </c>
      <c r="B3444" s="10">
        <v>787</v>
      </c>
      <c r="C3444" s="10">
        <v>391</v>
      </c>
      <c r="D3444" s="10">
        <v>396</v>
      </c>
      <c r="E3444" s="10">
        <v>233</v>
      </c>
      <c r="F3444" s="10">
        <v>131</v>
      </c>
      <c r="G3444" s="10">
        <v>102</v>
      </c>
    </row>
    <row r="3445" spans="1:7" x14ac:dyDescent="0.3">
      <c r="A3445" s="8" t="s">
        <v>3771</v>
      </c>
      <c r="B3445" s="10">
        <v>1486</v>
      </c>
      <c r="C3445" s="10">
        <v>696</v>
      </c>
      <c r="D3445" s="10">
        <v>790</v>
      </c>
      <c r="E3445" s="10">
        <v>132</v>
      </c>
      <c r="F3445" s="10">
        <v>66</v>
      </c>
      <c r="G3445" s="10">
        <v>66</v>
      </c>
    </row>
    <row r="3446" spans="1:7" x14ac:dyDescent="0.3">
      <c r="A3446" s="8" t="s">
        <v>3772</v>
      </c>
      <c r="B3446" s="10">
        <v>996</v>
      </c>
      <c r="C3446" s="10">
        <v>523</v>
      </c>
      <c r="D3446" s="10">
        <v>473</v>
      </c>
      <c r="E3446" s="10">
        <v>508</v>
      </c>
      <c r="F3446" s="10">
        <v>322</v>
      </c>
      <c r="G3446" s="10">
        <v>186</v>
      </c>
    </row>
    <row r="3447" spans="1:7" x14ac:dyDescent="0.3">
      <c r="A3447" s="8" t="s">
        <v>3773</v>
      </c>
      <c r="B3447" s="10">
        <v>1031</v>
      </c>
      <c r="C3447" s="10">
        <v>504</v>
      </c>
      <c r="D3447" s="10">
        <v>527</v>
      </c>
      <c r="E3447" s="10">
        <v>797</v>
      </c>
      <c r="F3447" s="10">
        <v>479</v>
      </c>
      <c r="G3447" s="10">
        <v>318</v>
      </c>
    </row>
    <row r="3448" spans="1:7" x14ac:dyDescent="0.3">
      <c r="A3448" s="8" t="s">
        <v>3774</v>
      </c>
      <c r="B3448" s="10">
        <v>845</v>
      </c>
      <c r="C3448" s="10">
        <v>420</v>
      </c>
      <c r="D3448" s="10">
        <v>425</v>
      </c>
      <c r="E3448" s="10">
        <v>890</v>
      </c>
      <c r="F3448" s="10">
        <v>536</v>
      </c>
      <c r="G3448" s="10">
        <v>354</v>
      </c>
    </row>
    <row r="3449" spans="1:7" x14ac:dyDescent="0.3">
      <c r="A3449" s="8" t="s">
        <v>3775</v>
      </c>
      <c r="B3449" s="10">
        <v>1030</v>
      </c>
      <c r="C3449" s="10">
        <v>497</v>
      </c>
      <c r="D3449" s="10">
        <v>533</v>
      </c>
      <c r="E3449" s="10">
        <v>199</v>
      </c>
      <c r="F3449" s="10">
        <v>104</v>
      </c>
      <c r="G3449" s="10">
        <v>95</v>
      </c>
    </row>
    <row r="3450" spans="1:7" x14ac:dyDescent="0.3">
      <c r="A3450" s="8" t="s">
        <v>3776</v>
      </c>
      <c r="B3450" s="10">
        <v>1229</v>
      </c>
      <c r="C3450" s="10">
        <v>588</v>
      </c>
      <c r="D3450" s="10">
        <v>641</v>
      </c>
      <c r="E3450" s="10">
        <v>354</v>
      </c>
      <c r="F3450" s="10">
        <v>204</v>
      </c>
      <c r="G3450" s="10">
        <v>150</v>
      </c>
    </row>
    <row r="3451" spans="1:7" x14ac:dyDescent="0.3">
      <c r="A3451" s="8" t="s">
        <v>3777</v>
      </c>
      <c r="B3451" s="10">
        <v>1545</v>
      </c>
      <c r="C3451" s="10">
        <v>742</v>
      </c>
      <c r="D3451" s="10">
        <v>803</v>
      </c>
      <c r="E3451" s="10">
        <v>184</v>
      </c>
      <c r="F3451" s="10">
        <v>96</v>
      </c>
      <c r="G3451" s="10">
        <v>88</v>
      </c>
    </row>
    <row r="3452" spans="1:7" x14ac:dyDescent="0.3">
      <c r="A3452" s="8" t="s">
        <v>3778</v>
      </c>
      <c r="B3452" s="10">
        <v>1279</v>
      </c>
      <c r="C3452" s="10">
        <v>638</v>
      </c>
      <c r="D3452" s="10">
        <v>641</v>
      </c>
      <c r="E3452" s="10">
        <v>234</v>
      </c>
      <c r="F3452" s="10">
        <v>117</v>
      </c>
      <c r="G3452" s="10">
        <v>117</v>
      </c>
    </row>
    <row r="3453" spans="1:7" x14ac:dyDescent="0.3">
      <c r="A3453" s="8" t="s">
        <v>3779</v>
      </c>
      <c r="B3453" s="10">
        <v>747</v>
      </c>
      <c r="C3453" s="10">
        <v>361</v>
      </c>
      <c r="D3453" s="10">
        <v>386</v>
      </c>
      <c r="E3453" s="10">
        <v>344</v>
      </c>
      <c r="F3453" s="10">
        <v>197</v>
      </c>
      <c r="G3453" s="10">
        <v>147</v>
      </c>
    </row>
    <row r="3454" spans="1:7" x14ac:dyDescent="0.3">
      <c r="A3454" s="8" t="s">
        <v>3780</v>
      </c>
      <c r="B3454" s="10">
        <v>836</v>
      </c>
      <c r="C3454" s="10">
        <v>394</v>
      </c>
      <c r="D3454" s="10">
        <v>442</v>
      </c>
      <c r="E3454" s="10">
        <v>96</v>
      </c>
      <c r="F3454" s="10">
        <v>46</v>
      </c>
      <c r="G3454" s="10">
        <v>50</v>
      </c>
    </row>
    <row r="3455" spans="1:7" x14ac:dyDescent="0.3">
      <c r="A3455" s="8" t="s">
        <v>3781</v>
      </c>
      <c r="B3455" s="10">
        <v>1454</v>
      </c>
      <c r="C3455" s="10">
        <v>736</v>
      </c>
      <c r="D3455" s="10">
        <v>718</v>
      </c>
      <c r="E3455" s="10">
        <v>614</v>
      </c>
      <c r="F3455" s="10">
        <v>353</v>
      </c>
      <c r="G3455" s="10">
        <v>261</v>
      </c>
    </row>
    <row r="3456" spans="1:7" x14ac:dyDescent="0.3">
      <c r="A3456" s="8" t="s">
        <v>3782</v>
      </c>
      <c r="B3456" s="10">
        <v>1815</v>
      </c>
      <c r="C3456" s="10">
        <v>920</v>
      </c>
      <c r="D3456" s="10">
        <v>895</v>
      </c>
      <c r="E3456" s="10">
        <v>342</v>
      </c>
      <c r="F3456" s="10">
        <v>179</v>
      </c>
      <c r="G3456" s="10">
        <v>163</v>
      </c>
    </row>
    <row r="3457" spans="1:7" x14ac:dyDescent="0.3">
      <c r="A3457" s="8" t="s">
        <v>3783</v>
      </c>
      <c r="B3457" s="10">
        <v>767</v>
      </c>
      <c r="C3457" s="10">
        <v>379</v>
      </c>
      <c r="D3457" s="10">
        <v>388</v>
      </c>
      <c r="E3457" s="10">
        <v>194</v>
      </c>
      <c r="F3457" s="10">
        <v>108</v>
      </c>
      <c r="G3457" s="10">
        <v>86</v>
      </c>
    </row>
    <row r="3458" spans="1:7" x14ac:dyDescent="0.3">
      <c r="A3458" s="8" t="s">
        <v>3784</v>
      </c>
      <c r="B3458" s="10">
        <v>1038</v>
      </c>
      <c r="C3458" s="10">
        <v>489</v>
      </c>
      <c r="D3458" s="10">
        <v>549</v>
      </c>
      <c r="E3458" s="10">
        <v>195</v>
      </c>
      <c r="F3458" s="10">
        <v>96</v>
      </c>
      <c r="G3458" s="10">
        <v>99</v>
      </c>
    </row>
    <row r="3459" spans="1:7" x14ac:dyDescent="0.3">
      <c r="A3459" s="8" t="s">
        <v>3785</v>
      </c>
      <c r="B3459" s="10">
        <v>1023</v>
      </c>
      <c r="C3459" s="10">
        <v>485</v>
      </c>
      <c r="D3459" s="10">
        <v>538</v>
      </c>
      <c r="E3459" s="10">
        <v>288</v>
      </c>
      <c r="F3459" s="10">
        <v>144</v>
      </c>
      <c r="G3459" s="10">
        <v>144</v>
      </c>
    </row>
    <row r="3460" spans="1:7" x14ac:dyDescent="0.3">
      <c r="A3460" s="8" t="s">
        <v>3786</v>
      </c>
      <c r="B3460" s="10">
        <v>1576</v>
      </c>
      <c r="C3460" s="10">
        <v>777</v>
      </c>
      <c r="D3460" s="10">
        <v>799</v>
      </c>
      <c r="E3460" s="10">
        <v>372</v>
      </c>
      <c r="F3460" s="10">
        <v>215</v>
      </c>
      <c r="G3460" s="10">
        <v>157</v>
      </c>
    </row>
    <row r="3461" spans="1:7" x14ac:dyDescent="0.3">
      <c r="A3461" s="8" t="s">
        <v>3787</v>
      </c>
      <c r="B3461" s="10">
        <v>1288</v>
      </c>
      <c r="C3461" s="10">
        <v>631</v>
      </c>
      <c r="D3461" s="10">
        <v>657</v>
      </c>
      <c r="E3461" s="10">
        <v>371</v>
      </c>
      <c r="F3461" s="10">
        <v>210</v>
      </c>
      <c r="G3461" s="10">
        <v>161</v>
      </c>
    </row>
    <row r="3462" spans="1:7" x14ac:dyDescent="0.3">
      <c r="A3462" s="8" t="s">
        <v>3788</v>
      </c>
      <c r="B3462" s="10">
        <v>1121</v>
      </c>
      <c r="C3462" s="10">
        <v>548</v>
      </c>
      <c r="D3462" s="10">
        <v>573</v>
      </c>
      <c r="E3462" s="10">
        <v>259</v>
      </c>
      <c r="F3462" s="10">
        <v>133</v>
      </c>
      <c r="G3462" s="10">
        <v>126</v>
      </c>
    </row>
    <row r="3463" spans="1:7" x14ac:dyDescent="0.3">
      <c r="A3463" s="8" t="s">
        <v>3789</v>
      </c>
      <c r="B3463" s="10">
        <v>1232</v>
      </c>
      <c r="C3463" s="10">
        <v>610</v>
      </c>
      <c r="D3463" s="10">
        <v>622</v>
      </c>
      <c r="E3463" s="10">
        <v>416</v>
      </c>
      <c r="F3463" s="10">
        <v>218</v>
      </c>
      <c r="G3463" s="10">
        <v>198</v>
      </c>
    </row>
    <row r="3464" spans="1:7" x14ac:dyDescent="0.3">
      <c r="A3464" s="8" t="s">
        <v>3790</v>
      </c>
      <c r="B3464" s="10">
        <v>566</v>
      </c>
      <c r="C3464" s="10">
        <v>273</v>
      </c>
      <c r="D3464" s="10">
        <v>293</v>
      </c>
      <c r="E3464" s="10">
        <v>67</v>
      </c>
      <c r="F3464" s="10">
        <v>33</v>
      </c>
      <c r="G3464" s="10">
        <v>34</v>
      </c>
    </row>
    <row r="3465" spans="1:7" x14ac:dyDescent="0.3">
      <c r="A3465" s="8" t="s">
        <v>3791</v>
      </c>
      <c r="B3465" s="10">
        <v>898</v>
      </c>
      <c r="C3465" s="10">
        <v>437</v>
      </c>
      <c r="D3465" s="10">
        <v>461</v>
      </c>
      <c r="E3465" s="10">
        <v>350</v>
      </c>
      <c r="F3465" s="10">
        <v>197</v>
      </c>
      <c r="G3465" s="10">
        <v>153</v>
      </c>
    </row>
    <row r="3466" spans="1:7" x14ac:dyDescent="0.3">
      <c r="A3466" s="8" t="s">
        <v>3792</v>
      </c>
      <c r="B3466" s="10">
        <v>1461</v>
      </c>
      <c r="C3466" s="10">
        <v>693</v>
      </c>
      <c r="D3466" s="10">
        <v>768</v>
      </c>
      <c r="E3466" s="10">
        <v>299</v>
      </c>
      <c r="F3466" s="10">
        <v>155</v>
      </c>
      <c r="G3466" s="10">
        <v>144</v>
      </c>
    </row>
    <row r="3467" spans="1:7" x14ac:dyDescent="0.3">
      <c r="A3467" s="8" t="s">
        <v>3793</v>
      </c>
      <c r="B3467" s="10">
        <v>1174</v>
      </c>
      <c r="C3467" s="10">
        <v>578</v>
      </c>
      <c r="D3467" s="10">
        <v>596</v>
      </c>
      <c r="E3467" s="10">
        <v>778</v>
      </c>
      <c r="F3467" s="10">
        <v>414</v>
      </c>
      <c r="G3467" s="10">
        <v>364</v>
      </c>
    </row>
    <row r="3468" spans="1:7" x14ac:dyDescent="0.3">
      <c r="A3468" s="8" t="s">
        <v>3794</v>
      </c>
      <c r="B3468" s="10">
        <v>1448</v>
      </c>
      <c r="C3468" s="10">
        <v>696</v>
      </c>
      <c r="D3468" s="10">
        <v>752</v>
      </c>
      <c r="E3468" s="10">
        <v>202</v>
      </c>
      <c r="F3468" s="10">
        <v>108</v>
      </c>
      <c r="G3468" s="10">
        <v>94</v>
      </c>
    </row>
    <row r="3469" spans="1:7" x14ac:dyDescent="0.3">
      <c r="A3469" s="8" t="s">
        <v>3795</v>
      </c>
      <c r="B3469" s="10">
        <v>1373</v>
      </c>
      <c r="C3469" s="10">
        <v>664</v>
      </c>
      <c r="D3469" s="10">
        <v>709</v>
      </c>
      <c r="E3469" s="10">
        <v>493</v>
      </c>
      <c r="F3469" s="10">
        <v>247</v>
      </c>
      <c r="G3469" s="10">
        <v>246</v>
      </c>
    </row>
    <row r="3470" spans="1:7" x14ac:dyDescent="0.3">
      <c r="A3470" s="8" t="s">
        <v>3796</v>
      </c>
      <c r="B3470" s="10">
        <v>1276</v>
      </c>
      <c r="C3470" s="10">
        <v>591</v>
      </c>
      <c r="D3470" s="10">
        <v>685</v>
      </c>
      <c r="E3470" s="10">
        <v>235</v>
      </c>
      <c r="F3470" s="10">
        <v>117</v>
      </c>
      <c r="G3470" s="10">
        <v>118</v>
      </c>
    </row>
    <row r="3471" spans="1:7" x14ac:dyDescent="0.3">
      <c r="A3471" s="8" t="s">
        <v>3797</v>
      </c>
      <c r="B3471" s="10">
        <v>673</v>
      </c>
      <c r="C3471" s="10">
        <v>333</v>
      </c>
      <c r="D3471" s="10">
        <v>340</v>
      </c>
      <c r="E3471" s="10">
        <v>116</v>
      </c>
      <c r="F3471" s="10">
        <v>58</v>
      </c>
      <c r="G3471" s="10">
        <v>58</v>
      </c>
    </row>
    <row r="3472" spans="1:7" x14ac:dyDescent="0.3">
      <c r="A3472" s="8" t="s">
        <v>3798</v>
      </c>
      <c r="B3472" s="10">
        <v>1184</v>
      </c>
      <c r="C3472" s="10">
        <v>582</v>
      </c>
      <c r="D3472" s="10">
        <v>602</v>
      </c>
      <c r="E3472" s="10">
        <v>412</v>
      </c>
      <c r="F3472" s="10">
        <v>207</v>
      </c>
      <c r="G3472" s="10">
        <v>205</v>
      </c>
    </row>
    <row r="3473" spans="1:7" x14ac:dyDescent="0.3">
      <c r="A3473" s="8" t="s">
        <v>3799</v>
      </c>
      <c r="B3473" s="10">
        <v>779</v>
      </c>
      <c r="C3473" s="10">
        <v>355</v>
      </c>
      <c r="D3473" s="10">
        <v>424</v>
      </c>
      <c r="E3473" s="10">
        <v>233</v>
      </c>
      <c r="F3473" s="10">
        <v>132</v>
      </c>
      <c r="G3473" s="10">
        <v>101</v>
      </c>
    </row>
    <row r="3474" spans="1:7" x14ac:dyDescent="0.3">
      <c r="A3474" s="8" t="s">
        <v>3800</v>
      </c>
      <c r="B3474" s="10">
        <v>1030</v>
      </c>
      <c r="C3474" s="10">
        <v>507</v>
      </c>
      <c r="D3474" s="10">
        <v>523</v>
      </c>
      <c r="E3474" s="10">
        <v>142</v>
      </c>
      <c r="F3474" s="10">
        <v>70</v>
      </c>
      <c r="G3474" s="10">
        <v>72</v>
      </c>
    </row>
    <row r="3475" spans="1:7" x14ac:dyDescent="0.3">
      <c r="A3475" s="8" t="s">
        <v>3801</v>
      </c>
      <c r="B3475" s="10">
        <v>878</v>
      </c>
      <c r="C3475" s="10">
        <v>404</v>
      </c>
      <c r="D3475" s="10">
        <v>474</v>
      </c>
      <c r="E3475" s="10">
        <v>163</v>
      </c>
      <c r="F3475" s="10">
        <v>80</v>
      </c>
      <c r="G3475" s="10">
        <v>83</v>
      </c>
    </row>
    <row r="3476" spans="1:7" x14ac:dyDescent="0.3">
      <c r="A3476" s="8" t="s">
        <v>3802</v>
      </c>
      <c r="B3476" s="10">
        <v>1207</v>
      </c>
      <c r="C3476" s="10">
        <v>585</v>
      </c>
      <c r="D3476" s="10">
        <v>622</v>
      </c>
      <c r="E3476" s="10">
        <v>256</v>
      </c>
      <c r="F3476" s="10">
        <v>128</v>
      </c>
      <c r="G3476" s="10">
        <v>128</v>
      </c>
    </row>
    <row r="3477" spans="1:7" x14ac:dyDescent="0.3">
      <c r="A3477" s="8" t="s">
        <v>3803</v>
      </c>
      <c r="B3477" s="10">
        <v>1071</v>
      </c>
      <c r="C3477" s="10">
        <v>521</v>
      </c>
      <c r="D3477" s="10">
        <v>550</v>
      </c>
      <c r="E3477" s="10">
        <v>719</v>
      </c>
      <c r="F3477" s="10">
        <v>445</v>
      </c>
      <c r="G3477" s="10">
        <v>274</v>
      </c>
    </row>
    <row r="3478" spans="1:7" x14ac:dyDescent="0.3">
      <c r="A3478" s="8" t="s">
        <v>3804</v>
      </c>
      <c r="B3478" s="10">
        <v>880</v>
      </c>
      <c r="C3478" s="10">
        <v>454</v>
      </c>
      <c r="D3478" s="10">
        <v>426</v>
      </c>
      <c r="E3478" s="10">
        <v>264</v>
      </c>
      <c r="F3478" s="10">
        <v>146</v>
      </c>
      <c r="G3478" s="10">
        <v>118</v>
      </c>
    </row>
    <row r="3479" spans="1:7" x14ac:dyDescent="0.3">
      <c r="A3479" s="8" t="s">
        <v>3805</v>
      </c>
      <c r="B3479" s="10">
        <v>1332</v>
      </c>
      <c r="C3479" s="10">
        <v>705</v>
      </c>
      <c r="D3479" s="10">
        <v>627</v>
      </c>
      <c r="E3479" s="10">
        <v>720</v>
      </c>
      <c r="F3479" s="10">
        <v>465</v>
      </c>
      <c r="G3479" s="10">
        <v>255</v>
      </c>
    </row>
    <row r="3480" spans="1:7" x14ac:dyDescent="0.3">
      <c r="A3480" s="8" t="s">
        <v>3806</v>
      </c>
      <c r="B3480" s="10">
        <v>840</v>
      </c>
      <c r="C3480" s="10">
        <v>436</v>
      </c>
      <c r="D3480" s="10">
        <v>404</v>
      </c>
      <c r="E3480" s="10">
        <v>244</v>
      </c>
      <c r="F3480" s="10">
        <v>132</v>
      </c>
      <c r="G3480" s="10">
        <v>112</v>
      </c>
    </row>
    <row r="3481" spans="1:7" x14ac:dyDescent="0.3">
      <c r="A3481" s="8" t="s">
        <v>3807</v>
      </c>
      <c r="B3481" s="10">
        <v>1256</v>
      </c>
      <c r="C3481" s="10">
        <v>614</v>
      </c>
      <c r="D3481" s="10">
        <v>642</v>
      </c>
      <c r="E3481" s="10">
        <v>678</v>
      </c>
      <c r="F3481" s="10">
        <v>401</v>
      </c>
      <c r="G3481" s="10">
        <v>277</v>
      </c>
    </row>
    <row r="3482" spans="1:7" x14ac:dyDescent="0.3">
      <c r="A3482" s="8" t="s">
        <v>3808</v>
      </c>
      <c r="B3482" s="10">
        <v>1387</v>
      </c>
      <c r="C3482" s="10">
        <v>650</v>
      </c>
      <c r="D3482" s="10">
        <v>737</v>
      </c>
      <c r="E3482" s="10">
        <v>885</v>
      </c>
      <c r="F3482" s="10">
        <v>467</v>
      </c>
      <c r="G3482" s="10">
        <v>418</v>
      </c>
    </row>
    <row r="3483" spans="1:7" x14ac:dyDescent="0.3">
      <c r="A3483" s="8" t="s">
        <v>3809</v>
      </c>
      <c r="B3483" s="10">
        <v>917</v>
      </c>
      <c r="C3483" s="10">
        <v>472</v>
      </c>
      <c r="D3483" s="10">
        <v>445</v>
      </c>
      <c r="E3483" s="10">
        <v>23</v>
      </c>
      <c r="F3483" s="10">
        <v>10</v>
      </c>
      <c r="G3483" s="10">
        <v>13</v>
      </c>
    </row>
    <row r="3484" spans="1:7" x14ac:dyDescent="0.3">
      <c r="A3484" s="8" t="s">
        <v>3810</v>
      </c>
      <c r="B3484" s="10">
        <v>2431</v>
      </c>
      <c r="C3484" s="10">
        <v>1180</v>
      </c>
      <c r="D3484" s="10">
        <v>1251</v>
      </c>
      <c r="E3484" s="10">
        <v>115</v>
      </c>
      <c r="F3484" s="10">
        <v>54</v>
      </c>
      <c r="G3484" s="10">
        <v>61</v>
      </c>
    </row>
    <row r="3485" spans="1:7" x14ac:dyDescent="0.3">
      <c r="A3485" s="8" t="s">
        <v>3811</v>
      </c>
      <c r="B3485" s="10">
        <v>788</v>
      </c>
      <c r="C3485" s="10">
        <v>380</v>
      </c>
      <c r="D3485" s="10">
        <v>408</v>
      </c>
      <c r="E3485" s="10">
        <v>49</v>
      </c>
      <c r="F3485" s="10">
        <v>23</v>
      </c>
      <c r="G3485" s="10">
        <v>26</v>
      </c>
    </row>
    <row r="3486" spans="1:7" x14ac:dyDescent="0.3">
      <c r="A3486" s="8" t="s">
        <v>3812</v>
      </c>
      <c r="B3486" s="10">
        <v>1146</v>
      </c>
      <c r="C3486" s="10">
        <v>552</v>
      </c>
      <c r="D3486" s="10">
        <v>594</v>
      </c>
      <c r="E3486" s="10">
        <v>96</v>
      </c>
      <c r="F3486" s="10">
        <v>48</v>
      </c>
      <c r="G3486" s="10">
        <v>48</v>
      </c>
    </row>
    <row r="3487" spans="1:7" x14ac:dyDescent="0.3">
      <c r="A3487" s="8" t="s">
        <v>3813</v>
      </c>
      <c r="B3487" s="10">
        <v>1676</v>
      </c>
      <c r="C3487" s="10">
        <v>836</v>
      </c>
      <c r="D3487" s="10">
        <v>840</v>
      </c>
      <c r="E3487" s="10">
        <v>258</v>
      </c>
      <c r="F3487" s="10">
        <v>138</v>
      </c>
      <c r="G3487" s="10">
        <v>120</v>
      </c>
    </row>
    <row r="3488" spans="1:7" x14ac:dyDescent="0.3">
      <c r="A3488" s="8" t="s">
        <v>3814</v>
      </c>
      <c r="B3488" s="10">
        <v>1163</v>
      </c>
      <c r="C3488" s="10">
        <v>569</v>
      </c>
      <c r="D3488" s="10">
        <v>594</v>
      </c>
      <c r="E3488" s="10">
        <v>215</v>
      </c>
      <c r="F3488" s="10">
        <v>100</v>
      </c>
      <c r="G3488" s="10">
        <v>115</v>
      </c>
    </row>
    <row r="3489" spans="1:7" x14ac:dyDescent="0.3">
      <c r="A3489" s="8" t="s">
        <v>3815</v>
      </c>
      <c r="B3489" s="10">
        <v>1519</v>
      </c>
      <c r="C3489" s="10">
        <v>724</v>
      </c>
      <c r="D3489" s="10">
        <v>795</v>
      </c>
      <c r="E3489" s="10">
        <v>57</v>
      </c>
      <c r="F3489" s="10">
        <v>24</v>
      </c>
      <c r="G3489" s="10">
        <v>33</v>
      </c>
    </row>
    <row r="3490" spans="1:7" x14ac:dyDescent="0.3">
      <c r="A3490" s="8" t="s">
        <v>3816</v>
      </c>
      <c r="B3490" s="10">
        <v>827</v>
      </c>
      <c r="C3490" s="10">
        <v>413</v>
      </c>
      <c r="D3490" s="10">
        <v>414</v>
      </c>
      <c r="E3490" s="10">
        <v>133</v>
      </c>
      <c r="F3490" s="10">
        <v>71</v>
      </c>
      <c r="G3490" s="10">
        <v>62</v>
      </c>
    </row>
    <row r="3491" spans="1:7" x14ac:dyDescent="0.3">
      <c r="A3491" s="8" t="s">
        <v>3817</v>
      </c>
      <c r="B3491" s="10">
        <v>660</v>
      </c>
      <c r="C3491" s="10">
        <v>311</v>
      </c>
      <c r="D3491" s="10">
        <v>349</v>
      </c>
      <c r="E3491" s="10">
        <v>97</v>
      </c>
      <c r="F3491" s="10">
        <v>50</v>
      </c>
      <c r="G3491" s="10">
        <v>47</v>
      </c>
    </row>
    <row r="3492" spans="1:7" x14ac:dyDescent="0.3">
      <c r="A3492" s="8" t="s">
        <v>3818</v>
      </c>
      <c r="B3492" s="10">
        <v>1809</v>
      </c>
      <c r="C3492" s="10">
        <v>885</v>
      </c>
      <c r="D3492" s="10">
        <v>924</v>
      </c>
      <c r="E3492" s="10">
        <v>279</v>
      </c>
      <c r="F3492" s="10">
        <v>138</v>
      </c>
      <c r="G3492" s="10">
        <v>141</v>
      </c>
    </row>
    <row r="3493" spans="1:7" x14ac:dyDescent="0.3">
      <c r="A3493" s="8" t="s">
        <v>3819</v>
      </c>
      <c r="B3493" s="10">
        <v>2175</v>
      </c>
      <c r="C3493" s="10">
        <v>1042</v>
      </c>
      <c r="D3493" s="10">
        <v>1133</v>
      </c>
      <c r="E3493" s="10">
        <v>331</v>
      </c>
      <c r="F3493" s="10">
        <v>170</v>
      </c>
      <c r="G3493" s="10">
        <v>161</v>
      </c>
    </row>
    <row r="3494" spans="1:7" x14ac:dyDescent="0.3">
      <c r="A3494" s="8" t="s">
        <v>3820</v>
      </c>
      <c r="B3494" s="10">
        <v>1905</v>
      </c>
      <c r="C3494" s="10">
        <v>967</v>
      </c>
      <c r="D3494" s="10">
        <v>938</v>
      </c>
      <c r="E3494" s="10">
        <v>953</v>
      </c>
      <c r="F3494" s="10">
        <v>522</v>
      </c>
      <c r="G3494" s="10">
        <v>431</v>
      </c>
    </row>
    <row r="3495" spans="1:7" x14ac:dyDescent="0.3">
      <c r="A3495" s="8" t="s">
        <v>3821</v>
      </c>
      <c r="B3495" s="10">
        <v>1206</v>
      </c>
      <c r="C3495" s="10">
        <v>587</v>
      </c>
      <c r="D3495" s="10">
        <v>619</v>
      </c>
      <c r="E3495" s="10">
        <v>27</v>
      </c>
      <c r="F3495" s="10">
        <v>11</v>
      </c>
      <c r="G3495" s="10">
        <v>16</v>
      </c>
    </row>
    <row r="3496" spans="1:7" x14ac:dyDescent="0.3">
      <c r="A3496" s="8" t="s">
        <v>3822</v>
      </c>
      <c r="B3496" s="10">
        <v>1863</v>
      </c>
      <c r="C3496" s="10">
        <v>940</v>
      </c>
      <c r="D3496" s="10">
        <v>923</v>
      </c>
      <c r="E3496" s="10">
        <v>58</v>
      </c>
      <c r="F3496" s="10">
        <v>31</v>
      </c>
      <c r="G3496" s="10">
        <v>27</v>
      </c>
    </row>
    <row r="3497" spans="1:7" x14ac:dyDescent="0.3">
      <c r="A3497" s="8" t="s">
        <v>3823</v>
      </c>
      <c r="B3497" s="10">
        <v>1894</v>
      </c>
      <c r="C3497" s="10">
        <v>940</v>
      </c>
      <c r="D3497" s="10">
        <v>954</v>
      </c>
      <c r="E3497" s="10">
        <v>71</v>
      </c>
      <c r="F3497" s="10">
        <v>27</v>
      </c>
      <c r="G3497" s="10">
        <v>44</v>
      </c>
    </row>
    <row r="3498" spans="1:7" x14ac:dyDescent="0.3">
      <c r="A3498" s="8" t="s">
        <v>3824</v>
      </c>
      <c r="B3498" s="10">
        <v>1575</v>
      </c>
      <c r="C3498" s="10">
        <v>764</v>
      </c>
      <c r="D3498" s="10">
        <v>811</v>
      </c>
      <c r="E3498" s="10">
        <v>532</v>
      </c>
      <c r="F3498" s="10">
        <v>279</v>
      </c>
      <c r="G3498" s="10">
        <v>253</v>
      </c>
    </row>
    <row r="3499" spans="1:7" x14ac:dyDescent="0.3">
      <c r="A3499" s="8" t="s">
        <v>3825</v>
      </c>
      <c r="B3499" s="10">
        <v>1563</v>
      </c>
      <c r="C3499" s="10">
        <v>774</v>
      </c>
      <c r="D3499" s="10">
        <v>789</v>
      </c>
      <c r="E3499" s="10">
        <v>309</v>
      </c>
      <c r="F3499" s="10">
        <v>158</v>
      </c>
      <c r="G3499" s="10">
        <v>151</v>
      </c>
    </row>
    <row r="3500" spans="1:7" x14ac:dyDescent="0.3">
      <c r="A3500" s="8" t="s">
        <v>3826</v>
      </c>
      <c r="B3500" s="10">
        <v>1878</v>
      </c>
      <c r="C3500" s="10">
        <v>908</v>
      </c>
      <c r="D3500" s="10">
        <v>970</v>
      </c>
      <c r="E3500" s="10">
        <v>186</v>
      </c>
      <c r="F3500" s="10">
        <v>81</v>
      </c>
      <c r="G3500" s="10">
        <v>105</v>
      </c>
    </row>
    <row r="3501" spans="1:7" x14ac:dyDescent="0.3">
      <c r="A3501" s="8" t="s">
        <v>3827</v>
      </c>
      <c r="B3501" s="10">
        <v>660</v>
      </c>
      <c r="C3501" s="10">
        <v>305</v>
      </c>
      <c r="D3501" s="10">
        <v>355</v>
      </c>
      <c r="E3501" s="10">
        <v>92</v>
      </c>
      <c r="F3501" s="10">
        <v>44</v>
      </c>
      <c r="G3501" s="10">
        <v>48</v>
      </c>
    </row>
    <row r="3502" spans="1:7" x14ac:dyDescent="0.3">
      <c r="A3502" s="8" t="s">
        <v>3828</v>
      </c>
      <c r="B3502" s="10">
        <v>780</v>
      </c>
      <c r="C3502" s="10">
        <v>360</v>
      </c>
      <c r="D3502" s="10">
        <v>420</v>
      </c>
      <c r="E3502" s="10">
        <v>162</v>
      </c>
      <c r="F3502" s="10">
        <v>81</v>
      </c>
      <c r="G3502" s="10">
        <v>81</v>
      </c>
    </row>
    <row r="3503" spans="1:7" x14ac:dyDescent="0.3">
      <c r="A3503" s="8" t="s">
        <v>3829</v>
      </c>
      <c r="B3503" s="10">
        <v>1198</v>
      </c>
      <c r="C3503" s="10">
        <v>547</v>
      </c>
      <c r="D3503" s="10">
        <v>651</v>
      </c>
      <c r="E3503" s="10">
        <v>220</v>
      </c>
      <c r="F3503" s="10">
        <v>112</v>
      </c>
      <c r="G3503" s="10">
        <v>108</v>
      </c>
    </row>
    <row r="3504" spans="1:7" x14ac:dyDescent="0.3">
      <c r="A3504" s="8" t="s">
        <v>3830</v>
      </c>
      <c r="B3504" s="10">
        <v>1400</v>
      </c>
      <c r="C3504" s="10">
        <v>695</v>
      </c>
      <c r="D3504" s="10">
        <v>705</v>
      </c>
      <c r="E3504" s="10">
        <v>37</v>
      </c>
      <c r="F3504" s="10">
        <v>14</v>
      </c>
      <c r="G3504" s="10">
        <v>23</v>
      </c>
    </row>
    <row r="3505" spans="1:7" x14ac:dyDescent="0.3">
      <c r="A3505" s="8" t="s">
        <v>3831</v>
      </c>
      <c r="B3505" s="10">
        <v>2216</v>
      </c>
      <c r="C3505" s="10">
        <v>1043</v>
      </c>
      <c r="D3505" s="10">
        <v>1173</v>
      </c>
      <c r="E3505" s="10">
        <v>1211</v>
      </c>
      <c r="F3505" s="10">
        <v>721</v>
      </c>
      <c r="G3505" s="10">
        <v>490</v>
      </c>
    </row>
    <row r="3506" spans="1:7" x14ac:dyDescent="0.3">
      <c r="A3506" s="8" t="s">
        <v>3832</v>
      </c>
      <c r="B3506" s="10">
        <v>706</v>
      </c>
      <c r="C3506" s="10">
        <v>352</v>
      </c>
      <c r="D3506" s="10">
        <v>354</v>
      </c>
      <c r="E3506" s="10">
        <v>388</v>
      </c>
      <c r="F3506" s="10">
        <v>202</v>
      </c>
      <c r="G3506" s="10">
        <v>186</v>
      </c>
    </row>
    <row r="3507" spans="1:7" x14ac:dyDescent="0.3">
      <c r="A3507" s="8" t="s">
        <v>3833</v>
      </c>
      <c r="B3507" s="10">
        <v>1437</v>
      </c>
      <c r="C3507" s="10">
        <v>711</v>
      </c>
      <c r="D3507" s="10">
        <v>726</v>
      </c>
      <c r="E3507" s="10">
        <v>298</v>
      </c>
      <c r="F3507" s="10">
        <v>154</v>
      </c>
      <c r="G3507" s="10">
        <v>144</v>
      </c>
    </row>
    <row r="3508" spans="1:7" x14ac:dyDescent="0.3">
      <c r="A3508" s="8" t="s">
        <v>3834</v>
      </c>
      <c r="B3508" s="10">
        <v>1547</v>
      </c>
      <c r="C3508" s="10">
        <v>793</v>
      </c>
      <c r="D3508" s="10">
        <v>754</v>
      </c>
      <c r="E3508" s="10">
        <v>907</v>
      </c>
      <c r="F3508" s="10">
        <v>490</v>
      </c>
      <c r="G3508" s="10">
        <v>417</v>
      </c>
    </row>
    <row r="3509" spans="1:7" x14ac:dyDescent="0.3">
      <c r="A3509" s="8" t="s">
        <v>3835</v>
      </c>
      <c r="B3509" s="10">
        <v>1864</v>
      </c>
      <c r="C3509" s="10">
        <v>899</v>
      </c>
      <c r="D3509" s="10">
        <v>965</v>
      </c>
      <c r="E3509" s="10">
        <v>300</v>
      </c>
      <c r="F3509" s="10">
        <v>142</v>
      </c>
      <c r="G3509" s="10">
        <v>158</v>
      </c>
    </row>
    <row r="3510" spans="1:7" x14ac:dyDescent="0.3">
      <c r="A3510" s="8" t="s">
        <v>3836</v>
      </c>
      <c r="B3510" s="10">
        <v>705</v>
      </c>
      <c r="C3510" s="10">
        <v>336</v>
      </c>
      <c r="D3510" s="10">
        <v>369</v>
      </c>
      <c r="E3510" s="10">
        <v>245</v>
      </c>
      <c r="F3510" s="10">
        <v>141</v>
      </c>
      <c r="G3510" s="10">
        <v>104</v>
      </c>
    </row>
    <row r="3511" spans="1:7" x14ac:dyDescent="0.3">
      <c r="A3511" s="8" t="s">
        <v>3837</v>
      </c>
      <c r="B3511" s="10">
        <v>1437</v>
      </c>
      <c r="C3511" s="10">
        <v>703</v>
      </c>
      <c r="D3511" s="10">
        <v>734</v>
      </c>
      <c r="E3511" s="10">
        <v>255</v>
      </c>
      <c r="F3511" s="10">
        <v>127</v>
      </c>
      <c r="G3511" s="10">
        <v>128</v>
      </c>
    </row>
    <row r="3512" spans="1:7" x14ac:dyDescent="0.3">
      <c r="A3512" s="8" t="s">
        <v>3838</v>
      </c>
      <c r="B3512" s="10">
        <v>1005</v>
      </c>
      <c r="C3512" s="10">
        <v>510</v>
      </c>
      <c r="D3512" s="10">
        <v>495</v>
      </c>
      <c r="E3512" s="10">
        <v>692</v>
      </c>
      <c r="F3512" s="10">
        <v>371</v>
      </c>
      <c r="G3512" s="10">
        <v>321</v>
      </c>
    </row>
    <row r="3513" spans="1:7" x14ac:dyDescent="0.3">
      <c r="A3513" s="8" t="s">
        <v>3839</v>
      </c>
      <c r="B3513" s="10">
        <v>731</v>
      </c>
      <c r="C3513" s="10">
        <v>368</v>
      </c>
      <c r="D3513" s="10">
        <v>363</v>
      </c>
      <c r="E3513" s="10">
        <v>511</v>
      </c>
      <c r="F3513" s="10">
        <v>303</v>
      </c>
      <c r="G3513" s="10">
        <v>208</v>
      </c>
    </row>
    <row r="3514" spans="1:7" x14ac:dyDescent="0.3">
      <c r="A3514" s="8" t="s">
        <v>3840</v>
      </c>
      <c r="B3514" s="10">
        <v>969</v>
      </c>
      <c r="C3514" s="10">
        <v>468</v>
      </c>
      <c r="D3514" s="10">
        <v>501</v>
      </c>
      <c r="E3514" s="10">
        <v>112</v>
      </c>
      <c r="F3514" s="10">
        <v>54</v>
      </c>
      <c r="G3514" s="10">
        <v>58</v>
      </c>
    </row>
    <row r="3515" spans="1:7" x14ac:dyDescent="0.3">
      <c r="A3515" s="8" t="s">
        <v>3841</v>
      </c>
      <c r="B3515" s="10">
        <v>692</v>
      </c>
      <c r="C3515" s="10">
        <v>330</v>
      </c>
      <c r="D3515" s="10">
        <v>362</v>
      </c>
      <c r="E3515" s="10">
        <v>225</v>
      </c>
      <c r="F3515" s="10">
        <v>122</v>
      </c>
      <c r="G3515" s="10">
        <v>103</v>
      </c>
    </row>
    <row r="3516" spans="1:7" x14ac:dyDescent="0.3">
      <c r="A3516" s="8" t="s">
        <v>3842</v>
      </c>
      <c r="B3516" s="10">
        <v>1074</v>
      </c>
      <c r="C3516" s="10">
        <v>518</v>
      </c>
      <c r="D3516" s="10">
        <v>556</v>
      </c>
      <c r="E3516" s="10">
        <v>78</v>
      </c>
      <c r="F3516" s="10">
        <v>31</v>
      </c>
      <c r="G3516" s="10">
        <v>47</v>
      </c>
    </row>
    <row r="3517" spans="1:7" x14ac:dyDescent="0.3">
      <c r="A3517" s="8" t="s">
        <v>3843</v>
      </c>
      <c r="B3517" s="10">
        <v>1272</v>
      </c>
      <c r="C3517" s="10">
        <v>599</v>
      </c>
      <c r="D3517" s="10">
        <v>673</v>
      </c>
      <c r="E3517" s="10">
        <v>292</v>
      </c>
      <c r="F3517" s="10">
        <v>148</v>
      </c>
      <c r="G3517" s="10">
        <v>144</v>
      </c>
    </row>
    <row r="3518" spans="1:7" x14ac:dyDescent="0.3">
      <c r="A3518" s="8" t="s">
        <v>3844</v>
      </c>
      <c r="B3518" s="10">
        <v>2097</v>
      </c>
      <c r="C3518" s="10">
        <v>1017</v>
      </c>
      <c r="D3518" s="10">
        <v>1080</v>
      </c>
      <c r="E3518" s="10">
        <v>194</v>
      </c>
      <c r="F3518" s="10">
        <v>84</v>
      </c>
      <c r="G3518" s="10">
        <v>110</v>
      </c>
    </row>
    <row r="3519" spans="1:7" x14ac:dyDescent="0.3">
      <c r="A3519" s="8" t="s">
        <v>3845</v>
      </c>
      <c r="B3519" s="10">
        <v>1465</v>
      </c>
      <c r="C3519" s="10">
        <v>694</v>
      </c>
      <c r="D3519" s="10">
        <v>771</v>
      </c>
      <c r="E3519" s="10">
        <v>474</v>
      </c>
      <c r="F3519" s="10">
        <v>230</v>
      </c>
      <c r="G3519" s="10">
        <v>244</v>
      </c>
    </row>
    <row r="3520" spans="1:7" x14ac:dyDescent="0.3">
      <c r="A3520" s="8" t="s">
        <v>3846</v>
      </c>
      <c r="B3520" s="10">
        <v>934</v>
      </c>
      <c r="C3520" s="10">
        <v>456</v>
      </c>
      <c r="D3520" s="10">
        <v>478</v>
      </c>
      <c r="E3520" s="10">
        <v>35</v>
      </c>
      <c r="F3520" s="10">
        <v>17</v>
      </c>
      <c r="G3520" s="10">
        <v>18</v>
      </c>
    </row>
    <row r="3521" spans="1:7" x14ac:dyDescent="0.3">
      <c r="A3521" s="8" t="s">
        <v>3847</v>
      </c>
      <c r="B3521" s="10">
        <v>1280</v>
      </c>
      <c r="C3521" s="10">
        <v>622</v>
      </c>
      <c r="D3521" s="10">
        <v>658</v>
      </c>
      <c r="E3521" s="10">
        <v>32</v>
      </c>
      <c r="F3521" s="10">
        <v>13</v>
      </c>
      <c r="G3521" s="10">
        <v>19</v>
      </c>
    </row>
    <row r="3522" spans="1:7" x14ac:dyDescent="0.3">
      <c r="A3522" s="8" t="s">
        <v>3848</v>
      </c>
      <c r="B3522" s="10">
        <v>1155</v>
      </c>
      <c r="C3522" s="10">
        <v>544</v>
      </c>
      <c r="D3522" s="10">
        <v>611</v>
      </c>
      <c r="E3522" s="10">
        <v>35</v>
      </c>
      <c r="F3522" s="10">
        <v>12</v>
      </c>
      <c r="G3522" s="10">
        <v>23</v>
      </c>
    </row>
    <row r="3523" spans="1:7" x14ac:dyDescent="0.3">
      <c r="A3523" s="8" t="s">
        <v>3849</v>
      </c>
      <c r="B3523" s="10">
        <v>1047</v>
      </c>
      <c r="C3523" s="10">
        <v>504</v>
      </c>
      <c r="D3523" s="10">
        <v>543</v>
      </c>
      <c r="E3523" s="10">
        <v>56</v>
      </c>
      <c r="F3523" s="10">
        <v>27</v>
      </c>
      <c r="G3523" s="10">
        <v>29</v>
      </c>
    </row>
    <row r="3524" spans="1:7" x14ac:dyDescent="0.3">
      <c r="A3524" s="8" t="s">
        <v>3850</v>
      </c>
      <c r="B3524" s="10">
        <v>1570</v>
      </c>
      <c r="C3524" s="10">
        <v>818</v>
      </c>
      <c r="D3524" s="10">
        <v>752</v>
      </c>
      <c r="E3524" s="10">
        <v>100</v>
      </c>
      <c r="F3524" s="10">
        <v>47</v>
      </c>
      <c r="G3524" s="10">
        <v>53</v>
      </c>
    </row>
    <row r="3525" spans="1:7" x14ac:dyDescent="0.3">
      <c r="A3525" s="8" t="s">
        <v>3851</v>
      </c>
      <c r="B3525" s="10">
        <v>1311</v>
      </c>
      <c r="C3525" s="10">
        <v>647</v>
      </c>
      <c r="D3525" s="10">
        <v>664</v>
      </c>
      <c r="E3525" s="10">
        <v>68</v>
      </c>
      <c r="F3525" s="10">
        <v>37</v>
      </c>
      <c r="G3525" s="10">
        <v>31</v>
      </c>
    </row>
    <row r="3526" spans="1:7" x14ac:dyDescent="0.3">
      <c r="A3526" s="8" t="s">
        <v>3852</v>
      </c>
      <c r="B3526" s="10">
        <v>960</v>
      </c>
      <c r="C3526" s="10">
        <v>452</v>
      </c>
      <c r="D3526" s="10">
        <v>508</v>
      </c>
      <c r="E3526" s="10">
        <v>61</v>
      </c>
      <c r="F3526" s="10">
        <v>31</v>
      </c>
      <c r="G3526" s="10">
        <v>30</v>
      </c>
    </row>
    <row r="3527" spans="1:7" x14ac:dyDescent="0.3">
      <c r="A3527" s="8" t="s">
        <v>3853</v>
      </c>
      <c r="B3527" s="10">
        <v>1146</v>
      </c>
      <c r="C3527" s="10">
        <v>532</v>
      </c>
      <c r="D3527" s="10">
        <v>614</v>
      </c>
      <c r="E3527" s="10">
        <v>69</v>
      </c>
      <c r="F3527" s="10">
        <v>34</v>
      </c>
      <c r="G3527" s="10">
        <v>35</v>
      </c>
    </row>
    <row r="3528" spans="1:7" x14ac:dyDescent="0.3">
      <c r="A3528" s="8" t="s">
        <v>3854</v>
      </c>
      <c r="B3528" s="10">
        <v>1868</v>
      </c>
      <c r="C3528" s="10">
        <v>907</v>
      </c>
      <c r="D3528" s="10">
        <v>961</v>
      </c>
      <c r="E3528" s="10">
        <v>137</v>
      </c>
      <c r="F3528" s="10">
        <v>67</v>
      </c>
      <c r="G3528" s="10">
        <v>70</v>
      </c>
    </row>
    <row r="3529" spans="1:7" x14ac:dyDescent="0.3">
      <c r="A3529" s="8" t="s">
        <v>3855</v>
      </c>
      <c r="B3529" s="10">
        <v>1882</v>
      </c>
      <c r="C3529" s="10">
        <v>937</v>
      </c>
      <c r="D3529" s="10">
        <v>945</v>
      </c>
      <c r="E3529" s="10">
        <v>122</v>
      </c>
      <c r="F3529" s="10">
        <v>69</v>
      </c>
      <c r="G3529" s="10">
        <v>53</v>
      </c>
    </row>
    <row r="3530" spans="1:7" x14ac:dyDescent="0.3">
      <c r="A3530" s="8" t="s">
        <v>3856</v>
      </c>
      <c r="B3530" s="10">
        <v>2854</v>
      </c>
      <c r="C3530" s="10">
        <v>1389</v>
      </c>
      <c r="D3530" s="10">
        <v>1465</v>
      </c>
      <c r="E3530" s="10">
        <v>149</v>
      </c>
      <c r="F3530" s="10">
        <v>72</v>
      </c>
      <c r="G3530" s="10">
        <v>77</v>
      </c>
    </row>
    <row r="3531" spans="1:7" x14ac:dyDescent="0.3">
      <c r="A3531" s="8" t="s">
        <v>3857</v>
      </c>
      <c r="B3531" s="10">
        <v>800</v>
      </c>
      <c r="C3531" s="10">
        <v>353</v>
      </c>
      <c r="D3531" s="10">
        <v>447</v>
      </c>
      <c r="E3531" s="10">
        <v>13</v>
      </c>
      <c r="F3531" s="10">
        <v>6</v>
      </c>
      <c r="G3531" s="10">
        <v>7</v>
      </c>
    </row>
    <row r="3532" spans="1:7" x14ac:dyDescent="0.3">
      <c r="A3532" s="8" t="s">
        <v>3858</v>
      </c>
      <c r="B3532" s="10">
        <v>2118</v>
      </c>
      <c r="C3532" s="10">
        <v>1010</v>
      </c>
      <c r="D3532" s="10">
        <v>1108</v>
      </c>
      <c r="E3532" s="10">
        <v>137</v>
      </c>
      <c r="F3532" s="10">
        <v>69</v>
      </c>
      <c r="G3532" s="10">
        <v>68</v>
      </c>
    </row>
    <row r="3533" spans="1:7" x14ac:dyDescent="0.3">
      <c r="A3533" s="8" t="s">
        <v>3859</v>
      </c>
      <c r="B3533" s="10">
        <v>1940</v>
      </c>
      <c r="C3533" s="10">
        <v>957</v>
      </c>
      <c r="D3533" s="10">
        <v>983</v>
      </c>
      <c r="E3533" s="10">
        <v>55</v>
      </c>
      <c r="F3533" s="10">
        <v>28</v>
      </c>
      <c r="G3533" s="10">
        <v>27</v>
      </c>
    </row>
    <row r="3534" spans="1:7" x14ac:dyDescent="0.3">
      <c r="A3534" s="8" t="s">
        <v>3860</v>
      </c>
      <c r="B3534" s="10">
        <v>1323</v>
      </c>
      <c r="C3534" s="10">
        <v>638</v>
      </c>
      <c r="D3534" s="10">
        <v>685</v>
      </c>
      <c r="E3534" s="10">
        <v>43</v>
      </c>
      <c r="F3534" s="10">
        <v>21</v>
      </c>
      <c r="G3534" s="10">
        <v>22</v>
      </c>
    </row>
    <row r="3535" spans="1:7" x14ac:dyDescent="0.3">
      <c r="A3535" s="8" t="s">
        <v>3861</v>
      </c>
      <c r="B3535" s="10">
        <v>2354</v>
      </c>
      <c r="C3535" s="10">
        <v>1174</v>
      </c>
      <c r="D3535" s="10">
        <v>1180</v>
      </c>
      <c r="E3535" s="10">
        <v>66</v>
      </c>
      <c r="F3535" s="10">
        <v>35</v>
      </c>
      <c r="G3535" s="10">
        <v>31</v>
      </c>
    </row>
    <row r="3536" spans="1:7" x14ac:dyDescent="0.3">
      <c r="A3536" s="8" t="s">
        <v>3862</v>
      </c>
      <c r="B3536" s="10">
        <v>1066</v>
      </c>
      <c r="C3536" s="10">
        <v>509</v>
      </c>
      <c r="D3536" s="10">
        <v>557</v>
      </c>
      <c r="E3536" s="10">
        <v>56</v>
      </c>
      <c r="F3536" s="10">
        <v>25</v>
      </c>
      <c r="G3536" s="10">
        <v>31</v>
      </c>
    </row>
    <row r="3537" spans="1:7" x14ac:dyDescent="0.3">
      <c r="A3537" s="8" t="s">
        <v>3863</v>
      </c>
      <c r="B3537" s="10">
        <v>1314</v>
      </c>
      <c r="C3537" s="10">
        <v>628</v>
      </c>
      <c r="D3537" s="10">
        <v>686</v>
      </c>
      <c r="E3537" s="10">
        <v>116</v>
      </c>
      <c r="F3537" s="10">
        <v>50</v>
      </c>
      <c r="G3537" s="10">
        <v>66</v>
      </c>
    </row>
    <row r="3538" spans="1:7" x14ac:dyDescent="0.3">
      <c r="A3538" s="8" t="s">
        <v>3864</v>
      </c>
      <c r="B3538" s="10">
        <v>1434</v>
      </c>
      <c r="C3538" s="10">
        <v>682</v>
      </c>
      <c r="D3538" s="10">
        <v>752</v>
      </c>
      <c r="E3538" s="10">
        <v>156</v>
      </c>
      <c r="F3538" s="10">
        <v>75</v>
      </c>
      <c r="G3538" s="10">
        <v>81</v>
      </c>
    </row>
    <row r="3539" spans="1:7" x14ac:dyDescent="0.3">
      <c r="A3539" s="8" t="s">
        <v>3865</v>
      </c>
      <c r="B3539" s="10">
        <v>1106</v>
      </c>
      <c r="C3539" s="10">
        <v>555</v>
      </c>
      <c r="D3539" s="10">
        <v>551</v>
      </c>
      <c r="E3539" s="10">
        <v>169</v>
      </c>
      <c r="F3539" s="10">
        <v>84</v>
      </c>
      <c r="G3539" s="10">
        <v>85</v>
      </c>
    </row>
    <row r="3540" spans="1:7" x14ac:dyDescent="0.3">
      <c r="A3540" s="8" t="s">
        <v>3866</v>
      </c>
      <c r="B3540" s="10">
        <v>863</v>
      </c>
      <c r="C3540" s="10">
        <v>423</v>
      </c>
      <c r="D3540" s="10">
        <v>440</v>
      </c>
      <c r="E3540" s="10">
        <v>51</v>
      </c>
      <c r="F3540" s="10">
        <v>23</v>
      </c>
      <c r="G3540" s="10">
        <v>28</v>
      </c>
    </row>
    <row r="3541" spans="1:7" x14ac:dyDescent="0.3">
      <c r="A3541" s="8" t="s">
        <v>3867</v>
      </c>
      <c r="B3541" s="10">
        <v>1283</v>
      </c>
      <c r="C3541" s="10">
        <v>619</v>
      </c>
      <c r="D3541" s="10">
        <v>664</v>
      </c>
      <c r="E3541" s="10">
        <v>62</v>
      </c>
      <c r="F3541" s="10">
        <v>27</v>
      </c>
      <c r="G3541" s="10">
        <v>35</v>
      </c>
    </row>
    <row r="3542" spans="1:7" x14ac:dyDescent="0.3">
      <c r="A3542" s="8" t="s">
        <v>3868</v>
      </c>
      <c r="B3542" s="10">
        <v>1338</v>
      </c>
      <c r="C3542" s="10">
        <v>651</v>
      </c>
      <c r="D3542" s="10">
        <v>687</v>
      </c>
      <c r="E3542" s="10">
        <v>34</v>
      </c>
      <c r="F3542" s="10">
        <v>18</v>
      </c>
      <c r="G3542" s="10">
        <v>16</v>
      </c>
    </row>
    <row r="3543" spans="1:7" x14ac:dyDescent="0.3">
      <c r="A3543" s="8" t="s">
        <v>3869</v>
      </c>
      <c r="B3543" s="10">
        <v>2428</v>
      </c>
      <c r="C3543" s="10">
        <v>1209</v>
      </c>
      <c r="D3543" s="10">
        <v>1219</v>
      </c>
      <c r="E3543" s="10">
        <v>152</v>
      </c>
      <c r="F3543" s="10">
        <v>78</v>
      </c>
      <c r="G3543" s="10">
        <v>74</v>
      </c>
    </row>
    <row r="3544" spans="1:7" x14ac:dyDescent="0.3">
      <c r="A3544" s="8" t="s">
        <v>3870</v>
      </c>
      <c r="B3544" s="10">
        <v>1843</v>
      </c>
      <c r="C3544" s="10">
        <v>894</v>
      </c>
      <c r="D3544" s="10">
        <v>949</v>
      </c>
      <c r="E3544" s="10">
        <v>117</v>
      </c>
      <c r="F3544" s="10">
        <v>68</v>
      </c>
      <c r="G3544" s="10">
        <v>49</v>
      </c>
    </row>
    <row r="3545" spans="1:7" x14ac:dyDescent="0.3">
      <c r="A3545" s="8" t="s">
        <v>3871</v>
      </c>
      <c r="B3545" s="10">
        <v>2177</v>
      </c>
      <c r="C3545" s="10">
        <v>1053</v>
      </c>
      <c r="D3545" s="10">
        <v>1124</v>
      </c>
      <c r="E3545" s="10">
        <v>179</v>
      </c>
      <c r="F3545" s="10">
        <v>84</v>
      </c>
      <c r="G3545" s="10">
        <v>95</v>
      </c>
    </row>
    <row r="3546" spans="1:7" x14ac:dyDescent="0.3">
      <c r="A3546" s="8" t="s">
        <v>3872</v>
      </c>
      <c r="B3546" s="10">
        <v>1477</v>
      </c>
      <c r="C3546" s="10">
        <v>727</v>
      </c>
      <c r="D3546" s="10">
        <v>750</v>
      </c>
      <c r="E3546" s="10">
        <v>79</v>
      </c>
      <c r="F3546" s="10">
        <v>36</v>
      </c>
      <c r="G3546" s="10">
        <v>43</v>
      </c>
    </row>
    <row r="3547" spans="1:7" x14ac:dyDescent="0.3">
      <c r="A3547" s="8" t="s">
        <v>3873</v>
      </c>
      <c r="B3547" s="10">
        <v>1490</v>
      </c>
      <c r="C3547" s="10">
        <v>709</v>
      </c>
      <c r="D3547" s="10">
        <v>781</v>
      </c>
      <c r="E3547" s="10">
        <v>105</v>
      </c>
      <c r="F3547" s="10">
        <v>55</v>
      </c>
      <c r="G3547" s="10">
        <v>50</v>
      </c>
    </row>
    <row r="3548" spans="1:7" x14ac:dyDescent="0.3">
      <c r="A3548" s="8" t="s">
        <v>3874</v>
      </c>
      <c r="B3548" s="10">
        <v>2041</v>
      </c>
      <c r="C3548" s="10">
        <v>1040</v>
      </c>
      <c r="D3548" s="10">
        <v>1001</v>
      </c>
      <c r="E3548" s="10">
        <v>104</v>
      </c>
      <c r="F3548" s="10">
        <v>43</v>
      </c>
      <c r="G3548" s="10">
        <v>61</v>
      </c>
    </row>
    <row r="3549" spans="1:7" x14ac:dyDescent="0.3">
      <c r="A3549" s="8" t="s">
        <v>3875</v>
      </c>
      <c r="B3549" s="10">
        <v>1338</v>
      </c>
      <c r="C3549" s="10">
        <v>668</v>
      </c>
      <c r="D3549" s="10">
        <v>670</v>
      </c>
      <c r="E3549" s="10">
        <v>151</v>
      </c>
      <c r="F3549" s="10">
        <v>71</v>
      </c>
      <c r="G3549" s="10">
        <v>80</v>
      </c>
    </row>
    <row r="3550" spans="1:7" x14ac:dyDescent="0.3">
      <c r="A3550" s="8" t="s">
        <v>3876</v>
      </c>
      <c r="B3550" s="10">
        <v>1606</v>
      </c>
      <c r="C3550" s="10">
        <v>816</v>
      </c>
      <c r="D3550" s="10">
        <v>790</v>
      </c>
      <c r="E3550" s="10">
        <v>143</v>
      </c>
      <c r="F3550" s="10">
        <v>84</v>
      </c>
      <c r="G3550" s="10">
        <v>59</v>
      </c>
    </row>
    <row r="3551" spans="1:7" x14ac:dyDescent="0.3">
      <c r="A3551" s="8" t="s">
        <v>3877</v>
      </c>
      <c r="B3551" s="10">
        <v>1126</v>
      </c>
      <c r="C3551" s="10">
        <v>566</v>
      </c>
      <c r="D3551" s="10">
        <v>560</v>
      </c>
      <c r="E3551" s="10">
        <v>114</v>
      </c>
      <c r="F3551" s="10">
        <v>64</v>
      </c>
      <c r="G3551" s="10">
        <v>50</v>
      </c>
    </row>
    <row r="3552" spans="1:7" x14ac:dyDescent="0.3">
      <c r="A3552" s="8" t="s">
        <v>3878</v>
      </c>
      <c r="B3552" s="10">
        <v>792</v>
      </c>
      <c r="C3552" s="10">
        <v>380</v>
      </c>
      <c r="D3552" s="10">
        <v>412</v>
      </c>
      <c r="E3552" s="10">
        <v>146</v>
      </c>
      <c r="F3552" s="10">
        <v>79</v>
      </c>
      <c r="G3552" s="10">
        <v>67</v>
      </c>
    </row>
    <row r="3553" spans="1:7" x14ac:dyDescent="0.3">
      <c r="A3553" s="8" t="s">
        <v>3879</v>
      </c>
      <c r="B3553" s="10">
        <v>1663</v>
      </c>
      <c r="C3553" s="10">
        <v>778</v>
      </c>
      <c r="D3553" s="10">
        <v>885</v>
      </c>
      <c r="E3553" s="10">
        <v>140</v>
      </c>
      <c r="F3553" s="10">
        <v>65</v>
      </c>
      <c r="G3553" s="10">
        <v>75</v>
      </c>
    </row>
    <row r="3554" spans="1:7" x14ac:dyDescent="0.3">
      <c r="A3554" s="8" t="s">
        <v>3880</v>
      </c>
      <c r="B3554" s="10">
        <v>643</v>
      </c>
      <c r="C3554" s="10">
        <v>299</v>
      </c>
      <c r="D3554" s="10">
        <v>344</v>
      </c>
      <c r="E3554" s="10">
        <v>81</v>
      </c>
      <c r="F3554" s="10">
        <v>42</v>
      </c>
      <c r="G3554" s="10">
        <v>39</v>
      </c>
    </row>
    <row r="3555" spans="1:7" x14ac:dyDescent="0.3">
      <c r="A3555" s="8" t="s">
        <v>3881</v>
      </c>
      <c r="B3555" s="10">
        <v>1225</v>
      </c>
      <c r="C3555" s="10">
        <v>548</v>
      </c>
      <c r="D3555" s="10">
        <v>677</v>
      </c>
      <c r="E3555" s="10">
        <v>53</v>
      </c>
      <c r="F3555" s="10">
        <v>27</v>
      </c>
      <c r="G3555" s="10">
        <v>26</v>
      </c>
    </row>
    <row r="3556" spans="1:7" x14ac:dyDescent="0.3">
      <c r="A3556" s="8" t="s">
        <v>3882</v>
      </c>
      <c r="B3556" s="10">
        <v>1192</v>
      </c>
      <c r="C3556" s="10">
        <v>572</v>
      </c>
      <c r="D3556" s="10">
        <v>620</v>
      </c>
      <c r="E3556" s="10">
        <v>87</v>
      </c>
      <c r="F3556" s="10">
        <v>42</v>
      </c>
      <c r="G3556" s="10">
        <v>45</v>
      </c>
    </row>
    <row r="3557" spans="1:7" x14ac:dyDescent="0.3">
      <c r="A3557" s="8" t="s">
        <v>3883</v>
      </c>
      <c r="B3557" s="10">
        <v>1439</v>
      </c>
      <c r="C3557" s="10">
        <v>731</v>
      </c>
      <c r="D3557" s="10">
        <v>708</v>
      </c>
      <c r="E3557" s="10">
        <v>248</v>
      </c>
      <c r="F3557" s="10">
        <v>124</v>
      </c>
      <c r="G3557" s="10">
        <v>124</v>
      </c>
    </row>
    <row r="3558" spans="1:7" x14ac:dyDescent="0.3">
      <c r="A3558" s="8" t="s">
        <v>3884</v>
      </c>
      <c r="B3558" s="10">
        <v>1657</v>
      </c>
      <c r="C3558" s="10">
        <v>815</v>
      </c>
      <c r="D3558" s="10">
        <v>842</v>
      </c>
      <c r="E3558" s="10">
        <v>104</v>
      </c>
      <c r="F3558" s="10">
        <v>49</v>
      </c>
      <c r="G3558" s="10">
        <v>55</v>
      </c>
    </row>
    <row r="3559" spans="1:7" x14ac:dyDescent="0.3">
      <c r="A3559" s="8" t="s">
        <v>3885</v>
      </c>
      <c r="B3559" s="10">
        <v>1660</v>
      </c>
      <c r="C3559" s="10">
        <v>814</v>
      </c>
      <c r="D3559" s="10">
        <v>846</v>
      </c>
      <c r="E3559" s="10">
        <v>262</v>
      </c>
      <c r="F3559" s="10">
        <v>136</v>
      </c>
      <c r="G3559" s="10">
        <v>126</v>
      </c>
    </row>
    <row r="3560" spans="1:7" x14ac:dyDescent="0.3">
      <c r="A3560" s="8" t="s">
        <v>3886</v>
      </c>
      <c r="B3560" s="10">
        <v>2781</v>
      </c>
      <c r="C3560" s="10">
        <v>1358</v>
      </c>
      <c r="D3560" s="10">
        <v>1423</v>
      </c>
      <c r="E3560" s="10">
        <v>671</v>
      </c>
      <c r="F3560" s="10">
        <v>366</v>
      </c>
      <c r="G3560" s="10">
        <v>305</v>
      </c>
    </row>
    <row r="3561" spans="1:7" x14ac:dyDescent="0.3">
      <c r="A3561" s="8" t="s">
        <v>3887</v>
      </c>
      <c r="B3561" s="10">
        <v>902</v>
      </c>
      <c r="C3561" s="10">
        <v>439</v>
      </c>
      <c r="D3561" s="10">
        <v>463</v>
      </c>
      <c r="E3561" s="10">
        <v>192</v>
      </c>
      <c r="F3561" s="10">
        <v>104</v>
      </c>
      <c r="G3561" s="10">
        <v>88</v>
      </c>
    </row>
    <row r="3562" spans="1:7" x14ac:dyDescent="0.3">
      <c r="A3562" s="8" t="s">
        <v>3888</v>
      </c>
      <c r="B3562" s="10">
        <v>970</v>
      </c>
      <c r="C3562" s="10">
        <v>495</v>
      </c>
      <c r="D3562" s="10">
        <v>475</v>
      </c>
      <c r="E3562" s="10">
        <v>264</v>
      </c>
      <c r="F3562" s="10">
        <v>138</v>
      </c>
      <c r="G3562" s="10">
        <v>126</v>
      </c>
    </row>
    <row r="3563" spans="1:7" x14ac:dyDescent="0.3">
      <c r="A3563" s="8" t="s">
        <v>3889</v>
      </c>
      <c r="B3563" s="10">
        <v>946</v>
      </c>
      <c r="C3563" s="10">
        <v>444</v>
      </c>
      <c r="D3563" s="10">
        <v>502</v>
      </c>
      <c r="E3563" s="10">
        <v>113</v>
      </c>
      <c r="F3563" s="10">
        <v>63</v>
      </c>
      <c r="G3563" s="10">
        <v>50</v>
      </c>
    </row>
    <row r="3564" spans="1:7" x14ac:dyDescent="0.3">
      <c r="A3564" s="8" t="s">
        <v>3890</v>
      </c>
      <c r="B3564" s="10">
        <v>1299</v>
      </c>
      <c r="C3564" s="10">
        <v>639</v>
      </c>
      <c r="D3564" s="10">
        <v>660</v>
      </c>
      <c r="E3564" s="10">
        <v>181</v>
      </c>
      <c r="F3564" s="10">
        <v>97</v>
      </c>
      <c r="G3564" s="10">
        <v>84</v>
      </c>
    </row>
    <row r="3565" spans="1:7" x14ac:dyDescent="0.3">
      <c r="A3565" s="8" t="s">
        <v>3891</v>
      </c>
      <c r="B3565" s="10">
        <v>1304</v>
      </c>
      <c r="C3565" s="10">
        <v>627</v>
      </c>
      <c r="D3565" s="10">
        <v>677</v>
      </c>
      <c r="E3565" s="10">
        <v>233</v>
      </c>
      <c r="F3565" s="10">
        <v>122</v>
      </c>
      <c r="G3565" s="10">
        <v>111</v>
      </c>
    </row>
    <row r="3566" spans="1:7" x14ac:dyDescent="0.3">
      <c r="A3566" s="8" t="s">
        <v>3892</v>
      </c>
      <c r="B3566" s="10">
        <v>869</v>
      </c>
      <c r="C3566" s="10">
        <v>428</v>
      </c>
      <c r="D3566" s="10">
        <v>441</v>
      </c>
      <c r="E3566" s="10">
        <v>341</v>
      </c>
      <c r="F3566" s="10">
        <v>177</v>
      </c>
      <c r="G3566" s="10">
        <v>164</v>
      </c>
    </row>
    <row r="3567" spans="1:7" x14ac:dyDescent="0.3">
      <c r="A3567" s="8" t="s">
        <v>3893</v>
      </c>
      <c r="B3567" s="10">
        <v>2144</v>
      </c>
      <c r="C3567" s="10">
        <v>1001</v>
      </c>
      <c r="D3567" s="10">
        <v>1143</v>
      </c>
      <c r="E3567" s="10">
        <v>130</v>
      </c>
      <c r="F3567" s="10">
        <v>62</v>
      </c>
      <c r="G3567" s="10">
        <v>68</v>
      </c>
    </row>
    <row r="3568" spans="1:7" x14ac:dyDescent="0.3">
      <c r="A3568" s="8" t="s">
        <v>3894</v>
      </c>
      <c r="B3568" s="10">
        <v>998</v>
      </c>
      <c r="C3568" s="10">
        <v>488</v>
      </c>
      <c r="D3568" s="10">
        <v>510</v>
      </c>
      <c r="E3568" s="10">
        <v>297</v>
      </c>
      <c r="F3568" s="10">
        <v>146</v>
      </c>
      <c r="G3568" s="10">
        <v>151</v>
      </c>
    </row>
    <row r="3569" spans="1:7" x14ac:dyDescent="0.3">
      <c r="A3569" s="8" t="s">
        <v>3895</v>
      </c>
      <c r="B3569" s="10">
        <v>1085</v>
      </c>
      <c r="C3569" s="10">
        <v>533</v>
      </c>
      <c r="D3569" s="10">
        <v>552</v>
      </c>
      <c r="E3569" s="10">
        <v>200</v>
      </c>
      <c r="F3569" s="10">
        <v>105</v>
      </c>
      <c r="G3569" s="10">
        <v>95</v>
      </c>
    </row>
    <row r="3570" spans="1:7" x14ac:dyDescent="0.3">
      <c r="A3570" s="8" t="s">
        <v>3896</v>
      </c>
      <c r="B3570" s="10">
        <v>1951</v>
      </c>
      <c r="C3570" s="10">
        <v>937</v>
      </c>
      <c r="D3570" s="10">
        <v>1014</v>
      </c>
      <c r="E3570" s="10">
        <v>109</v>
      </c>
      <c r="F3570" s="10">
        <v>57</v>
      </c>
      <c r="G3570" s="10">
        <v>52</v>
      </c>
    </row>
    <row r="3571" spans="1:7" x14ac:dyDescent="0.3">
      <c r="A3571" s="8" t="s">
        <v>3897</v>
      </c>
      <c r="B3571" s="10">
        <v>872</v>
      </c>
      <c r="C3571" s="10">
        <v>397</v>
      </c>
      <c r="D3571" s="10">
        <v>475</v>
      </c>
      <c r="E3571" s="10">
        <v>69</v>
      </c>
      <c r="F3571" s="10">
        <v>34</v>
      </c>
      <c r="G3571" s="10">
        <v>35</v>
      </c>
    </row>
    <row r="3572" spans="1:7" x14ac:dyDescent="0.3">
      <c r="A3572" s="8" t="s">
        <v>3898</v>
      </c>
      <c r="B3572" s="10">
        <v>1585</v>
      </c>
      <c r="C3572" s="10">
        <v>745</v>
      </c>
      <c r="D3572" s="10">
        <v>840</v>
      </c>
      <c r="E3572" s="10">
        <v>126</v>
      </c>
      <c r="F3572" s="10">
        <v>75</v>
      </c>
      <c r="G3572" s="10">
        <v>51</v>
      </c>
    </row>
    <row r="3573" spans="1:7" x14ac:dyDescent="0.3">
      <c r="A3573" s="8" t="s">
        <v>3899</v>
      </c>
      <c r="B3573" s="10">
        <v>1255</v>
      </c>
      <c r="C3573" s="10">
        <v>604</v>
      </c>
      <c r="D3573" s="10">
        <v>651</v>
      </c>
      <c r="E3573" s="10">
        <v>136</v>
      </c>
      <c r="F3573" s="10">
        <v>65</v>
      </c>
      <c r="G3573" s="10">
        <v>71</v>
      </c>
    </row>
    <row r="3574" spans="1:7" x14ac:dyDescent="0.3">
      <c r="A3574" s="8" t="s">
        <v>3900</v>
      </c>
      <c r="B3574" s="10">
        <v>1153</v>
      </c>
      <c r="C3574" s="10">
        <v>522</v>
      </c>
      <c r="D3574" s="10">
        <v>631</v>
      </c>
      <c r="E3574" s="10">
        <v>84</v>
      </c>
      <c r="F3574" s="10">
        <v>39</v>
      </c>
      <c r="G3574" s="10">
        <v>45</v>
      </c>
    </row>
    <row r="3575" spans="1:7" x14ac:dyDescent="0.3">
      <c r="A3575" s="8" t="s">
        <v>3901</v>
      </c>
      <c r="B3575" s="10">
        <v>1414</v>
      </c>
      <c r="C3575" s="10">
        <v>645</v>
      </c>
      <c r="D3575" s="10">
        <v>769</v>
      </c>
      <c r="E3575" s="10">
        <v>120</v>
      </c>
      <c r="F3575" s="10">
        <v>56</v>
      </c>
      <c r="G3575" s="10">
        <v>64</v>
      </c>
    </row>
    <row r="3576" spans="1:7" x14ac:dyDescent="0.3">
      <c r="A3576" s="8" t="s">
        <v>3902</v>
      </c>
      <c r="B3576" s="10">
        <v>1368</v>
      </c>
      <c r="C3576" s="10">
        <v>671</v>
      </c>
      <c r="D3576" s="10">
        <v>697</v>
      </c>
      <c r="E3576" s="10">
        <v>63</v>
      </c>
      <c r="F3576" s="10">
        <v>27</v>
      </c>
      <c r="G3576" s="10">
        <v>36</v>
      </c>
    </row>
    <row r="3577" spans="1:7" x14ac:dyDescent="0.3">
      <c r="A3577" s="8" t="s">
        <v>3903</v>
      </c>
      <c r="B3577" s="10">
        <v>936</v>
      </c>
      <c r="C3577" s="10">
        <v>440</v>
      </c>
      <c r="D3577" s="10">
        <v>496</v>
      </c>
      <c r="E3577" s="10">
        <v>61</v>
      </c>
      <c r="F3577" s="10">
        <v>24</v>
      </c>
      <c r="G3577" s="10">
        <v>37</v>
      </c>
    </row>
    <row r="3578" spans="1:7" x14ac:dyDescent="0.3">
      <c r="A3578" s="8" t="s">
        <v>3904</v>
      </c>
      <c r="B3578" s="10">
        <v>1132</v>
      </c>
      <c r="C3578" s="10">
        <v>496</v>
      </c>
      <c r="D3578" s="10">
        <v>636</v>
      </c>
      <c r="E3578" s="10">
        <v>120</v>
      </c>
      <c r="F3578" s="10">
        <v>64</v>
      </c>
      <c r="G3578" s="10">
        <v>56</v>
      </c>
    </row>
    <row r="3579" spans="1:7" x14ac:dyDescent="0.3">
      <c r="A3579" s="8" t="s">
        <v>3905</v>
      </c>
      <c r="B3579" s="10">
        <v>1424</v>
      </c>
      <c r="C3579" s="10">
        <v>690</v>
      </c>
      <c r="D3579" s="10">
        <v>734</v>
      </c>
      <c r="E3579" s="10">
        <v>72</v>
      </c>
      <c r="F3579" s="10">
        <v>29</v>
      </c>
      <c r="G3579" s="10">
        <v>43</v>
      </c>
    </row>
    <row r="3580" spans="1:7" x14ac:dyDescent="0.3">
      <c r="A3580" s="8" t="s">
        <v>3906</v>
      </c>
      <c r="B3580" s="10">
        <v>2416</v>
      </c>
      <c r="C3580" s="10">
        <v>1178</v>
      </c>
      <c r="D3580" s="10">
        <v>1238</v>
      </c>
      <c r="E3580" s="10">
        <v>140</v>
      </c>
      <c r="F3580" s="10">
        <v>61</v>
      </c>
      <c r="G3580" s="10">
        <v>79</v>
      </c>
    </row>
    <row r="3581" spans="1:7" x14ac:dyDescent="0.3">
      <c r="A3581" s="8" t="s">
        <v>3907</v>
      </c>
      <c r="B3581" s="10">
        <v>1542</v>
      </c>
      <c r="C3581" s="10">
        <v>805</v>
      </c>
      <c r="D3581" s="10">
        <v>737</v>
      </c>
      <c r="E3581" s="10">
        <v>159</v>
      </c>
      <c r="F3581" s="10">
        <v>101</v>
      </c>
      <c r="G3581" s="10">
        <v>58</v>
      </c>
    </row>
    <row r="3582" spans="1:7" x14ac:dyDescent="0.3">
      <c r="A3582" s="8" t="s">
        <v>3908</v>
      </c>
      <c r="B3582" s="10">
        <v>2068</v>
      </c>
      <c r="C3582" s="10">
        <v>1028</v>
      </c>
      <c r="D3582" s="10">
        <v>1040</v>
      </c>
      <c r="E3582" s="10">
        <v>218</v>
      </c>
      <c r="F3582" s="10">
        <v>120</v>
      </c>
      <c r="G3582" s="10">
        <v>98</v>
      </c>
    </row>
    <row r="3583" spans="1:7" x14ac:dyDescent="0.3">
      <c r="A3583" s="8" t="s">
        <v>3909</v>
      </c>
      <c r="B3583" s="10">
        <v>2095</v>
      </c>
      <c r="C3583" s="10">
        <v>1050</v>
      </c>
      <c r="D3583" s="10">
        <v>1045</v>
      </c>
      <c r="E3583" s="10">
        <v>104</v>
      </c>
      <c r="F3583" s="10">
        <v>50</v>
      </c>
      <c r="G3583" s="10">
        <v>54</v>
      </c>
    </row>
    <row r="3584" spans="1:7" x14ac:dyDescent="0.3">
      <c r="A3584" s="8" t="s">
        <v>3910</v>
      </c>
      <c r="B3584" s="10">
        <v>1621</v>
      </c>
      <c r="C3584" s="10">
        <v>780</v>
      </c>
      <c r="D3584" s="10">
        <v>841</v>
      </c>
      <c r="E3584" s="10">
        <v>123</v>
      </c>
      <c r="F3584" s="10">
        <v>68</v>
      </c>
      <c r="G3584" s="10">
        <v>55</v>
      </c>
    </row>
    <row r="3585" spans="1:7" x14ac:dyDescent="0.3">
      <c r="A3585" s="8" t="s">
        <v>3911</v>
      </c>
      <c r="B3585" s="10">
        <v>845</v>
      </c>
      <c r="C3585" s="10">
        <v>425</v>
      </c>
      <c r="D3585" s="10">
        <v>420</v>
      </c>
      <c r="E3585" s="10">
        <v>140</v>
      </c>
      <c r="F3585" s="10">
        <v>78</v>
      </c>
      <c r="G3585" s="10">
        <v>62</v>
      </c>
    </row>
    <row r="3586" spans="1:7" x14ac:dyDescent="0.3">
      <c r="A3586" s="8" t="s">
        <v>3912</v>
      </c>
      <c r="B3586" s="10">
        <v>1459</v>
      </c>
      <c r="C3586" s="10">
        <v>731</v>
      </c>
      <c r="D3586" s="10">
        <v>728</v>
      </c>
      <c r="E3586" s="10">
        <v>121</v>
      </c>
      <c r="F3586" s="10">
        <v>61</v>
      </c>
      <c r="G3586" s="10">
        <v>60</v>
      </c>
    </row>
    <row r="3587" spans="1:7" x14ac:dyDescent="0.3">
      <c r="A3587" s="8" t="s">
        <v>3913</v>
      </c>
      <c r="B3587" s="10">
        <v>1264</v>
      </c>
      <c r="C3587" s="10">
        <v>643</v>
      </c>
      <c r="D3587" s="10">
        <v>621</v>
      </c>
      <c r="E3587" s="10">
        <v>209</v>
      </c>
      <c r="F3587" s="10">
        <v>122</v>
      </c>
      <c r="G3587" s="10">
        <v>87</v>
      </c>
    </row>
    <row r="3588" spans="1:7" x14ac:dyDescent="0.3">
      <c r="A3588" s="8" t="s">
        <v>3914</v>
      </c>
      <c r="B3588" s="10">
        <v>1191</v>
      </c>
      <c r="C3588" s="10">
        <v>583</v>
      </c>
      <c r="D3588" s="10">
        <v>608</v>
      </c>
      <c r="E3588" s="10">
        <v>49</v>
      </c>
      <c r="F3588" s="10">
        <v>17</v>
      </c>
      <c r="G3588" s="10">
        <v>32</v>
      </c>
    </row>
    <row r="3589" spans="1:7" x14ac:dyDescent="0.3">
      <c r="A3589" s="8" t="s">
        <v>3915</v>
      </c>
      <c r="B3589" s="10">
        <v>1349</v>
      </c>
      <c r="C3589" s="10">
        <v>642</v>
      </c>
      <c r="D3589" s="10">
        <v>707</v>
      </c>
      <c r="E3589" s="10">
        <v>91</v>
      </c>
      <c r="F3589" s="10">
        <v>45</v>
      </c>
      <c r="G3589" s="10">
        <v>46</v>
      </c>
    </row>
    <row r="3590" spans="1:7" x14ac:dyDescent="0.3">
      <c r="A3590" s="8" t="s">
        <v>3916</v>
      </c>
      <c r="B3590" s="10">
        <v>1194</v>
      </c>
      <c r="C3590" s="10">
        <v>602</v>
      </c>
      <c r="D3590" s="10">
        <v>592</v>
      </c>
      <c r="E3590" s="10">
        <v>44</v>
      </c>
      <c r="F3590" s="10">
        <v>26</v>
      </c>
      <c r="G3590" s="10">
        <v>18</v>
      </c>
    </row>
    <row r="3591" spans="1:7" x14ac:dyDescent="0.3">
      <c r="A3591" s="8" t="s">
        <v>3917</v>
      </c>
      <c r="B3591" s="10">
        <v>2082</v>
      </c>
      <c r="C3591" s="10">
        <v>1043</v>
      </c>
      <c r="D3591" s="10">
        <v>1039</v>
      </c>
      <c r="E3591" s="10">
        <v>120</v>
      </c>
      <c r="F3591" s="10">
        <v>58</v>
      </c>
      <c r="G3591" s="10">
        <v>62</v>
      </c>
    </row>
    <row r="3592" spans="1:7" x14ac:dyDescent="0.3">
      <c r="A3592" s="8" t="s">
        <v>3918</v>
      </c>
      <c r="B3592" s="10">
        <v>1107</v>
      </c>
      <c r="C3592" s="10">
        <v>531</v>
      </c>
      <c r="D3592" s="10">
        <v>576</v>
      </c>
      <c r="E3592" s="10">
        <v>42</v>
      </c>
      <c r="F3592" s="10">
        <v>19</v>
      </c>
      <c r="G3592" s="10">
        <v>23</v>
      </c>
    </row>
    <row r="3593" spans="1:7" x14ac:dyDescent="0.3">
      <c r="A3593" s="8" t="s">
        <v>3919</v>
      </c>
      <c r="B3593" s="10">
        <v>1877</v>
      </c>
      <c r="C3593" s="10">
        <v>990</v>
      </c>
      <c r="D3593" s="10">
        <v>887</v>
      </c>
      <c r="E3593" s="10">
        <v>91</v>
      </c>
      <c r="F3593" s="10">
        <v>44</v>
      </c>
      <c r="G3593" s="10">
        <v>47</v>
      </c>
    </row>
    <row r="3594" spans="1:7" x14ac:dyDescent="0.3">
      <c r="A3594" s="8" t="s">
        <v>3920</v>
      </c>
      <c r="B3594" s="10">
        <v>792</v>
      </c>
      <c r="C3594" s="10">
        <v>404</v>
      </c>
      <c r="D3594" s="10">
        <v>388</v>
      </c>
      <c r="E3594" s="10">
        <v>100</v>
      </c>
      <c r="F3594" s="10">
        <v>59</v>
      </c>
      <c r="G3594" s="10">
        <v>41</v>
      </c>
    </row>
    <row r="3595" spans="1:7" x14ac:dyDescent="0.3">
      <c r="A3595" s="8" t="s">
        <v>3921</v>
      </c>
      <c r="B3595" s="10">
        <v>1585</v>
      </c>
      <c r="C3595" s="10">
        <v>749</v>
      </c>
      <c r="D3595" s="10">
        <v>836</v>
      </c>
      <c r="E3595" s="10">
        <v>74</v>
      </c>
      <c r="F3595" s="10">
        <v>31</v>
      </c>
      <c r="G3595" s="10">
        <v>43</v>
      </c>
    </row>
    <row r="3596" spans="1:7" x14ac:dyDescent="0.3">
      <c r="A3596" s="8" t="s">
        <v>3922</v>
      </c>
      <c r="B3596" s="10">
        <v>771</v>
      </c>
      <c r="C3596" s="10">
        <v>382</v>
      </c>
      <c r="D3596" s="10">
        <v>389</v>
      </c>
      <c r="E3596" s="10">
        <v>70</v>
      </c>
      <c r="F3596" s="10">
        <v>55</v>
      </c>
      <c r="G3596" s="10">
        <v>15</v>
      </c>
    </row>
    <row r="3597" spans="1:7" x14ac:dyDescent="0.3">
      <c r="A3597" s="8" t="s">
        <v>3923</v>
      </c>
      <c r="B3597" s="10">
        <v>210</v>
      </c>
      <c r="C3597" s="10">
        <v>107</v>
      </c>
      <c r="D3597" s="10">
        <v>103</v>
      </c>
      <c r="E3597" s="10">
        <v>10</v>
      </c>
      <c r="F3597" s="10">
        <v>7</v>
      </c>
      <c r="G3597" s="10">
        <v>3</v>
      </c>
    </row>
    <row r="3598" spans="1:7" x14ac:dyDescent="0.3">
      <c r="A3598" s="8" t="s">
        <v>3924</v>
      </c>
      <c r="B3598" s="10">
        <v>2083</v>
      </c>
      <c r="C3598" s="10">
        <v>1072</v>
      </c>
      <c r="D3598" s="10">
        <v>1011</v>
      </c>
      <c r="E3598" s="10">
        <v>243</v>
      </c>
      <c r="F3598" s="10">
        <v>130</v>
      </c>
      <c r="G3598" s="10">
        <v>113</v>
      </c>
    </row>
    <row r="3599" spans="1:7" x14ac:dyDescent="0.3">
      <c r="A3599" s="8" t="s">
        <v>3925</v>
      </c>
      <c r="B3599" s="10">
        <v>2040</v>
      </c>
      <c r="C3599" s="10">
        <v>1015</v>
      </c>
      <c r="D3599" s="10">
        <v>1025</v>
      </c>
      <c r="E3599" s="10">
        <v>114</v>
      </c>
      <c r="F3599" s="10">
        <v>56</v>
      </c>
      <c r="G3599" s="10">
        <v>58</v>
      </c>
    </row>
    <row r="3600" spans="1:7" x14ac:dyDescent="0.3">
      <c r="A3600" s="8" t="s">
        <v>3926</v>
      </c>
      <c r="B3600" s="10">
        <v>2908</v>
      </c>
      <c r="C3600" s="10">
        <v>1458</v>
      </c>
      <c r="D3600" s="10">
        <v>1450</v>
      </c>
      <c r="E3600" s="10">
        <v>197</v>
      </c>
      <c r="F3600" s="10">
        <v>97</v>
      </c>
      <c r="G3600" s="10">
        <v>100</v>
      </c>
    </row>
    <row r="3601" spans="1:7" x14ac:dyDescent="0.3">
      <c r="A3601" s="8" t="s">
        <v>3927</v>
      </c>
      <c r="B3601" s="10">
        <v>1499</v>
      </c>
      <c r="C3601" s="10">
        <v>761</v>
      </c>
      <c r="D3601" s="10">
        <v>738</v>
      </c>
      <c r="E3601" s="10">
        <v>107</v>
      </c>
      <c r="F3601" s="10">
        <v>60</v>
      </c>
      <c r="G3601" s="10">
        <v>47</v>
      </c>
    </row>
    <row r="3602" spans="1:7" x14ac:dyDescent="0.3">
      <c r="A3602" s="8" t="s">
        <v>3928</v>
      </c>
      <c r="B3602" s="10">
        <v>1533</v>
      </c>
      <c r="C3602" s="10">
        <v>720</v>
      </c>
      <c r="D3602" s="10">
        <v>813</v>
      </c>
      <c r="E3602" s="10">
        <v>140</v>
      </c>
      <c r="F3602" s="10">
        <v>75</v>
      </c>
      <c r="G3602" s="10">
        <v>65</v>
      </c>
    </row>
    <row r="3603" spans="1:7" x14ac:dyDescent="0.3">
      <c r="A3603" s="8" t="s">
        <v>3929</v>
      </c>
      <c r="B3603" s="10">
        <v>1215</v>
      </c>
      <c r="C3603" s="10">
        <v>599</v>
      </c>
      <c r="D3603" s="10">
        <v>616</v>
      </c>
      <c r="E3603" s="10">
        <v>107</v>
      </c>
      <c r="F3603" s="10">
        <v>59</v>
      </c>
      <c r="G3603" s="10">
        <v>48</v>
      </c>
    </row>
    <row r="3604" spans="1:7" x14ac:dyDescent="0.3">
      <c r="A3604" s="8" t="s">
        <v>3930</v>
      </c>
      <c r="B3604" s="10">
        <v>1619</v>
      </c>
      <c r="C3604" s="10">
        <v>768</v>
      </c>
      <c r="D3604" s="10">
        <v>851</v>
      </c>
      <c r="E3604" s="10">
        <v>235</v>
      </c>
      <c r="F3604" s="10">
        <v>172</v>
      </c>
      <c r="G3604" s="10">
        <v>63</v>
      </c>
    </row>
    <row r="3605" spans="1:7" x14ac:dyDescent="0.3">
      <c r="A3605" s="8" t="s">
        <v>3931</v>
      </c>
      <c r="B3605" s="10">
        <v>1747</v>
      </c>
      <c r="C3605" s="10">
        <v>813</v>
      </c>
      <c r="D3605" s="10">
        <v>934</v>
      </c>
      <c r="E3605" s="10">
        <v>207</v>
      </c>
      <c r="F3605" s="10">
        <v>112</v>
      </c>
      <c r="G3605" s="10">
        <v>95</v>
      </c>
    </row>
    <row r="3606" spans="1:7" x14ac:dyDescent="0.3">
      <c r="A3606" s="8" t="s">
        <v>3932</v>
      </c>
      <c r="B3606" s="10">
        <v>1537</v>
      </c>
      <c r="C3606" s="10">
        <v>724</v>
      </c>
      <c r="D3606" s="10">
        <v>813</v>
      </c>
      <c r="E3606" s="10">
        <v>241</v>
      </c>
      <c r="F3606" s="10">
        <v>130</v>
      </c>
      <c r="G3606" s="10">
        <v>111</v>
      </c>
    </row>
    <row r="3607" spans="1:7" x14ac:dyDescent="0.3">
      <c r="A3607" s="8" t="s">
        <v>3933</v>
      </c>
      <c r="B3607" s="10">
        <v>1130</v>
      </c>
      <c r="C3607" s="10">
        <v>551</v>
      </c>
      <c r="D3607" s="10">
        <v>579</v>
      </c>
      <c r="E3607" s="10">
        <v>160</v>
      </c>
      <c r="F3607" s="10">
        <v>81</v>
      </c>
      <c r="G3607" s="10">
        <v>79</v>
      </c>
    </row>
    <row r="3608" spans="1:7" x14ac:dyDescent="0.3">
      <c r="A3608" s="8" t="s">
        <v>3934</v>
      </c>
      <c r="B3608" s="10">
        <v>1107</v>
      </c>
      <c r="C3608" s="10">
        <v>517</v>
      </c>
      <c r="D3608" s="10">
        <v>590</v>
      </c>
      <c r="E3608" s="10">
        <v>120</v>
      </c>
      <c r="F3608" s="10">
        <v>55</v>
      </c>
      <c r="G3608" s="10">
        <v>65</v>
      </c>
    </row>
    <row r="3609" spans="1:7" x14ac:dyDescent="0.3">
      <c r="A3609" s="8" t="s">
        <v>3935</v>
      </c>
      <c r="B3609" s="10">
        <v>2075</v>
      </c>
      <c r="C3609" s="10">
        <v>1030</v>
      </c>
      <c r="D3609" s="10">
        <v>1045</v>
      </c>
      <c r="E3609" s="10">
        <v>248</v>
      </c>
      <c r="F3609" s="10">
        <v>120</v>
      </c>
      <c r="G3609" s="10">
        <v>128</v>
      </c>
    </row>
    <row r="3610" spans="1:7" x14ac:dyDescent="0.3">
      <c r="A3610" s="8" t="s">
        <v>3936</v>
      </c>
      <c r="B3610" s="10">
        <v>2204</v>
      </c>
      <c r="C3610" s="10">
        <v>1067</v>
      </c>
      <c r="D3610" s="10">
        <v>1137</v>
      </c>
      <c r="E3610" s="10">
        <v>317</v>
      </c>
      <c r="F3610" s="10">
        <v>156</v>
      </c>
      <c r="G3610" s="10">
        <v>161</v>
      </c>
    </row>
    <row r="3611" spans="1:7" x14ac:dyDescent="0.3">
      <c r="A3611" s="8" t="s">
        <v>3937</v>
      </c>
      <c r="B3611" s="10">
        <v>751</v>
      </c>
      <c r="C3611" s="10">
        <v>387</v>
      </c>
      <c r="D3611" s="10">
        <v>364</v>
      </c>
      <c r="E3611" s="10">
        <v>31</v>
      </c>
      <c r="F3611" s="10">
        <v>14</v>
      </c>
      <c r="G3611" s="10">
        <v>17</v>
      </c>
    </row>
    <row r="3612" spans="1:7" x14ac:dyDescent="0.3">
      <c r="A3612" s="8" t="s">
        <v>3938</v>
      </c>
      <c r="B3612" s="10">
        <v>1097</v>
      </c>
      <c r="C3612" s="10">
        <v>541</v>
      </c>
      <c r="D3612" s="10">
        <v>556</v>
      </c>
      <c r="E3612" s="10">
        <v>58</v>
      </c>
      <c r="F3612" s="10">
        <v>32</v>
      </c>
      <c r="G3612" s="10">
        <v>26</v>
      </c>
    </row>
    <row r="3613" spans="1:7" x14ac:dyDescent="0.3">
      <c r="A3613" s="8" t="s">
        <v>3939</v>
      </c>
      <c r="B3613" s="10">
        <v>2427</v>
      </c>
      <c r="C3613" s="10">
        <v>1252</v>
      </c>
      <c r="D3613" s="10">
        <v>1175</v>
      </c>
      <c r="E3613" s="10">
        <v>132</v>
      </c>
      <c r="F3613" s="10">
        <v>72</v>
      </c>
      <c r="G3613" s="10">
        <v>60</v>
      </c>
    </row>
    <row r="3614" spans="1:7" x14ac:dyDescent="0.3">
      <c r="A3614" s="8" t="s">
        <v>3940</v>
      </c>
      <c r="B3614" s="10">
        <v>1628</v>
      </c>
      <c r="C3614" s="10">
        <v>803</v>
      </c>
      <c r="D3614" s="10">
        <v>825</v>
      </c>
      <c r="E3614" s="10">
        <v>94</v>
      </c>
      <c r="F3614" s="10">
        <v>41</v>
      </c>
      <c r="G3614" s="10">
        <v>53</v>
      </c>
    </row>
    <row r="3615" spans="1:7" x14ac:dyDescent="0.3">
      <c r="A3615" s="8" t="s">
        <v>3941</v>
      </c>
      <c r="B3615" s="10">
        <v>2371</v>
      </c>
      <c r="C3615" s="10">
        <v>1194</v>
      </c>
      <c r="D3615" s="10">
        <v>1177</v>
      </c>
      <c r="E3615" s="10">
        <v>198</v>
      </c>
      <c r="F3615" s="10">
        <v>91</v>
      </c>
      <c r="G3615" s="10">
        <v>107</v>
      </c>
    </row>
    <row r="3616" spans="1:7" x14ac:dyDescent="0.3">
      <c r="A3616" s="8" t="s">
        <v>3942</v>
      </c>
      <c r="B3616" s="10">
        <v>250</v>
      </c>
      <c r="C3616" s="10">
        <v>133</v>
      </c>
      <c r="D3616" s="10">
        <v>117</v>
      </c>
      <c r="E3616" s="10">
        <v>19</v>
      </c>
      <c r="F3616" s="10">
        <v>10</v>
      </c>
      <c r="G3616" s="10">
        <v>9</v>
      </c>
    </row>
    <row r="3617" spans="1:7" x14ac:dyDescent="0.3">
      <c r="A3617" s="8" t="s">
        <v>3943</v>
      </c>
      <c r="B3617" s="10">
        <v>2062</v>
      </c>
      <c r="C3617" s="10">
        <v>1038</v>
      </c>
      <c r="D3617" s="10">
        <v>1024</v>
      </c>
      <c r="E3617" s="10">
        <v>370</v>
      </c>
      <c r="F3617" s="10">
        <v>183</v>
      </c>
      <c r="G3617" s="10">
        <v>187</v>
      </c>
    </row>
    <row r="3618" spans="1:7" x14ac:dyDescent="0.3">
      <c r="A3618" s="8" t="s">
        <v>3944</v>
      </c>
      <c r="B3618" s="10">
        <v>2022</v>
      </c>
      <c r="C3618" s="10">
        <v>959</v>
      </c>
      <c r="D3618" s="10">
        <v>1063</v>
      </c>
      <c r="E3618" s="10">
        <v>207</v>
      </c>
      <c r="F3618" s="10">
        <v>98</v>
      </c>
      <c r="G3618" s="10">
        <v>109</v>
      </c>
    </row>
    <row r="3619" spans="1:7" x14ac:dyDescent="0.3">
      <c r="A3619" s="8" t="s">
        <v>3945</v>
      </c>
      <c r="B3619" s="10">
        <v>2199</v>
      </c>
      <c r="C3619" s="10">
        <v>1078</v>
      </c>
      <c r="D3619" s="10">
        <v>1121</v>
      </c>
      <c r="E3619" s="10">
        <v>322</v>
      </c>
      <c r="F3619" s="10">
        <v>161</v>
      </c>
      <c r="G3619" s="10">
        <v>161</v>
      </c>
    </row>
    <row r="3620" spans="1:7" x14ac:dyDescent="0.3">
      <c r="A3620" s="8" t="s">
        <v>3946</v>
      </c>
      <c r="B3620" s="10">
        <v>2543</v>
      </c>
      <c r="C3620" s="10">
        <v>1258</v>
      </c>
      <c r="D3620" s="10">
        <v>1285</v>
      </c>
      <c r="E3620" s="10">
        <v>229</v>
      </c>
      <c r="F3620" s="10">
        <v>104</v>
      </c>
      <c r="G3620" s="10">
        <v>125</v>
      </c>
    </row>
    <row r="3621" spans="1:7" x14ac:dyDescent="0.3">
      <c r="A3621" s="8" t="s">
        <v>3947</v>
      </c>
      <c r="B3621" s="10">
        <v>280</v>
      </c>
      <c r="C3621" s="10">
        <v>151</v>
      </c>
      <c r="D3621" s="10">
        <v>129</v>
      </c>
      <c r="E3621" s="10">
        <v>6</v>
      </c>
      <c r="F3621" s="10">
        <v>3</v>
      </c>
      <c r="G3621" s="10">
        <v>3</v>
      </c>
    </row>
    <row r="3622" spans="1:7" x14ac:dyDescent="0.3">
      <c r="A3622" s="8" t="s">
        <v>3948</v>
      </c>
      <c r="B3622" s="10">
        <v>1819</v>
      </c>
      <c r="C3622" s="10">
        <v>945</v>
      </c>
      <c r="D3622" s="10">
        <v>874</v>
      </c>
      <c r="E3622" s="10">
        <v>118</v>
      </c>
      <c r="F3622" s="10">
        <v>47</v>
      </c>
      <c r="G3622" s="10">
        <v>71</v>
      </c>
    </row>
    <row r="3623" spans="1:7" x14ac:dyDescent="0.3">
      <c r="A3623" s="8" t="s">
        <v>3949</v>
      </c>
      <c r="B3623" s="10">
        <v>2538</v>
      </c>
      <c r="C3623" s="10">
        <v>1304</v>
      </c>
      <c r="D3623" s="10">
        <v>1234</v>
      </c>
      <c r="E3623" s="10">
        <v>115</v>
      </c>
      <c r="F3623" s="10">
        <v>49</v>
      </c>
      <c r="G3623" s="10">
        <v>66</v>
      </c>
    </row>
    <row r="3624" spans="1:7" x14ac:dyDescent="0.3">
      <c r="A3624" s="8" t="s">
        <v>3950</v>
      </c>
      <c r="B3624" s="10">
        <v>1707</v>
      </c>
      <c r="C3624" s="10">
        <v>860</v>
      </c>
      <c r="D3624" s="10">
        <v>847</v>
      </c>
      <c r="E3624" s="10">
        <v>146</v>
      </c>
      <c r="F3624" s="10">
        <v>68</v>
      </c>
      <c r="G3624" s="10">
        <v>78</v>
      </c>
    </row>
    <row r="3625" spans="1:7" x14ac:dyDescent="0.3">
      <c r="A3625" s="8" t="s">
        <v>3951</v>
      </c>
      <c r="B3625" s="10">
        <v>1868</v>
      </c>
      <c r="C3625" s="10">
        <v>946</v>
      </c>
      <c r="D3625" s="10">
        <v>922</v>
      </c>
      <c r="E3625" s="10">
        <v>85</v>
      </c>
      <c r="F3625" s="10">
        <v>46</v>
      </c>
      <c r="G3625" s="10">
        <v>39</v>
      </c>
    </row>
    <row r="3626" spans="1:7" x14ac:dyDescent="0.3">
      <c r="A3626" s="8" t="s">
        <v>3952</v>
      </c>
      <c r="B3626" s="10">
        <v>823</v>
      </c>
      <c r="C3626" s="10">
        <v>399</v>
      </c>
      <c r="D3626" s="10">
        <v>424</v>
      </c>
      <c r="E3626" s="10">
        <v>31</v>
      </c>
      <c r="F3626" s="10">
        <v>22</v>
      </c>
      <c r="G3626" s="10">
        <v>9</v>
      </c>
    </row>
    <row r="3627" spans="1:7" x14ac:dyDescent="0.3">
      <c r="A3627" s="8" t="s">
        <v>3953</v>
      </c>
      <c r="B3627" s="10">
        <v>1654</v>
      </c>
      <c r="C3627" s="10">
        <v>833</v>
      </c>
      <c r="D3627" s="10">
        <v>821</v>
      </c>
      <c r="E3627" s="10">
        <v>195</v>
      </c>
      <c r="F3627" s="10">
        <v>97</v>
      </c>
      <c r="G3627" s="10">
        <v>98</v>
      </c>
    </row>
    <row r="3628" spans="1:7" x14ac:dyDescent="0.3">
      <c r="A3628" s="8" t="s">
        <v>3954</v>
      </c>
      <c r="B3628" s="10">
        <v>1369</v>
      </c>
      <c r="C3628" s="10">
        <v>681</v>
      </c>
      <c r="D3628" s="10">
        <v>688</v>
      </c>
      <c r="E3628" s="10">
        <v>152</v>
      </c>
      <c r="F3628" s="10">
        <v>76</v>
      </c>
      <c r="G3628" s="10">
        <v>76</v>
      </c>
    </row>
    <row r="3631" spans="1:7" x14ac:dyDescent="0.3">
      <c r="A3631" s="11" t="s">
        <v>324</v>
      </c>
    </row>
    <row r="3633" spans="1:1" x14ac:dyDescent="0.3">
      <c r="A3633" s="11" t="s">
        <v>326</v>
      </c>
    </row>
    <row r="3634" spans="1:1" x14ac:dyDescent="0.3">
      <c r="A3634" s="6" t="s">
        <v>327</v>
      </c>
    </row>
  </sheetData>
  <mergeCells count="8">
    <mergeCell ref="B7:D7"/>
    <mergeCell ref="E7:G7"/>
    <mergeCell ref="A1:K1"/>
    <mergeCell ref="A2:K2"/>
    <mergeCell ref="A3:K3"/>
    <mergeCell ref="A4:K4"/>
    <mergeCell ref="A5:K5"/>
    <mergeCell ref="A6:K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F9124-5034-4D15-A859-326601A40A21}">
  <sheetPr>
    <tabColor theme="4"/>
  </sheetPr>
  <dimension ref="A1:J3625"/>
  <sheetViews>
    <sheetView tabSelected="1" zoomScaleNormal="100" workbookViewId="0">
      <selection activeCell="J1" sqref="J1"/>
    </sheetView>
  </sheetViews>
  <sheetFormatPr defaultRowHeight="14.4" x14ac:dyDescent="0.3"/>
  <cols>
    <col min="1" max="1" width="11" bestFit="1" customWidth="1"/>
    <col min="2" max="2" width="11.33203125" bestFit="1" customWidth="1"/>
    <col min="3" max="3" width="12.77734375" bestFit="1" customWidth="1"/>
    <col min="4" max="4" width="17.77734375" bestFit="1" customWidth="1"/>
    <col min="5" max="5" width="15.6640625" bestFit="1" customWidth="1"/>
    <col min="6" max="6" width="13.6640625" bestFit="1" customWidth="1"/>
    <col min="7" max="7" width="20.77734375" bestFit="1" customWidth="1"/>
  </cols>
  <sheetData>
    <row r="1" spans="1:10" x14ac:dyDescent="0.3">
      <c r="A1" t="s">
        <v>4080</v>
      </c>
      <c r="B1" t="s">
        <v>4072</v>
      </c>
      <c r="C1" t="s">
        <v>4071</v>
      </c>
      <c r="D1" s="12" t="s">
        <v>4073</v>
      </c>
      <c r="E1" s="12" t="s">
        <v>4074</v>
      </c>
      <c r="F1" s="12" t="s">
        <v>4075</v>
      </c>
      <c r="G1" s="12" t="s">
        <v>4076</v>
      </c>
      <c r="I1" t="s">
        <v>4087</v>
      </c>
      <c r="J1" t="s">
        <v>4401</v>
      </c>
    </row>
    <row r="2" spans="1:10" x14ac:dyDescent="0.3">
      <c r="A2" t="s">
        <v>335</v>
      </c>
      <c r="B2">
        <f>VLOOKUP(A2,'barcelona census'!$A$9:$E$3628,5,FALSE)</f>
        <v>93</v>
      </c>
      <c r="C2">
        <f>VLOOKUP(A2,'barcelona census'!$A$9:$E$3628,2,FALSE)</f>
        <v>1379</v>
      </c>
      <c r="D2" s="19">
        <f>B2/$B$3622</f>
        <v>1.0668098256626266E-4</v>
      </c>
      <c r="E2" s="19">
        <f>C2/$C$3622</f>
        <v>2.8474250935169563E-4</v>
      </c>
      <c r="F2" s="14">
        <f>D2-E2</f>
        <v>-1.7806152678543296E-4</v>
      </c>
      <c r="G2">
        <f>ABS(F2)</f>
        <v>1.7806152678543296E-4</v>
      </c>
      <c r="I2" s="20">
        <f>B2+C2</f>
        <v>1472</v>
      </c>
      <c r="J2" s="22">
        <f>B2/I2</f>
        <v>6.317934782608696E-2</v>
      </c>
    </row>
    <row r="3" spans="1:10" x14ac:dyDescent="0.3">
      <c r="A3" t="s">
        <v>336</v>
      </c>
      <c r="B3">
        <f>VLOOKUP(A3,'barcelona census'!$A$9:$E$3628,5,FALSE)</f>
        <v>90</v>
      </c>
      <c r="C3">
        <f>VLOOKUP(A3,'barcelona census'!$A$9:$E$3628,2,FALSE)</f>
        <v>1453</v>
      </c>
      <c r="D3" s="19">
        <f t="shared" ref="D3:D66" si="0">B3/$B$3622</f>
        <v>1.0323966054799612E-4</v>
      </c>
      <c r="E3" s="19">
        <f t="shared" ref="E3:E66" si="1">C3/$C$3622</f>
        <v>3.000223829499737E-4</v>
      </c>
      <c r="F3" s="14">
        <f t="shared" ref="F3:F66" si="2">D3-E3</f>
        <v>-1.9678272240197759E-4</v>
      </c>
      <c r="G3">
        <f t="shared" ref="G3:G66" si="3">ABS(F3)</f>
        <v>1.9678272240197759E-4</v>
      </c>
      <c r="I3" s="20">
        <f t="shared" ref="I3:I66" si="4">B3+C3</f>
        <v>1543</v>
      </c>
      <c r="J3" s="22">
        <f t="shared" ref="J3:J66" si="5">B3/I3</f>
        <v>5.832793259883344E-2</v>
      </c>
    </row>
    <row r="4" spans="1:10" x14ac:dyDescent="0.3">
      <c r="A4" t="s">
        <v>337</v>
      </c>
      <c r="B4">
        <f>VLOOKUP(A4,'barcelona census'!$A$9:$E$3628,5,FALSE)</f>
        <v>31</v>
      </c>
      <c r="C4">
        <f>VLOOKUP(A4,'barcelona census'!$A$9:$E$3628,2,FALSE)</f>
        <v>1104</v>
      </c>
      <c r="D4" s="19">
        <f t="shared" si="0"/>
        <v>3.5560327522087554E-5</v>
      </c>
      <c r="E4" s="19">
        <f t="shared" si="1"/>
        <v>2.2795919530404059E-4</v>
      </c>
      <c r="F4" s="14">
        <f t="shared" si="2"/>
        <v>-1.9239886778195305E-4</v>
      </c>
      <c r="G4">
        <f t="shared" si="3"/>
        <v>1.9239886778195305E-4</v>
      </c>
      <c r="I4" s="20">
        <f t="shared" si="4"/>
        <v>1135</v>
      </c>
      <c r="J4" s="22">
        <f t="shared" si="5"/>
        <v>2.7312775330396475E-2</v>
      </c>
    </row>
    <row r="5" spans="1:10" x14ac:dyDescent="0.3">
      <c r="A5" t="s">
        <v>338</v>
      </c>
      <c r="B5">
        <f>VLOOKUP(A5,'barcelona census'!$A$9:$E$3628,5,FALSE)</f>
        <v>39</v>
      </c>
      <c r="C5">
        <f>VLOOKUP(A5,'barcelona census'!$A$9:$E$3628,2,FALSE)</f>
        <v>1088</v>
      </c>
      <c r="D5" s="19">
        <f t="shared" si="0"/>
        <v>4.4737186237464986E-5</v>
      </c>
      <c r="E5" s="19">
        <f t="shared" si="1"/>
        <v>2.2465543885035884E-4</v>
      </c>
      <c r="F5" s="14">
        <f t="shared" si="2"/>
        <v>-1.7991825261289387E-4</v>
      </c>
      <c r="G5">
        <f t="shared" si="3"/>
        <v>1.7991825261289387E-4</v>
      </c>
      <c r="I5" s="20">
        <f t="shared" si="4"/>
        <v>1127</v>
      </c>
      <c r="J5" s="22">
        <f t="shared" si="5"/>
        <v>3.4605146406388641E-2</v>
      </c>
    </row>
    <row r="6" spans="1:10" x14ac:dyDescent="0.3">
      <c r="A6" t="s">
        <v>339</v>
      </c>
      <c r="B6">
        <f>VLOOKUP(A6,'barcelona census'!$A$9:$E$3628,5,FALSE)</f>
        <v>25</v>
      </c>
      <c r="C6">
        <f>VLOOKUP(A6,'barcelona census'!$A$9:$E$3628,2,FALSE)</f>
        <v>806</v>
      </c>
      <c r="D6" s="19">
        <f t="shared" si="0"/>
        <v>2.8677683485554476E-5</v>
      </c>
      <c r="E6" s="19">
        <f t="shared" si="1"/>
        <v>1.6642673135421803E-4</v>
      </c>
      <c r="F6" s="14">
        <f t="shared" si="2"/>
        <v>-1.3774904786866354E-4</v>
      </c>
      <c r="G6">
        <f t="shared" si="3"/>
        <v>1.3774904786866354E-4</v>
      </c>
      <c r="I6" s="20">
        <f t="shared" si="4"/>
        <v>831</v>
      </c>
      <c r="J6" s="22">
        <f t="shared" si="5"/>
        <v>3.0084235860409144E-2</v>
      </c>
    </row>
    <row r="7" spans="1:10" x14ac:dyDescent="0.3">
      <c r="A7" t="s">
        <v>340</v>
      </c>
      <c r="B7">
        <f>VLOOKUP(A7,'barcelona census'!$A$9:$E$3628,5,FALSE)</f>
        <v>76</v>
      </c>
      <c r="C7">
        <f>VLOOKUP(A7,'barcelona census'!$A$9:$E$3628,2,FALSE)</f>
        <v>1005</v>
      </c>
      <c r="D7" s="19">
        <f t="shared" si="0"/>
        <v>8.7180157796085608E-5</v>
      </c>
      <c r="E7" s="19">
        <f t="shared" si="1"/>
        <v>2.0751720224688477E-4</v>
      </c>
      <c r="F7" s="14">
        <f t="shared" si="2"/>
        <v>-1.2033704445079916E-4</v>
      </c>
      <c r="G7">
        <f t="shared" si="3"/>
        <v>1.2033704445079916E-4</v>
      </c>
      <c r="I7" s="20">
        <f t="shared" si="4"/>
        <v>1081</v>
      </c>
      <c r="J7" s="22">
        <f t="shared" si="5"/>
        <v>7.0305272895467161E-2</v>
      </c>
    </row>
    <row r="8" spans="1:10" x14ac:dyDescent="0.3">
      <c r="A8" t="s">
        <v>341</v>
      </c>
      <c r="B8">
        <f>VLOOKUP(A8,'barcelona census'!$A$9:$E$3628,5,FALSE)</f>
        <v>99</v>
      </c>
      <c r="C8">
        <f>VLOOKUP(A8,'barcelona census'!$A$9:$E$3628,2,FALSE)</f>
        <v>1078</v>
      </c>
      <c r="D8" s="19">
        <f t="shared" si="0"/>
        <v>1.1356362660279573E-4</v>
      </c>
      <c r="E8" s="19">
        <f t="shared" si="1"/>
        <v>2.2259059106680774E-4</v>
      </c>
      <c r="F8" s="14">
        <f t="shared" si="2"/>
        <v>-1.0902696446401201E-4</v>
      </c>
      <c r="G8">
        <f t="shared" si="3"/>
        <v>1.0902696446401201E-4</v>
      </c>
      <c r="I8" s="20">
        <f t="shared" si="4"/>
        <v>1177</v>
      </c>
      <c r="J8" s="22">
        <f t="shared" si="5"/>
        <v>8.4112149532710276E-2</v>
      </c>
    </row>
    <row r="9" spans="1:10" x14ac:dyDescent="0.3">
      <c r="A9" t="s">
        <v>342</v>
      </c>
      <c r="B9">
        <f>VLOOKUP(A9,'barcelona census'!$A$9:$E$3628,5,FALSE)</f>
        <v>66</v>
      </c>
      <c r="C9">
        <f>VLOOKUP(A9,'barcelona census'!$A$9:$E$3628,2,FALSE)</f>
        <v>986</v>
      </c>
      <c r="D9" s="19">
        <f t="shared" si="0"/>
        <v>7.5709084401863824E-5</v>
      </c>
      <c r="E9" s="19">
        <f t="shared" si="1"/>
        <v>2.0359399145813769E-4</v>
      </c>
      <c r="F9" s="14">
        <f t="shared" si="2"/>
        <v>-1.2788490705627388E-4</v>
      </c>
      <c r="G9">
        <f t="shared" si="3"/>
        <v>1.2788490705627388E-4</v>
      </c>
      <c r="I9" s="20">
        <f t="shared" si="4"/>
        <v>1052</v>
      </c>
      <c r="J9" s="22">
        <f t="shared" si="5"/>
        <v>6.2737642585551326E-2</v>
      </c>
    </row>
    <row r="10" spans="1:10" x14ac:dyDescent="0.3">
      <c r="A10" t="s">
        <v>343</v>
      </c>
      <c r="B10">
        <f>VLOOKUP(A10,'barcelona census'!$A$9:$E$3628,5,FALSE)</f>
        <v>63</v>
      </c>
      <c r="C10">
        <f>VLOOKUP(A10,'barcelona census'!$A$9:$E$3628,2,FALSE)</f>
        <v>1271</v>
      </c>
      <c r="D10" s="19">
        <f t="shared" si="0"/>
        <v>7.2267762383597284E-5</v>
      </c>
      <c r="E10" s="19">
        <f t="shared" si="1"/>
        <v>2.6244215328934383E-4</v>
      </c>
      <c r="F10" s="14">
        <f t="shared" si="2"/>
        <v>-1.9017439090574656E-4</v>
      </c>
      <c r="G10">
        <f t="shared" si="3"/>
        <v>1.9017439090574656E-4</v>
      </c>
      <c r="I10" s="20">
        <f t="shared" si="4"/>
        <v>1334</v>
      </c>
      <c r="J10" s="22">
        <f t="shared" si="5"/>
        <v>4.7226386806596701E-2</v>
      </c>
    </row>
    <row r="11" spans="1:10" x14ac:dyDescent="0.3">
      <c r="A11" t="s">
        <v>344</v>
      </c>
      <c r="B11">
        <f>VLOOKUP(A11,'barcelona census'!$A$9:$E$3628,5,FALSE)</f>
        <v>114</v>
      </c>
      <c r="C11">
        <f>VLOOKUP(A11,'barcelona census'!$A$9:$E$3628,2,FALSE)</f>
        <v>1084</v>
      </c>
      <c r="D11" s="19">
        <f t="shared" si="0"/>
        <v>1.307702366941284E-4</v>
      </c>
      <c r="E11" s="19">
        <f t="shared" si="1"/>
        <v>2.238294997369384E-4</v>
      </c>
      <c r="F11" s="14">
        <f t="shared" si="2"/>
        <v>-9.3059263042809991E-5</v>
      </c>
      <c r="G11">
        <f t="shared" si="3"/>
        <v>9.3059263042809991E-5</v>
      </c>
      <c r="I11" s="20">
        <f t="shared" si="4"/>
        <v>1198</v>
      </c>
      <c r="J11" s="22">
        <f t="shared" si="5"/>
        <v>9.515859766277128E-2</v>
      </c>
    </row>
    <row r="12" spans="1:10" x14ac:dyDescent="0.3">
      <c r="A12" t="s">
        <v>345</v>
      </c>
      <c r="B12">
        <f>VLOOKUP(A12,'barcelona census'!$A$9:$E$3628,5,FALSE)</f>
        <v>87</v>
      </c>
      <c r="C12">
        <f>VLOOKUP(A12,'barcelona census'!$A$9:$E$3628,2,FALSE)</f>
        <v>1114</v>
      </c>
      <c r="D12" s="19">
        <f t="shared" si="0"/>
        <v>9.9798338529729581E-5</v>
      </c>
      <c r="E12" s="19">
        <f t="shared" si="1"/>
        <v>2.3002404308759166E-4</v>
      </c>
      <c r="F12" s="14">
        <f t="shared" si="2"/>
        <v>-1.3022570455786207E-4</v>
      </c>
      <c r="G12">
        <f t="shared" si="3"/>
        <v>1.3022570455786207E-4</v>
      </c>
      <c r="I12" s="20">
        <f t="shared" si="4"/>
        <v>1201</v>
      </c>
      <c r="J12" s="22">
        <f t="shared" si="5"/>
        <v>7.2439633638634468E-2</v>
      </c>
    </row>
    <row r="13" spans="1:10" x14ac:dyDescent="0.3">
      <c r="A13" t="s">
        <v>346</v>
      </c>
      <c r="B13">
        <f>VLOOKUP(A13,'barcelona census'!$A$9:$E$3628,5,FALSE)</f>
        <v>53</v>
      </c>
      <c r="C13">
        <f>VLOOKUP(A13,'barcelona census'!$A$9:$E$3628,2,FALSE)</f>
        <v>1125</v>
      </c>
      <c r="D13" s="19">
        <f t="shared" si="0"/>
        <v>6.0796688989375493E-5</v>
      </c>
      <c r="E13" s="19">
        <f t="shared" si="1"/>
        <v>2.3229537564949787E-4</v>
      </c>
      <c r="F13" s="14">
        <f t="shared" si="2"/>
        <v>-1.7149868666012239E-4</v>
      </c>
      <c r="G13">
        <f t="shared" si="3"/>
        <v>1.7149868666012239E-4</v>
      </c>
      <c r="I13" s="20">
        <f t="shared" si="4"/>
        <v>1178</v>
      </c>
      <c r="J13" s="22">
        <f t="shared" si="5"/>
        <v>4.4991511035653652E-2</v>
      </c>
    </row>
    <row r="14" spans="1:10" x14ac:dyDescent="0.3">
      <c r="A14" t="s">
        <v>347</v>
      </c>
      <c r="B14">
        <f>VLOOKUP(A14,'barcelona census'!$A$9:$E$3628,5,FALSE)</f>
        <v>96</v>
      </c>
      <c r="C14">
        <f>VLOOKUP(A14,'barcelona census'!$A$9:$E$3628,2,FALSE)</f>
        <v>794</v>
      </c>
      <c r="D14" s="19">
        <f t="shared" si="0"/>
        <v>1.1012230458452919E-4</v>
      </c>
      <c r="E14" s="19">
        <f t="shared" si="1"/>
        <v>1.6394891401395672E-4</v>
      </c>
      <c r="F14" s="14">
        <f t="shared" si="2"/>
        <v>-5.3826609429427532E-5</v>
      </c>
      <c r="G14">
        <f t="shared" si="3"/>
        <v>5.3826609429427532E-5</v>
      </c>
      <c r="I14" s="20">
        <f t="shared" si="4"/>
        <v>890</v>
      </c>
      <c r="J14" s="22">
        <f t="shared" si="5"/>
        <v>0.10786516853932585</v>
      </c>
    </row>
    <row r="15" spans="1:10" x14ac:dyDescent="0.3">
      <c r="A15" t="s">
        <v>348</v>
      </c>
      <c r="B15">
        <f>VLOOKUP(A15,'barcelona census'!$A$9:$E$3628,5,FALSE)</f>
        <v>42</v>
      </c>
      <c r="C15">
        <f>VLOOKUP(A15,'barcelona census'!$A$9:$E$3628,2,FALSE)</f>
        <v>982</v>
      </c>
      <c r="D15" s="19">
        <f t="shared" si="0"/>
        <v>4.817850825573152E-5</v>
      </c>
      <c r="E15" s="19">
        <f t="shared" si="1"/>
        <v>2.0276805234471725E-4</v>
      </c>
      <c r="F15" s="14">
        <f t="shared" si="2"/>
        <v>-1.5458954408898573E-4</v>
      </c>
      <c r="G15">
        <f t="shared" si="3"/>
        <v>1.5458954408898573E-4</v>
      </c>
      <c r="I15" s="20">
        <f t="shared" si="4"/>
        <v>1024</v>
      </c>
      <c r="J15" s="22">
        <f t="shared" si="5"/>
        <v>4.1015625E-2</v>
      </c>
    </row>
    <row r="16" spans="1:10" x14ac:dyDescent="0.3">
      <c r="A16" t="s">
        <v>349</v>
      </c>
      <c r="B16">
        <f>VLOOKUP(A16,'barcelona census'!$A$9:$E$3628,5,FALSE)</f>
        <v>1</v>
      </c>
      <c r="C16">
        <f>VLOOKUP(A16,'barcelona census'!$A$9:$E$3628,2,FALSE)</f>
        <v>234</v>
      </c>
      <c r="D16" s="19">
        <f t="shared" si="0"/>
        <v>1.147107339422179E-6</v>
      </c>
      <c r="E16" s="19">
        <f t="shared" si="1"/>
        <v>4.8317438135095558E-5</v>
      </c>
      <c r="F16" s="14">
        <f t="shared" si="2"/>
        <v>-4.7170330795673376E-5</v>
      </c>
      <c r="G16">
        <f t="shared" si="3"/>
        <v>4.7170330795673376E-5</v>
      </c>
      <c r="I16" s="20">
        <f t="shared" si="4"/>
        <v>235</v>
      </c>
      <c r="J16" s="22">
        <f t="shared" si="5"/>
        <v>4.2553191489361703E-3</v>
      </c>
    </row>
    <row r="17" spans="1:10" x14ac:dyDescent="0.3">
      <c r="A17" t="s">
        <v>350</v>
      </c>
      <c r="B17">
        <f>VLOOKUP(A17,'barcelona census'!$A$9:$E$3628,5,FALSE)</f>
        <v>115</v>
      </c>
      <c r="C17">
        <f>VLOOKUP(A17,'barcelona census'!$A$9:$E$3628,2,FALSE)</f>
        <v>1626</v>
      </c>
      <c r="D17" s="19">
        <f t="shared" si="0"/>
        <v>1.3191734403355059E-4</v>
      </c>
      <c r="E17" s="19">
        <f t="shared" si="1"/>
        <v>3.3574424960540759E-4</v>
      </c>
      <c r="F17" s="14">
        <f t="shared" si="2"/>
        <v>-2.03826905571857E-4</v>
      </c>
      <c r="G17">
        <f t="shared" si="3"/>
        <v>2.03826905571857E-4</v>
      </c>
      <c r="I17" s="20">
        <f t="shared" si="4"/>
        <v>1741</v>
      </c>
      <c r="J17" s="22">
        <f t="shared" si="5"/>
        <v>6.6053991958644462E-2</v>
      </c>
    </row>
    <row r="18" spans="1:10" x14ac:dyDescent="0.3">
      <c r="A18" t="s">
        <v>351</v>
      </c>
      <c r="B18">
        <f>VLOOKUP(A18,'barcelona census'!$A$9:$E$3628,5,FALSE)</f>
        <v>49</v>
      </c>
      <c r="C18">
        <f>VLOOKUP(A18,'barcelona census'!$A$9:$E$3628,2,FALSE)</f>
        <v>1319</v>
      </c>
      <c r="D18" s="19">
        <f t="shared" si="0"/>
        <v>5.6208259631686777E-5</v>
      </c>
      <c r="E18" s="19">
        <f t="shared" si="1"/>
        <v>2.7235342265038905E-4</v>
      </c>
      <c r="F18" s="14">
        <f t="shared" si="2"/>
        <v>-2.1614516301870227E-4</v>
      </c>
      <c r="G18">
        <f t="shared" si="3"/>
        <v>2.1614516301870227E-4</v>
      </c>
      <c r="I18" s="20">
        <f t="shared" si="4"/>
        <v>1368</v>
      </c>
      <c r="J18" s="22">
        <f t="shared" si="5"/>
        <v>3.5818713450292396E-2</v>
      </c>
    </row>
    <row r="19" spans="1:10" x14ac:dyDescent="0.3">
      <c r="A19" t="s">
        <v>352</v>
      </c>
      <c r="B19">
        <f>VLOOKUP(A19,'barcelona census'!$A$9:$E$3628,5,FALSE)</f>
        <v>68</v>
      </c>
      <c r="C19">
        <f>VLOOKUP(A19,'barcelona census'!$A$9:$E$3628,2,FALSE)</f>
        <v>2358</v>
      </c>
      <c r="D19" s="19">
        <f t="shared" si="0"/>
        <v>7.8003299080708175E-5</v>
      </c>
      <c r="E19" s="19">
        <f t="shared" si="1"/>
        <v>4.8689110736134755E-4</v>
      </c>
      <c r="F19" s="14">
        <f t="shared" si="2"/>
        <v>-4.0888780828063939E-4</v>
      </c>
      <c r="G19">
        <f t="shared" si="3"/>
        <v>4.0888780828063939E-4</v>
      </c>
      <c r="I19" s="20">
        <f t="shared" si="4"/>
        <v>2426</v>
      </c>
      <c r="J19" s="22">
        <f t="shared" si="5"/>
        <v>2.8029678483099753E-2</v>
      </c>
    </row>
    <row r="20" spans="1:10" x14ac:dyDescent="0.3">
      <c r="A20" t="s">
        <v>353</v>
      </c>
      <c r="B20">
        <f>VLOOKUP(A20,'barcelona census'!$A$9:$E$3628,5,FALSE)</f>
        <v>16</v>
      </c>
      <c r="C20">
        <f>VLOOKUP(A20,'barcelona census'!$A$9:$E$3628,2,FALSE)</f>
        <v>280</v>
      </c>
      <c r="D20" s="19">
        <f t="shared" si="0"/>
        <v>1.8353717430754865E-5</v>
      </c>
      <c r="E20" s="19">
        <f t="shared" si="1"/>
        <v>5.7815737939430578E-5</v>
      </c>
      <c r="F20" s="14">
        <f t="shared" si="2"/>
        <v>-3.9462020508675713E-5</v>
      </c>
      <c r="G20">
        <f t="shared" si="3"/>
        <v>3.9462020508675713E-5</v>
      </c>
      <c r="I20" s="20">
        <f t="shared" si="4"/>
        <v>296</v>
      </c>
      <c r="J20" s="22">
        <f t="shared" si="5"/>
        <v>5.4054054054054057E-2</v>
      </c>
    </row>
    <row r="21" spans="1:10" x14ac:dyDescent="0.3">
      <c r="A21" t="s">
        <v>354</v>
      </c>
      <c r="B21">
        <f>VLOOKUP(A21,'barcelona census'!$A$9:$E$3628,5,FALSE)</f>
        <v>3</v>
      </c>
      <c r="C21">
        <f>VLOOKUP(A21,'barcelona census'!$A$9:$E$3628,2,FALSE)</f>
        <v>172</v>
      </c>
      <c r="D21" s="19">
        <f t="shared" si="0"/>
        <v>3.4413220182665371E-6</v>
      </c>
      <c r="E21" s="19">
        <f t="shared" si="1"/>
        <v>3.5515381877078788E-5</v>
      </c>
      <c r="F21" s="14">
        <f t="shared" si="2"/>
        <v>-3.2074059858812248E-5</v>
      </c>
      <c r="G21">
        <f t="shared" si="3"/>
        <v>3.2074059858812248E-5</v>
      </c>
      <c r="I21" s="20">
        <f t="shared" si="4"/>
        <v>175</v>
      </c>
      <c r="J21" s="22">
        <f t="shared" si="5"/>
        <v>1.7142857142857144E-2</v>
      </c>
    </row>
    <row r="22" spans="1:10" x14ac:dyDescent="0.3">
      <c r="A22" t="s">
        <v>355</v>
      </c>
      <c r="B22">
        <f>VLOOKUP(A22,'barcelona census'!$A$9:$E$3628,5,FALSE)</f>
        <v>203</v>
      </c>
      <c r="C22">
        <f>VLOOKUP(A22,'barcelona census'!$A$9:$E$3628,2,FALSE)</f>
        <v>1433</v>
      </c>
      <c r="D22" s="19">
        <f t="shared" si="0"/>
        <v>2.3286278990270235E-4</v>
      </c>
      <c r="E22" s="19">
        <f t="shared" si="1"/>
        <v>2.9589268738287151E-4</v>
      </c>
      <c r="F22" s="14">
        <f t="shared" si="2"/>
        <v>-6.3029897480169157E-5</v>
      </c>
      <c r="G22">
        <f t="shared" si="3"/>
        <v>6.3029897480169157E-5</v>
      </c>
      <c r="I22" s="20">
        <f t="shared" si="4"/>
        <v>1636</v>
      </c>
      <c r="J22" s="22">
        <f t="shared" si="5"/>
        <v>0.12408312958435208</v>
      </c>
    </row>
    <row r="23" spans="1:10" x14ac:dyDescent="0.3">
      <c r="A23" t="s">
        <v>356</v>
      </c>
      <c r="B23">
        <f>VLOOKUP(A23,'barcelona census'!$A$9:$E$3628,5,FALSE)</f>
        <v>91</v>
      </c>
      <c r="C23">
        <f>VLOOKUP(A23,'barcelona census'!$A$9:$E$3628,2,FALSE)</f>
        <v>1679</v>
      </c>
      <c r="D23" s="19">
        <f t="shared" si="0"/>
        <v>1.043867678874183E-4</v>
      </c>
      <c r="E23" s="19">
        <f t="shared" si="1"/>
        <v>3.4668794285822838E-4</v>
      </c>
      <c r="F23" s="14">
        <f t="shared" si="2"/>
        <v>-2.4230117497081008E-4</v>
      </c>
      <c r="G23">
        <f t="shared" si="3"/>
        <v>2.4230117497081008E-4</v>
      </c>
      <c r="I23" s="20">
        <f t="shared" si="4"/>
        <v>1770</v>
      </c>
      <c r="J23" s="22">
        <f t="shared" si="5"/>
        <v>5.141242937853107E-2</v>
      </c>
    </row>
    <row r="24" spans="1:10" x14ac:dyDescent="0.3">
      <c r="A24" t="s">
        <v>357</v>
      </c>
      <c r="B24">
        <f>VLOOKUP(A24,'barcelona census'!$A$9:$E$3628,5,FALSE)</f>
        <v>80</v>
      </c>
      <c r="C24">
        <f>VLOOKUP(A24,'barcelona census'!$A$9:$E$3628,2,FALSE)</f>
        <v>1950</v>
      </c>
      <c r="D24" s="19">
        <f t="shared" si="0"/>
        <v>9.1768587153774324E-5</v>
      </c>
      <c r="E24" s="19">
        <f t="shared" si="1"/>
        <v>4.0264531779246295E-4</v>
      </c>
      <c r="F24" s="14">
        <f t="shared" si="2"/>
        <v>-3.1087673063868863E-4</v>
      </c>
      <c r="G24">
        <f t="shared" si="3"/>
        <v>3.1087673063868863E-4</v>
      </c>
      <c r="I24" s="20">
        <f t="shared" si="4"/>
        <v>2030</v>
      </c>
      <c r="J24" s="22">
        <f t="shared" si="5"/>
        <v>3.9408866995073892E-2</v>
      </c>
    </row>
    <row r="25" spans="1:10" x14ac:dyDescent="0.3">
      <c r="A25" t="s">
        <v>358</v>
      </c>
      <c r="B25">
        <f>VLOOKUP(A25,'barcelona census'!$A$9:$E$3628,5,FALSE)</f>
        <v>61</v>
      </c>
      <c r="C25">
        <f>VLOOKUP(A25,'barcelona census'!$A$9:$E$3628,2,FALSE)</f>
        <v>1355</v>
      </c>
      <c r="D25" s="19">
        <f t="shared" si="0"/>
        <v>6.9973547704752919E-5</v>
      </c>
      <c r="E25" s="19">
        <f t="shared" si="1"/>
        <v>2.7978687467117297E-4</v>
      </c>
      <c r="F25" s="14">
        <f t="shared" si="2"/>
        <v>-2.0981332696642005E-4</v>
      </c>
      <c r="G25">
        <f t="shared" si="3"/>
        <v>2.0981332696642005E-4</v>
      </c>
      <c r="I25" s="20">
        <f t="shared" si="4"/>
        <v>1416</v>
      </c>
      <c r="J25" s="22">
        <f t="shared" si="5"/>
        <v>4.3079096045197739E-2</v>
      </c>
    </row>
    <row r="26" spans="1:10" x14ac:dyDescent="0.3">
      <c r="A26" t="s">
        <v>359</v>
      </c>
      <c r="B26">
        <f>VLOOKUP(A26,'barcelona census'!$A$9:$E$3628,5,FALSE)</f>
        <v>48</v>
      </c>
      <c r="C26">
        <f>VLOOKUP(A26,'barcelona census'!$A$9:$E$3628,2,FALSE)</f>
        <v>1404</v>
      </c>
      <c r="D26" s="19">
        <f t="shared" si="0"/>
        <v>5.5061152292264594E-5</v>
      </c>
      <c r="E26" s="19">
        <f t="shared" si="1"/>
        <v>2.8990462881057333E-4</v>
      </c>
      <c r="F26" s="14">
        <f t="shared" si="2"/>
        <v>-2.3484347651830874E-4</v>
      </c>
      <c r="G26">
        <f t="shared" si="3"/>
        <v>2.3484347651830874E-4</v>
      </c>
      <c r="I26" s="20">
        <f t="shared" si="4"/>
        <v>1452</v>
      </c>
      <c r="J26" s="22">
        <f t="shared" si="5"/>
        <v>3.3057851239669422E-2</v>
      </c>
    </row>
    <row r="27" spans="1:10" x14ac:dyDescent="0.3">
      <c r="A27" t="s">
        <v>360</v>
      </c>
      <c r="B27">
        <f>VLOOKUP(A27,'barcelona census'!$A$9:$E$3628,5,FALSE)</f>
        <v>262</v>
      </c>
      <c r="C27">
        <f>VLOOKUP(A27,'barcelona census'!$A$9:$E$3628,2,FALSE)</f>
        <v>1534</v>
      </c>
      <c r="D27" s="19">
        <f t="shared" si="0"/>
        <v>3.0054212292861092E-4</v>
      </c>
      <c r="E27" s="19">
        <f t="shared" si="1"/>
        <v>3.1674764999673757E-4</v>
      </c>
      <c r="F27" s="14">
        <f t="shared" si="2"/>
        <v>-1.620552706812665E-5</v>
      </c>
      <c r="G27">
        <f t="shared" si="3"/>
        <v>1.620552706812665E-5</v>
      </c>
      <c r="I27" s="20">
        <f t="shared" si="4"/>
        <v>1796</v>
      </c>
      <c r="J27" s="22">
        <f t="shared" si="5"/>
        <v>0.14587973273942093</v>
      </c>
    </row>
    <row r="28" spans="1:10" x14ac:dyDescent="0.3">
      <c r="A28" t="s">
        <v>361</v>
      </c>
      <c r="B28">
        <f>VLOOKUP(A28,'barcelona census'!$A$9:$E$3628,5,FALSE)</f>
        <v>111</v>
      </c>
      <c r="C28">
        <f>VLOOKUP(A28,'barcelona census'!$A$9:$E$3628,2,FALSE)</f>
        <v>1728</v>
      </c>
      <c r="D28" s="19">
        <f t="shared" si="0"/>
        <v>1.2732891467586189E-4</v>
      </c>
      <c r="E28" s="19">
        <f t="shared" si="1"/>
        <v>3.5680569699762874E-4</v>
      </c>
      <c r="F28" s="14">
        <f t="shared" si="2"/>
        <v>-2.2947678232176685E-4</v>
      </c>
      <c r="G28">
        <f t="shared" si="3"/>
        <v>2.2947678232176685E-4</v>
      </c>
      <c r="I28" s="20">
        <f t="shared" si="4"/>
        <v>1839</v>
      </c>
      <c r="J28" s="22">
        <f t="shared" si="5"/>
        <v>6.0358890701468187E-2</v>
      </c>
    </row>
    <row r="29" spans="1:10" x14ac:dyDescent="0.3">
      <c r="A29" t="s">
        <v>362</v>
      </c>
      <c r="B29">
        <f>VLOOKUP(A29,'barcelona census'!$A$9:$E$3628,5,FALSE)</f>
        <v>118</v>
      </c>
      <c r="C29">
        <f>VLOOKUP(A29,'barcelona census'!$A$9:$E$3628,2,FALSE)</f>
        <v>989</v>
      </c>
      <c r="D29" s="19">
        <f t="shared" si="0"/>
        <v>1.3535866605181713E-4</v>
      </c>
      <c r="E29" s="19">
        <f t="shared" si="1"/>
        <v>2.0421344579320302E-4</v>
      </c>
      <c r="F29" s="14">
        <f t="shared" si="2"/>
        <v>-6.8854779741385881E-5</v>
      </c>
      <c r="G29">
        <f t="shared" si="3"/>
        <v>6.8854779741385881E-5</v>
      </c>
      <c r="I29" s="20">
        <f t="shared" si="4"/>
        <v>1107</v>
      </c>
      <c r="J29" s="22">
        <f t="shared" si="5"/>
        <v>0.10659439927732611</v>
      </c>
    </row>
    <row r="30" spans="1:10" x14ac:dyDescent="0.3">
      <c r="A30" t="s">
        <v>363</v>
      </c>
      <c r="B30">
        <f>VLOOKUP(A30,'barcelona census'!$A$9:$E$3628,5,FALSE)</f>
        <v>250</v>
      </c>
      <c r="C30">
        <f>VLOOKUP(A30,'barcelona census'!$A$9:$E$3628,2,FALSE)</f>
        <v>853</v>
      </c>
      <c r="D30" s="19">
        <f t="shared" si="0"/>
        <v>2.8677683485554476E-4</v>
      </c>
      <c r="E30" s="19">
        <f t="shared" si="1"/>
        <v>1.7613151593690816E-4</v>
      </c>
      <c r="F30" s="14">
        <f t="shared" si="2"/>
        <v>1.106453189186366E-4</v>
      </c>
      <c r="G30">
        <f t="shared" si="3"/>
        <v>1.106453189186366E-4</v>
      </c>
      <c r="I30" s="20">
        <f t="shared" si="4"/>
        <v>1103</v>
      </c>
      <c r="J30" s="22">
        <f t="shared" si="5"/>
        <v>0.22665457842248413</v>
      </c>
    </row>
    <row r="31" spans="1:10" x14ac:dyDescent="0.3">
      <c r="A31" t="s">
        <v>364</v>
      </c>
      <c r="B31">
        <f>VLOOKUP(A31,'barcelona census'!$A$9:$E$3628,5,FALSE)</f>
        <v>274</v>
      </c>
      <c r="C31">
        <f>VLOOKUP(A31,'barcelona census'!$A$9:$E$3628,2,FALSE)</f>
        <v>3666</v>
      </c>
      <c r="D31" s="19">
        <f t="shared" si="0"/>
        <v>3.1430741100167708E-4</v>
      </c>
      <c r="E31" s="19">
        <f t="shared" si="1"/>
        <v>7.5697319744983044E-4</v>
      </c>
      <c r="F31" s="14">
        <f t="shared" si="2"/>
        <v>-4.4266578644815336E-4</v>
      </c>
      <c r="G31">
        <f t="shared" si="3"/>
        <v>4.4266578644815336E-4</v>
      </c>
      <c r="I31" s="20">
        <f t="shared" si="4"/>
        <v>3940</v>
      </c>
      <c r="J31" s="22">
        <f t="shared" si="5"/>
        <v>6.9543147208121825E-2</v>
      </c>
    </row>
    <row r="32" spans="1:10" x14ac:dyDescent="0.3">
      <c r="A32" t="s">
        <v>365</v>
      </c>
      <c r="B32">
        <f>VLOOKUP(A32,'barcelona census'!$A$9:$E$3628,5,FALSE)</f>
        <v>248</v>
      </c>
      <c r="C32">
        <f>VLOOKUP(A32,'barcelona census'!$A$9:$E$3628,2,FALSE)</f>
        <v>1558</v>
      </c>
      <c r="D32" s="19">
        <f t="shared" si="0"/>
        <v>2.8448262017670043E-4</v>
      </c>
      <c r="E32" s="19">
        <f t="shared" si="1"/>
        <v>3.2170328467726018E-4</v>
      </c>
      <c r="F32" s="14">
        <f t="shared" si="2"/>
        <v>-3.7220664500559747E-5</v>
      </c>
      <c r="G32">
        <f t="shared" si="3"/>
        <v>3.7220664500559747E-5</v>
      </c>
      <c r="I32" s="20">
        <f t="shared" si="4"/>
        <v>1806</v>
      </c>
      <c r="J32" s="22">
        <f t="shared" si="5"/>
        <v>0.13732004429678848</v>
      </c>
    </row>
    <row r="33" spans="1:10" x14ac:dyDescent="0.3">
      <c r="A33" t="s">
        <v>366</v>
      </c>
      <c r="B33">
        <f>VLOOKUP(A33,'barcelona census'!$A$9:$E$3628,5,FALSE)</f>
        <v>189</v>
      </c>
      <c r="C33">
        <f>VLOOKUP(A33,'barcelona census'!$A$9:$E$3628,2,FALSE)</f>
        <v>1748</v>
      </c>
      <c r="D33" s="19">
        <f t="shared" si="0"/>
        <v>2.1680328715079184E-4</v>
      </c>
      <c r="E33" s="19">
        <f t="shared" si="1"/>
        <v>3.6093539256473094E-4</v>
      </c>
      <c r="F33" s="14">
        <f t="shared" si="2"/>
        <v>-1.441321054139391E-4</v>
      </c>
      <c r="G33">
        <f t="shared" si="3"/>
        <v>1.441321054139391E-4</v>
      </c>
      <c r="I33" s="20">
        <f t="shared" si="4"/>
        <v>1937</v>
      </c>
      <c r="J33" s="22">
        <f t="shared" si="5"/>
        <v>9.7573567372225084E-2</v>
      </c>
    </row>
    <row r="34" spans="1:10" x14ac:dyDescent="0.3">
      <c r="A34" t="s">
        <v>367</v>
      </c>
      <c r="B34">
        <f>VLOOKUP(A34,'barcelona census'!$A$9:$E$3628,5,FALSE)</f>
        <v>272</v>
      </c>
      <c r="C34">
        <f>VLOOKUP(A34,'barcelona census'!$A$9:$E$3628,2,FALSE)</f>
        <v>1585</v>
      </c>
      <c r="D34" s="19">
        <f t="shared" si="0"/>
        <v>3.120131963228327E-4</v>
      </c>
      <c r="E34" s="19">
        <f t="shared" si="1"/>
        <v>3.2727837369284812E-4</v>
      </c>
      <c r="F34" s="14">
        <f t="shared" si="2"/>
        <v>-1.5265177370015414E-5</v>
      </c>
      <c r="G34">
        <f t="shared" si="3"/>
        <v>1.5265177370015414E-5</v>
      </c>
      <c r="I34" s="20">
        <f t="shared" si="4"/>
        <v>1857</v>
      </c>
      <c r="J34" s="22">
        <f t="shared" si="5"/>
        <v>0.1464728056004308</v>
      </c>
    </row>
    <row r="35" spans="1:10" x14ac:dyDescent="0.3">
      <c r="A35" t="s">
        <v>368</v>
      </c>
      <c r="B35">
        <f>VLOOKUP(A35,'barcelona census'!$A$9:$E$3628,5,FALSE)</f>
        <v>126</v>
      </c>
      <c r="C35">
        <f>VLOOKUP(A35,'barcelona census'!$A$9:$E$3628,2,FALSE)</f>
        <v>753</v>
      </c>
      <c r="D35" s="19">
        <f t="shared" si="0"/>
        <v>1.4453552476719457E-4</v>
      </c>
      <c r="E35" s="19">
        <f t="shared" si="1"/>
        <v>1.5548303810139724E-4</v>
      </c>
      <c r="F35" s="14">
        <f t="shared" si="2"/>
        <v>-1.0947513334202676E-5</v>
      </c>
      <c r="G35">
        <f t="shared" si="3"/>
        <v>1.0947513334202676E-5</v>
      </c>
      <c r="I35" s="20">
        <f t="shared" si="4"/>
        <v>879</v>
      </c>
      <c r="J35" s="22">
        <f t="shared" si="5"/>
        <v>0.14334470989761092</v>
      </c>
    </row>
    <row r="36" spans="1:10" x14ac:dyDescent="0.3">
      <c r="A36" t="s">
        <v>369</v>
      </c>
      <c r="B36">
        <f>VLOOKUP(A36,'barcelona census'!$A$9:$E$3628,5,FALSE)</f>
        <v>116</v>
      </c>
      <c r="C36">
        <f>VLOOKUP(A36,'barcelona census'!$A$9:$E$3628,2,FALSE)</f>
        <v>700</v>
      </c>
      <c r="D36" s="19">
        <f t="shared" si="0"/>
        <v>1.3306445137297278E-4</v>
      </c>
      <c r="E36" s="19">
        <f t="shared" si="1"/>
        <v>1.4453934484857646E-4</v>
      </c>
      <c r="F36" s="14">
        <f t="shared" si="2"/>
        <v>-1.1474893475603675E-5</v>
      </c>
      <c r="G36">
        <f t="shared" si="3"/>
        <v>1.1474893475603675E-5</v>
      </c>
      <c r="I36" s="20">
        <f t="shared" si="4"/>
        <v>816</v>
      </c>
      <c r="J36" s="22">
        <f t="shared" si="5"/>
        <v>0.14215686274509803</v>
      </c>
    </row>
    <row r="37" spans="1:10" x14ac:dyDescent="0.3">
      <c r="A37" t="s">
        <v>370</v>
      </c>
      <c r="B37">
        <f>VLOOKUP(A37,'barcelona census'!$A$9:$E$3628,5,FALSE)</f>
        <v>142</v>
      </c>
      <c r="C37">
        <f>VLOOKUP(A37,'barcelona census'!$A$9:$E$3628,2,FALSE)</f>
        <v>1090</v>
      </c>
      <c r="D37" s="19">
        <f t="shared" si="0"/>
        <v>1.6288924219794943E-4</v>
      </c>
      <c r="E37" s="19">
        <f t="shared" si="1"/>
        <v>2.2506840840706905E-4</v>
      </c>
      <c r="F37" s="14">
        <f t="shared" si="2"/>
        <v>-6.2179166209119617E-5</v>
      </c>
      <c r="G37">
        <f t="shared" si="3"/>
        <v>6.2179166209119617E-5</v>
      </c>
      <c r="I37" s="20">
        <f t="shared" si="4"/>
        <v>1232</v>
      </c>
      <c r="J37" s="22">
        <f t="shared" si="5"/>
        <v>0.11525974025974026</v>
      </c>
    </row>
    <row r="38" spans="1:10" x14ac:dyDescent="0.3">
      <c r="A38" t="s">
        <v>371</v>
      </c>
      <c r="B38">
        <f>VLOOKUP(A38,'barcelona census'!$A$9:$E$3628,5,FALSE)</f>
        <v>262</v>
      </c>
      <c r="C38">
        <f>VLOOKUP(A38,'barcelona census'!$A$9:$E$3628,2,FALSE)</f>
        <v>1371</v>
      </c>
      <c r="D38" s="19">
        <f t="shared" si="0"/>
        <v>3.0054212292861092E-4</v>
      </c>
      <c r="E38" s="19">
        <f t="shared" si="1"/>
        <v>2.8309063112485474E-4</v>
      </c>
      <c r="F38" s="14">
        <f t="shared" si="2"/>
        <v>1.7451491803756173E-5</v>
      </c>
      <c r="G38">
        <f t="shared" si="3"/>
        <v>1.7451491803756173E-5</v>
      </c>
      <c r="I38" s="20">
        <f t="shared" si="4"/>
        <v>1633</v>
      </c>
      <c r="J38" s="22">
        <f t="shared" si="5"/>
        <v>0.16044090630740968</v>
      </c>
    </row>
    <row r="39" spans="1:10" x14ac:dyDescent="0.3">
      <c r="A39" t="s">
        <v>372</v>
      </c>
      <c r="B39">
        <f>VLOOKUP(A39,'barcelona census'!$A$9:$E$3628,5,FALSE)</f>
        <v>456</v>
      </c>
      <c r="C39">
        <f>VLOOKUP(A39,'barcelona census'!$A$9:$E$3628,2,FALSE)</f>
        <v>2351</v>
      </c>
      <c r="D39" s="19">
        <f t="shared" si="0"/>
        <v>5.2308094677651362E-4</v>
      </c>
      <c r="E39" s="19">
        <f t="shared" si="1"/>
        <v>4.8544571391286175E-4</v>
      </c>
      <c r="F39" s="14">
        <f t="shared" si="2"/>
        <v>3.7635232863651865E-5</v>
      </c>
      <c r="G39">
        <f t="shared" si="3"/>
        <v>3.7635232863651865E-5</v>
      </c>
      <c r="I39" s="20">
        <f t="shared" si="4"/>
        <v>2807</v>
      </c>
      <c r="J39" s="22">
        <f t="shared" si="5"/>
        <v>0.16245101531884573</v>
      </c>
    </row>
    <row r="40" spans="1:10" x14ac:dyDescent="0.3">
      <c r="A40" t="s">
        <v>373</v>
      </c>
      <c r="B40">
        <f>VLOOKUP(A40,'barcelona census'!$A$9:$E$3628,5,FALSE)</f>
        <v>165</v>
      </c>
      <c r="C40">
        <f>VLOOKUP(A40,'barcelona census'!$A$9:$E$3628,2,FALSE)</f>
        <v>1103</v>
      </c>
      <c r="D40" s="19">
        <f t="shared" si="0"/>
        <v>1.8927271100465954E-4</v>
      </c>
      <c r="E40" s="19">
        <f t="shared" si="1"/>
        <v>2.2775271052568547E-4</v>
      </c>
      <c r="F40" s="14">
        <f t="shared" si="2"/>
        <v>-3.8479999521025932E-5</v>
      </c>
      <c r="G40">
        <f t="shared" si="3"/>
        <v>3.8479999521025932E-5</v>
      </c>
      <c r="I40" s="20">
        <f t="shared" si="4"/>
        <v>1268</v>
      </c>
      <c r="J40" s="22">
        <f t="shared" si="5"/>
        <v>0.13012618296529968</v>
      </c>
    </row>
    <row r="41" spans="1:10" x14ac:dyDescent="0.3">
      <c r="A41" t="s">
        <v>374</v>
      </c>
      <c r="B41">
        <f>VLOOKUP(A41,'barcelona census'!$A$9:$E$3628,5,FALSE)</f>
        <v>106</v>
      </c>
      <c r="C41">
        <f>VLOOKUP(A41,'barcelona census'!$A$9:$E$3628,2,FALSE)</f>
        <v>1329</v>
      </c>
      <c r="D41" s="19">
        <f t="shared" si="0"/>
        <v>1.2159337797875099E-4</v>
      </c>
      <c r="E41" s="19">
        <f t="shared" si="1"/>
        <v>2.7441827043394018E-4</v>
      </c>
      <c r="F41" s="14">
        <f t="shared" si="2"/>
        <v>-1.528248924551892E-4</v>
      </c>
      <c r="G41">
        <f t="shared" si="3"/>
        <v>1.528248924551892E-4</v>
      </c>
      <c r="I41" s="20">
        <f t="shared" si="4"/>
        <v>1435</v>
      </c>
      <c r="J41" s="22">
        <f t="shared" si="5"/>
        <v>7.3867595818815329E-2</v>
      </c>
    </row>
    <row r="42" spans="1:10" x14ac:dyDescent="0.3">
      <c r="A42" t="s">
        <v>375</v>
      </c>
      <c r="B42">
        <f>VLOOKUP(A42,'barcelona census'!$A$9:$E$3628,5,FALSE)</f>
        <v>105</v>
      </c>
      <c r="C42">
        <f>VLOOKUP(A42,'barcelona census'!$A$9:$E$3628,2,FALSE)</f>
        <v>724</v>
      </c>
      <c r="D42" s="19">
        <f t="shared" si="0"/>
        <v>1.2044627063932881E-4</v>
      </c>
      <c r="E42" s="19">
        <f t="shared" si="1"/>
        <v>1.4949497952909907E-4</v>
      </c>
      <c r="F42" s="14">
        <f t="shared" si="2"/>
        <v>-2.9048708889770259E-5</v>
      </c>
      <c r="G42">
        <f t="shared" si="3"/>
        <v>2.9048708889770259E-5</v>
      </c>
      <c r="I42" s="20">
        <f t="shared" si="4"/>
        <v>829</v>
      </c>
      <c r="J42" s="22">
        <f t="shared" si="5"/>
        <v>0.12665862484921592</v>
      </c>
    </row>
    <row r="43" spans="1:10" x14ac:dyDescent="0.3">
      <c r="A43" t="s">
        <v>376</v>
      </c>
      <c r="B43">
        <f>VLOOKUP(A43,'barcelona census'!$A$9:$E$3628,5,FALSE)</f>
        <v>415</v>
      </c>
      <c r="C43">
        <f>VLOOKUP(A43,'barcelona census'!$A$9:$E$3628,2,FALSE)</f>
        <v>2066</v>
      </c>
      <c r="D43" s="19">
        <f t="shared" si="0"/>
        <v>4.7604954586020435E-4</v>
      </c>
      <c r="E43" s="19">
        <f t="shared" si="1"/>
        <v>4.2659755208165564E-4</v>
      </c>
      <c r="F43" s="14">
        <f t="shared" si="2"/>
        <v>4.9451993778548708E-5</v>
      </c>
      <c r="G43">
        <f t="shared" si="3"/>
        <v>4.9451993778548708E-5</v>
      </c>
      <c r="I43" s="20">
        <f t="shared" si="4"/>
        <v>2481</v>
      </c>
      <c r="J43" s="22">
        <f t="shared" si="5"/>
        <v>0.16727126158806932</v>
      </c>
    </row>
    <row r="44" spans="1:10" x14ac:dyDescent="0.3">
      <c r="A44" t="s">
        <v>377</v>
      </c>
      <c r="B44">
        <f>VLOOKUP(A44,'barcelona census'!$A$9:$E$3628,5,FALSE)</f>
        <v>173</v>
      </c>
      <c r="C44">
        <f>VLOOKUP(A44,'barcelona census'!$A$9:$E$3628,2,FALSE)</f>
        <v>1379</v>
      </c>
      <c r="D44" s="19">
        <f t="shared" si="0"/>
        <v>1.9844956972003697E-4</v>
      </c>
      <c r="E44" s="19">
        <f t="shared" si="1"/>
        <v>2.8474250935169563E-4</v>
      </c>
      <c r="F44" s="14">
        <f t="shared" si="2"/>
        <v>-8.6292939631658661E-5</v>
      </c>
      <c r="G44">
        <f t="shared" si="3"/>
        <v>8.6292939631658661E-5</v>
      </c>
      <c r="I44" s="20">
        <f t="shared" si="4"/>
        <v>1552</v>
      </c>
      <c r="J44" s="22">
        <f t="shared" si="5"/>
        <v>0.11146907216494846</v>
      </c>
    </row>
    <row r="45" spans="1:10" x14ac:dyDescent="0.3">
      <c r="A45" t="s">
        <v>378</v>
      </c>
      <c r="B45">
        <f>VLOOKUP(A45,'barcelona census'!$A$9:$E$3628,5,FALSE)</f>
        <v>72</v>
      </c>
      <c r="C45">
        <f>VLOOKUP(A45,'barcelona census'!$A$9:$E$3628,2,FALSE)</f>
        <v>499</v>
      </c>
      <c r="D45" s="19">
        <f t="shared" si="0"/>
        <v>8.2591728438396892E-5</v>
      </c>
      <c r="E45" s="19">
        <f t="shared" si="1"/>
        <v>1.030359043991995E-4</v>
      </c>
      <c r="F45" s="14">
        <f t="shared" si="2"/>
        <v>-2.0444175960802606E-5</v>
      </c>
      <c r="G45">
        <f t="shared" si="3"/>
        <v>2.0444175960802606E-5</v>
      </c>
      <c r="I45" s="20">
        <f t="shared" si="4"/>
        <v>571</v>
      </c>
      <c r="J45" s="22">
        <f t="shared" si="5"/>
        <v>0.12609457092819615</v>
      </c>
    </row>
    <row r="46" spans="1:10" x14ac:dyDescent="0.3">
      <c r="A46" t="s">
        <v>379</v>
      </c>
      <c r="B46">
        <f>VLOOKUP(A46,'barcelona census'!$A$9:$E$3628,5,FALSE)</f>
        <v>315</v>
      </c>
      <c r="C46">
        <f>VLOOKUP(A46,'barcelona census'!$A$9:$E$3628,2,FALSE)</f>
        <v>1831</v>
      </c>
      <c r="D46" s="19">
        <f t="shared" si="0"/>
        <v>3.613388119179864E-4</v>
      </c>
      <c r="E46" s="19">
        <f t="shared" si="1"/>
        <v>3.7807362916820499E-4</v>
      </c>
      <c r="F46" s="14">
        <f t="shared" si="2"/>
        <v>-1.6734817250218582E-5</v>
      </c>
      <c r="G46">
        <f t="shared" si="3"/>
        <v>1.6734817250218582E-5</v>
      </c>
      <c r="I46" s="20">
        <f t="shared" si="4"/>
        <v>2146</v>
      </c>
      <c r="J46" s="22">
        <f t="shared" si="5"/>
        <v>0.146784715750233</v>
      </c>
    </row>
    <row r="47" spans="1:10" x14ac:dyDescent="0.3">
      <c r="A47" t="s">
        <v>380</v>
      </c>
      <c r="B47">
        <f>VLOOKUP(A47,'barcelona census'!$A$9:$E$3628,5,FALSE)</f>
        <v>283</v>
      </c>
      <c r="C47">
        <f>VLOOKUP(A47,'barcelona census'!$A$9:$E$3628,2,FALSE)</f>
        <v>1699</v>
      </c>
      <c r="D47" s="19">
        <f t="shared" si="0"/>
        <v>3.2463137705647667E-4</v>
      </c>
      <c r="E47" s="19">
        <f t="shared" si="1"/>
        <v>3.5081763842533057E-4</v>
      </c>
      <c r="F47" s="14">
        <f t="shared" si="2"/>
        <v>-2.6186261368853897E-5</v>
      </c>
      <c r="G47">
        <f t="shared" si="3"/>
        <v>2.6186261368853897E-5</v>
      </c>
      <c r="I47" s="20">
        <f t="shared" si="4"/>
        <v>1982</v>
      </c>
      <c r="J47" s="22">
        <f t="shared" si="5"/>
        <v>0.14278506559031282</v>
      </c>
    </row>
    <row r="48" spans="1:10" x14ac:dyDescent="0.3">
      <c r="A48" t="s">
        <v>381</v>
      </c>
      <c r="B48">
        <f>VLOOKUP(A48,'barcelona census'!$A$9:$E$3628,5,FALSE)</f>
        <v>256</v>
      </c>
      <c r="C48">
        <f>VLOOKUP(A48,'barcelona census'!$A$9:$E$3628,2,FALSE)</f>
        <v>1934</v>
      </c>
      <c r="D48" s="19">
        <f t="shared" si="0"/>
        <v>2.9365947889207784E-4</v>
      </c>
      <c r="E48" s="19">
        <f t="shared" si="1"/>
        <v>3.9934156133878123E-4</v>
      </c>
      <c r="F48" s="14">
        <f t="shared" si="2"/>
        <v>-1.0568208244670339E-4</v>
      </c>
      <c r="G48">
        <f t="shared" si="3"/>
        <v>1.0568208244670339E-4</v>
      </c>
      <c r="I48" s="20">
        <f t="shared" si="4"/>
        <v>2190</v>
      </c>
      <c r="J48" s="22">
        <f t="shared" si="5"/>
        <v>0.11689497716894977</v>
      </c>
    </row>
    <row r="49" spans="1:10" x14ac:dyDescent="0.3">
      <c r="A49" t="s">
        <v>382</v>
      </c>
      <c r="B49">
        <f>VLOOKUP(A49,'barcelona census'!$A$9:$E$3628,5,FALSE)</f>
        <v>563</v>
      </c>
      <c r="C49">
        <f>VLOOKUP(A49,'barcelona census'!$A$9:$E$3628,2,FALSE)</f>
        <v>3342</v>
      </c>
      <c r="D49" s="19">
        <f t="shared" si="0"/>
        <v>6.4582143209468684E-4</v>
      </c>
      <c r="E49" s="19">
        <f t="shared" si="1"/>
        <v>6.9007212926277498E-4</v>
      </c>
      <c r="F49" s="14">
        <f t="shared" si="2"/>
        <v>-4.4250697168088144E-5</v>
      </c>
      <c r="G49">
        <f t="shared" si="3"/>
        <v>4.4250697168088144E-5</v>
      </c>
      <c r="I49" s="20">
        <f t="shared" si="4"/>
        <v>3905</v>
      </c>
      <c r="J49" s="22">
        <f t="shared" si="5"/>
        <v>0.14417413572343149</v>
      </c>
    </row>
    <row r="50" spans="1:10" x14ac:dyDescent="0.3">
      <c r="A50" t="s">
        <v>383</v>
      </c>
      <c r="B50">
        <f>VLOOKUP(A50,'barcelona census'!$A$9:$E$3628,5,FALSE)</f>
        <v>190</v>
      </c>
      <c r="C50">
        <f>VLOOKUP(A50,'barcelona census'!$A$9:$E$3628,2,FALSE)</f>
        <v>1378</v>
      </c>
      <c r="D50" s="19">
        <f t="shared" si="0"/>
        <v>2.1795039449021403E-4</v>
      </c>
      <c r="E50" s="19">
        <f t="shared" si="1"/>
        <v>2.8453602457334049E-4</v>
      </c>
      <c r="F50" s="14">
        <f t="shared" si="2"/>
        <v>-6.6585630083126462E-5</v>
      </c>
      <c r="G50">
        <f t="shared" si="3"/>
        <v>6.6585630083126462E-5</v>
      </c>
      <c r="I50" s="20">
        <f t="shared" si="4"/>
        <v>1568</v>
      </c>
      <c r="J50" s="22">
        <f t="shared" si="5"/>
        <v>0.1211734693877551</v>
      </c>
    </row>
    <row r="51" spans="1:10" x14ac:dyDescent="0.3">
      <c r="A51" t="s">
        <v>384</v>
      </c>
      <c r="B51">
        <f>VLOOKUP(A51,'barcelona census'!$A$9:$E$3628,5,FALSE)</f>
        <v>86</v>
      </c>
      <c r="C51">
        <f>VLOOKUP(A51,'barcelona census'!$A$9:$E$3628,2,FALSE)</f>
        <v>1194</v>
      </c>
      <c r="D51" s="19">
        <f t="shared" si="0"/>
        <v>9.8651231190307405E-5</v>
      </c>
      <c r="E51" s="19">
        <f t="shared" si="1"/>
        <v>2.4654282535600038E-4</v>
      </c>
      <c r="F51" s="14">
        <f t="shared" si="2"/>
        <v>-1.4789159416569298E-4</v>
      </c>
      <c r="G51">
        <f t="shared" si="3"/>
        <v>1.4789159416569298E-4</v>
      </c>
      <c r="I51" s="20">
        <f t="shared" si="4"/>
        <v>1280</v>
      </c>
      <c r="J51" s="22">
        <f t="shared" si="5"/>
        <v>6.7187499999999997E-2</v>
      </c>
    </row>
    <row r="52" spans="1:10" x14ac:dyDescent="0.3">
      <c r="A52" t="s">
        <v>385</v>
      </c>
      <c r="B52">
        <f>VLOOKUP(A52,'barcelona census'!$A$9:$E$3628,5,FALSE)</f>
        <v>144</v>
      </c>
      <c r="C52">
        <f>VLOOKUP(A52,'barcelona census'!$A$9:$E$3628,2,FALSE)</f>
        <v>1655</v>
      </c>
      <c r="D52" s="19">
        <f t="shared" si="0"/>
        <v>1.6518345687679378E-4</v>
      </c>
      <c r="E52" s="19">
        <f t="shared" si="1"/>
        <v>3.4173230817770577E-4</v>
      </c>
      <c r="F52" s="14">
        <f t="shared" si="2"/>
        <v>-1.7654885130091198E-4</v>
      </c>
      <c r="G52">
        <f t="shared" si="3"/>
        <v>1.7654885130091198E-4</v>
      </c>
      <c r="I52" s="20">
        <f t="shared" si="4"/>
        <v>1799</v>
      </c>
      <c r="J52" s="22">
        <f t="shared" si="5"/>
        <v>8.0044469149527508E-2</v>
      </c>
    </row>
    <row r="53" spans="1:10" x14ac:dyDescent="0.3">
      <c r="A53" t="s">
        <v>386</v>
      </c>
      <c r="B53">
        <f>VLOOKUP(A53,'barcelona census'!$A$9:$E$3628,5,FALSE)</f>
        <v>217</v>
      </c>
      <c r="C53">
        <f>VLOOKUP(A53,'barcelona census'!$A$9:$E$3628,2,FALSE)</f>
        <v>2126</v>
      </c>
      <c r="D53" s="19">
        <f t="shared" si="0"/>
        <v>2.4892229265461284E-4</v>
      </c>
      <c r="E53" s="19">
        <f t="shared" si="1"/>
        <v>4.3898663878296222E-4</v>
      </c>
      <c r="F53" s="14">
        <f t="shared" si="2"/>
        <v>-1.9006434612834939E-4</v>
      </c>
      <c r="G53">
        <f t="shared" si="3"/>
        <v>1.9006434612834939E-4</v>
      </c>
      <c r="I53" s="20">
        <f t="shared" si="4"/>
        <v>2343</v>
      </c>
      <c r="J53" s="22">
        <f t="shared" si="5"/>
        <v>9.2616303883909512E-2</v>
      </c>
    </row>
    <row r="54" spans="1:10" x14ac:dyDescent="0.3">
      <c r="A54" t="s">
        <v>387</v>
      </c>
      <c r="B54">
        <f>VLOOKUP(A54,'barcelona census'!$A$9:$E$3628,5,FALSE)</f>
        <v>258</v>
      </c>
      <c r="C54">
        <f>VLOOKUP(A54,'barcelona census'!$A$9:$E$3628,2,FALSE)</f>
        <v>1916</v>
      </c>
      <c r="D54" s="19">
        <f t="shared" si="0"/>
        <v>2.9595369357092222E-4</v>
      </c>
      <c r="E54" s="19">
        <f t="shared" si="1"/>
        <v>3.9562483532838927E-4</v>
      </c>
      <c r="F54" s="14">
        <f t="shared" si="2"/>
        <v>-9.9671141757467054E-5</v>
      </c>
      <c r="G54">
        <f t="shared" si="3"/>
        <v>9.9671141757467054E-5</v>
      </c>
      <c r="I54" s="20">
        <f t="shared" si="4"/>
        <v>2174</v>
      </c>
      <c r="J54" s="22">
        <f t="shared" si="5"/>
        <v>0.11867525298988041</v>
      </c>
    </row>
    <row r="55" spans="1:10" x14ac:dyDescent="0.3">
      <c r="A55" t="s">
        <v>388</v>
      </c>
      <c r="B55">
        <f>VLOOKUP(A55,'barcelona census'!$A$9:$E$3628,5,FALSE)</f>
        <v>223</v>
      </c>
      <c r="C55">
        <f>VLOOKUP(A55,'barcelona census'!$A$9:$E$3628,2,FALSE)</f>
        <v>1449</v>
      </c>
      <c r="D55" s="19">
        <f t="shared" si="0"/>
        <v>2.5580493669114592E-4</v>
      </c>
      <c r="E55" s="19">
        <f t="shared" si="1"/>
        <v>2.9919644383655323E-4</v>
      </c>
      <c r="F55" s="14">
        <f t="shared" si="2"/>
        <v>-4.3391507145407312E-5</v>
      </c>
      <c r="G55">
        <f t="shared" si="3"/>
        <v>4.3391507145407312E-5</v>
      </c>
      <c r="I55" s="20">
        <f t="shared" si="4"/>
        <v>1672</v>
      </c>
      <c r="J55" s="22">
        <f t="shared" si="5"/>
        <v>0.13337320574162678</v>
      </c>
    </row>
    <row r="56" spans="1:10" x14ac:dyDescent="0.3">
      <c r="A56" t="s">
        <v>389</v>
      </c>
      <c r="B56">
        <f>VLOOKUP(A56,'barcelona census'!$A$9:$E$3628,5,FALSE)</f>
        <v>124</v>
      </c>
      <c r="C56">
        <f>VLOOKUP(A56,'barcelona census'!$A$9:$E$3628,2,FALSE)</f>
        <v>805</v>
      </c>
      <c r="D56" s="19">
        <f t="shared" si="0"/>
        <v>1.4224131008835022E-4</v>
      </c>
      <c r="E56" s="19">
        <f t="shared" si="1"/>
        <v>1.6622024657586291E-4</v>
      </c>
      <c r="F56" s="14">
        <f t="shared" si="2"/>
        <v>-2.3978936487512693E-5</v>
      </c>
      <c r="G56">
        <f t="shared" si="3"/>
        <v>2.3978936487512693E-5</v>
      </c>
      <c r="I56" s="20">
        <f t="shared" si="4"/>
        <v>929</v>
      </c>
      <c r="J56" s="22">
        <f t="shared" si="5"/>
        <v>0.13347685683530677</v>
      </c>
    </row>
    <row r="57" spans="1:10" x14ac:dyDescent="0.3">
      <c r="A57" t="s">
        <v>390</v>
      </c>
      <c r="B57">
        <f>VLOOKUP(A57,'barcelona census'!$A$9:$E$3628,5,FALSE)</f>
        <v>114</v>
      </c>
      <c r="C57">
        <f>VLOOKUP(A57,'barcelona census'!$A$9:$E$3628,2,FALSE)</f>
        <v>899</v>
      </c>
      <c r="D57" s="19">
        <f t="shared" si="0"/>
        <v>1.307702366941284E-4</v>
      </c>
      <c r="E57" s="19">
        <f t="shared" si="1"/>
        <v>1.856298157412432E-4</v>
      </c>
      <c r="F57" s="14">
        <f t="shared" si="2"/>
        <v>-5.4859579047114793E-5</v>
      </c>
      <c r="G57">
        <f t="shared" si="3"/>
        <v>5.4859579047114793E-5</v>
      </c>
      <c r="I57" s="20">
        <f t="shared" si="4"/>
        <v>1013</v>
      </c>
      <c r="J57" s="22">
        <f t="shared" si="5"/>
        <v>0.1125370187561698</v>
      </c>
    </row>
    <row r="58" spans="1:10" x14ac:dyDescent="0.3">
      <c r="A58" t="s">
        <v>391</v>
      </c>
      <c r="B58">
        <f>VLOOKUP(A58,'barcelona census'!$A$9:$E$3628,5,FALSE)</f>
        <v>198</v>
      </c>
      <c r="C58">
        <f>VLOOKUP(A58,'barcelona census'!$A$9:$E$3628,2,FALSE)</f>
        <v>1832</v>
      </c>
      <c r="D58" s="19">
        <f t="shared" si="0"/>
        <v>2.2712725320559146E-4</v>
      </c>
      <c r="E58" s="19">
        <f t="shared" si="1"/>
        <v>3.7828011394656008E-4</v>
      </c>
      <c r="F58" s="14">
        <f t="shared" si="2"/>
        <v>-1.5115286074096862E-4</v>
      </c>
      <c r="G58">
        <f t="shared" si="3"/>
        <v>1.5115286074096862E-4</v>
      </c>
      <c r="I58" s="20">
        <f t="shared" si="4"/>
        <v>2030</v>
      </c>
      <c r="J58" s="22">
        <f t="shared" si="5"/>
        <v>9.7536945812807876E-2</v>
      </c>
    </row>
    <row r="59" spans="1:10" x14ac:dyDescent="0.3">
      <c r="A59" t="s">
        <v>392</v>
      </c>
      <c r="B59">
        <f>VLOOKUP(A59,'barcelona census'!$A$9:$E$3628,5,FALSE)</f>
        <v>39</v>
      </c>
      <c r="C59">
        <f>VLOOKUP(A59,'barcelona census'!$A$9:$E$3628,2,FALSE)</f>
        <v>1040</v>
      </c>
      <c r="D59" s="19">
        <f t="shared" si="0"/>
        <v>4.4737186237464986E-5</v>
      </c>
      <c r="E59" s="19">
        <f t="shared" si="1"/>
        <v>2.1474416948931359E-4</v>
      </c>
      <c r="F59" s="14">
        <f t="shared" si="2"/>
        <v>-1.7000698325184859E-4</v>
      </c>
      <c r="G59">
        <f t="shared" si="3"/>
        <v>1.7000698325184859E-4</v>
      </c>
      <c r="I59" s="20">
        <f t="shared" si="4"/>
        <v>1079</v>
      </c>
      <c r="J59" s="22">
        <f t="shared" si="5"/>
        <v>3.614457831325301E-2</v>
      </c>
    </row>
    <row r="60" spans="1:10" x14ac:dyDescent="0.3">
      <c r="A60" t="s">
        <v>393</v>
      </c>
      <c r="B60">
        <f>VLOOKUP(A60,'barcelona census'!$A$9:$E$3628,5,FALSE)</f>
        <v>184</v>
      </c>
      <c r="C60">
        <f>VLOOKUP(A60,'barcelona census'!$A$9:$E$3628,2,FALSE)</f>
        <v>1972</v>
      </c>
      <c r="D60" s="19">
        <f t="shared" si="0"/>
        <v>2.1106775045368095E-4</v>
      </c>
      <c r="E60" s="19">
        <f t="shared" si="1"/>
        <v>4.0718798291627538E-4</v>
      </c>
      <c r="F60" s="14">
        <f t="shared" si="2"/>
        <v>-1.9612023246259443E-4</v>
      </c>
      <c r="G60">
        <f t="shared" si="3"/>
        <v>1.9612023246259443E-4</v>
      </c>
      <c r="I60" s="20">
        <f t="shared" si="4"/>
        <v>2156</v>
      </c>
      <c r="J60" s="22">
        <f t="shared" si="5"/>
        <v>8.534322820037106E-2</v>
      </c>
    </row>
    <row r="61" spans="1:10" x14ac:dyDescent="0.3">
      <c r="A61" t="s">
        <v>394</v>
      </c>
      <c r="B61">
        <f>VLOOKUP(A61,'barcelona census'!$A$9:$E$3628,5,FALSE)</f>
        <v>88</v>
      </c>
      <c r="C61">
        <f>VLOOKUP(A61,'barcelona census'!$A$9:$E$3628,2,FALSE)</f>
        <v>670</v>
      </c>
      <c r="D61" s="19">
        <f t="shared" si="0"/>
        <v>1.0094544586915176E-4</v>
      </c>
      <c r="E61" s="19">
        <f t="shared" si="1"/>
        <v>1.3834480149792317E-4</v>
      </c>
      <c r="F61" s="14">
        <f t="shared" si="2"/>
        <v>-3.7399355628771412E-5</v>
      </c>
      <c r="G61">
        <f t="shared" si="3"/>
        <v>3.7399355628771412E-5</v>
      </c>
      <c r="I61" s="20">
        <f t="shared" si="4"/>
        <v>758</v>
      </c>
      <c r="J61" s="22">
        <f t="shared" si="5"/>
        <v>0.11609498680738786</v>
      </c>
    </row>
    <row r="62" spans="1:10" x14ac:dyDescent="0.3">
      <c r="A62" t="s">
        <v>395</v>
      </c>
      <c r="B62">
        <f>VLOOKUP(A62,'barcelona census'!$A$9:$E$3628,5,FALSE)</f>
        <v>111</v>
      </c>
      <c r="C62">
        <f>VLOOKUP(A62,'barcelona census'!$A$9:$E$3628,2,FALSE)</f>
        <v>1767</v>
      </c>
      <c r="D62" s="19">
        <f t="shared" si="0"/>
        <v>1.2732891467586189E-4</v>
      </c>
      <c r="E62" s="19">
        <f t="shared" si="1"/>
        <v>3.6485860335347799E-4</v>
      </c>
      <c r="F62" s="14">
        <f t="shared" si="2"/>
        <v>-2.375296886776161E-4</v>
      </c>
      <c r="G62">
        <f t="shared" si="3"/>
        <v>2.375296886776161E-4</v>
      </c>
      <c r="I62" s="20">
        <f t="shared" si="4"/>
        <v>1878</v>
      </c>
      <c r="J62" s="22">
        <f t="shared" si="5"/>
        <v>5.9105431309904151E-2</v>
      </c>
    </row>
    <row r="63" spans="1:10" x14ac:dyDescent="0.3">
      <c r="A63" t="s">
        <v>396</v>
      </c>
      <c r="B63">
        <f>VLOOKUP(A63,'barcelona census'!$A$9:$E$3628,5,FALSE)</f>
        <v>215</v>
      </c>
      <c r="C63">
        <f>VLOOKUP(A63,'barcelona census'!$A$9:$E$3628,2,FALSE)</f>
        <v>2238</v>
      </c>
      <c r="D63" s="19">
        <f t="shared" si="0"/>
        <v>2.4662807797576851E-4</v>
      </c>
      <c r="E63" s="19">
        <f t="shared" si="1"/>
        <v>4.6211293395873444E-4</v>
      </c>
      <c r="F63" s="14">
        <f t="shared" si="2"/>
        <v>-2.1548485598296593E-4</v>
      </c>
      <c r="G63">
        <f t="shared" si="3"/>
        <v>2.1548485598296593E-4</v>
      </c>
      <c r="I63" s="20">
        <f t="shared" si="4"/>
        <v>2453</v>
      </c>
      <c r="J63" s="22">
        <f t="shared" si="5"/>
        <v>8.7647778230737869E-2</v>
      </c>
    </row>
    <row r="64" spans="1:10" x14ac:dyDescent="0.3">
      <c r="A64" t="s">
        <v>397</v>
      </c>
      <c r="B64">
        <f>VLOOKUP(A64,'barcelona census'!$A$9:$E$3628,5,FALSE)</f>
        <v>64</v>
      </c>
      <c r="C64">
        <f>VLOOKUP(A64,'barcelona census'!$A$9:$E$3628,2,FALSE)</f>
        <v>1135</v>
      </c>
      <c r="D64" s="19">
        <f t="shared" si="0"/>
        <v>7.3414869723019459E-5</v>
      </c>
      <c r="E64" s="19">
        <f t="shared" si="1"/>
        <v>2.3436022343304897E-4</v>
      </c>
      <c r="F64" s="14">
        <f t="shared" si="2"/>
        <v>-1.6094535371002951E-4</v>
      </c>
      <c r="G64">
        <f t="shared" si="3"/>
        <v>1.6094535371002951E-4</v>
      </c>
      <c r="I64" s="20">
        <f t="shared" si="4"/>
        <v>1199</v>
      </c>
      <c r="J64" s="22">
        <f t="shared" si="5"/>
        <v>5.3377814845704752E-2</v>
      </c>
    </row>
    <row r="65" spans="1:10" x14ac:dyDescent="0.3">
      <c r="A65" t="s">
        <v>398</v>
      </c>
      <c r="B65">
        <f>VLOOKUP(A65,'barcelona census'!$A$9:$E$3628,5,FALSE)</f>
        <v>133</v>
      </c>
      <c r="C65">
        <f>VLOOKUP(A65,'barcelona census'!$A$9:$E$3628,2,FALSE)</f>
        <v>1119</v>
      </c>
      <c r="D65" s="19">
        <f t="shared" si="0"/>
        <v>1.5256527614314981E-4</v>
      </c>
      <c r="E65" s="19">
        <f t="shared" si="1"/>
        <v>2.3105646697936722E-4</v>
      </c>
      <c r="F65" s="14">
        <f t="shared" si="2"/>
        <v>-7.8491190836217411E-5</v>
      </c>
      <c r="G65">
        <f t="shared" si="3"/>
        <v>7.8491190836217411E-5</v>
      </c>
      <c r="I65" s="20">
        <f t="shared" si="4"/>
        <v>1252</v>
      </c>
      <c r="J65" s="22">
        <f t="shared" si="5"/>
        <v>0.1062300319488818</v>
      </c>
    </row>
    <row r="66" spans="1:10" x14ac:dyDescent="0.3">
      <c r="A66" t="s">
        <v>399</v>
      </c>
      <c r="B66">
        <f>VLOOKUP(A66,'barcelona census'!$A$9:$E$3628,5,FALSE)</f>
        <v>165</v>
      </c>
      <c r="C66">
        <f>VLOOKUP(A66,'barcelona census'!$A$9:$E$3628,2,FALSE)</f>
        <v>2061</v>
      </c>
      <c r="D66" s="19">
        <f t="shared" si="0"/>
        <v>1.8927271100465954E-4</v>
      </c>
      <c r="E66" s="19">
        <f t="shared" si="1"/>
        <v>4.2556512818988008E-4</v>
      </c>
      <c r="F66" s="14">
        <f t="shared" si="2"/>
        <v>-2.3629241718522054E-4</v>
      </c>
      <c r="G66">
        <f t="shared" si="3"/>
        <v>2.3629241718522054E-4</v>
      </c>
      <c r="I66" s="20">
        <f t="shared" si="4"/>
        <v>2226</v>
      </c>
      <c r="J66" s="22">
        <f t="shared" si="5"/>
        <v>7.4123989218328842E-2</v>
      </c>
    </row>
    <row r="67" spans="1:10" x14ac:dyDescent="0.3">
      <c r="A67" t="s">
        <v>400</v>
      </c>
      <c r="B67">
        <f>VLOOKUP(A67,'barcelona census'!$A$9:$E$3628,5,FALSE)</f>
        <v>160</v>
      </c>
      <c r="C67">
        <f>VLOOKUP(A67,'barcelona census'!$A$9:$E$3628,2,FALSE)</f>
        <v>1244</v>
      </c>
      <c r="D67" s="19">
        <f t="shared" ref="D67:D130" si="6">B67/$B$3622</f>
        <v>1.8353717430754865E-4</v>
      </c>
      <c r="E67" s="19">
        <f t="shared" ref="E67:E130" si="7">C67/$C$3622</f>
        <v>2.5686706427375589E-4</v>
      </c>
      <c r="F67" s="14">
        <f t="shared" ref="F67:F130" si="8">D67-E67</f>
        <v>-7.3329889966207245E-5</v>
      </c>
      <c r="G67">
        <f t="shared" ref="G67:G130" si="9">ABS(F67)</f>
        <v>7.3329889966207245E-5</v>
      </c>
      <c r="I67" s="20">
        <f t="shared" ref="I67:I130" si="10">B67+C67</f>
        <v>1404</v>
      </c>
      <c r="J67" s="22">
        <f t="shared" ref="J67:J130" si="11">B67/I67</f>
        <v>0.11396011396011396</v>
      </c>
    </row>
    <row r="68" spans="1:10" x14ac:dyDescent="0.3">
      <c r="A68" t="s">
        <v>401</v>
      </c>
      <c r="B68">
        <f>VLOOKUP(A68,'barcelona census'!$A$9:$E$3628,5,FALSE)</f>
        <v>270</v>
      </c>
      <c r="C68">
        <f>VLOOKUP(A68,'barcelona census'!$A$9:$E$3628,2,FALSE)</f>
        <v>1346</v>
      </c>
      <c r="D68" s="19">
        <f t="shared" si="6"/>
        <v>3.0971898164398838E-4</v>
      </c>
      <c r="E68" s="19">
        <f t="shared" si="7"/>
        <v>2.7792851166597699E-4</v>
      </c>
      <c r="F68" s="14">
        <f t="shared" si="8"/>
        <v>3.1790469978011388E-5</v>
      </c>
      <c r="G68">
        <f t="shared" si="9"/>
        <v>3.1790469978011388E-5</v>
      </c>
      <c r="I68" s="20">
        <f t="shared" si="10"/>
        <v>1616</v>
      </c>
      <c r="J68" s="22">
        <f t="shared" si="11"/>
        <v>0.16707920792079209</v>
      </c>
    </row>
    <row r="69" spans="1:10" x14ac:dyDescent="0.3">
      <c r="A69" t="s">
        <v>402</v>
      </c>
      <c r="B69">
        <f>VLOOKUP(A69,'barcelona census'!$A$9:$E$3628,5,FALSE)</f>
        <v>243</v>
      </c>
      <c r="C69">
        <f>VLOOKUP(A69,'barcelona census'!$A$9:$E$3628,2,FALSE)</f>
        <v>1534</v>
      </c>
      <c r="D69" s="19">
        <f t="shared" si="6"/>
        <v>2.7874708347958954E-4</v>
      </c>
      <c r="E69" s="19">
        <f t="shared" si="7"/>
        <v>3.1674764999673757E-4</v>
      </c>
      <c r="F69" s="14">
        <f t="shared" si="8"/>
        <v>-3.8000566517148028E-5</v>
      </c>
      <c r="G69">
        <f t="shared" si="9"/>
        <v>3.8000566517148028E-5</v>
      </c>
      <c r="I69" s="20">
        <f t="shared" si="10"/>
        <v>1777</v>
      </c>
      <c r="J69" s="22">
        <f t="shared" si="11"/>
        <v>0.13674732695554306</v>
      </c>
    </row>
    <row r="70" spans="1:10" x14ac:dyDescent="0.3">
      <c r="A70" t="s">
        <v>403</v>
      </c>
      <c r="B70">
        <f>VLOOKUP(A70,'barcelona census'!$A$9:$E$3628,5,FALSE)</f>
        <v>244</v>
      </c>
      <c r="C70">
        <f>VLOOKUP(A70,'barcelona census'!$A$9:$E$3628,2,FALSE)</f>
        <v>1569</v>
      </c>
      <c r="D70" s="19">
        <f t="shared" si="6"/>
        <v>2.7989419081901167E-4</v>
      </c>
      <c r="E70" s="19">
        <f t="shared" si="7"/>
        <v>3.2397461723916634E-4</v>
      </c>
      <c r="F70" s="14">
        <f t="shared" si="8"/>
        <v>-4.4080426420154664E-5</v>
      </c>
      <c r="G70">
        <f t="shared" si="9"/>
        <v>4.4080426420154664E-5</v>
      </c>
      <c r="I70" s="20">
        <f t="shared" si="10"/>
        <v>1813</v>
      </c>
      <c r="J70" s="22">
        <f t="shared" si="11"/>
        <v>0.13458356315499173</v>
      </c>
    </row>
    <row r="71" spans="1:10" x14ac:dyDescent="0.3">
      <c r="A71" t="s">
        <v>404</v>
      </c>
      <c r="B71">
        <f>VLOOKUP(A71,'barcelona census'!$A$9:$E$3628,5,FALSE)</f>
        <v>75</v>
      </c>
      <c r="C71">
        <f>VLOOKUP(A71,'barcelona census'!$A$9:$E$3628,2,FALSE)</f>
        <v>1488</v>
      </c>
      <c r="D71" s="19">
        <f t="shared" si="6"/>
        <v>8.6033050456663432E-5</v>
      </c>
      <c r="E71" s="19">
        <f t="shared" si="7"/>
        <v>3.0724935019240253E-4</v>
      </c>
      <c r="F71" s="14">
        <f t="shared" si="8"/>
        <v>-2.212162997357391E-4</v>
      </c>
      <c r="G71">
        <f t="shared" si="9"/>
        <v>2.212162997357391E-4</v>
      </c>
      <c r="I71" s="20">
        <f t="shared" si="10"/>
        <v>1563</v>
      </c>
      <c r="J71" s="22">
        <f t="shared" si="11"/>
        <v>4.7984644913627639E-2</v>
      </c>
    </row>
    <row r="72" spans="1:10" x14ac:dyDescent="0.3">
      <c r="A72" t="s">
        <v>405</v>
      </c>
      <c r="B72">
        <f>VLOOKUP(A72,'barcelona census'!$A$9:$E$3628,5,FALSE)</f>
        <v>230</v>
      </c>
      <c r="C72">
        <f>VLOOKUP(A72,'barcelona census'!$A$9:$E$3628,2,FALSE)</f>
        <v>1935</v>
      </c>
      <c r="D72" s="19">
        <f t="shared" si="6"/>
        <v>2.6383468806710119E-4</v>
      </c>
      <c r="E72" s="19">
        <f t="shared" si="7"/>
        <v>3.9954804611713632E-4</v>
      </c>
      <c r="F72" s="14">
        <f t="shared" si="8"/>
        <v>-1.3571335805003513E-4</v>
      </c>
      <c r="G72">
        <f t="shared" si="9"/>
        <v>1.3571335805003513E-4</v>
      </c>
      <c r="I72" s="20">
        <f t="shared" si="10"/>
        <v>2165</v>
      </c>
      <c r="J72" s="22">
        <f t="shared" si="11"/>
        <v>0.10623556581986143</v>
      </c>
    </row>
    <row r="73" spans="1:10" x14ac:dyDescent="0.3">
      <c r="A73" t="s">
        <v>406</v>
      </c>
      <c r="B73">
        <f>VLOOKUP(A73,'barcelona census'!$A$9:$E$3628,5,FALSE)</f>
        <v>375</v>
      </c>
      <c r="C73">
        <f>VLOOKUP(A73,'barcelona census'!$A$9:$E$3628,2,FALSE)</f>
        <v>1452</v>
      </c>
      <c r="D73" s="19">
        <f t="shared" si="6"/>
        <v>4.3016525228331716E-4</v>
      </c>
      <c r="E73" s="19">
        <f t="shared" si="7"/>
        <v>2.9981589817161861E-4</v>
      </c>
      <c r="F73" s="14">
        <f t="shared" si="8"/>
        <v>1.3034935411169855E-4</v>
      </c>
      <c r="G73">
        <f t="shared" si="9"/>
        <v>1.3034935411169855E-4</v>
      </c>
      <c r="I73" s="20">
        <f t="shared" si="10"/>
        <v>1827</v>
      </c>
      <c r="J73" s="22">
        <f t="shared" si="11"/>
        <v>0.20525451559934318</v>
      </c>
    </row>
    <row r="74" spans="1:10" x14ac:dyDescent="0.3">
      <c r="A74" t="s">
        <v>407</v>
      </c>
      <c r="B74">
        <f>VLOOKUP(A74,'barcelona census'!$A$9:$E$3628,5,FALSE)</f>
        <v>257</v>
      </c>
      <c r="C74">
        <f>VLOOKUP(A74,'barcelona census'!$A$9:$E$3628,2,FALSE)</f>
        <v>1362</v>
      </c>
      <c r="D74" s="19">
        <f t="shared" si="6"/>
        <v>2.9480658623150003E-4</v>
      </c>
      <c r="E74" s="19">
        <f t="shared" si="7"/>
        <v>2.8123226811965877E-4</v>
      </c>
      <c r="F74" s="14">
        <f t="shared" si="8"/>
        <v>1.357431811184126E-5</v>
      </c>
      <c r="G74">
        <f t="shared" si="9"/>
        <v>1.357431811184126E-5</v>
      </c>
      <c r="I74" s="20">
        <f t="shared" si="10"/>
        <v>1619</v>
      </c>
      <c r="J74" s="22">
        <f t="shared" si="11"/>
        <v>0.15873996294008647</v>
      </c>
    </row>
    <row r="75" spans="1:10" x14ac:dyDescent="0.3">
      <c r="A75" t="s">
        <v>408</v>
      </c>
      <c r="B75">
        <f>VLOOKUP(A75,'barcelona census'!$A$9:$E$3628,5,FALSE)</f>
        <v>429</v>
      </c>
      <c r="C75">
        <f>VLOOKUP(A75,'barcelona census'!$A$9:$E$3628,2,FALSE)</f>
        <v>2051</v>
      </c>
      <c r="D75" s="19">
        <f t="shared" si="6"/>
        <v>4.9210904861211478E-4</v>
      </c>
      <c r="E75" s="19">
        <f t="shared" si="7"/>
        <v>4.2350028040632901E-4</v>
      </c>
      <c r="F75" s="14">
        <f t="shared" si="8"/>
        <v>6.8608768205785772E-5</v>
      </c>
      <c r="G75">
        <f t="shared" si="9"/>
        <v>6.8608768205785772E-5</v>
      </c>
      <c r="I75" s="20">
        <f t="shared" si="10"/>
        <v>2480</v>
      </c>
      <c r="J75" s="22">
        <f t="shared" si="11"/>
        <v>0.17298387096774193</v>
      </c>
    </row>
    <row r="76" spans="1:10" x14ac:dyDescent="0.3">
      <c r="A76" t="s">
        <v>409</v>
      </c>
      <c r="B76">
        <f>VLOOKUP(A76,'barcelona census'!$A$9:$E$3628,5,FALSE)</f>
        <v>341</v>
      </c>
      <c r="C76">
        <f>VLOOKUP(A76,'barcelona census'!$A$9:$E$3628,2,FALSE)</f>
        <v>1790</v>
      </c>
      <c r="D76" s="19">
        <f t="shared" si="6"/>
        <v>3.9116360274296305E-4</v>
      </c>
      <c r="E76" s="19">
        <f t="shared" si="7"/>
        <v>3.6960775325564551E-4</v>
      </c>
      <c r="F76" s="14">
        <f t="shared" si="8"/>
        <v>2.1555849487317545E-5</v>
      </c>
      <c r="G76">
        <f t="shared" si="9"/>
        <v>2.1555849487317545E-5</v>
      </c>
      <c r="I76" s="20">
        <f t="shared" si="10"/>
        <v>2131</v>
      </c>
      <c r="J76" s="22">
        <f t="shared" si="11"/>
        <v>0.16001877053026747</v>
      </c>
    </row>
    <row r="77" spans="1:10" x14ac:dyDescent="0.3">
      <c r="A77" t="s">
        <v>410</v>
      </c>
      <c r="B77">
        <f>VLOOKUP(A77,'barcelona census'!$A$9:$E$3628,5,FALSE)</f>
        <v>455</v>
      </c>
      <c r="C77">
        <f>VLOOKUP(A77,'barcelona census'!$A$9:$E$3628,2,FALSE)</f>
        <v>1378</v>
      </c>
      <c r="D77" s="19">
        <f t="shared" si="6"/>
        <v>5.2193383943709148E-4</v>
      </c>
      <c r="E77" s="19">
        <f t="shared" si="7"/>
        <v>2.8453602457334049E-4</v>
      </c>
      <c r="F77" s="14">
        <f t="shared" si="8"/>
        <v>2.37397814863751E-4</v>
      </c>
      <c r="G77">
        <f t="shared" si="9"/>
        <v>2.37397814863751E-4</v>
      </c>
      <c r="I77" s="20">
        <f t="shared" si="10"/>
        <v>1833</v>
      </c>
      <c r="J77" s="22">
        <f t="shared" si="11"/>
        <v>0.24822695035460993</v>
      </c>
    </row>
    <row r="78" spans="1:10" x14ac:dyDescent="0.3">
      <c r="A78" t="s">
        <v>411</v>
      </c>
      <c r="B78">
        <f>VLOOKUP(A78,'barcelona census'!$A$9:$E$3628,5,FALSE)</f>
        <v>368</v>
      </c>
      <c r="C78">
        <f>VLOOKUP(A78,'barcelona census'!$A$9:$E$3628,2,FALSE)</f>
        <v>1237</v>
      </c>
      <c r="D78" s="19">
        <f t="shared" si="6"/>
        <v>4.2213550090736189E-4</v>
      </c>
      <c r="E78" s="19">
        <f t="shared" si="7"/>
        <v>2.5542167082527009E-4</v>
      </c>
      <c r="F78" s="14">
        <f t="shared" si="8"/>
        <v>1.667138300820918E-4</v>
      </c>
      <c r="G78">
        <f t="shared" si="9"/>
        <v>1.667138300820918E-4</v>
      </c>
      <c r="I78" s="20">
        <f t="shared" si="10"/>
        <v>1605</v>
      </c>
      <c r="J78" s="22">
        <f t="shared" si="11"/>
        <v>0.2292834890965732</v>
      </c>
    </row>
    <row r="79" spans="1:10" x14ac:dyDescent="0.3">
      <c r="A79" t="s">
        <v>412</v>
      </c>
      <c r="B79">
        <f>VLOOKUP(A79,'barcelona census'!$A$9:$E$3628,5,FALSE)</f>
        <v>213</v>
      </c>
      <c r="C79">
        <f>VLOOKUP(A79,'barcelona census'!$A$9:$E$3628,2,FALSE)</f>
        <v>1650</v>
      </c>
      <c r="D79" s="19">
        <f t="shared" si="6"/>
        <v>2.4433386329692413E-4</v>
      </c>
      <c r="E79" s="19">
        <f t="shared" si="7"/>
        <v>3.4069988428593021E-4</v>
      </c>
      <c r="F79" s="14">
        <f t="shared" si="8"/>
        <v>-9.6366020989006071E-5</v>
      </c>
      <c r="G79">
        <f t="shared" si="9"/>
        <v>9.6366020989006071E-5</v>
      </c>
      <c r="I79" s="20">
        <f t="shared" si="10"/>
        <v>1863</v>
      </c>
      <c r="J79" s="22">
        <f t="shared" si="11"/>
        <v>0.1143317230273752</v>
      </c>
    </row>
    <row r="80" spans="1:10" x14ac:dyDescent="0.3">
      <c r="A80" t="s">
        <v>413</v>
      </c>
      <c r="B80">
        <f>VLOOKUP(A80,'barcelona census'!$A$9:$E$3628,5,FALSE)</f>
        <v>372</v>
      </c>
      <c r="C80">
        <f>VLOOKUP(A80,'barcelona census'!$A$9:$E$3628,2,FALSE)</f>
        <v>1752</v>
      </c>
      <c r="D80" s="19">
        <f t="shared" si="6"/>
        <v>4.2672393026505065E-4</v>
      </c>
      <c r="E80" s="19">
        <f t="shared" si="7"/>
        <v>3.6176133167815136E-4</v>
      </c>
      <c r="F80" s="14">
        <f t="shared" si="8"/>
        <v>6.4962598586899292E-5</v>
      </c>
      <c r="G80">
        <f t="shared" si="9"/>
        <v>6.4962598586899292E-5</v>
      </c>
      <c r="I80" s="20">
        <f t="shared" si="10"/>
        <v>2124</v>
      </c>
      <c r="J80" s="22">
        <f t="shared" si="11"/>
        <v>0.1751412429378531</v>
      </c>
    </row>
    <row r="81" spans="1:10" x14ac:dyDescent="0.3">
      <c r="A81" t="s">
        <v>414</v>
      </c>
      <c r="B81">
        <f>VLOOKUP(A81,'barcelona census'!$A$9:$E$3628,5,FALSE)</f>
        <v>191</v>
      </c>
      <c r="C81">
        <f>VLOOKUP(A81,'barcelona census'!$A$9:$E$3628,2,FALSE)</f>
        <v>869</v>
      </c>
      <c r="D81" s="19">
        <f t="shared" si="6"/>
        <v>2.1909750182963622E-4</v>
      </c>
      <c r="E81" s="19">
        <f t="shared" si="7"/>
        <v>1.7943527239058991E-4</v>
      </c>
      <c r="F81" s="14">
        <f t="shared" si="8"/>
        <v>3.9662229439046308E-5</v>
      </c>
      <c r="G81">
        <f t="shared" si="9"/>
        <v>3.9662229439046308E-5</v>
      </c>
      <c r="I81" s="20">
        <f t="shared" si="10"/>
        <v>1060</v>
      </c>
      <c r="J81" s="22">
        <f t="shared" si="11"/>
        <v>0.18018867924528301</v>
      </c>
    </row>
    <row r="82" spans="1:10" x14ac:dyDescent="0.3">
      <c r="A82" t="s">
        <v>415</v>
      </c>
      <c r="B82">
        <f>VLOOKUP(A82,'barcelona census'!$A$9:$E$3628,5,FALSE)</f>
        <v>362</v>
      </c>
      <c r="C82">
        <f>VLOOKUP(A82,'barcelona census'!$A$9:$E$3628,2,FALSE)</f>
        <v>2105</v>
      </c>
      <c r="D82" s="19">
        <f t="shared" si="6"/>
        <v>4.1525285687082881E-4</v>
      </c>
      <c r="E82" s="19">
        <f t="shared" si="7"/>
        <v>4.3465045843750488E-4</v>
      </c>
      <c r="F82" s="14">
        <f t="shared" si="8"/>
        <v>-1.9397601566676075E-5</v>
      </c>
      <c r="G82">
        <f t="shared" si="9"/>
        <v>1.9397601566676075E-5</v>
      </c>
      <c r="I82" s="20">
        <f t="shared" si="10"/>
        <v>2467</v>
      </c>
      <c r="J82" s="22">
        <f t="shared" si="11"/>
        <v>0.14673692744223754</v>
      </c>
    </row>
    <row r="83" spans="1:10" x14ac:dyDescent="0.3">
      <c r="A83" t="s">
        <v>416</v>
      </c>
      <c r="B83">
        <f>VLOOKUP(A83,'barcelona census'!$A$9:$E$3628,5,FALSE)</f>
        <v>203</v>
      </c>
      <c r="C83">
        <f>VLOOKUP(A83,'barcelona census'!$A$9:$E$3628,2,FALSE)</f>
        <v>1411</v>
      </c>
      <c r="D83" s="19">
        <f t="shared" si="6"/>
        <v>2.3286278990270235E-4</v>
      </c>
      <c r="E83" s="19">
        <f t="shared" si="7"/>
        <v>2.9135002225905913E-4</v>
      </c>
      <c r="F83" s="14">
        <f t="shared" si="8"/>
        <v>-5.8487232356356782E-5</v>
      </c>
      <c r="G83">
        <f t="shared" si="9"/>
        <v>5.8487232356356782E-5</v>
      </c>
      <c r="I83" s="20">
        <f t="shared" si="10"/>
        <v>1614</v>
      </c>
      <c r="J83" s="22">
        <f t="shared" si="11"/>
        <v>0.12577447335811648</v>
      </c>
    </row>
    <row r="84" spans="1:10" x14ac:dyDescent="0.3">
      <c r="A84" t="s">
        <v>417</v>
      </c>
      <c r="B84">
        <f>VLOOKUP(A84,'barcelona census'!$A$9:$E$3628,5,FALSE)</f>
        <v>58</v>
      </c>
      <c r="C84">
        <f>VLOOKUP(A84,'barcelona census'!$A$9:$E$3628,2,FALSE)</f>
        <v>1070</v>
      </c>
      <c r="D84" s="19">
        <f t="shared" si="6"/>
        <v>6.6532225686486392E-5</v>
      </c>
      <c r="E84" s="19">
        <f t="shared" si="7"/>
        <v>2.2093871283996685E-4</v>
      </c>
      <c r="F84" s="14">
        <f t="shared" si="8"/>
        <v>-1.5440648715348048E-4</v>
      </c>
      <c r="G84">
        <f t="shared" si="9"/>
        <v>1.5440648715348048E-4</v>
      </c>
      <c r="I84" s="20">
        <f t="shared" si="10"/>
        <v>1128</v>
      </c>
      <c r="J84" s="22">
        <f t="shared" si="11"/>
        <v>5.1418439716312055E-2</v>
      </c>
    </row>
    <row r="85" spans="1:10" x14ac:dyDescent="0.3">
      <c r="A85" t="s">
        <v>418</v>
      </c>
      <c r="B85">
        <f>VLOOKUP(A85,'barcelona census'!$A$9:$E$3628,5,FALSE)</f>
        <v>7</v>
      </c>
      <c r="C85">
        <f>VLOOKUP(A85,'barcelona census'!$A$9:$E$3628,2,FALSE)</f>
        <v>307</v>
      </c>
      <c r="D85" s="19">
        <f t="shared" si="6"/>
        <v>8.0297513759552533E-6</v>
      </c>
      <c r="E85" s="19">
        <f t="shared" si="7"/>
        <v>6.3390826955018529E-5</v>
      </c>
      <c r="F85" s="14">
        <f t="shared" si="8"/>
        <v>-5.5361075579063272E-5</v>
      </c>
      <c r="G85">
        <f t="shared" si="9"/>
        <v>5.5361075579063272E-5</v>
      </c>
      <c r="I85" s="20">
        <f t="shared" si="10"/>
        <v>314</v>
      </c>
      <c r="J85" s="22">
        <f t="shared" si="11"/>
        <v>2.2292993630573247E-2</v>
      </c>
    </row>
    <row r="86" spans="1:10" x14ac:dyDescent="0.3">
      <c r="A86" t="s">
        <v>419</v>
      </c>
      <c r="B86">
        <f>VLOOKUP(A86,'barcelona census'!$A$9:$E$3628,5,FALSE)</f>
        <v>136</v>
      </c>
      <c r="C86">
        <f>VLOOKUP(A86,'barcelona census'!$A$9:$E$3628,2,FALSE)</f>
        <v>1561</v>
      </c>
      <c r="D86" s="19">
        <f t="shared" si="6"/>
        <v>1.5600659816141635E-4</v>
      </c>
      <c r="E86" s="19">
        <f t="shared" si="7"/>
        <v>3.223227390123255E-4</v>
      </c>
      <c r="F86" s="14">
        <f t="shared" si="8"/>
        <v>-1.6631614085090915E-4</v>
      </c>
      <c r="G86">
        <f t="shared" si="9"/>
        <v>1.6631614085090915E-4</v>
      </c>
      <c r="I86" s="20">
        <f t="shared" si="10"/>
        <v>1697</v>
      </c>
      <c r="J86" s="22">
        <f t="shared" si="11"/>
        <v>8.0141426045963471E-2</v>
      </c>
    </row>
    <row r="87" spans="1:10" x14ac:dyDescent="0.3">
      <c r="A87" t="s">
        <v>420</v>
      </c>
      <c r="B87">
        <f>VLOOKUP(A87,'barcelona census'!$A$9:$E$3628,5,FALSE)</f>
        <v>97</v>
      </c>
      <c r="C87">
        <f>VLOOKUP(A87,'barcelona census'!$A$9:$E$3628,2,FALSE)</f>
        <v>1107</v>
      </c>
      <c r="D87" s="19">
        <f t="shared" si="6"/>
        <v>1.1126941192395138E-4</v>
      </c>
      <c r="E87" s="19">
        <f t="shared" si="7"/>
        <v>2.2857864963910592E-4</v>
      </c>
      <c r="F87" s="14">
        <f t="shared" si="8"/>
        <v>-1.1730923771515454E-4</v>
      </c>
      <c r="G87">
        <f t="shared" si="9"/>
        <v>1.1730923771515454E-4</v>
      </c>
      <c r="I87" s="20">
        <f t="shared" si="10"/>
        <v>1204</v>
      </c>
      <c r="J87" s="22">
        <f t="shared" si="11"/>
        <v>8.0564784053156147E-2</v>
      </c>
    </row>
    <row r="88" spans="1:10" x14ac:dyDescent="0.3">
      <c r="A88" t="s">
        <v>421</v>
      </c>
      <c r="B88">
        <f>VLOOKUP(A88,'barcelona census'!$A$9:$E$3628,5,FALSE)</f>
        <v>118</v>
      </c>
      <c r="C88">
        <f>VLOOKUP(A88,'barcelona census'!$A$9:$E$3628,2,FALSE)</f>
        <v>2041</v>
      </c>
      <c r="D88" s="19">
        <f t="shared" si="6"/>
        <v>1.3535866605181713E-4</v>
      </c>
      <c r="E88" s="19">
        <f t="shared" si="7"/>
        <v>4.2143543262277794E-4</v>
      </c>
      <c r="F88" s="14">
        <f t="shared" si="8"/>
        <v>-2.8607676657096081E-4</v>
      </c>
      <c r="G88">
        <f t="shared" si="9"/>
        <v>2.8607676657096081E-4</v>
      </c>
      <c r="I88" s="20">
        <f t="shared" si="10"/>
        <v>2159</v>
      </c>
      <c r="J88" s="22">
        <f t="shared" si="11"/>
        <v>5.4654932839277443E-2</v>
      </c>
    </row>
    <row r="89" spans="1:10" x14ac:dyDescent="0.3">
      <c r="A89" t="s">
        <v>422</v>
      </c>
      <c r="B89">
        <f>VLOOKUP(A89,'barcelona census'!$A$9:$E$3628,5,FALSE)</f>
        <v>141</v>
      </c>
      <c r="C89">
        <f>VLOOKUP(A89,'barcelona census'!$A$9:$E$3628,2,FALSE)</f>
        <v>1626</v>
      </c>
      <c r="D89" s="19">
        <f t="shared" si="6"/>
        <v>1.6174213485852724E-4</v>
      </c>
      <c r="E89" s="19">
        <f t="shared" si="7"/>
        <v>3.3574424960540759E-4</v>
      </c>
      <c r="F89" s="14">
        <f t="shared" si="8"/>
        <v>-1.7400211474688035E-4</v>
      </c>
      <c r="G89">
        <f t="shared" si="9"/>
        <v>1.7400211474688035E-4</v>
      </c>
      <c r="I89" s="20">
        <f t="shared" si="10"/>
        <v>1767</v>
      </c>
      <c r="J89" s="22">
        <f t="shared" si="11"/>
        <v>7.979626485568761E-2</v>
      </c>
    </row>
    <row r="90" spans="1:10" x14ac:dyDescent="0.3">
      <c r="A90" t="s">
        <v>423</v>
      </c>
      <c r="B90">
        <f>VLOOKUP(A90,'barcelona census'!$A$9:$E$3628,5,FALSE)</f>
        <v>141</v>
      </c>
      <c r="C90">
        <f>VLOOKUP(A90,'barcelona census'!$A$9:$E$3628,2,FALSE)</f>
        <v>1905</v>
      </c>
      <c r="D90" s="19">
        <f t="shared" si="6"/>
        <v>1.6174213485852724E-4</v>
      </c>
      <c r="E90" s="19">
        <f t="shared" si="7"/>
        <v>3.9335350276648305E-4</v>
      </c>
      <c r="F90" s="14">
        <f t="shared" si="8"/>
        <v>-2.3161136790795581E-4</v>
      </c>
      <c r="G90">
        <f t="shared" si="9"/>
        <v>2.3161136790795581E-4</v>
      </c>
      <c r="I90" s="20">
        <f t="shared" si="10"/>
        <v>2046</v>
      </c>
      <c r="J90" s="22">
        <f t="shared" si="11"/>
        <v>6.89149560117302E-2</v>
      </c>
    </row>
    <row r="91" spans="1:10" x14ac:dyDescent="0.3">
      <c r="A91" t="s">
        <v>424</v>
      </c>
      <c r="B91">
        <f>VLOOKUP(A91,'barcelona census'!$A$9:$E$3628,5,FALSE)</f>
        <v>152</v>
      </c>
      <c r="C91">
        <f>VLOOKUP(A91,'barcelona census'!$A$9:$E$3628,2,FALSE)</f>
        <v>1839</v>
      </c>
      <c r="D91" s="19">
        <f t="shared" si="6"/>
        <v>1.7436031559217122E-4</v>
      </c>
      <c r="E91" s="19">
        <f t="shared" si="7"/>
        <v>3.7972550739504587E-4</v>
      </c>
      <c r="F91" s="14">
        <f t="shared" si="8"/>
        <v>-2.0536519180287466E-4</v>
      </c>
      <c r="G91">
        <f t="shared" si="9"/>
        <v>2.0536519180287466E-4</v>
      </c>
      <c r="I91" s="20">
        <f t="shared" si="10"/>
        <v>1991</v>
      </c>
      <c r="J91" s="22">
        <f t="shared" si="11"/>
        <v>7.634354595680562E-2</v>
      </c>
    </row>
    <row r="92" spans="1:10" x14ac:dyDescent="0.3">
      <c r="A92" t="s">
        <v>425</v>
      </c>
      <c r="B92">
        <f>VLOOKUP(A92,'barcelona census'!$A$9:$E$3628,5,FALSE)</f>
        <v>158</v>
      </c>
      <c r="C92">
        <f>VLOOKUP(A92,'barcelona census'!$A$9:$E$3628,2,FALSE)</f>
        <v>1714</v>
      </c>
      <c r="D92" s="19">
        <f t="shared" si="6"/>
        <v>1.812429596287043E-4</v>
      </c>
      <c r="E92" s="19">
        <f t="shared" si="7"/>
        <v>3.539149101006572E-4</v>
      </c>
      <c r="F92" s="14">
        <f t="shared" si="8"/>
        <v>-1.7267195047195291E-4</v>
      </c>
      <c r="G92">
        <f t="shared" si="9"/>
        <v>1.7267195047195291E-4</v>
      </c>
      <c r="I92" s="20">
        <f t="shared" si="10"/>
        <v>1872</v>
      </c>
      <c r="J92" s="22">
        <f t="shared" si="11"/>
        <v>8.4401709401709407E-2</v>
      </c>
    </row>
    <row r="93" spans="1:10" x14ac:dyDescent="0.3">
      <c r="A93" t="s">
        <v>426</v>
      </c>
      <c r="B93">
        <f>VLOOKUP(A93,'barcelona census'!$A$9:$E$3628,5,FALSE)</f>
        <v>51</v>
      </c>
      <c r="C93">
        <f>VLOOKUP(A93,'barcelona census'!$A$9:$E$3628,2,FALSE)</f>
        <v>2281</v>
      </c>
      <c r="D93" s="19">
        <f t="shared" si="6"/>
        <v>5.8502474310531135E-5</v>
      </c>
      <c r="E93" s="19">
        <f t="shared" si="7"/>
        <v>4.709917794280041E-4</v>
      </c>
      <c r="F93" s="14">
        <f t="shared" si="8"/>
        <v>-4.12489305117473E-4</v>
      </c>
      <c r="G93">
        <f t="shared" si="9"/>
        <v>4.12489305117473E-4</v>
      </c>
      <c r="I93" s="20">
        <f t="shared" si="10"/>
        <v>2332</v>
      </c>
      <c r="J93" s="22">
        <f t="shared" si="11"/>
        <v>2.1869639794168096E-2</v>
      </c>
    </row>
    <row r="94" spans="1:10" x14ac:dyDescent="0.3">
      <c r="A94" t="s">
        <v>427</v>
      </c>
      <c r="B94">
        <f>VLOOKUP(A94,'barcelona census'!$A$9:$E$3628,5,FALSE)</f>
        <v>35</v>
      </c>
      <c r="C94">
        <f>VLOOKUP(A94,'barcelona census'!$A$9:$E$3628,2,FALSE)</f>
        <v>1281</v>
      </c>
      <c r="D94" s="19">
        <f t="shared" si="6"/>
        <v>4.014875687977627E-5</v>
      </c>
      <c r="E94" s="19">
        <f t="shared" si="7"/>
        <v>2.645070010728949E-4</v>
      </c>
      <c r="F94" s="14">
        <f t="shared" si="8"/>
        <v>-2.2435824419311863E-4</v>
      </c>
      <c r="G94">
        <f t="shared" si="9"/>
        <v>2.2435824419311863E-4</v>
      </c>
      <c r="I94" s="20">
        <f t="shared" si="10"/>
        <v>1316</v>
      </c>
      <c r="J94" s="22">
        <f t="shared" si="11"/>
        <v>2.6595744680851064E-2</v>
      </c>
    </row>
    <row r="95" spans="1:10" x14ac:dyDescent="0.3">
      <c r="A95" t="s">
        <v>428</v>
      </c>
      <c r="B95">
        <f>VLOOKUP(A95,'barcelona census'!$A$9:$E$3628,5,FALSE)</f>
        <v>55</v>
      </c>
      <c r="C95">
        <f>VLOOKUP(A95,'barcelona census'!$A$9:$E$3628,2,FALSE)</f>
        <v>954</v>
      </c>
      <c r="D95" s="19">
        <f t="shared" si="6"/>
        <v>6.3090903668219851E-5</v>
      </c>
      <c r="E95" s="19">
        <f t="shared" si="7"/>
        <v>1.9698647855077419E-4</v>
      </c>
      <c r="F95" s="14">
        <f t="shared" si="8"/>
        <v>-1.3389557488255435E-4</v>
      </c>
      <c r="G95">
        <f t="shared" si="9"/>
        <v>1.3389557488255435E-4</v>
      </c>
      <c r="I95" s="20">
        <f t="shared" si="10"/>
        <v>1009</v>
      </c>
      <c r="J95" s="22">
        <f t="shared" si="11"/>
        <v>5.4509415262636272E-2</v>
      </c>
    </row>
    <row r="96" spans="1:10" x14ac:dyDescent="0.3">
      <c r="A96" t="s">
        <v>429</v>
      </c>
      <c r="B96">
        <f>VLOOKUP(A96,'barcelona census'!$A$9:$E$3628,5,FALSE)</f>
        <v>42</v>
      </c>
      <c r="C96">
        <f>VLOOKUP(A96,'barcelona census'!$A$9:$E$3628,2,FALSE)</f>
        <v>1586</v>
      </c>
      <c r="D96" s="19">
        <f t="shared" si="6"/>
        <v>4.817850825573152E-5</v>
      </c>
      <c r="E96" s="19">
        <f t="shared" si="7"/>
        <v>3.2748485847120321E-4</v>
      </c>
      <c r="F96" s="14">
        <f t="shared" si="8"/>
        <v>-2.7930635021547169E-4</v>
      </c>
      <c r="G96">
        <f t="shared" si="9"/>
        <v>2.7930635021547169E-4</v>
      </c>
      <c r="I96" s="20">
        <f t="shared" si="10"/>
        <v>1628</v>
      </c>
      <c r="J96" s="22">
        <f t="shared" si="11"/>
        <v>2.5798525798525797E-2</v>
      </c>
    </row>
    <row r="97" spans="1:10" x14ac:dyDescent="0.3">
      <c r="A97" t="s">
        <v>430</v>
      </c>
      <c r="B97">
        <f>VLOOKUP(A97,'barcelona census'!$A$9:$E$3628,5,FALSE)</f>
        <v>107</v>
      </c>
      <c r="C97">
        <f>VLOOKUP(A97,'barcelona census'!$A$9:$E$3628,2,FALSE)</f>
        <v>1803</v>
      </c>
      <c r="D97" s="19">
        <f t="shared" si="6"/>
        <v>1.2274048531817316E-4</v>
      </c>
      <c r="E97" s="19">
        <f t="shared" si="7"/>
        <v>3.722920553742619E-4</v>
      </c>
      <c r="F97" s="14">
        <f t="shared" si="8"/>
        <v>-2.4955157005608874E-4</v>
      </c>
      <c r="G97">
        <f t="shared" si="9"/>
        <v>2.4955157005608874E-4</v>
      </c>
      <c r="I97" s="20">
        <f t="shared" si="10"/>
        <v>1910</v>
      </c>
      <c r="J97" s="22">
        <f t="shared" si="11"/>
        <v>5.6020942408376961E-2</v>
      </c>
    </row>
    <row r="98" spans="1:10" x14ac:dyDescent="0.3">
      <c r="A98" t="s">
        <v>431</v>
      </c>
      <c r="B98">
        <f>VLOOKUP(A98,'barcelona census'!$A$9:$E$3628,5,FALSE)</f>
        <v>43</v>
      </c>
      <c r="C98">
        <f>VLOOKUP(A98,'barcelona census'!$A$9:$E$3628,2,FALSE)</f>
        <v>881</v>
      </c>
      <c r="D98" s="19">
        <f t="shared" si="6"/>
        <v>4.9325615595153703E-5</v>
      </c>
      <c r="E98" s="19">
        <f t="shared" si="7"/>
        <v>1.8191308973085121E-4</v>
      </c>
      <c r="F98" s="14">
        <f t="shared" si="8"/>
        <v>-1.3258747413569751E-4</v>
      </c>
      <c r="G98">
        <f t="shared" si="9"/>
        <v>1.3258747413569751E-4</v>
      </c>
      <c r="I98" s="20">
        <f t="shared" si="10"/>
        <v>924</v>
      </c>
      <c r="J98" s="22">
        <f t="shared" si="11"/>
        <v>4.6536796536796536E-2</v>
      </c>
    </row>
    <row r="99" spans="1:10" x14ac:dyDescent="0.3">
      <c r="A99" t="s">
        <v>432</v>
      </c>
      <c r="B99">
        <f>VLOOKUP(A99,'barcelona census'!$A$9:$E$3628,5,FALSE)</f>
        <v>69</v>
      </c>
      <c r="C99">
        <f>VLOOKUP(A99,'barcelona census'!$A$9:$E$3628,2,FALSE)</f>
        <v>1127</v>
      </c>
      <c r="D99" s="19">
        <f t="shared" si="6"/>
        <v>7.9150406420130351E-5</v>
      </c>
      <c r="E99" s="19">
        <f t="shared" si="7"/>
        <v>2.3270834520620808E-4</v>
      </c>
      <c r="F99" s="14">
        <f t="shared" si="8"/>
        <v>-1.5355793878607773E-4</v>
      </c>
      <c r="G99">
        <f t="shared" si="9"/>
        <v>1.5355793878607773E-4</v>
      </c>
      <c r="I99" s="20">
        <f t="shared" si="10"/>
        <v>1196</v>
      </c>
      <c r="J99" s="22">
        <f t="shared" si="11"/>
        <v>5.7692307692307696E-2</v>
      </c>
    </row>
    <row r="100" spans="1:10" x14ac:dyDescent="0.3">
      <c r="A100" t="s">
        <v>433</v>
      </c>
      <c r="B100">
        <f>VLOOKUP(A100,'barcelona census'!$A$9:$E$3628,5,FALSE)</f>
        <v>101</v>
      </c>
      <c r="C100">
        <f>VLOOKUP(A100,'barcelona census'!$A$9:$E$3628,2,FALSE)</f>
        <v>1682</v>
      </c>
      <c r="D100" s="19">
        <f t="shared" si="6"/>
        <v>1.1585784128164009E-4</v>
      </c>
      <c r="E100" s="19">
        <f t="shared" si="7"/>
        <v>3.473073971932937E-4</v>
      </c>
      <c r="F100" s="14">
        <f t="shared" si="8"/>
        <v>-2.3144955591165362E-4</v>
      </c>
      <c r="G100">
        <f t="shared" si="9"/>
        <v>2.3144955591165362E-4</v>
      </c>
      <c r="I100" s="20">
        <f t="shared" si="10"/>
        <v>1783</v>
      </c>
      <c r="J100" s="22">
        <f t="shared" si="11"/>
        <v>5.6646102075154234E-2</v>
      </c>
    </row>
    <row r="101" spans="1:10" x14ac:dyDescent="0.3">
      <c r="A101" t="s">
        <v>434</v>
      </c>
      <c r="B101">
        <f>VLOOKUP(A101,'barcelona census'!$A$9:$E$3628,5,FALSE)</f>
        <v>92</v>
      </c>
      <c r="C101">
        <f>VLOOKUP(A101,'barcelona census'!$A$9:$E$3628,2,FALSE)</f>
        <v>1074</v>
      </c>
      <c r="D101" s="19">
        <f t="shared" si="6"/>
        <v>1.0553387522684047E-4</v>
      </c>
      <c r="E101" s="19">
        <f t="shared" si="7"/>
        <v>2.217646519533873E-4</v>
      </c>
      <c r="F101" s="14">
        <f t="shared" si="8"/>
        <v>-1.1623077672654683E-4</v>
      </c>
      <c r="G101">
        <f t="shared" si="9"/>
        <v>1.1623077672654683E-4</v>
      </c>
      <c r="I101" s="20">
        <f t="shared" si="10"/>
        <v>1166</v>
      </c>
      <c r="J101" s="22">
        <f t="shared" si="11"/>
        <v>7.8902229845626073E-2</v>
      </c>
    </row>
    <row r="102" spans="1:10" x14ac:dyDescent="0.3">
      <c r="A102" t="s">
        <v>435</v>
      </c>
      <c r="B102">
        <f>VLOOKUP(A102,'barcelona census'!$A$9:$E$3628,5,FALSE)</f>
        <v>95</v>
      </c>
      <c r="C102">
        <f>VLOOKUP(A102,'barcelona census'!$A$9:$E$3628,2,FALSE)</f>
        <v>1666</v>
      </c>
      <c r="D102" s="19">
        <f t="shared" si="6"/>
        <v>1.0897519724510701E-4</v>
      </c>
      <c r="E102" s="19">
        <f t="shared" si="7"/>
        <v>3.4400364073961198E-4</v>
      </c>
      <c r="F102" s="14">
        <f t="shared" si="8"/>
        <v>-2.3502844349450498E-4</v>
      </c>
      <c r="G102">
        <f t="shared" si="9"/>
        <v>2.3502844349450498E-4</v>
      </c>
      <c r="I102" s="20">
        <f t="shared" si="10"/>
        <v>1761</v>
      </c>
      <c r="J102" s="22">
        <f t="shared" si="11"/>
        <v>5.3946621237932993E-2</v>
      </c>
    </row>
    <row r="103" spans="1:10" x14ac:dyDescent="0.3">
      <c r="A103" t="s">
        <v>436</v>
      </c>
      <c r="B103">
        <f>VLOOKUP(A103,'barcelona census'!$A$9:$E$3628,5,FALSE)</f>
        <v>99</v>
      </c>
      <c r="C103">
        <f>VLOOKUP(A103,'barcelona census'!$A$9:$E$3628,2,FALSE)</f>
        <v>676</v>
      </c>
      <c r="D103" s="19">
        <f t="shared" si="6"/>
        <v>1.1356362660279573E-4</v>
      </c>
      <c r="E103" s="19">
        <f t="shared" si="7"/>
        <v>1.3958371016805382E-4</v>
      </c>
      <c r="F103" s="14">
        <f t="shared" si="8"/>
        <v>-2.6020083565258091E-5</v>
      </c>
      <c r="G103">
        <f t="shared" si="9"/>
        <v>2.6020083565258091E-5</v>
      </c>
      <c r="I103" s="20">
        <f t="shared" si="10"/>
        <v>775</v>
      </c>
      <c r="J103" s="22">
        <f t="shared" si="11"/>
        <v>0.12774193548387097</v>
      </c>
    </row>
    <row r="104" spans="1:10" x14ac:dyDescent="0.3">
      <c r="A104" t="s">
        <v>437</v>
      </c>
      <c r="B104">
        <f>VLOOKUP(A104,'barcelona census'!$A$9:$E$3628,5,FALSE)</f>
        <v>107</v>
      </c>
      <c r="C104">
        <f>VLOOKUP(A104,'barcelona census'!$A$9:$E$3628,2,FALSE)</f>
        <v>749</v>
      </c>
      <c r="D104" s="19">
        <f t="shared" si="6"/>
        <v>1.2274048531817316E-4</v>
      </c>
      <c r="E104" s="19">
        <f t="shared" si="7"/>
        <v>1.546570989879768E-4</v>
      </c>
      <c r="F104" s="14">
        <f t="shared" si="8"/>
        <v>-3.1916613669803637E-5</v>
      </c>
      <c r="G104">
        <f t="shared" si="9"/>
        <v>3.1916613669803637E-5</v>
      </c>
      <c r="I104" s="20">
        <f t="shared" si="10"/>
        <v>856</v>
      </c>
      <c r="J104" s="22">
        <f t="shared" si="11"/>
        <v>0.125</v>
      </c>
    </row>
    <row r="105" spans="1:10" x14ac:dyDescent="0.3">
      <c r="A105" t="s">
        <v>438</v>
      </c>
      <c r="B105">
        <f>VLOOKUP(A105,'barcelona census'!$A$9:$E$3628,5,FALSE)</f>
        <v>143</v>
      </c>
      <c r="C105">
        <f>VLOOKUP(A105,'barcelona census'!$A$9:$E$3628,2,FALSE)</f>
        <v>1637</v>
      </c>
      <c r="D105" s="19">
        <f t="shared" si="6"/>
        <v>1.6403634953737162E-4</v>
      </c>
      <c r="E105" s="19">
        <f t="shared" si="7"/>
        <v>3.3801558216731381E-4</v>
      </c>
      <c r="F105" s="14">
        <f t="shared" si="8"/>
        <v>-1.7397923262994219E-4</v>
      </c>
      <c r="G105">
        <f t="shared" si="9"/>
        <v>1.7397923262994219E-4</v>
      </c>
      <c r="I105" s="20">
        <f t="shared" si="10"/>
        <v>1780</v>
      </c>
      <c r="J105" s="22">
        <f t="shared" si="11"/>
        <v>8.0337078651685392E-2</v>
      </c>
    </row>
    <row r="106" spans="1:10" x14ac:dyDescent="0.3">
      <c r="A106" t="s">
        <v>439</v>
      </c>
      <c r="B106">
        <f>VLOOKUP(A106,'barcelona census'!$A$9:$E$3628,5,FALSE)</f>
        <v>56</v>
      </c>
      <c r="C106">
        <f>VLOOKUP(A106,'barcelona census'!$A$9:$E$3628,2,FALSE)</f>
        <v>1762</v>
      </c>
      <c r="D106" s="19">
        <f t="shared" si="6"/>
        <v>6.4238011007642027E-5</v>
      </c>
      <c r="E106" s="19">
        <f t="shared" si="7"/>
        <v>3.6382617946170243E-4</v>
      </c>
      <c r="F106" s="14">
        <f t="shared" si="8"/>
        <v>-2.9958816845406043E-4</v>
      </c>
      <c r="G106">
        <f t="shared" si="9"/>
        <v>2.9958816845406043E-4</v>
      </c>
      <c r="I106" s="20">
        <f t="shared" si="10"/>
        <v>1818</v>
      </c>
      <c r="J106" s="22">
        <f t="shared" si="11"/>
        <v>3.0803080308030802E-2</v>
      </c>
    </row>
    <row r="107" spans="1:10" x14ac:dyDescent="0.3">
      <c r="A107" t="s">
        <v>440</v>
      </c>
      <c r="B107">
        <f>VLOOKUP(A107,'barcelona census'!$A$9:$E$3628,5,FALSE)</f>
        <v>139</v>
      </c>
      <c r="C107">
        <f>VLOOKUP(A107,'barcelona census'!$A$9:$E$3628,2,FALSE)</f>
        <v>1718</v>
      </c>
      <c r="D107" s="19">
        <f t="shared" si="6"/>
        <v>1.5944792017968289E-4</v>
      </c>
      <c r="E107" s="19">
        <f t="shared" si="7"/>
        <v>3.5474084921407762E-4</v>
      </c>
      <c r="F107" s="14">
        <f t="shared" si="8"/>
        <v>-1.9529292903439473E-4</v>
      </c>
      <c r="G107">
        <f t="shared" si="9"/>
        <v>1.9529292903439473E-4</v>
      </c>
      <c r="I107" s="20">
        <f t="shared" si="10"/>
        <v>1857</v>
      </c>
      <c r="J107" s="22">
        <f t="shared" si="11"/>
        <v>7.4851911685514264E-2</v>
      </c>
    </row>
    <row r="108" spans="1:10" x14ac:dyDescent="0.3">
      <c r="A108" t="s">
        <v>441</v>
      </c>
      <c r="B108">
        <f>VLOOKUP(A108,'barcelona census'!$A$9:$E$3628,5,FALSE)</f>
        <v>78</v>
      </c>
      <c r="C108">
        <f>VLOOKUP(A108,'barcelona census'!$A$9:$E$3628,2,FALSE)</f>
        <v>926</v>
      </c>
      <c r="D108" s="19">
        <f t="shared" si="6"/>
        <v>8.9474372474929973E-5</v>
      </c>
      <c r="E108" s="19">
        <f t="shared" si="7"/>
        <v>1.9120490475683114E-4</v>
      </c>
      <c r="F108" s="14">
        <f t="shared" si="8"/>
        <v>-1.0173053228190116E-4</v>
      </c>
      <c r="G108">
        <f t="shared" si="9"/>
        <v>1.0173053228190116E-4</v>
      </c>
      <c r="I108" s="20">
        <f t="shared" si="10"/>
        <v>1004</v>
      </c>
      <c r="J108" s="22">
        <f t="shared" si="11"/>
        <v>7.7689243027888447E-2</v>
      </c>
    </row>
    <row r="109" spans="1:10" x14ac:dyDescent="0.3">
      <c r="A109" t="s">
        <v>442</v>
      </c>
      <c r="B109">
        <f>VLOOKUP(A109,'barcelona census'!$A$9:$E$3628,5,FALSE)</f>
        <v>126</v>
      </c>
      <c r="C109">
        <f>VLOOKUP(A109,'barcelona census'!$A$9:$E$3628,2,FALSE)</f>
        <v>1429</v>
      </c>
      <c r="D109" s="19">
        <f t="shared" si="6"/>
        <v>1.4453552476719457E-4</v>
      </c>
      <c r="E109" s="19">
        <f t="shared" si="7"/>
        <v>2.9506674826945109E-4</v>
      </c>
      <c r="F109" s="14">
        <f t="shared" si="8"/>
        <v>-1.5053122350225652E-4</v>
      </c>
      <c r="G109">
        <f t="shared" si="9"/>
        <v>1.5053122350225652E-4</v>
      </c>
      <c r="I109" s="20">
        <f t="shared" si="10"/>
        <v>1555</v>
      </c>
      <c r="J109" s="22">
        <f t="shared" si="11"/>
        <v>8.1028938906752418E-2</v>
      </c>
    </row>
    <row r="110" spans="1:10" x14ac:dyDescent="0.3">
      <c r="A110" t="s">
        <v>443</v>
      </c>
      <c r="B110">
        <f>VLOOKUP(A110,'barcelona census'!$A$9:$E$3628,5,FALSE)</f>
        <v>156</v>
      </c>
      <c r="C110">
        <f>VLOOKUP(A110,'barcelona census'!$A$9:$E$3628,2,FALSE)</f>
        <v>1215</v>
      </c>
      <c r="D110" s="19">
        <f t="shared" si="6"/>
        <v>1.7894874494985995E-4</v>
      </c>
      <c r="E110" s="19">
        <f t="shared" si="7"/>
        <v>2.5087900570145772E-4</v>
      </c>
      <c r="F110" s="14">
        <f t="shared" si="8"/>
        <v>-7.1930260751597774E-5</v>
      </c>
      <c r="G110">
        <f t="shared" si="9"/>
        <v>7.1930260751597774E-5</v>
      </c>
      <c r="I110" s="20">
        <f t="shared" si="10"/>
        <v>1371</v>
      </c>
      <c r="J110" s="22">
        <f t="shared" si="11"/>
        <v>0.1137855579868709</v>
      </c>
    </row>
    <row r="111" spans="1:10" x14ac:dyDescent="0.3">
      <c r="A111" t="s">
        <v>444</v>
      </c>
      <c r="B111">
        <f>VLOOKUP(A111,'barcelona census'!$A$9:$E$3628,5,FALSE)</f>
        <v>68</v>
      </c>
      <c r="C111">
        <f>VLOOKUP(A111,'barcelona census'!$A$9:$E$3628,2,FALSE)</f>
        <v>1020</v>
      </c>
      <c r="D111" s="19">
        <f t="shared" si="6"/>
        <v>7.8003299080708175E-5</v>
      </c>
      <c r="E111" s="19">
        <f t="shared" si="7"/>
        <v>2.106144739222114E-4</v>
      </c>
      <c r="F111" s="14">
        <f t="shared" si="8"/>
        <v>-1.3261117484150324E-4</v>
      </c>
      <c r="G111">
        <f t="shared" si="9"/>
        <v>1.3261117484150324E-4</v>
      </c>
      <c r="I111" s="20">
        <f t="shared" si="10"/>
        <v>1088</v>
      </c>
      <c r="J111" s="22">
        <f t="shared" si="11"/>
        <v>6.25E-2</v>
      </c>
    </row>
    <row r="112" spans="1:10" x14ac:dyDescent="0.3">
      <c r="A112" t="s">
        <v>445</v>
      </c>
      <c r="B112">
        <f>VLOOKUP(A112,'barcelona census'!$A$9:$E$3628,5,FALSE)</f>
        <v>136</v>
      </c>
      <c r="C112">
        <f>VLOOKUP(A112,'barcelona census'!$A$9:$E$3628,2,FALSE)</f>
        <v>1389</v>
      </c>
      <c r="D112" s="19">
        <f t="shared" si="6"/>
        <v>1.5600659816141635E-4</v>
      </c>
      <c r="E112" s="19">
        <f t="shared" si="7"/>
        <v>2.868073571352467E-4</v>
      </c>
      <c r="F112" s="14">
        <f t="shared" si="8"/>
        <v>-1.3080075897383035E-4</v>
      </c>
      <c r="G112">
        <f t="shared" si="9"/>
        <v>1.3080075897383035E-4</v>
      </c>
      <c r="I112" s="20">
        <f t="shared" si="10"/>
        <v>1525</v>
      </c>
      <c r="J112" s="22">
        <f t="shared" si="11"/>
        <v>8.9180327868852466E-2</v>
      </c>
    </row>
    <row r="113" spans="1:10" x14ac:dyDescent="0.3">
      <c r="A113" t="s">
        <v>446</v>
      </c>
      <c r="B113">
        <f>VLOOKUP(A113,'barcelona census'!$A$9:$E$3628,5,FALSE)</f>
        <v>243</v>
      </c>
      <c r="C113">
        <f>VLOOKUP(A113,'barcelona census'!$A$9:$E$3628,2,FALSE)</f>
        <v>1343</v>
      </c>
      <c r="D113" s="19">
        <f t="shared" si="6"/>
        <v>2.7874708347958954E-4</v>
      </c>
      <c r="E113" s="19">
        <f t="shared" si="7"/>
        <v>2.7730905733091166E-4</v>
      </c>
      <c r="F113" s="14">
        <f t="shared" si="8"/>
        <v>1.4380261486778771E-6</v>
      </c>
      <c r="G113">
        <f t="shared" si="9"/>
        <v>1.4380261486778771E-6</v>
      </c>
      <c r="I113" s="20">
        <f t="shared" si="10"/>
        <v>1586</v>
      </c>
      <c r="J113" s="22">
        <f t="shared" si="11"/>
        <v>0.15321563682219419</v>
      </c>
    </row>
    <row r="114" spans="1:10" x14ac:dyDescent="0.3">
      <c r="A114" t="s">
        <v>447</v>
      </c>
      <c r="B114">
        <f>VLOOKUP(A114,'barcelona census'!$A$9:$E$3628,5,FALSE)</f>
        <v>55</v>
      </c>
      <c r="C114">
        <f>VLOOKUP(A114,'barcelona census'!$A$9:$E$3628,2,FALSE)</f>
        <v>1322</v>
      </c>
      <c r="D114" s="19">
        <f t="shared" si="6"/>
        <v>6.3090903668219851E-5</v>
      </c>
      <c r="E114" s="19">
        <f t="shared" si="7"/>
        <v>2.7297287698545438E-4</v>
      </c>
      <c r="F114" s="14">
        <f t="shared" si="8"/>
        <v>-2.0988197331723451E-4</v>
      </c>
      <c r="G114">
        <f t="shared" si="9"/>
        <v>2.0988197331723451E-4</v>
      </c>
      <c r="I114" s="20">
        <f t="shared" si="10"/>
        <v>1377</v>
      </c>
      <c r="J114" s="22">
        <f t="shared" si="11"/>
        <v>3.9941902687000728E-2</v>
      </c>
    </row>
    <row r="115" spans="1:10" x14ac:dyDescent="0.3">
      <c r="A115" t="s">
        <v>448</v>
      </c>
      <c r="B115">
        <f>VLOOKUP(A115,'barcelona census'!$A$9:$E$3628,5,FALSE)</f>
        <v>209</v>
      </c>
      <c r="C115">
        <f>VLOOKUP(A115,'barcelona census'!$A$9:$E$3628,2,FALSE)</f>
        <v>1251</v>
      </c>
      <c r="D115" s="19">
        <f t="shared" si="6"/>
        <v>2.3974543393923543E-4</v>
      </c>
      <c r="E115" s="19">
        <f t="shared" si="7"/>
        <v>2.5831245772224164E-4</v>
      </c>
      <c r="F115" s="14">
        <f t="shared" si="8"/>
        <v>-1.8567023783006204E-5</v>
      </c>
      <c r="G115">
        <f t="shared" si="9"/>
        <v>1.8567023783006204E-5</v>
      </c>
      <c r="I115" s="20">
        <f t="shared" si="10"/>
        <v>1460</v>
      </c>
      <c r="J115" s="22">
        <f t="shared" si="11"/>
        <v>0.14315068493150684</v>
      </c>
    </row>
    <row r="116" spans="1:10" x14ac:dyDescent="0.3">
      <c r="A116" t="s">
        <v>449</v>
      </c>
      <c r="B116">
        <f>VLOOKUP(A116,'barcelona census'!$A$9:$E$3628,5,FALSE)</f>
        <v>147</v>
      </c>
      <c r="C116">
        <f>VLOOKUP(A116,'barcelona census'!$A$9:$E$3628,2,FALSE)</f>
        <v>1266</v>
      </c>
      <c r="D116" s="19">
        <f t="shared" si="6"/>
        <v>1.6862477889506032E-4</v>
      </c>
      <c r="E116" s="19">
        <f t="shared" si="7"/>
        <v>2.6140972939756827E-4</v>
      </c>
      <c r="F116" s="14">
        <f t="shared" si="8"/>
        <v>-9.2784950502507944E-5</v>
      </c>
      <c r="G116">
        <f t="shared" si="9"/>
        <v>9.2784950502507944E-5</v>
      </c>
      <c r="I116" s="20">
        <f t="shared" si="10"/>
        <v>1413</v>
      </c>
      <c r="J116" s="22">
        <f t="shared" si="11"/>
        <v>0.1040339702760085</v>
      </c>
    </row>
    <row r="117" spans="1:10" x14ac:dyDescent="0.3">
      <c r="A117" t="s">
        <v>450</v>
      </c>
      <c r="B117">
        <f>VLOOKUP(A117,'barcelona census'!$A$9:$E$3628,5,FALSE)</f>
        <v>53</v>
      </c>
      <c r="C117">
        <f>VLOOKUP(A117,'barcelona census'!$A$9:$E$3628,2,FALSE)</f>
        <v>975</v>
      </c>
      <c r="D117" s="19">
        <f t="shared" si="6"/>
        <v>6.0796688989375493E-5</v>
      </c>
      <c r="E117" s="19">
        <f t="shared" si="7"/>
        <v>2.0132265889623147E-4</v>
      </c>
      <c r="F117" s="14">
        <f t="shared" si="8"/>
        <v>-1.4052596990685599E-4</v>
      </c>
      <c r="G117">
        <f t="shared" si="9"/>
        <v>1.4052596990685599E-4</v>
      </c>
      <c r="I117" s="20">
        <f t="shared" si="10"/>
        <v>1028</v>
      </c>
      <c r="J117" s="22">
        <f t="shared" si="11"/>
        <v>5.1556420233463032E-2</v>
      </c>
    </row>
    <row r="118" spans="1:10" x14ac:dyDescent="0.3">
      <c r="A118" t="s">
        <v>451</v>
      </c>
      <c r="B118">
        <f>VLOOKUP(A118,'barcelona census'!$A$9:$E$3628,5,FALSE)</f>
        <v>101</v>
      </c>
      <c r="C118">
        <f>VLOOKUP(A118,'barcelona census'!$A$9:$E$3628,2,FALSE)</f>
        <v>988</v>
      </c>
      <c r="D118" s="19">
        <f t="shared" si="6"/>
        <v>1.1585784128164009E-4</v>
      </c>
      <c r="E118" s="19">
        <f t="shared" si="7"/>
        <v>2.040069610148479E-4</v>
      </c>
      <c r="F118" s="14">
        <f t="shared" si="8"/>
        <v>-8.8149119733207804E-5</v>
      </c>
      <c r="G118">
        <f t="shared" si="9"/>
        <v>8.8149119733207804E-5</v>
      </c>
      <c r="I118" s="20">
        <f t="shared" si="10"/>
        <v>1089</v>
      </c>
      <c r="J118" s="22">
        <f t="shared" si="11"/>
        <v>9.2745638200183653E-2</v>
      </c>
    </row>
    <row r="119" spans="1:10" x14ac:dyDescent="0.3">
      <c r="A119" t="s">
        <v>452</v>
      </c>
      <c r="B119">
        <f>VLOOKUP(A119,'barcelona census'!$A$9:$E$3628,5,FALSE)</f>
        <v>83</v>
      </c>
      <c r="C119">
        <f>VLOOKUP(A119,'barcelona census'!$A$9:$E$3628,2,FALSE)</f>
        <v>1864</v>
      </c>
      <c r="D119" s="19">
        <f t="shared" si="6"/>
        <v>9.5209909172040865E-5</v>
      </c>
      <c r="E119" s="19">
        <f t="shared" si="7"/>
        <v>3.8488762685392358E-4</v>
      </c>
      <c r="F119" s="14">
        <f t="shared" si="8"/>
        <v>-2.8967771768188268E-4</v>
      </c>
      <c r="G119">
        <f t="shared" si="9"/>
        <v>2.8967771768188268E-4</v>
      </c>
      <c r="I119" s="20">
        <f t="shared" si="10"/>
        <v>1947</v>
      </c>
      <c r="J119" s="22">
        <f t="shared" si="11"/>
        <v>4.2629686697483307E-2</v>
      </c>
    </row>
    <row r="120" spans="1:10" x14ac:dyDescent="0.3">
      <c r="A120" t="s">
        <v>453</v>
      </c>
      <c r="B120">
        <f>VLOOKUP(A120,'barcelona census'!$A$9:$E$3628,5,FALSE)</f>
        <v>131</v>
      </c>
      <c r="C120">
        <f>VLOOKUP(A120,'barcelona census'!$A$9:$E$3628,2,FALSE)</f>
        <v>1381</v>
      </c>
      <c r="D120" s="19">
        <f t="shared" si="6"/>
        <v>1.5027106146430546E-4</v>
      </c>
      <c r="E120" s="19">
        <f t="shared" si="7"/>
        <v>2.8515547890840581E-4</v>
      </c>
      <c r="F120" s="14">
        <f t="shared" si="8"/>
        <v>-1.3488441744410036E-4</v>
      </c>
      <c r="G120">
        <f t="shared" si="9"/>
        <v>1.3488441744410036E-4</v>
      </c>
      <c r="I120" s="20">
        <f t="shared" si="10"/>
        <v>1512</v>
      </c>
      <c r="J120" s="22">
        <f t="shared" si="11"/>
        <v>8.6640211640211642E-2</v>
      </c>
    </row>
    <row r="121" spans="1:10" x14ac:dyDescent="0.3">
      <c r="A121" t="s">
        <v>454</v>
      </c>
      <c r="B121">
        <f>VLOOKUP(A121,'barcelona census'!$A$9:$E$3628,5,FALSE)</f>
        <v>190</v>
      </c>
      <c r="C121">
        <f>VLOOKUP(A121,'barcelona census'!$A$9:$E$3628,2,FALSE)</f>
        <v>1207</v>
      </c>
      <c r="D121" s="19">
        <f t="shared" si="6"/>
        <v>2.1795039449021403E-4</v>
      </c>
      <c r="E121" s="19">
        <f t="shared" si="7"/>
        <v>2.4922712747461683E-4</v>
      </c>
      <c r="F121" s="14">
        <f t="shared" si="8"/>
        <v>-3.1276732984402805E-5</v>
      </c>
      <c r="G121">
        <f t="shared" si="9"/>
        <v>3.1276732984402805E-5</v>
      </c>
      <c r="I121" s="20">
        <f t="shared" si="10"/>
        <v>1397</v>
      </c>
      <c r="J121" s="22">
        <f t="shared" si="11"/>
        <v>0.13600572655690765</v>
      </c>
    </row>
    <row r="122" spans="1:10" x14ac:dyDescent="0.3">
      <c r="A122" t="s">
        <v>455</v>
      </c>
      <c r="B122">
        <f>VLOOKUP(A122,'barcelona census'!$A$9:$E$3628,5,FALSE)</f>
        <v>84</v>
      </c>
      <c r="C122">
        <f>VLOOKUP(A122,'barcelona census'!$A$9:$E$3628,2,FALSE)</f>
        <v>1655</v>
      </c>
      <c r="D122" s="19">
        <f t="shared" si="6"/>
        <v>9.635701651146304E-5</v>
      </c>
      <c r="E122" s="19">
        <f t="shared" si="7"/>
        <v>3.4173230817770577E-4</v>
      </c>
      <c r="F122" s="14">
        <f t="shared" si="8"/>
        <v>-2.4537529166624274E-4</v>
      </c>
      <c r="G122">
        <f t="shared" si="9"/>
        <v>2.4537529166624274E-4</v>
      </c>
      <c r="I122" s="20">
        <f t="shared" si="10"/>
        <v>1739</v>
      </c>
      <c r="J122" s="22">
        <f t="shared" si="11"/>
        <v>4.8303622771707876E-2</v>
      </c>
    </row>
    <row r="123" spans="1:10" x14ac:dyDescent="0.3">
      <c r="A123" t="s">
        <v>456</v>
      </c>
      <c r="B123">
        <f>VLOOKUP(A123,'barcelona census'!$A$9:$E$3628,5,FALSE)</f>
        <v>98</v>
      </c>
      <c r="C123">
        <f>VLOOKUP(A123,'barcelona census'!$A$9:$E$3628,2,FALSE)</f>
        <v>684</v>
      </c>
      <c r="D123" s="19">
        <f t="shared" si="6"/>
        <v>1.1241651926337355E-4</v>
      </c>
      <c r="E123" s="19">
        <f t="shared" si="7"/>
        <v>1.4123558839489471E-4</v>
      </c>
      <c r="F123" s="14">
        <f t="shared" si="8"/>
        <v>-2.8819069131521156E-5</v>
      </c>
      <c r="G123">
        <f t="shared" si="9"/>
        <v>2.8819069131521156E-5</v>
      </c>
      <c r="I123" s="20">
        <f t="shared" si="10"/>
        <v>782</v>
      </c>
      <c r="J123" s="22">
        <f t="shared" si="11"/>
        <v>0.12531969309462915</v>
      </c>
    </row>
    <row r="124" spans="1:10" x14ac:dyDescent="0.3">
      <c r="A124" t="s">
        <v>457</v>
      </c>
      <c r="B124">
        <f>VLOOKUP(A124,'barcelona census'!$A$9:$E$3628,5,FALSE)</f>
        <v>229</v>
      </c>
      <c r="C124">
        <f>VLOOKUP(A124,'barcelona census'!$A$9:$E$3628,2,FALSE)</f>
        <v>2177</v>
      </c>
      <c r="D124" s="19">
        <f t="shared" si="6"/>
        <v>2.62687580727679E-4</v>
      </c>
      <c r="E124" s="19">
        <f t="shared" si="7"/>
        <v>4.4951736247907277E-4</v>
      </c>
      <c r="F124" s="14">
        <f t="shared" si="8"/>
        <v>-1.8682978175139377E-4</v>
      </c>
      <c r="G124">
        <f t="shared" si="9"/>
        <v>1.8682978175139377E-4</v>
      </c>
      <c r="I124" s="20">
        <f t="shared" si="10"/>
        <v>2406</v>
      </c>
      <c r="J124" s="22">
        <f t="shared" si="11"/>
        <v>9.5178719866999162E-2</v>
      </c>
    </row>
    <row r="125" spans="1:10" x14ac:dyDescent="0.3">
      <c r="A125" t="s">
        <v>458</v>
      </c>
      <c r="B125">
        <f>VLOOKUP(A125,'barcelona census'!$A$9:$E$3628,5,FALSE)</f>
        <v>63</v>
      </c>
      <c r="C125">
        <f>VLOOKUP(A125,'barcelona census'!$A$9:$E$3628,2,FALSE)</f>
        <v>1163</v>
      </c>
      <c r="D125" s="19">
        <f t="shared" si="6"/>
        <v>7.2267762383597284E-5</v>
      </c>
      <c r="E125" s="19">
        <f t="shared" si="7"/>
        <v>2.4014179722699203E-4</v>
      </c>
      <c r="F125" s="14">
        <f t="shared" si="8"/>
        <v>-1.6787403484339476E-4</v>
      </c>
      <c r="G125">
        <f t="shared" si="9"/>
        <v>1.6787403484339476E-4</v>
      </c>
      <c r="I125" s="20">
        <f t="shared" si="10"/>
        <v>1226</v>
      </c>
      <c r="J125" s="22">
        <f t="shared" si="11"/>
        <v>5.1386623164763459E-2</v>
      </c>
    </row>
    <row r="126" spans="1:10" x14ac:dyDescent="0.3">
      <c r="A126" t="s">
        <v>459</v>
      </c>
      <c r="B126">
        <f>VLOOKUP(A126,'barcelona census'!$A$9:$E$3628,5,FALSE)</f>
        <v>48</v>
      </c>
      <c r="C126">
        <f>VLOOKUP(A126,'barcelona census'!$A$9:$E$3628,2,FALSE)</f>
        <v>936</v>
      </c>
      <c r="D126" s="19">
        <f t="shared" si="6"/>
        <v>5.5061152292264594E-5</v>
      </c>
      <c r="E126" s="19">
        <f t="shared" si="7"/>
        <v>1.9326975254038223E-4</v>
      </c>
      <c r="F126" s="14">
        <f t="shared" si="8"/>
        <v>-1.3820860024811764E-4</v>
      </c>
      <c r="G126">
        <f t="shared" si="9"/>
        <v>1.3820860024811764E-4</v>
      </c>
      <c r="I126" s="20">
        <f t="shared" si="10"/>
        <v>984</v>
      </c>
      <c r="J126" s="22">
        <f t="shared" si="11"/>
        <v>4.878048780487805E-2</v>
      </c>
    </row>
    <row r="127" spans="1:10" x14ac:dyDescent="0.3">
      <c r="A127" t="s">
        <v>460</v>
      </c>
      <c r="B127">
        <f>VLOOKUP(A127,'barcelona census'!$A$9:$E$3628,5,FALSE)</f>
        <v>115</v>
      </c>
      <c r="C127">
        <f>VLOOKUP(A127,'barcelona census'!$A$9:$E$3628,2,FALSE)</f>
        <v>1477</v>
      </c>
      <c r="D127" s="19">
        <f t="shared" si="6"/>
        <v>1.3191734403355059E-4</v>
      </c>
      <c r="E127" s="19">
        <f t="shared" si="7"/>
        <v>3.0497801763049631E-4</v>
      </c>
      <c r="F127" s="14">
        <f t="shared" si="8"/>
        <v>-1.7306067359694572E-4</v>
      </c>
      <c r="G127">
        <f t="shared" si="9"/>
        <v>1.7306067359694572E-4</v>
      </c>
      <c r="I127" s="20">
        <f t="shared" si="10"/>
        <v>1592</v>
      </c>
      <c r="J127" s="22">
        <f t="shared" si="11"/>
        <v>7.2236180904522607E-2</v>
      </c>
    </row>
    <row r="128" spans="1:10" x14ac:dyDescent="0.3">
      <c r="A128" t="s">
        <v>461</v>
      </c>
      <c r="B128">
        <f>VLOOKUP(A128,'barcelona census'!$A$9:$E$3628,5,FALSE)</f>
        <v>200</v>
      </c>
      <c r="C128">
        <f>VLOOKUP(A128,'barcelona census'!$A$9:$E$3628,2,FALSE)</f>
        <v>1180</v>
      </c>
      <c r="D128" s="19">
        <f t="shared" si="6"/>
        <v>2.2942146788443581E-4</v>
      </c>
      <c r="E128" s="19">
        <f t="shared" si="7"/>
        <v>2.4365203845902887E-4</v>
      </c>
      <c r="F128" s="14">
        <f t="shared" si="8"/>
        <v>-1.4230570574593057E-5</v>
      </c>
      <c r="G128">
        <f t="shared" si="9"/>
        <v>1.4230570574593057E-5</v>
      </c>
      <c r="I128" s="20">
        <f t="shared" si="10"/>
        <v>1380</v>
      </c>
      <c r="J128" s="22">
        <f t="shared" si="11"/>
        <v>0.14492753623188406</v>
      </c>
    </row>
    <row r="129" spans="1:10" x14ac:dyDescent="0.3">
      <c r="A129" t="s">
        <v>462</v>
      </c>
      <c r="B129">
        <f>VLOOKUP(A129,'barcelona census'!$A$9:$E$3628,5,FALSE)</f>
        <v>141</v>
      </c>
      <c r="C129">
        <f>VLOOKUP(A129,'barcelona census'!$A$9:$E$3628,2,FALSE)</f>
        <v>1155</v>
      </c>
      <c r="D129" s="19">
        <f t="shared" si="6"/>
        <v>1.6174213485852724E-4</v>
      </c>
      <c r="E129" s="19">
        <f t="shared" si="7"/>
        <v>2.3848991900015114E-4</v>
      </c>
      <c r="F129" s="14">
        <f t="shared" si="8"/>
        <v>-7.6747784141623895E-5</v>
      </c>
      <c r="G129">
        <f t="shared" si="9"/>
        <v>7.6747784141623895E-5</v>
      </c>
      <c r="I129" s="20">
        <f t="shared" si="10"/>
        <v>1296</v>
      </c>
      <c r="J129" s="22">
        <f t="shared" si="11"/>
        <v>0.10879629629629629</v>
      </c>
    </row>
    <row r="130" spans="1:10" x14ac:dyDescent="0.3">
      <c r="A130" t="s">
        <v>463</v>
      </c>
      <c r="B130">
        <f>VLOOKUP(A130,'barcelona census'!$A$9:$E$3628,5,FALSE)</f>
        <v>129</v>
      </c>
      <c r="C130">
        <f>VLOOKUP(A130,'barcelona census'!$A$9:$E$3628,2,FALSE)</f>
        <v>1131</v>
      </c>
      <c r="D130" s="19">
        <f t="shared" si="6"/>
        <v>1.4797684678546111E-4</v>
      </c>
      <c r="E130" s="19">
        <f t="shared" si="7"/>
        <v>2.3353428431962853E-4</v>
      </c>
      <c r="F130" s="14">
        <f t="shared" si="8"/>
        <v>-8.555743753416742E-5</v>
      </c>
      <c r="G130">
        <f t="shared" si="9"/>
        <v>8.555743753416742E-5</v>
      </c>
      <c r="I130" s="20">
        <f t="shared" si="10"/>
        <v>1260</v>
      </c>
      <c r="J130" s="22">
        <f t="shared" si="11"/>
        <v>0.10238095238095238</v>
      </c>
    </row>
    <row r="131" spans="1:10" x14ac:dyDescent="0.3">
      <c r="A131" t="s">
        <v>464</v>
      </c>
      <c r="B131">
        <f>VLOOKUP(A131,'barcelona census'!$A$9:$E$3628,5,FALSE)</f>
        <v>183</v>
      </c>
      <c r="C131">
        <f>VLOOKUP(A131,'barcelona census'!$A$9:$E$3628,2,FALSE)</f>
        <v>1148</v>
      </c>
      <c r="D131" s="19">
        <f t="shared" ref="D131:D194" si="12">B131/$B$3622</f>
        <v>2.0992064311425878E-4</v>
      </c>
      <c r="E131" s="19">
        <f t="shared" ref="E131:E194" si="13">C131/$C$3622</f>
        <v>2.3704452555166539E-4</v>
      </c>
      <c r="F131" s="14">
        <f t="shared" ref="F131:F194" si="14">D131-E131</f>
        <v>-2.7123882437406612E-5</v>
      </c>
      <c r="G131">
        <f t="shared" ref="G131:G194" si="15">ABS(F131)</f>
        <v>2.7123882437406612E-5</v>
      </c>
      <c r="I131" s="20">
        <f t="shared" ref="I131:I194" si="16">B131+C131</f>
        <v>1331</v>
      </c>
      <c r="J131" s="22">
        <f t="shared" ref="J131:J194" si="17">B131/I131</f>
        <v>0.13749060856498874</v>
      </c>
    </row>
    <row r="132" spans="1:10" x14ac:dyDescent="0.3">
      <c r="A132" t="s">
        <v>465</v>
      </c>
      <c r="B132">
        <f>VLOOKUP(A132,'barcelona census'!$A$9:$E$3628,5,FALSE)</f>
        <v>144</v>
      </c>
      <c r="C132">
        <f>VLOOKUP(A132,'barcelona census'!$A$9:$E$3628,2,FALSE)</f>
        <v>1501</v>
      </c>
      <c r="D132" s="19">
        <f t="shared" si="12"/>
        <v>1.6518345687679378E-4</v>
      </c>
      <c r="E132" s="19">
        <f t="shared" si="13"/>
        <v>3.0993365231101892E-4</v>
      </c>
      <c r="F132" s="14">
        <f t="shared" si="14"/>
        <v>-1.4475019543422514E-4</v>
      </c>
      <c r="G132">
        <f t="shared" si="15"/>
        <v>1.4475019543422514E-4</v>
      </c>
      <c r="I132" s="20">
        <f t="shared" si="16"/>
        <v>1645</v>
      </c>
      <c r="J132" s="22">
        <f t="shared" si="17"/>
        <v>8.753799392097264E-2</v>
      </c>
    </row>
    <row r="133" spans="1:10" x14ac:dyDescent="0.3">
      <c r="A133" t="s">
        <v>466</v>
      </c>
      <c r="B133">
        <f>VLOOKUP(A133,'barcelona census'!$A$9:$E$3628,5,FALSE)</f>
        <v>76</v>
      </c>
      <c r="C133">
        <f>VLOOKUP(A133,'barcelona census'!$A$9:$E$3628,2,FALSE)</f>
        <v>760</v>
      </c>
      <c r="D133" s="19">
        <f t="shared" si="12"/>
        <v>8.7180157796085608E-5</v>
      </c>
      <c r="E133" s="19">
        <f t="shared" si="13"/>
        <v>1.5692843154988301E-4</v>
      </c>
      <c r="F133" s="14">
        <f t="shared" si="14"/>
        <v>-6.9748273753797405E-5</v>
      </c>
      <c r="G133">
        <f t="shared" si="15"/>
        <v>6.9748273753797405E-5</v>
      </c>
      <c r="I133" s="20">
        <f t="shared" si="16"/>
        <v>836</v>
      </c>
      <c r="J133" s="22">
        <f t="shared" si="17"/>
        <v>9.0909090909090912E-2</v>
      </c>
    </row>
    <row r="134" spans="1:10" x14ac:dyDescent="0.3">
      <c r="A134" t="s">
        <v>467</v>
      </c>
      <c r="B134">
        <f>VLOOKUP(A134,'barcelona census'!$A$9:$E$3628,5,FALSE)</f>
        <v>133</v>
      </c>
      <c r="C134">
        <f>VLOOKUP(A134,'barcelona census'!$A$9:$E$3628,2,FALSE)</f>
        <v>1651</v>
      </c>
      <c r="D134" s="19">
        <f t="shared" si="12"/>
        <v>1.5256527614314981E-4</v>
      </c>
      <c r="E134" s="19">
        <f t="shared" si="13"/>
        <v>3.409063690642853E-4</v>
      </c>
      <c r="F134" s="14">
        <f t="shared" si="14"/>
        <v>-1.8834109292113549E-4</v>
      </c>
      <c r="G134">
        <f t="shared" si="15"/>
        <v>1.8834109292113549E-4</v>
      </c>
      <c r="I134" s="20">
        <f t="shared" si="16"/>
        <v>1784</v>
      </c>
      <c r="J134" s="22">
        <f t="shared" si="17"/>
        <v>7.4551569506726451E-2</v>
      </c>
    </row>
    <row r="135" spans="1:10" x14ac:dyDescent="0.3">
      <c r="A135" t="s">
        <v>468</v>
      </c>
      <c r="B135">
        <f>VLOOKUP(A135,'barcelona census'!$A$9:$E$3628,5,FALSE)</f>
        <v>187</v>
      </c>
      <c r="C135">
        <f>VLOOKUP(A135,'barcelona census'!$A$9:$E$3628,2,FALSE)</f>
        <v>2441</v>
      </c>
      <c r="D135" s="19">
        <f t="shared" si="12"/>
        <v>2.1450907247194749E-4</v>
      </c>
      <c r="E135" s="19">
        <f t="shared" si="13"/>
        <v>5.040293439648216E-4</v>
      </c>
      <c r="F135" s="14">
        <f t="shared" si="14"/>
        <v>-2.8952027149287411E-4</v>
      </c>
      <c r="G135">
        <f t="shared" si="15"/>
        <v>2.8952027149287411E-4</v>
      </c>
      <c r="I135" s="20">
        <f t="shared" si="16"/>
        <v>2628</v>
      </c>
      <c r="J135" s="22">
        <f t="shared" si="17"/>
        <v>7.1156773211567728E-2</v>
      </c>
    </row>
    <row r="136" spans="1:10" x14ac:dyDescent="0.3">
      <c r="A136" t="s">
        <v>469</v>
      </c>
      <c r="B136">
        <f>VLOOKUP(A136,'barcelona census'!$A$9:$E$3628,5,FALSE)</f>
        <v>376</v>
      </c>
      <c r="C136">
        <f>VLOOKUP(A136,'barcelona census'!$A$9:$E$3628,2,FALSE)</f>
        <v>2596</v>
      </c>
      <c r="D136" s="19">
        <f t="shared" si="12"/>
        <v>4.3131235962273935E-4</v>
      </c>
      <c r="E136" s="19">
        <f t="shared" si="13"/>
        <v>5.3603448460986353E-4</v>
      </c>
      <c r="F136" s="14">
        <f t="shared" si="14"/>
        <v>-1.0472212498712418E-4</v>
      </c>
      <c r="G136">
        <f t="shared" si="15"/>
        <v>1.0472212498712418E-4</v>
      </c>
      <c r="I136" s="20">
        <f t="shared" si="16"/>
        <v>2972</v>
      </c>
      <c r="J136" s="22">
        <f t="shared" si="17"/>
        <v>0.12651413189771199</v>
      </c>
    </row>
    <row r="137" spans="1:10" x14ac:dyDescent="0.3">
      <c r="A137" t="s">
        <v>470</v>
      </c>
      <c r="B137">
        <f>VLOOKUP(A137,'barcelona census'!$A$9:$E$3628,5,FALSE)</f>
        <v>225</v>
      </c>
      <c r="C137">
        <f>VLOOKUP(A137,'barcelona census'!$A$9:$E$3628,2,FALSE)</f>
        <v>1158</v>
      </c>
      <c r="D137" s="19">
        <f t="shared" si="12"/>
        <v>2.580991513699903E-4</v>
      </c>
      <c r="E137" s="19">
        <f t="shared" si="13"/>
        <v>2.3910937333521646E-4</v>
      </c>
      <c r="F137" s="14">
        <f t="shared" si="14"/>
        <v>1.8989778034773832E-5</v>
      </c>
      <c r="G137">
        <f t="shared" si="15"/>
        <v>1.8989778034773832E-5</v>
      </c>
      <c r="I137" s="20">
        <f t="shared" si="16"/>
        <v>1383</v>
      </c>
      <c r="J137" s="22">
        <f t="shared" si="17"/>
        <v>0.16268980477223427</v>
      </c>
    </row>
    <row r="138" spans="1:10" x14ac:dyDescent="0.3">
      <c r="A138" t="s">
        <v>471</v>
      </c>
      <c r="B138">
        <f>VLOOKUP(A138,'barcelona census'!$A$9:$E$3628,5,FALSE)</f>
        <v>11</v>
      </c>
      <c r="C138">
        <f>VLOOKUP(A138,'barcelona census'!$A$9:$E$3628,2,FALSE)</f>
        <v>699</v>
      </c>
      <c r="D138" s="19">
        <f t="shared" si="12"/>
        <v>1.261818073364397E-5</v>
      </c>
      <c r="E138" s="19">
        <f t="shared" si="13"/>
        <v>1.4433286007022134E-4</v>
      </c>
      <c r="F138" s="14">
        <f t="shared" si="14"/>
        <v>-1.3171467933657737E-4</v>
      </c>
      <c r="G138">
        <f t="shared" si="15"/>
        <v>1.3171467933657737E-4</v>
      </c>
      <c r="I138" s="20">
        <f t="shared" si="16"/>
        <v>710</v>
      </c>
      <c r="J138" s="22">
        <f t="shared" si="17"/>
        <v>1.5492957746478873E-2</v>
      </c>
    </row>
    <row r="139" spans="1:10" x14ac:dyDescent="0.3">
      <c r="A139" t="s">
        <v>472</v>
      </c>
      <c r="B139">
        <f>VLOOKUP(A139,'barcelona census'!$A$9:$E$3628,5,FALSE)</f>
        <v>47</v>
      </c>
      <c r="C139">
        <f>VLOOKUP(A139,'barcelona census'!$A$9:$E$3628,2,FALSE)</f>
        <v>1083</v>
      </c>
      <c r="D139" s="19">
        <f t="shared" si="12"/>
        <v>5.3914044952842419E-5</v>
      </c>
      <c r="E139" s="19">
        <f t="shared" si="13"/>
        <v>2.2362301495858328E-4</v>
      </c>
      <c r="F139" s="14">
        <f t="shared" si="14"/>
        <v>-1.6970897000574085E-4</v>
      </c>
      <c r="G139">
        <f t="shared" si="15"/>
        <v>1.6970897000574085E-4</v>
      </c>
      <c r="I139" s="20">
        <f t="shared" si="16"/>
        <v>1130</v>
      </c>
      <c r="J139" s="22">
        <f t="shared" si="17"/>
        <v>4.15929203539823E-2</v>
      </c>
    </row>
    <row r="140" spans="1:10" x14ac:dyDescent="0.3">
      <c r="A140" t="s">
        <v>473</v>
      </c>
      <c r="B140">
        <f>VLOOKUP(A140,'barcelona census'!$A$9:$E$3628,5,FALSE)</f>
        <v>35</v>
      </c>
      <c r="C140">
        <f>VLOOKUP(A140,'barcelona census'!$A$9:$E$3628,2,FALSE)</f>
        <v>1335</v>
      </c>
      <c r="D140" s="19">
        <f t="shared" si="12"/>
        <v>4.014875687977627E-5</v>
      </c>
      <c r="E140" s="19">
        <f t="shared" si="13"/>
        <v>2.7565717910407083E-4</v>
      </c>
      <c r="F140" s="14">
        <f t="shared" si="14"/>
        <v>-2.3550842222429456E-4</v>
      </c>
      <c r="G140">
        <f t="shared" si="15"/>
        <v>2.3550842222429456E-4</v>
      </c>
      <c r="I140" s="20">
        <f t="shared" si="16"/>
        <v>1370</v>
      </c>
      <c r="J140" s="22">
        <f t="shared" si="17"/>
        <v>2.5547445255474453E-2</v>
      </c>
    </row>
    <row r="141" spans="1:10" x14ac:dyDescent="0.3">
      <c r="A141" t="s">
        <v>474</v>
      </c>
      <c r="B141">
        <f>VLOOKUP(A141,'barcelona census'!$A$9:$E$3628,5,FALSE)</f>
        <v>42</v>
      </c>
      <c r="C141">
        <f>VLOOKUP(A141,'barcelona census'!$A$9:$E$3628,2,FALSE)</f>
        <v>2349</v>
      </c>
      <c r="D141" s="19">
        <f t="shared" si="12"/>
        <v>4.817850825573152E-5</v>
      </c>
      <c r="E141" s="19">
        <f t="shared" si="13"/>
        <v>4.8503274435615157E-4</v>
      </c>
      <c r="F141" s="14">
        <f t="shared" si="14"/>
        <v>-4.3685423610042006E-4</v>
      </c>
      <c r="G141">
        <f t="shared" si="15"/>
        <v>4.3685423610042006E-4</v>
      </c>
      <c r="I141" s="20">
        <f t="shared" si="16"/>
        <v>2391</v>
      </c>
      <c r="J141" s="22">
        <f t="shared" si="17"/>
        <v>1.7565872020075281E-2</v>
      </c>
    </row>
    <row r="142" spans="1:10" x14ac:dyDescent="0.3">
      <c r="A142" t="s">
        <v>475</v>
      </c>
      <c r="B142">
        <f>VLOOKUP(A142,'barcelona census'!$A$9:$E$3628,5,FALSE)</f>
        <v>47</v>
      </c>
      <c r="C142">
        <f>VLOOKUP(A142,'barcelona census'!$A$9:$E$3628,2,FALSE)</f>
        <v>1973</v>
      </c>
      <c r="D142" s="19">
        <f t="shared" si="12"/>
        <v>5.3914044952842419E-5</v>
      </c>
      <c r="E142" s="19">
        <f t="shared" si="13"/>
        <v>4.0739446769463047E-4</v>
      </c>
      <c r="F142" s="14">
        <f t="shared" si="14"/>
        <v>-3.5348042274178806E-4</v>
      </c>
      <c r="G142">
        <f t="shared" si="15"/>
        <v>3.5348042274178806E-4</v>
      </c>
      <c r="I142" s="20">
        <f t="shared" si="16"/>
        <v>2020</v>
      </c>
      <c r="J142" s="22">
        <f t="shared" si="17"/>
        <v>2.3267326732673267E-2</v>
      </c>
    </row>
    <row r="143" spans="1:10" x14ac:dyDescent="0.3">
      <c r="A143" t="s">
        <v>476</v>
      </c>
      <c r="B143">
        <f>VLOOKUP(A143,'barcelona census'!$A$9:$E$3628,5,FALSE)</f>
        <v>10</v>
      </c>
      <c r="C143">
        <f>VLOOKUP(A143,'barcelona census'!$A$9:$E$3628,2,FALSE)</f>
        <v>414</v>
      </c>
      <c r="D143" s="19">
        <f t="shared" si="12"/>
        <v>1.147107339422179E-5</v>
      </c>
      <c r="E143" s="19">
        <f t="shared" si="13"/>
        <v>8.5484698239015214E-5</v>
      </c>
      <c r="F143" s="14">
        <f t="shared" si="14"/>
        <v>-7.4013624844793417E-5</v>
      </c>
      <c r="G143">
        <f t="shared" si="15"/>
        <v>7.4013624844793417E-5</v>
      </c>
      <c r="I143" s="20">
        <f t="shared" si="16"/>
        <v>424</v>
      </c>
      <c r="J143" s="22">
        <f t="shared" si="17"/>
        <v>2.358490566037736E-2</v>
      </c>
    </row>
    <row r="144" spans="1:10" x14ac:dyDescent="0.3">
      <c r="A144" t="s">
        <v>477</v>
      </c>
      <c r="B144">
        <f>VLOOKUP(A144,'barcelona census'!$A$9:$E$3628,5,FALSE)</f>
        <v>33</v>
      </c>
      <c r="C144">
        <f>VLOOKUP(A144,'barcelona census'!$A$9:$E$3628,2,FALSE)</f>
        <v>695</v>
      </c>
      <c r="D144" s="19">
        <f t="shared" si="12"/>
        <v>3.7854542200931912E-5</v>
      </c>
      <c r="E144" s="19">
        <f t="shared" si="13"/>
        <v>1.435069209568009E-4</v>
      </c>
      <c r="F144" s="14">
        <f t="shared" si="14"/>
        <v>-1.0565237875586898E-4</v>
      </c>
      <c r="G144">
        <f t="shared" si="15"/>
        <v>1.0565237875586898E-4</v>
      </c>
      <c r="I144" s="20">
        <f t="shared" si="16"/>
        <v>728</v>
      </c>
      <c r="J144" s="22">
        <f t="shared" si="17"/>
        <v>4.5329670329670328E-2</v>
      </c>
    </row>
    <row r="145" spans="1:10" x14ac:dyDescent="0.3">
      <c r="A145" t="s">
        <v>478</v>
      </c>
      <c r="B145">
        <f>VLOOKUP(A145,'barcelona census'!$A$9:$E$3628,5,FALSE)</f>
        <v>643</v>
      </c>
      <c r="C145">
        <f>VLOOKUP(A145,'barcelona census'!$A$9:$E$3628,2,FALSE)</f>
        <v>1463</v>
      </c>
      <c r="D145" s="19">
        <f t="shared" si="12"/>
        <v>7.3759001924846111E-4</v>
      </c>
      <c r="E145" s="19">
        <f t="shared" si="13"/>
        <v>3.0208723073352477E-4</v>
      </c>
      <c r="F145" s="14">
        <f t="shared" si="14"/>
        <v>4.3550278851493633E-4</v>
      </c>
      <c r="G145">
        <f t="shared" si="15"/>
        <v>4.3550278851493633E-4</v>
      </c>
      <c r="I145" s="20">
        <f t="shared" si="16"/>
        <v>2106</v>
      </c>
      <c r="J145" s="22">
        <f t="shared" si="17"/>
        <v>0.305318138651472</v>
      </c>
    </row>
    <row r="146" spans="1:10" x14ac:dyDescent="0.3">
      <c r="A146" t="s">
        <v>479</v>
      </c>
      <c r="B146">
        <f>VLOOKUP(A146,'barcelona census'!$A$9:$E$3628,5,FALSE)</f>
        <v>168</v>
      </c>
      <c r="C146">
        <f>VLOOKUP(A146,'barcelona census'!$A$9:$E$3628,2,FALSE)</f>
        <v>1159</v>
      </c>
      <c r="D146" s="19">
        <f t="shared" si="12"/>
        <v>1.9271403302292608E-4</v>
      </c>
      <c r="E146" s="19">
        <f t="shared" si="13"/>
        <v>2.3931585811357158E-4</v>
      </c>
      <c r="F146" s="14">
        <f t="shared" si="14"/>
        <v>-4.6601825090645502E-5</v>
      </c>
      <c r="G146">
        <f t="shared" si="15"/>
        <v>4.6601825090645502E-5</v>
      </c>
      <c r="I146" s="20">
        <f t="shared" si="16"/>
        <v>1327</v>
      </c>
      <c r="J146" s="22">
        <f t="shared" si="17"/>
        <v>0.12660135644310475</v>
      </c>
    </row>
    <row r="147" spans="1:10" x14ac:dyDescent="0.3">
      <c r="A147" t="s">
        <v>480</v>
      </c>
      <c r="B147">
        <f>VLOOKUP(A147,'barcelona census'!$A$9:$E$3628,5,FALSE)</f>
        <v>754</v>
      </c>
      <c r="C147">
        <f>VLOOKUP(A147,'barcelona census'!$A$9:$E$3628,2,FALSE)</f>
        <v>2132</v>
      </c>
      <c r="D147" s="19">
        <f t="shared" si="12"/>
        <v>8.6491893392432308E-4</v>
      </c>
      <c r="E147" s="19">
        <f t="shared" si="13"/>
        <v>4.4022554745309288E-4</v>
      </c>
      <c r="F147" s="14">
        <f t="shared" si="14"/>
        <v>4.246933864712302E-4</v>
      </c>
      <c r="G147">
        <f t="shared" si="15"/>
        <v>4.246933864712302E-4</v>
      </c>
      <c r="I147" s="20">
        <f t="shared" si="16"/>
        <v>2886</v>
      </c>
      <c r="J147" s="22">
        <f t="shared" si="17"/>
        <v>0.26126126126126126</v>
      </c>
    </row>
    <row r="148" spans="1:10" x14ac:dyDescent="0.3">
      <c r="A148" t="s">
        <v>481</v>
      </c>
      <c r="B148">
        <f>VLOOKUP(A148,'barcelona census'!$A$9:$E$3628,5,FALSE)</f>
        <v>833</v>
      </c>
      <c r="C148">
        <f>VLOOKUP(A148,'barcelona census'!$A$9:$E$3628,2,FALSE)</f>
        <v>2067</v>
      </c>
      <c r="D148" s="19">
        <f t="shared" si="12"/>
        <v>9.5554041373867521E-4</v>
      </c>
      <c r="E148" s="19">
        <f t="shared" si="13"/>
        <v>4.2680403686001073E-4</v>
      </c>
      <c r="F148" s="14">
        <f t="shared" si="14"/>
        <v>5.2873637687866448E-4</v>
      </c>
      <c r="G148">
        <f t="shared" si="15"/>
        <v>5.2873637687866448E-4</v>
      </c>
      <c r="I148" s="20">
        <f t="shared" si="16"/>
        <v>2900</v>
      </c>
      <c r="J148" s="22">
        <f t="shared" si="17"/>
        <v>0.28724137931034482</v>
      </c>
    </row>
    <row r="149" spans="1:10" x14ac:dyDescent="0.3">
      <c r="A149" t="s">
        <v>482</v>
      </c>
      <c r="B149">
        <f>VLOOKUP(A149,'barcelona census'!$A$9:$E$3628,5,FALSE)</f>
        <v>148</v>
      </c>
      <c r="C149">
        <f>VLOOKUP(A149,'barcelona census'!$A$9:$E$3628,2,FALSE)</f>
        <v>799</v>
      </c>
      <c r="D149" s="19">
        <f t="shared" si="12"/>
        <v>1.6977188623448251E-4</v>
      </c>
      <c r="E149" s="19">
        <f t="shared" si="13"/>
        <v>1.6498133790573226E-4</v>
      </c>
      <c r="F149" s="14">
        <f t="shared" si="14"/>
        <v>4.790548328750257E-6</v>
      </c>
      <c r="G149">
        <f t="shared" si="15"/>
        <v>4.790548328750257E-6</v>
      </c>
      <c r="I149" s="20">
        <f t="shared" si="16"/>
        <v>947</v>
      </c>
      <c r="J149" s="22">
        <f t="shared" si="17"/>
        <v>0.1562829989440338</v>
      </c>
    </row>
    <row r="150" spans="1:10" x14ac:dyDescent="0.3">
      <c r="A150" t="s">
        <v>483</v>
      </c>
      <c r="B150">
        <f>VLOOKUP(A150,'barcelona census'!$A$9:$E$3628,5,FALSE)</f>
        <v>416</v>
      </c>
      <c r="C150">
        <f>VLOOKUP(A150,'barcelona census'!$A$9:$E$3628,2,FALSE)</f>
        <v>1912</v>
      </c>
      <c r="D150" s="19">
        <f t="shared" si="12"/>
        <v>4.7719665319962648E-4</v>
      </c>
      <c r="E150" s="19">
        <f t="shared" si="13"/>
        <v>3.947988962149688E-4</v>
      </c>
      <c r="F150" s="14">
        <f t="shared" si="14"/>
        <v>8.2397756984657687E-5</v>
      </c>
      <c r="G150">
        <f t="shared" si="15"/>
        <v>8.2397756984657687E-5</v>
      </c>
      <c r="I150" s="20">
        <f t="shared" si="16"/>
        <v>2328</v>
      </c>
      <c r="J150" s="22">
        <f t="shared" si="17"/>
        <v>0.17869415807560138</v>
      </c>
    </row>
    <row r="151" spans="1:10" x14ac:dyDescent="0.3">
      <c r="A151" t="s">
        <v>484</v>
      </c>
      <c r="B151">
        <f>VLOOKUP(A151,'barcelona census'!$A$9:$E$3628,5,FALSE)</f>
        <v>820</v>
      </c>
      <c r="C151">
        <f>VLOOKUP(A151,'barcelona census'!$A$9:$E$3628,2,FALSE)</f>
        <v>911</v>
      </c>
      <c r="D151" s="19">
        <f t="shared" si="12"/>
        <v>9.4062801832618681E-4</v>
      </c>
      <c r="E151" s="19">
        <f t="shared" si="13"/>
        <v>1.881076330815045E-4</v>
      </c>
      <c r="F151" s="14">
        <f t="shared" si="14"/>
        <v>7.525203852446823E-4</v>
      </c>
      <c r="G151">
        <f t="shared" si="15"/>
        <v>7.525203852446823E-4</v>
      </c>
      <c r="I151" s="20">
        <f t="shared" si="16"/>
        <v>1731</v>
      </c>
      <c r="J151" s="22">
        <f t="shared" si="17"/>
        <v>0.4737146158290006</v>
      </c>
    </row>
    <row r="152" spans="1:10" x14ac:dyDescent="0.3">
      <c r="A152" t="s">
        <v>485</v>
      </c>
      <c r="B152">
        <f>VLOOKUP(A152,'barcelona census'!$A$9:$E$3628,5,FALSE)</f>
        <v>176</v>
      </c>
      <c r="C152">
        <f>VLOOKUP(A152,'barcelona census'!$A$9:$E$3628,2,FALSE)</f>
        <v>802</v>
      </c>
      <c r="D152" s="19">
        <f t="shared" si="12"/>
        <v>2.0189089173830351E-4</v>
      </c>
      <c r="E152" s="19">
        <f t="shared" si="13"/>
        <v>1.6560079224079758E-4</v>
      </c>
      <c r="F152" s="14">
        <f t="shared" si="14"/>
        <v>3.629009949750593E-5</v>
      </c>
      <c r="G152">
        <f t="shared" si="15"/>
        <v>3.629009949750593E-5</v>
      </c>
      <c r="I152" s="20">
        <f t="shared" si="16"/>
        <v>978</v>
      </c>
      <c r="J152" s="22">
        <f t="shared" si="17"/>
        <v>0.17995910020449898</v>
      </c>
    </row>
    <row r="153" spans="1:10" x14ac:dyDescent="0.3">
      <c r="A153" t="s">
        <v>486</v>
      </c>
      <c r="B153">
        <f>VLOOKUP(A153,'barcelona census'!$A$9:$E$3628,5,FALSE)</f>
        <v>140</v>
      </c>
      <c r="C153">
        <f>VLOOKUP(A153,'barcelona census'!$A$9:$E$3628,2,FALSE)</f>
        <v>694</v>
      </c>
      <c r="D153" s="19">
        <f t="shared" si="12"/>
        <v>1.6059502751910508E-4</v>
      </c>
      <c r="E153" s="19">
        <f t="shared" si="13"/>
        <v>1.4330043617844581E-4</v>
      </c>
      <c r="F153" s="14">
        <f t="shared" si="14"/>
        <v>1.7294591340659274E-5</v>
      </c>
      <c r="G153">
        <f t="shared" si="15"/>
        <v>1.7294591340659274E-5</v>
      </c>
      <c r="I153" s="20">
        <f t="shared" si="16"/>
        <v>834</v>
      </c>
      <c r="J153" s="22">
        <f t="shared" si="17"/>
        <v>0.16786570743405277</v>
      </c>
    </row>
    <row r="154" spans="1:10" x14ac:dyDescent="0.3">
      <c r="A154" t="s">
        <v>487</v>
      </c>
      <c r="B154">
        <f>VLOOKUP(A154,'barcelona census'!$A$9:$E$3628,5,FALSE)</f>
        <v>1100</v>
      </c>
      <c r="C154">
        <f>VLOOKUP(A154,'barcelona census'!$A$9:$E$3628,2,FALSE)</f>
        <v>1412</v>
      </c>
      <c r="D154" s="19">
        <f t="shared" si="12"/>
        <v>1.2618180733643971E-3</v>
      </c>
      <c r="E154" s="19">
        <f t="shared" si="13"/>
        <v>2.9155650703741422E-4</v>
      </c>
      <c r="F154" s="14">
        <f t="shared" si="14"/>
        <v>9.7026156632698285E-4</v>
      </c>
      <c r="G154">
        <f t="shared" si="15"/>
        <v>9.7026156632698285E-4</v>
      </c>
      <c r="I154" s="20">
        <f t="shared" si="16"/>
        <v>2512</v>
      </c>
      <c r="J154" s="22">
        <f t="shared" si="17"/>
        <v>0.43789808917197454</v>
      </c>
    </row>
    <row r="155" spans="1:10" x14ac:dyDescent="0.3">
      <c r="A155" t="s">
        <v>488</v>
      </c>
      <c r="B155">
        <f>VLOOKUP(A155,'barcelona census'!$A$9:$E$3628,5,FALSE)</f>
        <v>430</v>
      </c>
      <c r="C155">
        <f>VLOOKUP(A155,'barcelona census'!$A$9:$E$3628,2,FALSE)</f>
        <v>1957</v>
      </c>
      <c r="D155" s="19">
        <f t="shared" si="12"/>
        <v>4.9325615595153703E-4</v>
      </c>
      <c r="E155" s="19">
        <f t="shared" si="13"/>
        <v>4.0409071124094875E-4</v>
      </c>
      <c r="F155" s="14">
        <f t="shared" si="14"/>
        <v>8.9165444710588278E-5</v>
      </c>
      <c r="G155">
        <f t="shared" si="15"/>
        <v>8.9165444710588278E-5</v>
      </c>
      <c r="I155" s="20">
        <f t="shared" si="16"/>
        <v>2387</v>
      </c>
      <c r="J155" s="22">
        <f t="shared" si="17"/>
        <v>0.18014243820695433</v>
      </c>
    </row>
    <row r="156" spans="1:10" x14ac:dyDescent="0.3">
      <c r="A156" t="s">
        <v>489</v>
      </c>
      <c r="B156">
        <f>VLOOKUP(A156,'barcelona census'!$A$9:$E$3628,5,FALSE)</f>
        <v>856</v>
      </c>
      <c r="C156">
        <f>VLOOKUP(A156,'barcelona census'!$A$9:$E$3628,2,FALSE)</f>
        <v>1102</v>
      </c>
      <c r="D156" s="19">
        <f t="shared" si="12"/>
        <v>9.8192388254538529E-4</v>
      </c>
      <c r="E156" s="19">
        <f t="shared" si="13"/>
        <v>2.2754622574733035E-4</v>
      </c>
      <c r="F156" s="14">
        <f t="shared" si="14"/>
        <v>7.5437765679805494E-4</v>
      </c>
      <c r="G156">
        <f t="shared" si="15"/>
        <v>7.5437765679805494E-4</v>
      </c>
      <c r="I156" s="20">
        <f t="shared" si="16"/>
        <v>1958</v>
      </c>
      <c r="J156" s="22">
        <f t="shared" si="17"/>
        <v>0.43718079673135851</v>
      </c>
    </row>
    <row r="157" spans="1:10" x14ac:dyDescent="0.3">
      <c r="A157" t="s">
        <v>490</v>
      </c>
      <c r="B157">
        <f>VLOOKUP(A157,'barcelona census'!$A$9:$E$3628,5,FALSE)</f>
        <v>1900</v>
      </c>
      <c r="C157">
        <f>VLOOKUP(A157,'barcelona census'!$A$9:$E$3628,2,FALSE)</f>
        <v>1741</v>
      </c>
      <c r="D157" s="19">
        <f t="shared" si="12"/>
        <v>2.1795039449021402E-3</v>
      </c>
      <c r="E157" s="19">
        <f t="shared" si="13"/>
        <v>3.5948999911624514E-4</v>
      </c>
      <c r="F157" s="14">
        <f t="shared" si="14"/>
        <v>1.820013945785895E-3</v>
      </c>
      <c r="G157">
        <f t="shared" si="15"/>
        <v>1.820013945785895E-3</v>
      </c>
      <c r="I157" s="20">
        <f t="shared" si="16"/>
        <v>3641</v>
      </c>
      <c r="J157" s="22">
        <f t="shared" si="17"/>
        <v>0.52183466080747043</v>
      </c>
    </row>
    <row r="158" spans="1:10" x14ac:dyDescent="0.3">
      <c r="A158" t="s">
        <v>491</v>
      </c>
      <c r="B158">
        <f>VLOOKUP(A158,'barcelona census'!$A$9:$E$3628,5,FALSE)</f>
        <v>327</v>
      </c>
      <c r="C158">
        <f>VLOOKUP(A158,'barcelona census'!$A$9:$E$3628,2,FALSE)</f>
        <v>762</v>
      </c>
      <c r="D158" s="19">
        <f t="shared" si="12"/>
        <v>3.7510409999105257E-4</v>
      </c>
      <c r="E158" s="19">
        <f t="shared" si="13"/>
        <v>1.5734140110659322E-4</v>
      </c>
      <c r="F158" s="14">
        <f t="shared" si="14"/>
        <v>2.1776269888445934E-4</v>
      </c>
      <c r="G158">
        <f t="shared" si="15"/>
        <v>2.1776269888445934E-4</v>
      </c>
      <c r="I158" s="20">
        <f t="shared" si="16"/>
        <v>1089</v>
      </c>
      <c r="J158" s="22">
        <f t="shared" si="17"/>
        <v>0.30027548209366389</v>
      </c>
    </row>
    <row r="159" spans="1:10" x14ac:dyDescent="0.3">
      <c r="A159" t="s">
        <v>492</v>
      </c>
      <c r="B159">
        <f>VLOOKUP(A159,'barcelona census'!$A$9:$E$3628,5,FALSE)</f>
        <v>905</v>
      </c>
      <c r="C159">
        <f>VLOOKUP(A159,'barcelona census'!$A$9:$E$3628,2,FALSE)</f>
        <v>1634</v>
      </c>
      <c r="D159" s="19">
        <f t="shared" si="12"/>
        <v>1.038132142177072E-3</v>
      </c>
      <c r="E159" s="19">
        <f t="shared" si="13"/>
        <v>3.3739612783224848E-4</v>
      </c>
      <c r="F159" s="14">
        <f t="shared" si="14"/>
        <v>7.0073601434482349E-4</v>
      </c>
      <c r="G159">
        <f t="shared" si="15"/>
        <v>7.0073601434482349E-4</v>
      </c>
      <c r="I159" s="20">
        <f t="shared" si="16"/>
        <v>2539</v>
      </c>
      <c r="J159" s="22">
        <f t="shared" si="17"/>
        <v>0.35643954312721543</v>
      </c>
    </row>
    <row r="160" spans="1:10" x14ac:dyDescent="0.3">
      <c r="A160" t="s">
        <v>493</v>
      </c>
      <c r="B160">
        <f>VLOOKUP(A160,'barcelona census'!$A$9:$E$3628,5,FALSE)</f>
        <v>224</v>
      </c>
      <c r="C160">
        <f>VLOOKUP(A160,'barcelona census'!$A$9:$E$3628,2,FALSE)</f>
        <v>1059</v>
      </c>
      <c r="D160" s="19">
        <f t="shared" si="12"/>
        <v>2.5695204403056811E-4</v>
      </c>
      <c r="E160" s="19">
        <f t="shared" si="13"/>
        <v>2.1866738027806067E-4</v>
      </c>
      <c r="F160" s="14">
        <f t="shared" si="14"/>
        <v>3.828466375250744E-5</v>
      </c>
      <c r="G160">
        <f t="shared" si="15"/>
        <v>3.828466375250744E-5</v>
      </c>
      <c r="I160" s="20">
        <f t="shared" si="16"/>
        <v>1283</v>
      </c>
      <c r="J160" s="22">
        <f t="shared" si="17"/>
        <v>0.17459080280592362</v>
      </c>
    </row>
    <row r="161" spans="1:10" x14ac:dyDescent="0.3">
      <c r="A161" t="s">
        <v>494</v>
      </c>
      <c r="B161">
        <f>VLOOKUP(A161,'barcelona census'!$A$9:$E$3628,5,FALSE)</f>
        <v>471</v>
      </c>
      <c r="C161">
        <f>VLOOKUP(A161,'barcelona census'!$A$9:$E$3628,2,FALSE)</f>
        <v>1647</v>
      </c>
      <c r="D161" s="19">
        <f t="shared" si="12"/>
        <v>5.402875568678464E-4</v>
      </c>
      <c r="E161" s="19">
        <f t="shared" si="13"/>
        <v>3.4008042995086488E-4</v>
      </c>
      <c r="F161" s="14">
        <f t="shared" si="14"/>
        <v>2.0020712691698153E-4</v>
      </c>
      <c r="G161">
        <f t="shared" si="15"/>
        <v>2.0020712691698153E-4</v>
      </c>
      <c r="I161" s="20">
        <f t="shared" si="16"/>
        <v>2118</v>
      </c>
      <c r="J161" s="22">
        <f t="shared" si="17"/>
        <v>0.22237960339943344</v>
      </c>
    </row>
    <row r="162" spans="1:10" x14ac:dyDescent="0.3">
      <c r="A162" t="s">
        <v>495</v>
      </c>
      <c r="B162">
        <f>VLOOKUP(A162,'barcelona census'!$A$9:$E$3628,5,FALSE)</f>
        <v>563</v>
      </c>
      <c r="C162">
        <f>VLOOKUP(A162,'barcelona census'!$A$9:$E$3628,2,FALSE)</f>
        <v>1797</v>
      </c>
      <c r="D162" s="19">
        <f t="shared" si="12"/>
        <v>6.4582143209468684E-4</v>
      </c>
      <c r="E162" s="19">
        <f t="shared" si="13"/>
        <v>3.7105314670413125E-4</v>
      </c>
      <c r="F162" s="14">
        <f t="shared" si="14"/>
        <v>2.7476828539055558E-4</v>
      </c>
      <c r="G162">
        <f t="shared" si="15"/>
        <v>2.7476828539055558E-4</v>
      </c>
      <c r="I162" s="20">
        <f t="shared" si="16"/>
        <v>2360</v>
      </c>
      <c r="J162" s="22">
        <f t="shared" si="17"/>
        <v>0.23855932203389832</v>
      </c>
    </row>
    <row r="163" spans="1:10" x14ac:dyDescent="0.3">
      <c r="A163" t="s">
        <v>496</v>
      </c>
      <c r="B163">
        <f>VLOOKUP(A163,'barcelona census'!$A$9:$E$3628,5,FALSE)</f>
        <v>610</v>
      </c>
      <c r="C163">
        <f>VLOOKUP(A163,'barcelona census'!$A$9:$E$3628,2,FALSE)</f>
        <v>1455</v>
      </c>
      <c r="D163" s="19">
        <f t="shared" si="12"/>
        <v>6.9973547704752924E-4</v>
      </c>
      <c r="E163" s="19">
        <f t="shared" si="13"/>
        <v>3.0043535250668394E-4</v>
      </c>
      <c r="F163" s="14">
        <f t="shared" si="14"/>
        <v>3.993001245408453E-4</v>
      </c>
      <c r="G163">
        <f t="shared" si="15"/>
        <v>3.993001245408453E-4</v>
      </c>
      <c r="I163" s="20">
        <f t="shared" si="16"/>
        <v>2065</v>
      </c>
      <c r="J163" s="22">
        <f t="shared" si="17"/>
        <v>0.29539951573849876</v>
      </c>
    </row>
    <row r="164" spans="1:10" x14ac:dyDescent="0.3">
      <c r="A164" t="s">
        <v>497</v>
      </c>
      <c r="B164">
        <f>VLOOKUP(A164,'barcelona census'!$A$9:$E$3628,5,FALSE)</f>
        <v>585</v>
      </c>
      <c r="C164">
        <f>VLOOKUP(A164,'barcelona census'!$A$9:$E$3628,2,FALSE)</f>
        <v>1694</v>
      </c>
      <c r="D164" s="19">
        <f t="shared" si="12"/>
        <v>6.7105779356197478E-4</v>
      </c>
      <c r="E164" s="19">
        <f t="shared" si="13"/>
        <v>3.4978521453355501E-4</v>
      </c>
      <c r="F164" s="14">
        <f t="shared" si="14"/>
        <v>3.2127257902841977E-4</v>
      </c>
      <c r="G164">
        <f t="shared" si="15"/>
        <v>3.2127257902841977E-4</v>
      </c>
      <c r="I164" s="20">
        <f t="shared" si="16"/>
        <v>2279</v>
      </c>
      <c r="J164" s="22">
        <f t="shared" si="17"/>
        <v>0.25669153137340939</v>
      </c>
    </row>
    <row r="165" spans="1:10" x14ac:dyDescent="0.3">
      <c r="A165" t="s">
        <v>498</v>
      </c>
      <c r="B165">
        <f>VLOOKUP(A165,'barcelona census'!$A$9:$E$3628,5,FALSE)</f>
        <v>163</v>
      </c>
      <c r="C165">
        <f>VLOOKUP(A165,'barcelona census'!$A$9:$E$3628,2,FALSE)</f>
        <v>2103</v>
      </c>
      <c r="D165" s="19">
        <f t="shared" si="12"/>
        <v>1.8697849632581519E-4</v>
      </c>
      <c r="E165" s="19">
        <f t="shared" si="13"/>
        <v>4.342374888807947E-4</v>
      </c>
      <c r="F165" s="14">
        <f t="shared" si="14"/>
        <v>-2.4725899255497949E-4</v>
      </c>
      <c r="G165">
        <f t="shared" si="15"/>
        <v>2.4725899255497949E-4</v>
      </c>
      <c r="I165" s="20">
        <f t="shared" si="16"/>
        <v>2266</v>
      </c>
      <c r="J165" s="22">
        <f t="shared" si="17"/>
        <v>7.193292144748456E-2</v>
      </c>
    </row>
    <row r="166" spans="1:10" x14ac:dyDescent="0.3">
      <c r="A166" t="s">
        <v>499</v>
      </c>
      <c r="B166">
        <f>VLOOKUP(A166,'barcelona census'!$A$9:$E$3628,5,FALSE)</f>
        <v>508</v>
      </c>
      <c r="C166">
        <f>VLOOKUP(A166,'barcelona census'!$A$9:$E$3628,2,FALSE)</f>
        <v>898</v>
      </c>
      <c r="D166" s="19">
        <f t="shared" si="12"/>
        <v>5.8273052842646703E-4</v>
      </c>
      <c r="E166" s="19">
        <f t="shared" si="13"/>
        <v>1.8542333096288808E-4</v>
      </c>
      <c r="F166" s="14">
        <f t="shared" si="14"/>
        <v>3.9730719746357897E-4</v>
      </c>
      <c r="G166">
        <f t="shared" si="15"/>
        <v>3.9730719746357897E-4</v>
      </c>
      <c r="I166" s="20">
        <f t="shared" si="16"/>
        <v>1406</v>
      </c>
      <c r="J166" s="22">
        <f t="shared" si="17"/>
        <v>0.36130867709815079</v>
      </c>
    </row>
    <row r="167" spans="1:10" x14ac:dyDescent="0.3">
      <c r="A167" t="s">
        <v>500</v>
      </c>
      <c r="B167">
        <f>VLOOKUP(A167,'barcelona census'!$A$9:$E$3628,5,FALSE)</f>
        <v>929</v>
      </c>
      <c r="C167">
        <f>VLOOKUP(A167,'barcelona census'!$A$9:$E$3628,2,FALSE)</f>
        <v>1722</v>
      </c>
      <c r="D167" s="19">
        <f t="shared" si="12"/>
        <v>1.0656627183232043E-3</v>
      </c>
      <c r="E167" s="19">
        <f t="shared" si="13"/>
        <v>3.5556678832749809E-4</v>
      </c>
      <c r="F167" s="14">
        <f t="shared" si="14"/>
        <v>7.100959299957062E-4</v>
      </c>
      <c r="G167">
        <f t="shared" si="15"/>
        <v>7.100959299957062E-4</v>
      </c>
      <c r="I167" s="20">
        <f t="shared" si="16"/>
        <v>2651</v>
      </c>
      <c r="J167" s="22">
        <f t="shared" si="17"/>
        <v>0.35043379856657864</v>
      </c>
    </row>
    <row r="168" spans="1:10" x14ac:dyDescent="0.3">
      <c r="A168" t="s">
        <v>501</v>
      </c>
      <c r="B168">
        <f>VLOOKUP(A168,'barcelona census'!$A$9:$E$3628,5,FALSE)</f>
        <v>8</v>
      </c>
      <c r="C168">
        <f>VLOOKUP(A168,'barcelona census'!$A$9:$E$3628,2,FALSE)</f>
        <v>171</v>
      </c>
      <c r="D168" s="19">
        <f t="shared" si="12"/>
        <v>9.1768587153774324E-6</v>
      </c>
      <c r="E168" s="19">
        <f t="shared" si="13"/>
        <v>3.5308897098723677E-5</v>
      </c>
      <c r="F168" s="14">
        <f t="shared" si="14"/>
        <v>-2.6132038383346245E-5</v>
      </c>
      <c r="G168">
        <f t="shared" si="15"/>
        <v>2.6132038383346245E-5</v>
      </c>
      <c r="I168" s="20">
        <f t="shared" si="16"/>
        <v>179</v>
      </c>
      <c r="J168" s="22">
        <f t="shared" si="17"/>
        <v>4.4692737430167599E-2</v>
      </c>
    </row>
    <row r="169" spans="1:10" x14ac:dyDescent="0.3">
      <c r="A169" t="s">
        <v>502</v>
      </c>
      <c r="B169">
        <f>VLOOKUP(A169,'barcelona census'!$A$9:$E$3628,5,FALSE)</f>
        <v>192</v>
      </c>
      <c r="C169">
        <f>VLOOKUP(A169,'barcelona census'!$A$9:$E$3628,2,FALSE)</f>
        <v>2402</v>
      </c>
      <c r="D169" s="19">
        <f t="shared" si="12"/>
        <v>2.2024460916905838E-4</v>
      </c>
      <c r="E169" s="19">
        <f t="shared" si="13"/>
        <v>4.9597643760897236E-4</v>
      </c>
      <c r="F169" s="14">
        <f t="shared" si="14"/>
        <v>-2.7573182843991398E-4</v>
      </c>
      <c r="G169">
        <f t="shared" si="15"/>
        <v>2.7573182843991398E-4</v>
      </c>
      <c r="I169" s="20">
        <f t="shared" si="16"/>
        <v>2594</v>
      </c>
      <c r="J169" s="22">
        <f t="shared" si="17"/>
        <v>7.4016962220508867E-2</v>
      </c>
    </row>
    <row r="170" spans="1:10" x14ac:dyDescent="0.3">
      <c r="A170" t="s">
        <v>503</v>
      </c>
      <c r="B170">
        <f>VLOOKUP(A170,'barcelona census'!$A$9:$E$3628,5,FALSE)</f>
        <v>60</v>
      </c>
      <c r="C170">
        <f>VLOOKUP(A170,'barcelona census'!$A$9:$E$3628,2,FALSE)</f>
        <v>1277</v>
      </c>
      <c r="D170" s="19">
        <f t="shared" si="12"/>
        <v>6.8826440365330743E-5</v>
      </c>
      <c r="E170" s="19">
        <f t="shared" si="13"/>
        <v>2.6368106195947448E-4</v>
      </c>
      <c r="F170" s="14">
        <f t="shared" si="14"/>
        <v>-1.9485462159414373E-4</v>
      </c>
      <c r="G170">
        <f t="shared" si="15"/>
        <v>1.9485462159414373E-4</v>
      </c>
      <c r="I170" s="20">
        <f t="shared" si="16"/>
        <v>1337</v>
      </c>
      <c r="J170" s="22">
        <f t="shared" si="17"/>
        <v>4.4876589379207181E-2</v>
      </c>
    </row>
    <row r="171" spans="1:10" x14ac:dyDescent="0.3">
      <c r="A171" t="s">
        <v>504</v>
      </c>
      <c r="B171">
        <f>VLOOKUP(A171,'barcelona census'!$A$9:$E$3628,5,FALSE)</f>
        <v>47</v>
      </c>
      <c r="C171">
        <f>VLOOKUP(A171,'barcelona census'!$A$9:$E$3628,2,FALSE)</f>
        <v>789</v>
      </c>
      <c r="D171" s="19">
        <f t="shared" si="12"/>
        <v>5.3914044952842419E-5</v>
      </c>
      <c r="E171" s="19">
        <f t="shared" si="13"/>
        <v>1.6291649012218119E-4</v>
      </c>
      <c r="F171" s="14">
        <f t="shared" si="14"/>
        <v>-1.0900244516933877E-4</v>
      </c>
      <c r="G171">
        <f t="shared" si="15"/>
        <v>1.0900244516933877E-4</v>
      </c>
      <c r="I171" s="20">
        <f t="shared" si="16"/>
        <v>836</v>
      </c>
      <c r="J171" s="22">
        <f t="shared" si="17"/>
        <v>5.6220095693779906E-2</v>
      </c>
    </row>
    <row r="172" spans="1:10" x14ac:dyDescent="0.3">
      <c r="A172" t="s">
        <v>505</v>
      </c>
      <c r="B172">
        <f>VLOOKUP(A172,'barcelona census'!$A$9:$E$3628,5,FALSE)</f>
        <v>53</v>
      </c>
      <c r="C172">
        <f>VLOOKUP(A172,'barcelona census'!$A$9:$E$3628,2,FALSE)</f>
        <v>926</v>
      </c>
      <c r="D172" s="19">
        <f t="shared" si="12"/>
        <v>6.0796688989375493E-5</v>
      </c>
      <c r="E172" s="19">
        <f t="shared" si="13"/>
        <v>1.9120490475683114E-4</v>
      </c>
      <c r="F172" s="14">
        <f t="shared" si="14"/>
        <v>-1.3040821576745565E-4</v>
      </c>
      <c r="G172">
        <f t="shared" si="15"/>
        <v>1.3040821576745565E-4</v>
      </c>
      <c r="I172" s="20">
        <f t="shared" si="16"/>
        <v>979</v>
      </c>
      <c r="J172" s="22">
        <f t="shared" si="17"/>
        <v>5.4136874361593465E-2</v>
      </c>
    </row>
    <row r="173" spans="1:10" x14ac:dyDescent="0.3">
      <c r="A173" t="s">
        <v>506</v>
      </c>
      <c r="B173">
        <f>VLOOKUP(A173,'barcelona census'!$A$9:$E$3628,5,FALSE)</f>
        <v>88</v>
      </c>
      <c r="C173">
        <f>VLOOKUP(A173,'barcelona census'!$A$9:$E$3628,2,FALSE)</f>
        <v>1382</v>
      </c>
      <c r="D173" s="19">
        <f t="shared" si="12"/>
        <v>1.0094544586915176E-4</v>
      </c>
      <c r="E173" s="19">
        <f t="shared" si="13"/>
        <v>2.8536196368676096E-4</v>
      </c>
      <c r="F173" s="14">
        <f t="shared" si="14"/>
        <v>-1.844165178176092E-4</v>
      </c>
      <c r="G173">
        <f t="shared" si="15"/>
        <v>1.844165178176092E-4</v>
      </c>
      <c r="I173" s="20">
        <f t="shared" si="16"/>
        <v>1470</v>
      </c>
      <c r="J173" s="22">
        <f t="shared" si="17"/>
        <v>5.9863945578231291E-2</v>
      </c>
    </row>
    <row r="174" spans="1:10" x14ac:dyDescent="0.3">
      <c r="A174" t="s">
        <v>507</v>
      </c>
      <c r="B174">
        <f>VLOOKUP(A174,'barcelona census'!$A$9:$E$3628,5,FALSE)</f>
        <v>80</v>
      </c>
      <c r="C174">
        <f>VLOOKUP(A174,'barcelona census'!$A$9:$E$3628,2,FALSE)</f>
        <v>1853</v>
      </c>
      <c r="D174" s="19">
        <f t="shared" si="12"/>
        <v>9.1768587153774324E-5</v>
      </c>
      <c r="E174" s="19">
        <f t="shared" si="13"/>
        <v>3.8261629429201736E-4</v>
      </c>
      <c r="F174" s="14">
        <f t="shared" si="14"/>
        <v>-2.9084770713824304E-4</v>
      </c>
      <c r="G174">
        <f t="shared" si="15"/>
        <v>2.9084770713824304E-4</v>
      </c>
      <c r="I174" s="20">
        <f t="shared" si="16"/>
        <v>1933</v>
      </c>
      <c r="J174" s="22">
        <f t="shared" si="17"/>
        <v>4.1386445938954991E-2</v>
      </c>
    </row>
    <row r="175" spans="1:10" x14ac:dyDescent="0.3">
      <c r="A175" t="s">
        <v>508</v>
      </c>
      <c r="B175">
        <f>VLOOKUP(A175,'barcelona census'!$A$9:$E$3628,5,FALSE)</f>
        <v>53</v>
      </c>
      <c r="C175">
        <f>VLOOKUP(A175,'barcelona census'!$A$9:$E$3628,2,FALSE)</f>
        <v>1289</v>
      </c>
      <c r="D175" s="19">
        <f t="shared" si="12"/>
        <v>6.0796688989375493E-5</v>
      </c>
      <c r="E175" s="19">
        <f t="shared" si="13"/>
        <v>2.6615887929973579E-4</v>
      </c>
      <c r="F175" s="14">
        <f t="shared" si="14"/>
        <v>-2.053621903103603E-4</v>
      </c>
      <c r="G175">
        <f t="shared" si="15"/>
        <v>2.053621903103603E-4</v>
      </c>
      <c r="I175" s="20">
        <f t="shared" si="16"/>
        <v>1342</v>
      </c>
      <c r="J175" s="22">
        <f t="shared" si="17"/>
        <v>3.9493293591654245E-2</v>
      </c>
    </row>
    <row r="176" spans="1:10" x14ac:dyDescent="0.3">
      <c r="A176" t="s">
        <v>509</v>
      </c>
      <c r="B176">
        <f>VLOOKUP(A176,'barcelona census'!$A$9:$E$3628,5,FALSE)</f>
        <v>58</v>
      </c>
      <c r="C176">
        <f>VLOOKUP(A176,'barcelona census'!$A$9:$E$3628,2,FALSE)</f>
        <v>948</v>
      </c>
      <c r="D176" s="19">
        <f t="shared" si="12"/>
        <v>6.6532225686486392E-5</v>
      </c>
      <c r="E176" s="19">
        <f t="shared" si="13"/>
        <v>1.9574756988064354E-4</v>
      </c>
      <c r="F176" s="14">
        <f t="shared" si="14"/>
        <v>-1.2921534419415713E-4</v>
      </c>
      <c r="G176">
        <f t="shared" si="15"/>
        <v>1.2921534419415713E-4</v>
      </c>
      <c r="I176" s="20">
        <f t="shared" si="16"/>
        <v>1006</v>
      </c>
      <c r="J176" s="22">
        <f t="shared" si="17"/>
        <v>5.7654075546719682E-2</v>
      </c>
    </row>
    <row r="177" spans="1:10" x14ac:dyDescent="0.3">
      <c r="A177" t="s">
        <v>510</v>
      </c>
      <c r="B177">
        <f>VLOOKUP(A177,'barcelona census'!$A$9:$E$3628,5,FALSE)</f>
        <v>100</v>
      </c>
      <c r="C177">
        <f>VLOOKUP(A177,'barcelona census'!$A$9:$E$3628,2,FALSE)</f>
        <v>1707</v>
      </c>
      <c r="D177" s="19">
        <f t="shared" si="12"/>
        <v>1.147107339422179E-4</v>
      </c>
      <c r="E177" s="19">
        <f t="shared" si="13"/>
        <v>3.5246951665217146E-4</v>
      </c>
      <c r="F177" s="14">
        <f t="shared" si="14"/>
        <v>-2.3775878270995357E-4</v>
      </c>
      <c r="G177">
        <f t="shared" si="15"/>
        <v>2.3775878270995357E-4</v>
      </c>
      <c r="I177" s="20">
        <f t="shared" si="16"/>
        <v>1807</v>
      </c>
      <c r="J177" s="22">
        <f t="shared" si="17"/>
        <v>5.5340343110127282E-2</v>
      </c>
    </row>
    <row r="178" spans="1:10" x14ac:dyDescent="0.3">
      <c r="A178" t="s">
        <v>511</v>
      </c>
      <c r="B178">
        <f>VLOOKUP(A178,'barcelona census'!$A$9:$E$3628,5,FALSE)</f>
        <v>197</v>
      </c>
      <c r="C178">
        <f>VLOOKUP(A178,'barcelona census'!$A$9:$E$3628,2,FALSE)</f>
        <v>2276</v>
      </c>
      <c r="D178" s="19">
        <f t="shared" si="12"/>
        <v>2.2598014586616927E-4</v>
      </c>
      <c r="E178" s="19">
        <f t="shared" si="13"/>
        <v>4.699593555362286E-4</v>
      </c>
      <c r="F178" s="14">
        <f t="shared" si="14"/>
        <v>-2.4397920967005933E-4</v>
      </c>
      <c r="G178">
        <f t="shared" si="15"/>
        <v>2.4397920967005933E-4</v>
      </c>
      <c r="I178" s="20">
        <f t="shared" si="16"/>
        <v>2473</v>
      </c>
      <c r="J178" s="22">
        <f t="shared" si="17"/>
        <v>7.9660331581075619E-2</v>
      </c>
    </row>
    <row r="179" spans="1:10" x14ac:dyDescent="0.3">
      <c r="A179" t="s">
        <v>512</v>
      </c>
      <c r="B179">
        <f>VLOOKUP(A179,'barcelona census'!$A$9:$E$3628,5,FALSE)</f>
        <v>234</v>
      </c>
      <c r="C179">
        <f>VLOOKUP(A179,'barcelona census'!$A$9:$E$3628,2,FALSE)</f>
        <v>2021</v>
      </c>
      <c r="D179" s="19">
        <f t="shared" si="12"/>
        <v>2.6842311742478989E-4</v>
      </c>
      <c r="E179" s="19">
        <f t="shared" si="13"/>
        <v>4.1730573705567575E-4</v>
      </c>
      <c r="F179" s="14">
        <f t="shared" si="14"/>
        <v>-1.4888261963088586E-4</v>
      </c>
      <c r="G179">
        <f t="shared" si="15"/>
        <v>1.4888261963088586E-4</v>
      </c>
      <c r="I179" s="20">
        <f t="shared" si="16"/>
        <v>2255</v>
      </c>
      <c r="J179" s="22">
        <f t="shared" si="17"/>
        <v>0.10376940133037695</v>
      </c>
    </row>
    <row r="180" spans="1:10" x14ac:dyDescent="0.3">
      <c r="A180" t="s">
        <v>513</v>
      </c>
      <c r="B180">
        <f>VLOOKUP(A180,'barcelona census'!$A$9:$E$3628,5,FALSE)</f>
        <v>222</v>
      </c>
      <c r="C180">
        <f>VLOOKUP(A180,'barcelona census'!$A$9:$E$3628,2,FALSE)</f>
        <v>2830</v>
      </c>
      <c r="D180" s="19">
        <f t="shared" si="12"/>
        <v>2.5465782935172378E-4</v>
      </c>
      <c r="E180" s="19">
        <f t="shared" si="13"/>
        <v>5.843519227449591E-4</v>
      </c>
      <c r="F180" s="14">
        <f t="shared" si="14"/>
        <v>-3.2969409339323532E-4</v>
      </c>
      <c r="G180">
        <f t="shared" si="15"/>
        <v>3.2969409339323532E-4</v>
      </c>
      <c r="I180" s="20">
        <f t="shared" si="16"/>
        <v>3052</v>
      </c>
      <c r="J180" s="22">
        <f t="shared" si="17"/>
        <v>7.2739187418086507E-2</v>
      </c>
    </row>
    <row r="181" spans="1:10" x14ac:dyDescent="0.3">
      <c r="A181" t="s">
        <v>514</v>
      </c>
      <c r="B181">
        <f>VLOOKUP(A181,'barcelona census'!$A$9:$E$3628,5,FALSE)</f>
        <v>3</v>
      </c>
      <c r="C181">
        <f>VLOOKUP(A181,'barcelona census'!$A$9:$E$3628,2,FALSE)</f>
        <v>255</v>
      </c>
      <c r="D181" s="19">
        <f t="shared" si="12"/>
        <v>3.4413220182665371E-6</v>
      </c>
      <c r="E181" s="19">
        <f t="shared" si="13"/>
        <v>5.2653618480552849E-5</v>
      </c>
      <c r="F181" s="14">
        <f t="shared" si="14"/>
        <v>-4.9212296462286309E-5</v>
      </c>
      <c r="G181">
        <f t="shared" si="15"/>
        <v>4.9212296462286309E-5</v>
      </c>
      <c r="I181" s="20">
        <f t="shared" si="16"/>
        <v>258</v>
      </c>
      <c r="J181" s="22">
        <f t="shared" si="17"/>
        <v>1.1627906976744186E-2</v>
      </c>
    </row>
    <row r="182" spans="1:10" x14ac:dyDescent="0.3">
      <c r="A182" t="s">
        <v>515</v>
      </c>
      <c r="B182">
        <f>VLOOKUP(A182,'barcelona census'!$A$9:$E$3628,5,FALSE)</f>
        <v>78</v>
      </c>
      <c r="C182">
        <f>VLOOKUP(A182,'barcelona census'!$A$9:$E$3628,2,FALSE)</f>
        <v>1297</v>
      </c>
      <c r="D182" s="19">
        <f t="shared" si="12"/>
        <v>8.9474372474929973E-5</v>
      </c>
      <c r="E182" s="19">
        <f t="shared" si="13"/>
        <v>2.6781075752657668E-4</v>
      </c>
      <c r="F182" s="14">
        <f t="shared" si="14"/>
        <v>-1.783363850516467E-4</v>
      </c>
      <c r="G182">
        <f t="shared" si="15"/>
        <v>1.783363850516467E-4</v>
      </c>
      <c r="I182" s="20">
        <f t="shared" si="16"/>
        <v>1375</v>
      </c>
      <c r="J182" s="22">
        <f t="shared" si="17"/>
        <v>5.672727272727273E-2</v>
      </c>
    </row>
    <row r="183" spans="1:10" x14ac:dyDescent="0.3">
      <c r="A183" t="s">
        <v>516</v>
      </c>
      <c r="B183">
        <f>VLOOKUP(A183,'barcelona census'!$A$9:$E$3628,5,FALSE)</f>
        <v>38</v>
      </c>
      <c r="C183">
        <f>VLOOKUP(A183,'barcelona census'!$A$9:$E$3628,2,FALSE)</f>
        <v>1165</v>
      </c>
      <c r="D183" s="19">
        <f t="shared" si="12"/>
        <v>4.3590078898042804E-5</v>
      </c>
      <c r="E183" s="19">
        <f t="shared" si="13"/>
        <v>2.4055476678370224E-4</v>
      </c>
      <c r="F183" s="14">
        <f t="shared" si="14"/>
        <v>-1.9696468788565942E-4</v>
      </c>
      <c r="G183">
        <f t="shared" si="15"/>
        <v>1.9696468788565942E-4</v>
      </c>
      <c r="I183" s="20">
        <f t="shared" si="16"/>
        <v>1203</v>
      </c>
      <c r="J183" s="22">
        <f t="shared" si="17"/>
        <v>3.1587697423108893E-2</v>
      </c>
    </row>
    <row r="184" spans="1:10" x14ac:dyDescent="0.3">
      <c r="A184" t="s">
        <v>517</v>
      </c>
      <c r="B184">
        <f>VLOOKUP(A184,'barcelona census'!$A$9:$E$3628,5,FALSE)</f>
        <v>105</v>
      </c>
      <c r="C184">
        <f>VLOOKUP(A184,'barcelona census'!$A$9:$E$3628,2,FALSE)</f>
        <v>1900</v>
      </c>
      <c r="D184" s="19">
        <f t="shared" si="12"/>
        <v>1.2044627063932881E-4</v>
      </c>
      <c r="E184" s="19">
        <f t="shared" si="13"/>
        <v>3.9232107887470749E-4</v>
      </c>
      <c r="F184" s="14">
        <f t="shared" si="14"/>
        <v>-2.7187480823537865E-4</v>
      </c>
      <c r="G184">
        <f t="shared" si="15"/>
        <v>2.7187480823537865E-4</v>
      </c>
      <c r="I184" s="20">
        <f t="shared" si="16"/>
        <v>2005</v>
      </c>
      <c r="J184" s="22">
        <f t="shared" si="17"/>
        <v>5.2369077306733167E-2</v>
      </c>
    </row>
    <row r="185" spans="1:10" x14ac:dyDescent="0.3">
      <c r="A185" t="s">
        <v>518</v>
      </c>
      <c r="B185">
        <f>VLOOKUP(A185,'barcelona census'!$A$9:$E$3628,5,FALSE)</f>
        <v>95</v>
      </c>
      <c r="C185">
        <f>VLOOKUP(A185,'barcelona census'!$A$9:$E$3628,2,FALSE)</f>
        <v>2240</v>
      </c>
      <c r="D185" s="19">
        <f t="shared" si="12"/>
        <v>1.0897519724510701E-4</v>
      </c>
      <c r="E185" s="19">
        <f t="shared" si="13"/>
        <v>4.6252590351544462E-4</v>
      </c>
      <c r="F185" s="14">
        <f t="shared" si="14"/>
        <v>-3.5355070627033763E-4</v>
      </c>
      <c r="G185">
        <f t="shared" si="15"/>
        <v>3.5355070627033763E-4</v>
      </c>
      <c r="I185" s="20">
        <f t="shared" si="16"/>
        <v>2335</v>
      </c>
      <c r="J185" s="22">
        <f t="shared" si="17"/>
        <v>4.068522483940043E-2</v>
      </c>
    </row>
    <row r="186" spans="1:10" x14ac:dyDescent="0.3">
      <c r="A186" t="s">
        <v>519</v>
      </c>
      <c r="B186">
        <f>VLOOKUP(A186,'barcelona census'!$A$9:$E$3628,5,FALSE)</f>
        <v>70</v>
      </c>
      <c r="C186">
        <f>VLOOKUP(A186,'barcelona census'!$A$9:$E$3628,2,FALSE)</f>
        <v>1469</v>
      </c>
      <c r="D186" s="19">
        <f t="shared" si="12"/>
        <v>8.029751375955254E-5</v>
      </c>
      <c r="E186" s="19">
        <f t="shared" si="13"/>
        <v>3.0332613940365542E-4</v>
      </c>
      <c r="F186" s="14">
        <f t="shared" si="14"/>
        <v>-2.2302862564410288E-4</v>
      </c>
      <c r="G186">
        <f t="shared" si="15"/>
        <v>2.2302862564410288E-4</v>
      </c>
      <c r="I186" s="20">
        <f t="shared" si="16"/>
        <v>1539</v>
      </c>
      <c r="J186" s="22">
        <f t="shared" si="17"/>
        <v>4.5484080571799868E-2</v>
      </c>
    </row>
    <row r="187" spans="1:10" x14ac:dyDescent="0.3">
      <c r="A187" t="s">
        <v>520</v>
      </c>
      <c r="B187">
        <f>VLOOKUP(A187,'barcelona census'!$A$9:$E$3628,5,FALSE)</f>
        <v>44</v>
      </c>
      <c r="C187">
        <f>VLOOKUP(A187,'barcelona census'!$A$9:$E$3628,2,FALSE)</f>
        <v>2052</v>
      </c>
      <c r="D187" s="19">
        <f t="shared" si="12"/>
        <v>5.0472722934575878E-5</v>
      </c>
      <c r="E187" s="19">
        <f t="shared" si="13"/>
        <v>4.237067651846841E-4</v>
      </c>
      <c r="F187" s="14">
        <f t="shared" si="14"/>
        <v>-3.7323404225010821E-4</v>
      </c>
      <c r="G187">
        <f t="shared" si="15"/>
        <v>3.7323404225010821E-4</v>
      </c>
      <c r="I187" s="20">
        <f t="shared" si="16"/>
        <v>2096</v>
      </c>
      <c r="J187" s="22">
        <f t="shared" si="17"/>
        <v>2.0992366412213741E-2</v>
      </c>
    </row>
    <row r="188" spans="1:10" x14ac:dyDescent="0.3">
      <c r="A188" t="s">
        <v>521</v>
      </c>
      <c r="B188">
        <f>VLOOKUP(A188,'barcelona census'!$A$9:$E$3628,5,FALSE)</f>
        <v>60</v>
      </c>
      <c r="C188">
        <f>VLOOKUP(A188,'barcelona census'!$A$9:$E$3628,2,FALSE)</f>
        <v>1082</v>
      </c>
      <c r="D188" s="19">
        <f t="shared" si="12"/>
        <v>6.8826440365330743E-5</v>
      </c>
      <c r="E188" s="19">
        <f t="shared" si="13"/>
        <v>2.2341653018022816E-4</v>
      </c>
      <c r="F188" s="14">
        <f t="shared" si="14"/>
        <v>-1.545900898148974E-4</v>
      </c>
      <c r="G188">
        <f t="shared" si="15"/>
        <v>1.545900898148974E-4</v>
      </c>
      <c r="I188" s="20">
        <f t="shared" si="16"/>
        <v>1142</v>
      </c>
      <c r="J188" s="22">
        <f t="shared" si="17"/>
        <v>5.2539404553415062E-2</v>
      </c>
    </row>
    <row r="189" spans="1:10" x14ac:dyDescent="0.3">
      <c r="A189" t="s">
        <v>522</v>
      </c>
      <c r="B189">
        <f>VLOOKUP(A189,'barcelona census'!$A$9:$E$3628,5,FALSE)</f>
        <v>113</v>
      </c>
      <c r="C189">
        <f>VLOOKUP(A189,'barcelona census'!$A$9:$E$3628,2,FALSE)</f>
        <v>1955</v>
      </c>
      <c r="D189" s="19">
        <f t="shared" si="12"/>
        <v>1.2962312935470624E-4</v>
      </c>
      <c r="E189" s="19">
        <f t="shared" si="13"/>
        <v>4.0367774168423851E-4</v>
      </c>
      <c r="F189" s="14">
        <f t="shared" si="14"/>
        <v>-2.7405461232953227E-4</v>
      </c>
      <c r="G189">
        <f t="shared" si="15"/>
        <v>2.7405461232953227E-4</v>
      </c>
      <c r="I189" s="20">
        <f t="shared" si="16"/>
        <v>2068</v>
      </c>
      <c r="J189" s="22">
        <f t="shared" si="17"/>
        <v>5.4642166344294002E-2</v>
      </c>
    </row>
    <row r="190" spans="1:10" x14ac:dyDescent="0.3">
      <c r="A190" t="s">
        <v>523</v>
      </c>
      <c r="B190">
        <f>VLOOKUP(A190,'barcelona census'!$A$9:$E$3628,5,FALSE)</f>
        <v>63</v>
      </c>
      <c r="C190">
        <f>VLOOKUP(A190,'barcelona census'!$A$9:$E$3628,2,FALSE)</f>
        <v>1496</v>
      </c>
      <c r="D190" s="19">
        <f t="shared" si="12"/>
        <v>7.2267762383597284E-5</v>
      </c>
      <c r="E190" s="19">
        <f t="shared" si="13"/>
        <v>3.0890122841924342E-4</v>
      </c>
      <c r="F190" s="14">
        <f t="shared" si="14"/>
        <v>-2.3663346603564615E-4</v>
      </c>
      <c r="G190">
        <f t="shared" si="15"/>
        <v>2.3663346603564615E-4</v>
      </c>
      <c r="I190" s="20">
        <f t="shared" si="16"/>
        <v>1559</v>
      </c>
      <c r="J190" s="22">
        <f t="shared" si="17"/>
        <v>4.0410519563822966E-2</v>
      </c>
    </row>
    <row r="191" spans="1:10" x14ac:dyDescent="0.3">
      <c r="A191" t="s">
        <v>524</v>
      </c>
      <c r="B191">
        <f>VLOOKUP(A191,'barcelona census'!$A$9:$E$3628,5,FALSE)</f>
        <v>91</v>
      </c>
      <c r="C191">
        <f>VLOOKUP(A191,'barcelona census'!$A$9:$E$3628,2,FALSE)</f>
        <v>1266</v>
      </c>
      <c r="D191" s="19">
        <f t="shared" si="12"/>
        <v>1.043867678874183E-4</v>
      </c>
      <c r="E191" s="19">
        <f t="shared" si="13"/>
        <v>2.6140972939756827E-4</v>
      </c>
      <c r="F191" s="14">
        <f t="shared" si="14"/>
        <v>-1.5702296151014997E-4</v>
      </c>
      <c r="G191">
        <f t="shared" si="15"/>
        <v>1.5702296151014997E-4</v>
      </c>
      <c r="I191" s="20">
        <f t="shared" si="16"/>
        <v>1357</v>
      </c>
      <c r="J191" s="22">
        <f t="shared" si="17"/>
        <v>6.7059690493736182E-2</v>
      </c>
    </row>
    <row r="192" spans="1:10" x14ac:dyDescent="0.3">
      <c r="A192" t="s">
        <v>525</v>
      </c>
      <c r="B192">
        <f>VLOOKUP(A192,'barcelona census'!$A$9:$E$3628,5,FALSE)</f>
        <v>337</v>
      </c>
      <c r="C192">
        <f>VLOOKUP(A192,'barcelona census'!$A$9:$E$3628,2,FALSE)</f>
        <v>2142</v>
      </c>
      <c r="D192" s="19">
        <f t="shared" si="12"/>
        <v>3.8657517338527435E-4</v>
      </c>
      <c r="E192" s="19">
        <f t="shared" si="13"/>
        <v>4.4229039523664395E-4</v>
      </c>
      <c r="F192" s="14">
        <f t="shared" si="14"/>
        <v>-5.5715221851369596E-5</v>
      </c>
      <c r="G192">
        <f t="shared" si="15"/>
        <v>5.5715221851369596E-5</v>
      </c>
      <c r="I192" s="20">
        <f t="shared" si="16"/>
        <v>2479</v>
      </c>
      <c r="J192" s="22">
        <f t="shared" si="17"/>
        <v>0.13594191206131503</v>
      </c>
    </row>
    <row r="193" spans="1:10" x14ac:dyDescent="0.3">
      <c r="A193" t="s">
        <v>526</v>
      </c>
      <c r="B193">
        <f>VLOOKUP(A193,'barcelona census'!$A$9:$E$3628,5,FALSE)</f>
        <v>78</v>
      </c>
      <c r="C193">
        <f>VLOOKUP(A193,'barcelona census'!$A$9:$E$3628,2,FALSE)</f>
        <v>1351</v>
      </c>
      <c r="D193" s="19">
        <f t="shared" si="12"/>
        <v>8.9474372474929973E-5</v>
      </c>
      <c r="E193" s="19">
        <f t="shared" si="13"/>
        <v>2.7896093555775255E-4</v>
      </c>
      <c r="F193" s="14">
        <f t="shared" si="14"/>
        <v>-1.8948656308282258E-4</v>
      </c>
      <c r="G193">
        <f t="shared" si="15"/>
        <v>1.8948656308282258E-4</v>
      </c>
      <c r="I193" s="20">
        <f t="shared" si="16"/>
        <v>1429</v>
      </c>
      <c r="J193" s="22">
        <f t="shared" si="17"/>
        <v>5.4583624912526239E-2</v>
      </c>
    </row>
    <row r="194" spans="1:10" x14ac:dyDescent="0.3">
      <c r="A194" t="s">
        <v>527</v>
      </c>
      <c r="B194">
        <f>VLOOKUP(A194,'barcelona census'!$A$9:$E$3628,5,FALSE)</f>
        <v>76</v>
      </c>
      <c r="C194">
        <f>VLOOKUP(A194,'barcelona census'!$A$9:$E$3628,2,FALSE)</f>
        <v>1501</v>
      </c>
      <c r="D194" s="19">
        <f t="shared" si="12"/>
        <v>8.7180157796085608E-5</v>
      </c>
      <c r="E194" s="19">
        <f t="shared" si="13"/>
        <v>3.0993365231101892E-4</v>
      </c>
      <c r="F194" s="14">
        <f t="shared" si="14"/>
        <v>-2.227534945149333E-4</v>
      </c>
      <c r="G194">
        <f t="shared" si="15"/>
        <v>2.227534945149333E-4</v>
      </c>
      <c r="I194" s="20">
        <f t="shared" si="16"/>
        <v>1577</v>
      </c>
      <c r="J194" s="22">
        <f t="shared" si="17"/>
        <v>4.8192771084337352E-2</v>
      </c>
    </row>
    <row r="195" spans="1:10" x14ac:dyDescent="0.3">
      <c r="A195" t="s">
        <v>528</v>
      </c>
      <c r="B195">
        <f>VLOOKUP(A195,'barcelona census'!$A$9:$E$3628,5,FALSE)</f>
        <v>45</v>
      </c>
      <c r="C195">
        <f>VLOOKUP(A195,'barcelona census'!$A$9:$E$3628,2,FALSE)</f>
        <v>2230</v>
      </c>
      <c r="D195" s="19">
        <f t="shared" ref="D195:D258" si="18">B195/$B$3622</f>
        <v>5.1619830273998061E-5</v>
      </c>
      <c r="E195" s="19">
        <f t="shared" ref="E195:E258" si="19">C195/$C$3622</f>
        <v>4.6046105573189356E-4</v>
      </c>
      <c r="F195" s="14">
        <f t="shared" ref="F195:F258" si="20">D195-E195</f>
        <v>-4.0884122545789547E-4</v>
      </c>
      <c r="G195">
        <f t="shared" ref="G195:G258" si="21">ABS(F195)</f>
        <v>4.0884122545789547E-4</v>
      </c>
      <c r="I195" s="20">
        <f t="shared" ref="I195:I258" si="22">B195+C195</f>
        <v>2275</v>
      </c>
      <c r="J195" s="22">
        <f t="shared" ref="J195:J258" si="23">B195/I195</f>
        <v>1.9780219780219779E-2</v>
      </c>
    </row>
    <row r="196" spans="1:10" x14ac:dyDescent="0.3">
      <c r="A196" t="s">
        <v>529</v>
      </c>
      <c r="B196">
        <f>VLOOKUP(A196,'barcelona census'!$A$9:$E$3628,5,FALSE)</f>
        <v>177</v>
      </c>
      <c r="C196">
        <f>VLOOKUP(A196,'barcelona census'!$A$9:$E$3628,2,FALSE)</f>
        <v>2035</v>
      </c>
      <c r="D196" s="19">
        <f t="shared" si="18"/>
        <v>2.030379990777257E-4</v>
      </c>
      <c r="E196" s="19">
        <f t="shared" si="19"/>
        <v>4.2019652395264723E-4</v>
      </c>
      <c r="F196" s="14">
        <f t="shared" si="20"/>
        <v>-2.1715852487492153E-4</v>
      </c>
      <c r="G196">
        <f t="shared" si="21"/>
        <v>2.1715852487492153E-4</v>
      </c>
      <c r="I196" s="20">
        <f t="shared" si="22"/>
        <v>2212</v>
      </c>
      <c r="J196" s="22">
        <f t="shared" si="23"/>
        <v>8.0018083182640143E-2</v>
      </c>
    </row>
    <row r="197" spans="1:10" x14ac:dyDescent="0.3">
      <c r="A197" t="s">
        <v>530</v>
      </c>
      <c r="B197">
        <f>VLOOKUP(A197,'barcelona census'!$A$9:$E$3628,5,FALSE)</f>
        <v>215</v>
      </c>
      <c r="C197">
        <f>VLOOKUP(A197,'barcelona census'!$A$9:$E$3628,2,FALSE)</f>
        <v>1274</v>
      </c>
      <c r="D197" s="19">
        <f t="shared" si="18"/>
        <v>2.4662807797576851E-4</v>
      </c>
      <c r="E197" s="19">
        <f t="shared" si="19"/>
        <v>2.6306160762440916E-4</v>
      </c>
      <c r="F197" s="14">
        <f t="shared" si="20"/>
        <v>-1.6433529648640643E-5</v>
      </c>
      <c r="G197">
        <f t="shared" si="21"/>
        <v>1.6433529648640643E-5</v>
      </c>
      <c r="I197" s="20">
        <f t="shared" si="22"/>
        <v>1489</v>
      </c>
      <c r="J197" s="22">
        <f t="shared" si="23"/>
        <v>0.14439220953660176</v>
      </c>
    </row>
    <row r="198" spans="1:10" x14ac:dyDescent="0.3">
      <c r="A198" t="s">
        <v>531</v>
      </c>
      <c r="B198">
        <f>VLOOKUP(A198,'barcelona census'!$A$9:$E$3628,5,FALSE)</f>
        <v>260</v>
      </c>
      <c r="C198">
        <f>VLOOKUP(A198,'barcelona census'!$A$9:$E$3628,2,FALSE)</f>
        <v>1612</v>
      </c>
      <c r="D198" s="19">
        <f t="shared" si="18"/>
        <v>2.9824790824976654E-4</v>
      </c>
      <c r="E198" s="19">
        <f t="shared" si="19"/>
        <v>3.3285346270843605E-4</v>
      </c>
      <c r="F198" s="14">
        <f t="shared" si="20"/>
        <v>-3.4605554458669514E-5</v>
      </c>
      <c r="G198">
        <f t="shared" si="21"/>
        <v>3.4605554458669514E-5</v>
      </c>
      <c r="I198" s="20">
        <f t="shared" si="22"/>
        <v>1872</v>
      </c>
      <c r="J198" s="22">
        <f t="shared" si="23"/>
        <v>0.1388888888888889</v>
      </c>
    </row>
    <row r="199" spans="1:10" x14ac:dyDescent="0.3">
      <c r="A199" t="s">
        <v>532</v>
      </c>
      <c r="B199">
        <f>VLOOKUP(A199,'barcelona census'!$A$9:$E$3628,5,FALSE)</f>
        <v>219</v>
      </c>
      <c r="C199">
        <f>VLOOKUP(A199,'barcelona census'!$A$9:$E$3628,2,FALSE)</f>
        <v>1257</v>
      </c>
      <c r="D199" s="19">
        <f t="shared" si="18"/>
        <v>2.5121650733345722E-4</v>
      </c>
      <c r="E199" s="19">
        <f t="shared" si="19"/>
        <v>2.5955136639237229E-4</v>
      </c>
      <c r="F199" s="14">
        <f t="shared" si="20"/>
        <v>-8.3348590589150734E-6</v>
      </c>
      <c r="G199">
        <f t="shared" si="21"/>
        <v>8.3348590589150734E-6</v>
      </c>
      <c r="I199" s="20">
        <f t="shared" si="22"/>
        <v>1476</v>
      </c>
      <c r="J199" s="22">
        <f t="shared" si="23"/>
        <v>0.1483739837398374</v>
      </c>
    </row>
    <row r="200" spans="1:10" x14ac:dyDescent="0.3">
      <c r="A200" t="s">
        <v>533</v>
      </c>
      <c r="B200">
        <f>VLOOKUP(A200,'barcelona census'!$A$9:$E$3628,5,FALSE)</f>
        <v>462</v>
      </c>
      <c r="C200">
        <f>VLOOKUP(A200,'barcelona census'!$A$9:$E$3628,2,FALSE)</f>
        <v>1612</v>
      </c>
      <c r="D200" s="19">
        <f t="shared" si="18"/>
        <v>5.2996359081304675E-4</v>
      </c>
      <c r="E200" s="19">
        <f t="shared" si="19"/>
        <v>3.3285346270843605E-4</v>
      </c>
      <c r="F200" s="14">
        <f t="shared" si="20"/>
        <v>1.971101281046107E-4</v>
      </c>
      <c r="G200">
        <f t="shared" si="21"/>
        <v>1.971101281046107E-4</v>
      </c>
      <c r="I200" s="20">
        <f t="shared" si="22"/>
        <v>2074</v>
      </c>
      <c r="J200" s="22">
        <f t="shared" si="23"/>
        <v>0.2227579556412729</v>
      </c>
    </row>
    <row r="201" spans="1:10" x14ac:dyDescent="0.3">
      <c r="A201" t="s">
        <v>534</v>
      </c>
      <c r="B201">
        <f>VLOOKUP(A201,'barcelona census'!$A$9:$E$3628,5,FALSE)</f>
        <v>242</v>
      </c>
      <c r="C201">
        <f>VLOOKUP(A201,'barcelona census'!$A$9:$E$3628,2,FALSE)</f>
        <v>2024</v>
      </c>
      <c r="D201" s="19">
        <f t="shared" si="18"/>
        <v>2.7759997614016735E-4</v>
      </c>
      <c r="E201" s="19">
        <f t="shared" si="19"/>
        <v>4.1792519139074107E-4</v>
      </c>
      <c r="F201" s="14">
        <f t="shared" si="20"/>
        <v>-1.4032521525057372E-4</v>
      </c>
      <c r="G201">
        <f t="shared" si="21"/>
        <v>1.4032521525057372E-4</v>
      </c>
      <c r="I201" s="20">
        <f t="shared" si="22"/>
        <v>2266</v>
      </c>
      <c r="J201" s="22">
        <f t="shared" si="23"/>
        <v>0.10679611650485436</v>
      </c>
    </row>
    <row r="202" spans="1:10" x14ac:dyDescent="0.3">
      <c r="A202" t="s">
        <v>535</v>
      </c>
      <c r="B202">
        <f>VLOOKUP(A202,'barcelona census'!$A$9:$E$3628,5,FALSE)</f>
        <v>289</v>
      </c>
      <c r="C202">
        <f>VLOOKUP(A202,'barcelona census'!$A$9:$E$3628,2,FALSE)</f>
        <v>1818</v>
      </c>
      <c r="D202" s="19">
        <f t="shared" si="18"/>
        <v>3.3151402109300976E-4</v>
      </c>
      <c r="E202" s="19">
        <f t="shared" si="19"/>
        <v>3.7538932704958854E-4</v>
      </c>
      <c r="F202" s="14">
        <f t="shared" si="20"/>
        <v>-4.387530595657878E-5</v>
      </c>
      <c r="G202">
        <f t="shared" si="21"/>
        <v>4.387530595657878E-5</v>
      </c>
      <c r="I202" s="20">
        <f t="shared" si="22"/>
        <v>2107</v>
      </c>
      <c r="J202" s="22">
        <f t="shared" si="23"/>
        <v>0.13716184148077837</v>
      </c>
    </row>
    <row r="203" spans="1:10" x14ac:dyDescent="0.3">
      <c r="A203" t="s">
        <v>536</v>
      </c>
      <c r="B203">
        <f>VLOOKUP(A203,'barcelona census'!$A$9:$E$3628,5,FALSE)</f>
        <v>181</v>
      </c>
      <c r="C203">
        <f>VLOOKUP(A203,'barcelona census'!$A$9:$E$3628,2,FALSE)</f>
        <v>876</v>
      </c>
      <c r="D203" s="19">
        <f t="shared" si="18"/>
        <v>2.076264284354144E-4</v>
      </c>
      <c r="E203" s="19">
        <f t="shared" si="19"/>
        <v>1.8088066583907568E-4</v>
      </c>
      <c r="F203" s="14">
        <f t="shared" si="20"/>
        <v>2.6745762596338727E-5</v>
      </c>
      <c r="G203">
        <f t="shared" si="21"/>
        <v>2.6745762596338727E-5</v>
      </c>
      <c r="I203" s="20">
        <f t="shared" si="22"/>
        <v>1057</v>
      </c>
      <c r="J203" s="22">
        <f t="shared" si="23"/>
        <v>0.17123935666982024</v>
      </c>
    </row>
    <row r="204" spans="1:10" x14ac:dyDescent="0.3">
      <c r="A204" t="s">
        <v>537</v>
      </c>
      <c r="B204">
        <f>VLOOKUP(A204,'barcelona census'!$A$9:$E$3628,5,FALSE)</f>
        <v>256</v>
      </c>
      <c r="C204">
        <f>VLOOKUP(A204,'barcelona census'!$A$9:$E$3628,2,FALSE)</f>
        <v>2494</v>
      </c>
      <c r="D204" s="19">
        <f t="shared" si="18"/>
        <v>2.9365947889207784E-4</v>
      </c>
      <c r="E204" s="19">
        <f t="shared" si="19"/>
        <v>5.1497303721764244E-4</v>
      </c>
      <c r="F204" s="14">
        <f t="shared" si="20"/>
        <v>-2.213135583255646E-4</v>
      </c>
      <c r="G204">
        <f t="shared" si="21"/>
        <v>2.213135583255646E-4</v>
      </c>
      <c r="I204" s="20">
        <f t="shared" si="22"/>
        <v>2750</v>
      </c>
      <c r="J204" s="22">
        <f t="shared" si="23"/>
        <v>9.3090909090909085E-2</v>
      </c>
    </row>
    <row r="205" spans="1:10" x14ac:dyDescent="0.3">
      <c r="A205" t="s">
        <v>538</v>
      </c>
      <c r="B205">
        <f>VLOOKUP(A205,'barcelona census'!$A$9:$E$3628,5,FALSE)</f>
        <v>268</v>
      </c>
      <c r="C205">
        <f>VLOOKUP(A205,'barcelona census'!$A$9:$E$3628,2,FALSE)</f>
        <v>2978</v>
      </c>
      <c r="D205" s="19">
        <f t="shared" si="18"/>
        <v>3.07424766965144E-4</v>
      </c>
      <c r="E205" s="19">
        <f t="shared" si="19"/>
        <v>6.1491166994151524E-4</v>
      </c>
      <c r="F205" s="14">
        <f t="shared" si="20"/>
        <v>-3.0748690297637124E-4</v>
      </c>
      <c r="G205">
        <f t="shared" si="21"/>
        <v>3.0748690297637124E-4</v>
      </c>
      <c r="I205" s="20">
        <f t="shared" si="22"/>
        <v>3246</v>
      </c>
      <c r="J205" s="22">
        <f t="shared" si="23"/>
        <v>8.2563154651879231E-2</v>
      </c>
    </row>
    <row r="206" spans="1:10" x14ac:dyDescent="0.3">
      <c r="A206" t="s">
        <v>539</v>
      </c>
      <c r="B206">
        <f>VLOOKUP(A206,'barcelona census'!$A$9:$E$3628,5,FALSE)</f>
        <v>263</v>
      </c>
      <c r="C206">
        <f>VLOOKUP(A206,'barcelona census'!$A$9:$E$3628,2,FALSE)</f>
        <v>2720</v>
      </c>
      <c r="D206" s="19">
        <f t="shared" si="18"/>
        <v>3.0168923026803311E-4</v>
      </c>
      <c r="E206" s="19">
        <f t="shared" si="19"/>
        <v>5.6163859712589706E-4</v>
      </c>
      <c r="F206" s="14">
        <f t="shared" si="20"/>
        <v>-2.5994936685786395E-4</v>
      </c>
      <c r="G206">
        <f t="shared" si="21"/>
        <v>2.5994936685786395E-4</v>
      </c>
      <c r="I206" s="20">
        <f t="shared" si="22"/>
        <v>2983</v>
      </c>
      <c r="J206" s="22">
        <f t="shared" si="23"/>
        <v>8.8166275561515253E-2</v>
      </c>
    </row>
    <row r="207" spans="1:10" x14ac:dyDescent="0.3">
      <c r="A207" t="s">
        <v>540</v>
      </c>
      <c r="B207">
        <f>VLOOKUP(A207,'barcelona census'!$A$9:$E$3628,5,FALSE)</f>
        <v>220</v>
      </c>
      <c r="C207">
        <f>VLOOKUP(A207,'barcelona census'!$A$9:$E$3628,2,FALSE)</f>
        <v>2271</v>
      </c>
      <c r="D207" s="19">
        <f t="shared" si="18"/>
        <v>2.523636146728794E-4</v>
      </c>
      <c r="E207" s="19">
        <f t="shared" si="19"/>
        <v>4.6892693164445303E-4</v>
      </c>
      <c r="F207" s="14">
        <f t="shared" si="20"/>
        <v>-2.1656331697157363E-4</v>
      </c>
      <c r="G207">
        <f t="shared" si="21"/>
        <v>2.1656331697157363E-4</v>
      </c>
      <c r="I207" s="20">
        <f t="shared" si="22"/>
        <v>2491</v>
      </c>
      <c r="J207" s="22">
        <f t="shared" si="23"/>
        <v>8.8317944600562026E-2</v>
      </c>
    </row>
    <row r="208" spans="1:10" x14ac:dyDescent="0.3">
      <c r="A208" t="s">
        <v>541</v>
      </c>
      <c r="B208">
        <f>VLOOKUP(A208,'barcelona census'!$A$9:$E$3628,5,FALSE)</f>
        <v>209</v>
      </c>
      <c r="C208">
        <f>VLOOKUP(A208,'barcelona census'!$A$9:$E$3628,2,FALSE)</f>
        <v>1964</v>
      </c>
      <c r="D208" s="19">
        <f t="shared" si="18"/>
        <v>2.3974543393923543E-4</v>
      </c>
      <c r="E208" s="19">
        <f t="shared" si="19"/>
        <v>4.0553610468943449E-4</v>
      </c>
      <c r="F208" s="14">
        <f t="shared" si="20"/>
        <v>-1.6579067075019906E-4</v>
      </c>
      <c r="G208">
        <f t="shared" si="21"/>
        <v>1.6579067075019906E-4</v>
      </c>
      <c r="I208" s="20">
        <f t="shared" si="22"/>
        <v>2173</v>
      </c>
      <c r="J208" s="22">
        <f t="shared" si="23"/>
        <v>9.618039576622181E-2</v>
      </c>
    </row>
    <row r="209" spans="1:10" x14ac:dyDescent="0.3">
      <c r="A209" t="s">
        <v>542</v>
      </c>
      <c r="B209">
        <f>VLOOKUP(A209,'barcelona census'!$A$9:$E$3628,5,FALSE)</f>
        <v>222</v>
      </c>
      <c r="C209">
        <f>VLOOKUP(A209,'barcelona census'!$A$9:$E$3628,2,FALSE)</f>
        <v>1533</v>
      </c>
      <c r="D209" s="19">
        <f t="shared" si="18"/>
        <v>2.5465782935172378E-4</v>
      </c>
      <c r="E209" s="19">
        <f t="shared" si="19"/>
        <v>3.1654116521838242E-4</v>
      </c>
      <c r="F209" s="14">
        <f t="shared" si="20"/>
        <v>-6.188333586665864E-5</v>
      </c>
      <c r="G209">
        <f t="shared" si="21"/>
        <v>6.188333586665864E-5</v>
      </c>
      <c r="I209" s="20">
        <f t="shared" si="22"/>
        <v>1755</v>
      </c>
      <c r="J209" s="22">
        <f t="shared" si="23"/>
        <v>0.12649572649572649</v>
      </c>
    </row>
    <row r="210" spans="1:10" x14ac:dyDescent="0.3">
      <c r="A210" t="s">
        <v>543</v>
      </c>
      <c r="B210">
        <f>VLOOKUP(A210,'barcelona census'!$A$9:$E$3628,5,FALSE)</f>
        <v>341</v>
      </c>
      <c r="C210">
        <f>VLOOKUP(A210,'barcelona census'!$A$9:$E$3628,2,FALSE)</f>
        <v>2049</v>
      </c>
      <c r="D210" s="19">
        <f t="shared" si="18"/>
        <v>3.9116360274296305E-4</v>
      </c>
      <c r="E210" s="19">
        <f t="shared" si="19"/>
        <v>4.2308731084961877E-4</v>
      </c>
      <c r="F210" s="14">
        <f t="shared" si="20"/>
        <v>-3.1923708106655721E-5</v>
      </c>
      <c r="G210">
        <f t="shared" si="21"/>
        <v>3.1923708106655721E-5</v>
      </c>
      <c r="I210" s="20">
        <f t="shared" si="22"/>
        <v>2390</v>
      </c>
      <c r="J210" s="22">
        <f t="shared" si="23"/>
        <v>0.14267782426778242</v>
      </c>
    </row>
    <row r="211" spans="1:10" x14ac:dyDescent="0.3">
      <c r="A211" t="s">
        <v>544</v>
      </c>
      <c r="B211">
        <f>VLOOKUP(A211,'barcelona census'!$A$9:$E$3628,5,FALSE)</f>
        <v>121</v>
      </c>
      <c r="C211">
        <f>VLOOKUP(A211,'barcelona census'!$A$9:$E$3628,2,FALSE)</f>
        <v>1675</v>
      </c>
      <c r="D211" s="19">
        <f t="shared" si="18"/>
        <v>1.3879998807008368E-4</v>
      </c>
      <c r="E211" s="19">
        <f t="shared" si="19"/>
        <v>3.4586200374480796E-4</v>
      </c>
      <c r="F211" s="14">
        <f t="shared" si="20"/>
        <v>-2.0706201567472429E-4</v>
      </c>
      <c r="G211">
        <f t="shared" si="21"/>
        <v>2.0706201567472429E-4</v>
      </c>
      <c r="I211" s="20">
        <f t="shared" si="22"/>
        <v>1796</v>
      </c>
      <c r="J211" s="22">
        <f t="shared" si="23"/>
        <v>6.7371937639198215E-2</v>
      </c>
    </row>
    <row r="212" spans="1:10" x14ac:dyDescent="0.3">
      <c r="A212" t="s">
        <v>545</v>
      </c>
      <c r="B212">
        <f>VLOOKUP(A212,'barcelona census'!$A$9:$E$3628,5,FALSE)</f>
        <v>166</v>
      </c>
      <c r="C212">
        <f>VLOOKUP(A212,'barcelona census'!$A$9:$E$3628,2,FALSE)</f>
        <v>2190</v>
      </c>
      <c r="D212" s="19">
        <f t="shared" si="18"/>
        <v>1.9041981834408173E-4</v>
      </c>
      <c r="E212" s="19">
        <f t="shared" si="19"/>
        <v>4.5220166459768917E-4</v>
      </c>
      <c r="F212" s="14">
        <f t="shared" si="20"/>
        <v>-2.6178184625360744E-4</v>
      </c>
      <c r="G212">
        <f t="shared" si="21"/>
        <v>2.6178184625360744E-4</v>
      </c>
      <c r="I212" s="20">
        <f t="shared" si="22"/>
        <v>2356</v>
      </c>
      <c r="J212" s="22">
        <f t="shared" si="23"/>
        <v>7.0458404074702885E-2</v>
      </c>
    </row>
    <row r="213" spans="1:10" x14ac:dyDescent="0.3">
      <c r="A213" t="s">
        <v>546</v>
      </c>
      <c r="B213">
        <f>VLOOKUP(A213,'barcelona census'!$A$9:$E$3628,5,FALSE)</f>
        <v>96</v>
      </c>
      <c r="C213">
        <f>VLOOKUP(A213,'barcelona census'!$A$9:$E$3628,2,FALSE)</f>
        <v>1691</v>
      </c>
      <c r="D213" s="19">
        <f t="shared" si="18"/>
        <v>1.1012230458452919E-4</v>
      </c>
      <c r="E213" s="19">
        <f t="shared" si="19"/>
        <v>3.4916576019848968E-4</v>
      </c>
      <c r="F213" s="14">
        <f t="shared" si="20"/>
        <v>-2.3904345561396049E-4</v>
      </c>
      <c r="G213">
        <f t="shared" si="21"/>
        <v>2.3904345561396049E-4</v>
      </c>
      <c r="I213" s="20">
        <f t="shared" si="22"/>
        <v>1787</v>
      </c>
      <c r="J213" s="22">
        <f t="shared" si="23"/>
        <v>5.3721320649132626E-2</v>
      </c>
    </row>
    <row r="214" spans="1:10" x14ac:dyDescent="0.3">
      <c r="A214" t="s">
        <v>547</v>
      </c>
      <c r="B214">
        <f>VLOOKUP(A214,'barcelona census'!$A$9:$E$3628,5,FALSE)</f>
        <v>362</v>
      </c>
      <c r="C214">
        <f>VLOOKUP(A214,'barcelona census'!$A$9:$E$3628,2,FALSE)</f>
        <v>2067</v>
      </c>
      <c r="D214" s="19">
        <f t="shared" si="18"/>
        <v>4.1525285687082881E-4</v>
      </c>
      <c r="E214" s="19">
        <f t="shared" si="19"/>
        <v>4.2680403686001073E-4</v>
      </c>
      <c r="F214" s="14">
        <f t="shared" si="20"/>
        <v>-1.1551179989181923E-5</v>
      </c>
      <c r="G214">
        <f t="shared" si="21"/>
        <v>1.1551179989181923E-5</v>
      </c>
      <c r="I214" s="20">
        <f t="shared" si="22"/>
        <v>2429</v>
      </c>
      <c r="J214" s="22">
        <f t="shared" si="23"/>
        <v>0.14903252367229314</v>
      </c>
    </row>
    <row r="215" spans="1:10" x14ac:dyDescent="0.3">
      <c r="A215" t="s">
        <v>548</v>
      </c>
      <c r="B215">
        <f>VLOOKUP(A215,'barcelona census'!$A$9:$E$3628,5,FALSE)</f>
        <v>108</v>
      </c>
      <c r="C215">
        <f>VLOOKUP(A215,'barcelona census'!$A$9:$E$3628,2,FALSE)</f>
        <v>1296</v>
      </c>
      <c r="D215" s="19">
        <f t="shared" si="18"/>
        <v>1.2388759265759535E-4</v>
      </c>
      <c r="E215" s="19">
        <f t="shared" si="19"/>
        <v>2.6760427274822153E-4</v>
      </c>
      <c r="F215" s="14">
        <f t="shared" si="20"/>
        <v>-1.4371668009062618E-4</v>
      </c>
      <c r="G215">
        <f t="shared" si="21"/>
        <v>1.4371668009062618E-4</v>
      </c>
      <c r="I215" s="20">
        <f t="shared" si="22"/>
        <v>1404</v>
      </c>
      <c r="J215" s="22">
        <f t="shared" si="23"/>
        <v>7.6923076923076927E-2</v>
      </c>
    </row>
    <row r="216" spans="1:10" x14ac:dyDescent="0.3">
      <c r="A216" t="s">
        <v>549</v>
      </c>
      <c r="B216">
        <f>VLOOKUP(A216,'barcelona census'!$A$9:$E$3628,5,FALSE)</f>
        <v>67</v>
      </c>
      <c r="C216">
        <f>VLOOKUP(A216,'barcelona census'!$A$9:$E$3628,2,FALSE)</f>
        <v>1622</v>
      </c>
      <c r="D216" s="19">
        <f t="shared" si="18"/>
        <v>7.6856191741286E-5</v>
      </c>
      <c r="E216" s="19">
        <f t="shared" si="19"/>
        <v>3.3491831049198718E-4</v>
      </c>
      <c r="F216" s="14">
        <f t="shared" si="20"/>
        <v>-2.580621187507012E-4</v>
      </c>
      <c r="G216">
        <f t="shared" si="21"/>
        <v>2.580621187507012E-4</v>
      </c>
      <c r="I216" s="20">
        <f t="shared" si="22"/>
        <v>1689</v>
      </c>
      <c r="J216" s="22">
        <f t="shared" si="23"/>
        <v>3.966844286560095E-2</v>
      </c>
    </row>
    <row r="217" spans="1:10" x14ac:dyDescent="0.3">
      <c r="A217" t="s">
        <v>550</v>
      </c>
      <c r="B217">
        <f>VLOOKUP(A217,'barcelona census'!$A$9:$E$3628,5,FALSE)</f>
        <v>49</v>
      </c>
      <c r="C217">
        <f>VLOOKUP(A217,'barcelona census'!$A$9:$E$3628,2,FALSE)</f>
        <v>1125</v>
      </c>
      <c r="D217" s="19">
        <f t="shared" si="18"/>
        <v>5.6208259631686777E-5</v>
      </c>
      <c r="E217" s="19">
        <f t="shared" si="19"/>
        <v>2.3229537564949787E-4</v>
      </c>
      <c r="F217" s="14">
        <f t="shared" si="20"/>
        <v>-1.7608711601781109E-4</v>
      </c>
      <c r="G217">
        <f t="shared" si="21"/>
        <v>1.7608711601781109E-4</v>
      </c>
      <c r="I217" s="20">
        <f t="shared" si="22"/>
        <v>1174</v>
      </c>
      <c r="J217" s="22">
        <f t="shared" si="23"/>
        <v>4.1737649063032366E-2</v>
      </c>
    </row>
    <row r="218" spans="1:10" x14ac:dyDescent="0.3">
      <c r="A218" t="s">
        <v>551</v>
      </c>
      <c r="B218">
        <f>VLOOKUP(A218,'barcelona census'!$A$9:$E$3628,5,FALSE)</f>
        <v>99</v>
      </c>
      <c r="C218">
        <f>VLOOKUP(A218,'barcelona census'!$A$9:$E$3628,2,FALSE)</f>
        <v>2100</v>
      </c>
      <c r="D218" s="19">
        <f t="shared" si="18"/>
        <v>1.1356362660279573E-4</v>
      </c>
      <c r="E218" s="19">
        <f t="shared" si="19"/>
        <v>4.3361803454572938E-4</v>
      </c>
      <c r="F218" s="14">
        <f t="shared" si="20"/>
        <v>-3.2005440794293362E-4</v>
      </c>
      <c r="G218">
        <f t="shared" si="21"/>
        <v>3.2005440794293362E-4</v>
      </c>
      <c r="I218" s="20">
        <f t="shared" si="22"/>
        <v>2199</v>
      </c>
      <c r="J218" s="22">
        <f t="shared" si="23"/>
        <v>4.5020463847203276E-2</v>
      </c>
    </row>
    <row r="219" spans="1:10" x14ac:dyDescent="0.3">
      <c r="A219" t="s">
        <v>552</v>
      </c>
      <c r="B219">
        <f>VLOOKUP(A219,'barcelona census'!$A$9:$E$3628,5,FALSE)</f>
        <v>125</v>
      </c>
      <c r="C219">
        <f>VLOOKUP(A219,'barcelona census'!$A$9:$E$3628,2,FALSE)</f>
        <v>2418</v>
      </c>
      <c r="D219" s="19">
        <f t="shared" si="18"/>
        <v>1.4338841742777238E-4</v>
      </c>
      <c r="E219" s="19">
        <f t="shared" si="19"/>
        <v>4.9928019406265413E-4</v>
      </c>
      <c r="F219" s="14">
        <f t="shared" si="20"/>
        <v>-3.5589177663488173E-4</v>
      </c>
      <c r="G219">
        <f t="shared" si="21"/>
        <v>3.5589177663488173E-4</v>
      </c>
      <c r="I219" s="20">
        <f t="shared" si="22"/>
        <v>2543</v>
      </c>
      <c r="J219" s="22">
        <f t="shared" si="23"/>
        <v>4.915454187966968E-2</v>
      </c>
    </row>
    <row r="220" spans="1:10" x14ac:dyDescent="0.3">
      <c r="A220" t="s">
        <v>553</v>
      </c>
      <c r="B220">
        <f>VLOOKUP(A220,'barcelona census'!$A$9:$E$3628,5,FALSE)</f>
        <v>204</v>
      </c>
      <c r="C220">
        <f>VLOOKUP(A220,'barcelona census'!$A$9:$E$3628,2,FALSE)</f>
        <v>1748</v>
      </c>
      <c r="D220" s="19">
        <f t="shared" si="18"/>
        <v>2.3400989724212454E-4</v>
      </c>
      <c r="E220" s="19">
        <f t="shared" si="19"/>
        <v>3.6093539256473094E-4</v>
      </c>
      <c r="F220" s="14">
        <f t="shared" si="20"/>
        <v>-1.269254953226064E-4</v>
      </c>
      <c r="G220">
        <f t="shared" si="21"/>
        <v>1.269254953226064E-4</v>
      </c>
      <c r="I220" s="20">
        <f t="shared" si="22"/>
        <v>1952</v>
      </c>
      <c r="J220" s="22">
        <f t="shared" si="23"/>
        <v>0.10450819672131148</v>
      </c>
    </row>
    <row r="221" spans="1:10" x14ac:dyDescent="0.3">
      <c r="A221" t="s">
        <v>554</v>
      </c>
      <c r="B221">
        <f>VLOOKUP(A221,'barcelona census'!$A$9:$E$3628,5,FALSE)</f>
        <v>191</v>
      </c>
      <c r="C221">
        <f>VLOOKUP(A221,'barcelona census'!$A$9:$E$3628,2,FALSE)</f>
        <v>2185</v>
      </c>
      <c r="D221" s="19">
        <f t="shared" si="18"/>
        <v>2.1909750182963622E-4</v>
      </c>
      <c r="E221" s="19">
        <f t="shared" si="19"/>
        <v>4.5116924070591366E-4</v>
      </c>
      <c r="F221" s="14">
        <f t="shared" si="20"/>
        <v>-2.3207173887627744E-4</v>
      </c>
      <c r="G221">
        <f t="shared" si="21"/>
        <v>2.3207173887627744E-4</v>
      </c>
      <c r="I221" s="20">
        <f t="shared" si="22"/>
        <v>2376</v>
      </c>
      <c r="J221" s="22">
        <f t="shared" si="23"/>
        <v>8.0387205387205382E-2</v>
      </c>
    </row>
    <row r="222" spans="1:10" x14ac:dyDescent="0.3">
      <c r="A222" t="s">
        <v>555</v>
      </c>
      <c r="B222">
        <f>VLOOKUP(A222,'barcelona census'!$A$9:$E$3628,5,FALSE)</f>
        <v>116</v>
      </c>
      <c r="C222">
        <f>VLOOKUP(A222,'barcelona census'!$A$9:$E$3628,2,FALSE)</f>
        <v>2088</v>
      </c>
      <c r="D222" s="19">
        <f t="shared" si="18"/>
        <v>1.3306445137297278E-4</v>
      </c>
      <c r="E222" s="19">
        <f t="shared" si="19"/>
        <v>4.3114021720546807E-4</v>
      </c>
      <c r="F222" s="14">
        <f t="shared" si="20"/>
        <v>-2.9807576583249526E-4</v>
      </c>
      <c r="G222">
        <f t="shared" si="21"/>
        <v>2.9807576583249526E-4</v>
      </c>
      <c r="I222" s="20">
        <f t="shared" si="22"/>
        <v>2204</v>
      </c>
      <c r="J222" s="22">
        <f t="shared" si="23"/>
        <v>5.2631578947368418E-2</v>
      </c>
    </row>
    <row r="223" spans="1:10" x14ac:dyDescent="0.3">
      <c r="A223" t="s">
        <v>556</v>
      </c>
      <c r="B223">
        <f>VLOOKUP(A223,'barcelona census'!$A$9:$E$3628,5,FALSE)</f>
        <v>6</v>
      </c>
      <c r="C223">
        <f>VLOOKUP(A223,'barcelona census'!$A$9:$E$3628,2,FALSE)</f>
        <v>107</v>
      </c>
      <c r="D223" s="19">
        <f t="shared" si="18"/>
        <v>6.8826440365330743E-6</v>
      </c>
      <c r="E223" s="19">
        <f t="shared" si="19"/>
        <v>2.2093871283996685E-5</v>
      </c>
      <c r="F223" s="14">
        <f t="shared" si="20"/>
        <v>-1.5211227247463611E-5</v>
      </c>
      <c r="G223">
        <f t="shared" si="21"/>
        <v>1.5211227247463611E-5</v>
      </c>
      <c r="I223" s="20">
        <f t="shared" si="22"/>
        <v>113</v>
      </c>
      <c r="J223" s="22">
        <f t="shared" si="23"/>
        <v>5.3097345132743362E-2</v>
      </c>
    </row>
    <row r="224" spans="1:10" x14ac:dyDescent="0.3">
      <c r="A224" t="s">
        <v>557</v>
      </c>
      <c r="B224">
        <f>VLOOKUP(A224,'barcelona census'!$A$9:$E$3628,5,FALSE)</f>
        <v>80</v>
      </c>
      <c r="C224">
        <f>VLOOKUP(A224,'barcelona census'!$A$9:$E$3628,2,FALSE)</f>
        <v>2184</v>
      </c>
      <c r="D224" s="19">
        <f t="shared" si="18"/>
        <v>9.1768587153774324E-5</v>
      </c>
      <c r="E224" s="19">
        <f t="shared" si="19"/>
        <v>4.5096275592755851E-4</v>
      </c>
      <c r="F224" s="14">
        <f t="shared" si="20"/>
        <v>-3.5919416877378419E-4</v>
      </c>
      <c r="G224">
        <f t="shared" si="21"/>
        <v>3.5919416877378419E-4</v>
      </c>
      <c r="I224" s="20">
        <f t="shared" si="22"/>
        <v>2264</v>
      </c>
      <c r="J224" s="22">
        <f t="shared" si="23"/>
        <v>3.5335689045936397E-2</v>
      </c>
    </row>
    <row r="225" spans="1:10" x14ac:dyDescent="0.3">
      <c r="A225" t="s">
        <v>558</v>
      </c>
      <c r="B225">
        <f>VLOOKUP(A225,'barcelona census'!$A$9:$E$3628,5,FALSE)</f>
        <v>293</v>
      </c>
      <c r="C225">
        <f>VLOOKUP(A225,'barcelona census'!$A$9:$E$3628,2,FALSE)</f>
        <v>1442</v>
      </c>
      <c r="D225" s="19">
        <f t="shared" si="18"/>
        <v>3.3610245045069846E-4</v>
      </c>
      <c r="E225" s="19">
        <f t="shared" si="19"/>
        <v>2.9775105038806749E-4</v>
      </c>
      <c r="F225" s="14">
        <f t="shared" si="20"/>
        <v>3.8351400062630971E-5</v>
      </c>
      <c r="G225">
        <f t="shared" si="21"/>
        <v>3.8351400062630971E-5</v>
      </c>
      <c r="I225" s="20">
        <f t="shared" si="22"/>
        <v>1735</v>
      </c>
      <c r="J225" s="22">
        <f t="shared" si="23"/>
        <v>0.16887608069164264</v>
      </c>
    </row>
    <row r="226" spans="1:10" x14ac:dyDescent="0.3">
      <c r="A226" t="s">
        <v>559</v>
      </c>
      <c r="B226">
        <f>VLOOKUP(A226,'barcelona census'!$A$9:$E$3628,5,FALSE)</f>
        <v>140</v>
      </c>
      <c r="C226">
        <f>VLOOKUP(A226,'barcelona census'!$A$9:$E$3628,2,FALSE)</f>
        <v>1872</v>
      </c>
      <c r="D226" s="19">
        <f t="shared" si="18"/>
        <v>1.6059502751910508E-4</v>
      </c>
      <c r="E226" s="19">
        <f t="shared" si="19"/>
        <v>3.8653950508076446E-4</v>
      </c>
      <c r="F226" s="14">
        <f t="shared" si="20"/>
        <v>-2.2594447756165938E-4</v>
      </c>
      <c r="G226">
        <f t="shared" si="21"/>
        <v>2.2594447756165938E-4</v>
      </c>
      <c r="I226" s="20">
        <f t="shared" si="22"/>
        <v>2012</v>
      </c>
      <c r="J226" s="22">
        <f t="shared" si="23"/>
        <v>6.9582504970178927E-2</v>
      </c>
    </row>
    <row r="227" spans="1:10" x14ac:dyDescent="0.3">
      <c r="A227" t="s">
        <v>560</v>
      </c>
      <c r="B227">
        <f>VLOOKUP(A227,'barcelona census'!$A$9:$E$3628,5,FALSE)</f>
        <v>247</v>
      </c>
      <c r="C227">
        <f>VLOOKUP(A227,'barcelona census'!$A$9:$E$3628,2,FALSE)</f>
        <v>2668</v>
      </c>
      <c r="D227" s="19">
        <f t="shared" si="18"/>
        <v>2.8333551283727824E-4</v>
      </c>
      <c r="E227" s="19">
        <f t="shared" si="19"/>
        <v>5.5090138865143137E-4</v>
      </c>
      <c r="F227" s="14">
        <f t="shared" si="20"/>
        <v>-2.6756587581415312E-4</v>
      </c>
      <c r="G227">
        <f t="shared" si="21"/>
        <v>2.6756587581415312E-4</v>
      </c>
      <c r="I227" s="20">
        <f t="shared" si="22"/>
        <v>2915</v>
      </c>
      <c r="J227" s="22">
        <f t="shared" si="23"/>
        <v>8.4734133790737562E-2</v>
      </c>
    </row>
    <row r="228" spans="1:10" x14ac:dyDescent="0.3">
      <c r="A228" t="s">
        <v>561</v>
      </c>
      <c r="B228">
        <f>VLOOKUP(A228,'barcelona census'!$A$9:$E$3628,5,FALSE)</f>
        <v>68</v>
      </c>
      <c r="C228">
        <f>VLOOKUP(A228,'barcelona census'!$A$9:$E$3628,2,FALSE)</f>
        <v>1475</v>
      </c>
      <c r="D228" s="19">
        <f t="shared" si="18"/>
        <v>7.8003299080708175E-5</v>
      </c>
      <c r="E228" s="19">
        <f t="shared" si="19"/>
        <v>3.0456504807378608E-4</v>
      </c>
      <c r="F228" s="14">
        <f t="shared" si="20"/>
        <v>-2.2656174899307791E-4</v>
      </c>
      <c r="G228">
        <f t="shared" si="21"/>
        <v>2.2656174899307791E-4</v>
      </c>
      <c r="I228" s="20">
        <f t="shared" si="22"/>
        <v>1543</v>
      </c>
      <c r="J228" s="22">
        <f t="shared" si="23"/>
        <v>4.4069993519118597E-2</v>
      </c>
    </row>
    <row r="229" spans="1:10" x14ac:dyDescent="0.3">
      <c r="A229" t="s">
        <v>562</v>
      </c>
      <c r="B229">
        <f>VLOOKUP(A229,'barcelona census'!$A$9:$E$3628,5,FALSE)</f>
        <v>51</v>
      </c>
      <c r="C229">
        <f>VLOOKUP(A229,'barcelona census'!$A$9:$E$3628,2,FALSE)</f>
        <v>850</v>
      </c>
      <c r="D229" s="19">
        <f t="shared" si="18"/>
        <v>5.8502474310531135E-5</v>
      </c>
      <c r="E229" s="19">
        <f t="shared" si="19"/>
        <v>1.7551206160184283E-4</v>
      </c>
      <c r="F229" s="14">
        <f t="shared" si="20"/>
        <v>-1.170095872913117E-4</v>
      </c>
      <c r="G229">
        <f t="shared" si="21"/>
        <v>1.170095872913117E-4</v>
      </c>
      <c r="I229" s="20">
        <f t="shared" si="22"/>
        <v>901</v>
      </c>
      <c r="J229" s="22">
        <f t="shared" si="23"/>
        <v>5.6603773584905662E-2</v>
      </c>
    </row>
    <row r="230" spans="1:10" x14ac:dyDescent="0.3">
      <c r="A230" t="s">
        <v>563</v>
      </c>
      <c r="B230">
        <f>VLOOKUP(A230,'barcelona census'!$A$9:$E$3628,5,FALSE)</f>
        <v>115</v>
      </c>
      <c r="C230">
        <f>VLOOKUP(A230,'barcelona census'!$A$9:$E$3628,2,FALSE)</f>
        <v>855</v>
      </c>
      <c r="D230" s="19">
        <f t="shared" si="18"/>
        <v>1.3191734403355059E-4</v>
      </c>
      <c r="E230" s="19">
        <f t="shared" si="19"/>
        <v>1.7654448549361839E-4</v>
      </c>
      <c r="F230" s="14">
        <f t="shared" si="20"/>
        <v>-4.4627141460067799E-5</v>
      </c>
      <c r="G230">
        <f t="shared" si="21"/>
        <v>4.4627141460067799E-5</v>
      </c>
      <c r="I230" s="20">
        <f t="shared" si="22"/>
        <v>970</v>
      </c>
      <c r="J230" s="22">
        <f t="shared" si="23"/>
        <v>0.11855670103092783</v>
      </c>
    </row>
    <row r="231" spans="1:10" x14ac:dyDescent="0.3">
      <c r="A231" t="s">
        <v>564</v>
      </c>
      <c r="B231">
        <f>VLOOKUP(A231,'barcelona census'!$A$9:$E$3628,5,FALSE)</f>
        <v>52</v>
      </c>
      <c r="C231">
        <f>VLOOKUP(A231,'barcelona census'!$A$9:$E$3628,2,FALSE)</f>
        <v>737</v>
      </c>
      <c r="D231" s="19">
        <f t="shared" si="18"/>
        <v>5.9649581649953311E-5</v>
      </c>
      <c r="E231" s="19">
        <f t="shared" si="19"/>
        <v>1.5217928164771549E-4</v>
      </c>
      <c r="F231" s="14">
        <f t="shared" si="20"/>
        <v>-9.2529699997762182E-5</v>
      </c>
      <c r="G231">
        <f t="shared" si="21"/>
        <v>9.2529699997762182E-5</v>
      </c>
      <c r="I231" s="20">
        <f t="shared" si="22"/>
        <v>789</v>
      </c>
      <c r="J231" s="22">
        <f t="shared" si="23"/>
        <v>6.5906210392902412E-2</v>
      </c>
    </row>
    <row r="232" spans="1:10" x14ac:dyDescent="0.3">
      <c r="A232" t="s">
        <v>565</v>
      </c>
      <c r="B232">
        <f>VLOOKUP(A232,'barcelona census'!$A$9:$E$3628,5,FALSE)</f>
        <v>64</v>
      </c>
      <c r="C232">
        <f>VLOOKUP(A232,'barcelona census'!$A$9:$E$3628,2,FALSE)</f>
        <v>1046</v>
      </c>
      <c r="D232" s="19">
        <f t="shared" si="18"/>
        <v>7.3414869723019459E-5</v>
      </c>
      <c r="E232" s="19">
        <f t="shared" si="19"/>
        <v>2.1598307815944424E-4</v>
      </c>
      <c r="F232" s="14">
        <f t="shared" si="20"/>
        <v>-1.4256820843642478E-4</v>
      </c>
      <c r="G232">
        <f t="shared" si="21"/>
        <v>1.4256820843642478E-4</v>
      </c>
      <c r="I232" s="20">
        <f t="shared" si="22"/>
        <v>1110</v>
      </c>
      <c r="J232" s="22">
        <f t="shared" si="23"/>
        <v>5.7657657657657659E-2</v>
      </c>
    </row>
    <row r="233" spans="1:10" x14ac:dyDescent="0.3">
      <c r="A233" t="s">
        <v>566</v>
      </c>
      <c r="B233">
        <f>VLOOKUP(A233,'barcelona census'!$A$9:$E$3628,5,FALSE)</f>
        <v>57</v>
      </c>
      <c r="C233">
        <f>VLOOKUP(A233,'barcelona census'!$A$9:$E$3628,2,FALSE)</f>
        <v>1486</v>
      </c>
      <c r="D233" s="19">
        <f t="shared" si="18"/>
        <v>6.5385118347064202E-5</v>
      </c>
      <c r="E233" s="19">
        <f t="shared" si="19"/>
        <v>3.0683638063569229E-4</v>
      </c>
      <c r="F233" s="14">
        <f t="shared" si="20"/>
        <v>-2.414512622886281E-4</v>
      </c>
      <c r="G233">
        <f t="shared" si="21"/>
        <v>2.414512622886281E-4</v>
      </c>
      <c r="I233" s="20">
        <f t="shared" si="22"/>
        <v>1543</v>
      </c>
      <c r="J233" s="22">
        <f t="shared" si="23"/>
        <v>3.6941023979261182E-2</v>
      </c>
    </row>
    <row r="234" spans="1:10" x14ac:dyDescent="0.3">
      <c r="A234" t="s">
        <v>567</v>
      </c>
      <c r="B234">
        <f>VLOOKUP(A234,'barcelona census'!$A$9:$E$3628,5,FALSE)</f>
        <v>118</v>
      </c>
      <c r="C234">
        <f>VLOOKUP(A234,'barcelona census'!$A$9:$E$3628,2,FALSE)</f>
        <v>1177</v>
      </c>
      <c r="D234" s="19">
        <f t="shared" si="18"/>
        <v>1.3535866605181713E-4</v>
      </c>
      <c r="E234" s="19">
        <f t="shared" si="19"/>
        <v>2.4303258412396354E-4</v>
      </c>
      <c r="F234" s="14">
        <f t="shared" si="20"/>
        <v>-1.0767391807214641E-4</v>
      </c>
      <c r="G234">
        <f t="shared" si="21"/>
        <v>1.0767391807214641E-4</v>
      </c>
      <c r="I234" s="20">
        <f t="shared" si="22"/>
        <v>1295</v>
      </c>
      <c r="J234" s="22">
        <f t="shared" si="23"/>
        <v>9.1119691119691121E-2</v>
      </c>
    </row>
    <row r="235" spans="1:10" x14ac:dyDescent="0.3">
      <c r="A235" t="s">
        <v>568</v>
      </c>
      <c r="B235">
        <f>VLOOKUP(A235,'barcelona census'!$A$9:$E$3628,5,FALSE)</f>
        <v>187</v>
      </c>
      <c r="C235">
        <f>VLOOKUP(A235,'barcelona census'!$A$9:$E$3628,2,FALSE)</f>
        <v>1499</v>
      </c>
      <c r="D235" s="19">
        <f t="shared" si="18"/>
        <v>2.1450907247194749E-4</v>
      </c>
      <c r="E235" s="19">
        <f t="shared" si="19"/>
        <v>3.0952068275430874E-4</v>
      </c>
      <c r="F235" s="14">
        <f t="shared" si="20"/>
        <v>-9.5011610282361256E-5</v>
      </c>
      <c r="G235">
        <f t="shared" si="21"/>
        <v>9.5011610282361256E-5</v>
      </c>
      <c r="I235" s="20">
        <f t="shared" si="22"/>
        <v>1686</v>
      </c>
      <c r="J235" s="22">
        <f t="shared" si="23"/>
        <v>0.11091340450771056</v>
      </c>
    </row>
    <row r="236" spans="1:10" x14ac:dyDescent="0.3">
      <c r="A236" t="s">
        <v>569</v>
      </c>
      <c r="B236">
        <f>VLOOKUP(A236,'barcelona census'!$A$9:$E$3628,5,FALSE)</f>
        <v>337</v>
      </c>
      <c r="C236">
        <f>VLOOKUP(A236,'barcelona census'!$A$9:$E$3628,2,FALSE)</f>
        <v>1721</v>
      </c>
      <c r="D236" s="19">
        <f t="shared" si="18"/>
        <v>3.8657517338527435E-4</v>
      </c>
      <c r="E236" s="19">
        <f t="shared" si="19"/>
        <v>3.5536030354914295E-4</v>
      </c>
      <c r="F236" s="14">
        <f t="shared" si="20"/>
        <v>3.1214869836131403E-5</v>
      </c>
      <c r="G236">
        <f t="shared" si="21"/>
        <v>3.1214869836131403E-5</v>
      </c>
      <c r="I236" s="20">
        <f t="shared" si="22"/>
        <v>2058</v>
      </c>
      <c r="J236" s="22">
        <f t="shared" si="23"/>
        <v>0.16375121477162294</v>
      </c>
    </row>
    <row r="237" spans="1:10" x14ac:dyDescent="0.3">
      <c r="A237" t="s">
        <v>570</v>
      </c>
      <c r="B237">
        <f>VLOOKUP(A237,'barcelona census'!$A$9:$E$3628,5,FALSE)</f>
        <v>253</v>
      </c>
      <c r="C237">
        <f>VLOOKUP(A237,'barcelona census'!$A$9:$E$3628,2,FALSE)</f>
        <v>2275</v>
      </c>
      <c r="D237" s="19">
        <f t="shared" si="18"/>
        <v>2.9021815687381132E-4</v>
      </c>
      <c r="E237" s="19">
        <f t="shared" si="19"/>
        <v>4.6975287075787345E-4</v>
      </c>
      <c r="F237" s="14">
        <f t="shared" si="20"/>
        <v>-1.7953471388406213E-4</v>
      </c>
      <c r="G237">
        <f t="shared" si="21"/>
        <v>1.7953471388406213E-4</v>
      </c>
      <c r="I237" s="20">
        <f t="shared" si="22"/>
        <v>2528</v>
      </c>
      <c r="J237" s="22">
        <f t="shared" si="23"/>
        <v>0.10007911392405064</v>
      </c>
    </row>
    <row r="238" spans="1:10" x14ac:dyDescent="0.3">
      <c r="A238" t="s">
        <v>571</v>
      </c>
      <c r="B238">
        <f>VLOOKUP(A238,'barcelona census'!$A$9:$E$3628,5,FALSE)</f>
        <v>215</v>
      </c>
      <c r="C238">
        <f>VLOOKUP(A238,'barcelona census'!$A$9:$E$3628,2,FALSE)</f>
        <v>1235</v>
      </c>
      <c r="D238" s="19">
        <f t="shared" si="18"/>
        <v>2.4662807797576851E-4</v>
      </c>
      <c r="E238" s="19">
        <f t="shared" si="19"/>
        <v>2.5500870126855986E-4</v>
      </c>
      <c r="F238" s="14">
        <f t="shared" si="20"/>
        <v>-8.3806232927913465E-6</v>
      </c>
      <c r="G238">
        <f t="shared" si="21"/>
        <v>8.3806232927913465E-6</v>
      </c>
      <c r="I238" s="20">
        <f t="shared" si="22"/>
        <v>1450</v>
      </c>
      <c r="J238" s="22">
        <f t="shared" si="23"/>
        <v>0.14827586206896551</v>
      </c>
    </row>
    <row r="239" spans="1:10" x14ac:dyDescent="0.3">
      <c r="A239" t="s">
        <v>572</v>
      </c>
      <c r="B239">
        <f>VLOOKUP(A239,'barcelona census'!$A$9:$E$3628,5,FALSE)</f>
        <v>583</v>
      </c>
      <c r="C239">
        <f>VLOOKUP(A239,'barcelona census'!$A$9:$E$3628,2,FALSE)</f>
        <v>1359</v>
      </c>
      <c r="D239" s="19">
        <f t="shared" si="18"/>
        <v>6.687635788831304E-4</v>
      </c>
      <c r="E239" s="19">
        <f t="shared" si="19"/>
        <v>2.8061281378459344E-4</v>
      </c>
      <c r="F239" s="14">
        <f t="shared" si="20"/>
        <v>3.8815076509853696E-4</v>
      </c>
      <c r="G239">
        <f t="shared" si="21"/>
        <v>3.8815076509853696E-4</v>
      </c>
      <c r="I239" s="20">
        <f t="shared" si="22"/>
        <v>1942</v>
      </c>
      <c r="J239" s="22">
        <f t="shared" si="23"/>
        <v>0.30020597322348097</v>
      </c>
    </row>
    <row r="240" spans="1:10" x14ac:dyDescent="0.3">
      <c r="A240" t="s">
        <v>573</v>
      </c>
      <c r="B240">
        <f>VLOOKUP(A240,'barcelona census'!$A$9:$E$3628,5,FALSE)</f>
        <v>239</v>
      </c>
      <c r="C240">
        <f>VLOOKUP(A240,'barcelona census'!$A$9:$E$3628,2,FALSE)</f>
        <v>1060</v>
      </c>
      <c r="D240" s="19">
        <f t="shared" si="18"/>
        <v>2.7415865412190078E-4</v>
      </c>
      <c r="E240" s="19">
        <f t="shared" si="19"/>
        <v>2.1887386505641576E-4</v>
      </c>
      <c r="F240" s="14">
        <f t="shared" si="20"/>
        <v>5.5284789065485025E-5</v>
      </c>
      <c r="G240">
        <f t="shared" si="21"/>
        <v>5.5284789065485025E-5</v>
      </c>
      <c r="I240" s="20">
        <f t="shared" si="22"/>
        <v>1299</v>
      </c>
      <c r="J240" s="22">
        <f t="shared" si="23"/>
        <v>0.18398768283294842</v>
      </c>
    </row>
    <row r="241" spans="1:10" x14ac:dyDescent="0.3">
      <c r="A241" t="s">
        <v>574</v>
      </c>
      <c r="B241">
        <f>VLOOKUP(A241,'barcelona census'!$A$9:$E$3628,5,FALSE)</f>
        <v>370</v>
      </c>
      <c r="C241">
        <f>VLOOKUP(A241,'barcelona census'!$A$9:$E$3628,2,FALSE)</f>
        <v>1380</v>
      </c>
      <c r="D241" s="19">
        <f t="shared" si="18"/>
        <v>4.2442971558620627E-4</v>
      </c>
      <c r="E241" s="19">
        <f t="shared" si="19"/>
        <v>2.8494899413005072E-4</v>
      </c>
      <c r="F241" s="14">
        <f t="shared" si="20"/>
        <v>1.3948072145615554E-4</v>
      </c>
      <c r="G241">
        <f t="shared" si="21"/>
        <v>1.3948072145615554E-4</v>
      </c>
      <c r="I241" s="20">
        <f t="shared" si="22"/>
        <v>1750</v>
      </c>
      <c r="J241" s="22">
        <f t="shared" si="23"/>
        <v>0.21142857142857144</v>
      </c>
    </row>
    <row r="242" spans="1:10" x14ac:dyDescent="0.3">
      <c r="A242" t="s">
        <v>575</v>
      </c>
      <c r="B242">
        <f>VLOOKUP(A242,'barcelona census'!$A$9:$E$3628,5,FALSE)</f>
        <v>375</v>
      </c>
      <c r="C242">
        <f>VLOOKUP(A242,'barcelona census'!$A$9:$E$3628,2,FALSE)</f>
        <v>880</v>
      </c>
      <c r="D242" s="19">
        <f t="shared" si="18"/>
        <v>4.3016525228331716E-4</v>
      </c>
      <c r="E242" s="19">
        <f t="shared" si="19"/>
        <v>1.8170660495249612E-4</v>
      </c>
      <c r="F242" s="14">
        <f t="shared" si="20"/>
        <v>2.4845864733082101E-4</v>
      </c>
      <c r="G242">
        <f t="shared" si="21"/>
        <v>2.4845864733082101E-4</v>
      </c>
      <c r="I242" s="20">
        <f t="shared" si="22"/>
        <v>1255</v>
      </c>
      <c r="J242" s="22">
        <f t="shared" si="23"/>
        <v>0.29880478087649404</v>
      </c>
    </row>
    <row r="243" spans="1:10" x14ac:dyDescent="0.3">
      <c r="A243" t="s">
        <v>576</v>
      </c>
      <c r="B243">
        <f>VLOOKUP(A243,'barcelona census'!$A$9:$E$3628,5,FALSE)</f>
        <v>168</v>
      </c>
      <c r="C243">
        <f>VLOOKUP(A243,'barcelona census'!$A$9:$E$3628,2,FALSE)</f>
        <v>824</v>
      </c>
      <c r="D243" s="19">
        <f t="shared" si="18"/>
        <v>1.9271403302292608E-4</v>
      </c>
      <c r="E243" s="19">
        <f t="shared" si="19"/>
        <v>1.7014345736460998E-4</v>
      </c>
      <c r="F243" s="14">
        <f t="shared" si="20"/>
        <v>2.2570575658316096E-5</v>
      </c>
      <c r="G243">
        <f t="shared" si="21"/>
        <v>2.2570575658316096E-5</v>
      </c>
      <c r="I243" s="20">
        <f t="shared" si="22"/>
        <v>992</v>
      </c>
      <c r="J243" s="22">
        <f t="shared" si="23"/>
        <v>0.16935483870967741</v>
      </c>
    </row>
    <row r="244" spans="1:10" x14ac:dyDescent="0.3">
      <c r="A244" t="s">
        <v>577</v>
      </c>
      <c r="B244">
        <f>VLOOKUP(A244,'barcelona census'!$A$9:$E$3628,5,FALSE)</f>
        <v>297</v>
      </c>
      <c r="C244">
        <f>VLOOKUP(A244,'barcelona census'!$A$9:$E$3628,2,FALSE)</f>
        <v>1089</v>
      </c>
      <c r="D244" s="19">
        <f t="shared" si="18"/>
        <v>3.4069087980838722E-4</v>
      </c>
      <c r="E244" s="19">
        <f t="shared" si="19"/>
        <v>2.2486192362871393E-4</v>
      </c>
      <c r="F244" s="14">
        <f t="shared" si="20"/>
        <v>1.1582895617967328E-4</v>
      </c>
      <c r="G244">
        <f t="shared" si="21"/>
        <v>1.1582895617967328E-4</v>
      </c>
      <c r="I244" s="20">
        <f t="shared" si="22"/>
        <v>1386</v>
      </c>
      <c r="J244" s="22">
        <f t="shared" si="23"/>
        <v>0.21428571428571427</v>
      </c>
    </row>
    <row r="245" spans="1:10" x14ac:dyDescent="0.3">
      <c r="A245" t="s">
        <v>578</v>
      </c>
      <c r="B245">
        <f>VLOOKUP(A245,'barcelona census'!$A$9:$E$3628,5,FALSE)</f>
        <v>158</v>
      </c>
      <c r="C245">
        <f>VLOOKUP(A245,'barcelona census'!$A$9:$E$3628,2,FALSE)</f>
        <v>1499</v>
      </c>
      <c r="D245" s="19">
        <f t="shared" si="18"/>
        <v>1.812429596287043E-4</v>
      </c>
      <c r="E245" s="19">
        <f t="shared" si="19"/>
        <v>3.0952068275430874E-4</v>
      </c>
      <c r="F245" s="14">
        <f t="shared" si="20"/>
        <v>-1.2827772312560445E-4</v>
      </c>
      <c r="G245">
        <f t="shared" si="21"/>
        <v>1.2827772312560445E-4</v>
      </c>
      <c r="I245" s="20">
        <f t="shared" si="22"/>
        <v>1657</v>
      </c>
      <c r="J245" s="22">
        <f t="shared" si="23"/>
        <v>9.5353047676523833E-2</v>
      </c>
    </row>
    <row r="246" spans="1:10" x14ac:dyDescent="0.3">
      <c r="A246" t="s">
        <v>579</v>
      </c>
      <c r="B246">
        <f>VLOOKUP(A246,'barcelona census'!$A$9:$E$3628,5,FALSE)</f>
        <v>188</v>
      </c>
      <c r="C246">
        <f>VLOOKUP(A246,'barcelona census'!$A$9:$E$3628,2,FALSE)</f>
        <v>1970</v>
      </c>
      <c r="D246" s="19">
        <f t="shared" si="18"/>
        <v>2.1565617981136967E-4</v>
      </c>
      <c r="E246" s="19">
        <f t="shared" si="19"/>
        <v>4.0677501335956514E-4</v>
      </c>
      <c r="F246" s="14">
        <f t="shared" si="20"/>
        <v>-1.9111883354819547E-4</v>
      </c>
      <c r="G246">
        <f t="shared" si="21"/>
        <v>1.9111883354819547E-4</v>
      </c>
      <c r="I246" s="20">
        <f t="shared" si="22"/>
        <v>2158</v>
      </c>
      <c r="J246" s="22">
        <f t="shared" si="23"/>
        <v>8.7117701575532905E-2</v>
      </c>
    </row>
    <row r="247" spans="1:10" x14ac:dyDescent="0.3">
      <c r="A247" t="s">
        <v>580</v>
      </c>
      <c r="B247">
        <f>VLOOKUP(A247,'barcelona census'!$A$9:$E$3628,5,FALSE)</f>
        <v>245</v>
      </c>
      <c r="C247">
        <f>VLOOKUP(A247,'barcelona census'!$A$9:$E$3628,2,FALSE)</f>
        <v>1074</v>
      </c>
      <c r="D247" s="19">
        <f t="shared" si="18"/>
        <v>2.8104129815843386E-4</v>
      </c>
      <c r="E247" s="19">
        <f t="shared" si="19"/>
        <v>2.217646519533873E-4</v>
      </c>
      <c r="F247" s="14">
        <f t="shared" si="20"/>
        <v>5.9276646205046565E-5</v>
      </c>
      <c r="G247">
        <f t="shared" si="21"/>
        <v>5.9276646205046565E-5</v>
      </c>
      <c r="I247" s="20">
        <f t="shared" si="22"/>
        <v>1319</v>
      </c>
      <c r="J247" s="22">
        <f t="shared" si="23"/>
        <v>0.18574677786201668</v>
      </c>
    </row>
    <row r="248" spans="1:10" x14ac:dyDescent="0.3">
      <c r="A248" t="s">
        <v>581</v>
      </c>
      <c r="B248">
        <f>VLOOKUP(A248,'barcelona census'!$A$9:$E$3628,5,FALSE)</f>
        <v>277</v>
      </c>
      <c r="C248">
        <f>VLOOKUP(A248,'barcelona census'!$A$9:$E$3628,2,FALSE)</f>
        <v>1976</v>
      </c>
      <c r="D248" s="19">
        <f t="shared" si="18"/>
        <v>3.1774873301994359E-4</v>
      </c>
      <c r="E248" s="19">
        <f t="shared" si="19"/>
        <v>4.080139220296958E-4</v>
      </c>
      <c r="F248" s="14">
        <f t="shared" si="20"/>
        <v>-9.0265189009752203E-5</v>
      </c>
      <c r="G248">
        <f t="shared" si="21"/>
        <v>9.0265189009752203E-5</v>
      </c>
      <c r="I248" s="20">
        <f t="shared" si="22"/>
        <v>2253</v>
      </c>
      <c r="J248" s="22">
        <f t="shared" si="23"/>
        <v>0.12294718153573014</v>
      </c>
    </row>
    <row r="249" spans="1:10" x14ac:dyDescent="0.3">
      <c r="A249" t="s">
        <v>582</v>
      </c>
      <c r="B249">
        <f>VLOOKUP(A249,'barcelona census'!$A$9:$E$3628,5,FALSE)</f>
        <v>73</v>
      </c>
      <c r="C249">
        <f>VLOOKUP(A249,'barcelona census'!$A$9:$E$3628,2,FALSE)</f>
        <v>1482</v>
      </c>
      <c r="D249" s="19">
        <f t="shared" si="18"/>
        <v>8.3738835777819067E-5</v>
      </c>
      <c r="E249" s="19">
        <f t="shared" si="19"/>
        <v>3.0601044152227187E-4</v>
      </c>
      <c r="F249" s="14">
        <f t="shared" si="20"/>
        <v>-2.2227160574445282E-4</v>
      </c>
      <c r="G249">
        <f t="shared" si="21"/>
        <v>2.2227160574445282E-4</v>
      </c>
      <c r="I249" s="20">
        <f t="shared" si="22"/>
        <v>1555</v>
      </c>
      <c r="J249" s="22">
        <f t="shared" si="23"/>
        <v>4.694533762057878E-2</v>
      </c>
    </row>
    <row r="250" spans="1:10" x14ac:dyDescent="0.3">
      <c r="A250" t="s">
        <v>583</v>
      </c>
      <c r="B250">
        <f>VLOOKUP(A250,'barcelona census'!$A$9:$E$3628,5,FALSE)</f>
        <v>276</v>
      </c>
      <c r="C250">
        <f>VLOOKUP(A250,'barcelona census'!$A$9:$E$3628,2,FALSE)</f>
        <v>1409</v>
      </c>
      <c r="D250" s="19">
        <f t="shared" si="18"/>
        <v>3.166016256805214E-4</v>
      </c>
      <c r="E250" s="19">
        <f t="shared" si="19"/>
        <v>2.909370527023489E-4</v>
      </c>
      <c r="F250" s="14">
        <f t="shared" si="20"/>
        <v>2.5664572978172507E-5</v>
      </c>
      <c r="G250">
        <f t="shared" si="21"/>
        <v>2.5664572978172507E-5</v>
      </c>
      <c r="I250" s="20">
        <f t="shared" si="22"/>
        <v>1685</v>
      </c>
      <c r="J250" s="22">
        <f t="shared" si="23"/>
        <v>0.16379821958456972</v>
      </c>
    </row>
    <row r="251" spans="1:10" x14ac:dyDescent="0.3">
      <c r="A251" t="s">
        <v>584</v>
      </c>
      <c r="B251">
        <f>VLOOKUP(A251,'barcelona census'!$A$9:$E$3628,5,FALSE)</f>
        <v>455</v>
      </c>
      <c r="C251">
        <f>VLOOKUP(A251,'barcelona census'!$A$9:$E$3628,2,FALSE)</f>
        <v>1063</v>
      </c>
      <c r="D251" s="19">
        <f t="shared" si="18"/>
        <v>5.2193383943709148E-4</v>
      </c>
      <c r="E251" s="19">
        <f t="shared" si="19"/>
        <v>2.1949331939148111E-4</v>
      </c>
      <c r="F251" s="14">
        <f t="shared" si="20"/>
        <v>3.0244052004561037E-4</v>
      </c>
      <c r="G251">
        <f t="shared" si="21"/>
        <v>3.0244052004561037E-4</v>
      </c>
      <c r="I251" s="20">
        <f t="shared" si="22"/>
        <v>1518</v>
      </c>
      <c r="J251" s="22">
        <f t="shared" si="23"/>
        <v>0.29973649538866931</v>
      </c>
    </row>
    <row r="252" spans="1:10" x14ac:dyDescent="0.3">
      <c r="A252" t="s">
        <v>585</v>
      </c>
      <c r="B252">
        <f>VLOOKUP(A252,'barcelona census'!$A$9:$E$3628,5,FALSE)</f>
        <v>543</v>
      </c>
      <c r="C252">
        <f>VLOOKUP(A252,'barcelona census'!$A$9:$E$3628,2,FALSE)</f>
        <v>1766</v>
      </c>
      <c r="D252" s="19">
        <f t="shared" si="18"/>
        <v>6.2287928530624327E-4</v>
      </c>
      <c r="E252" s="19">
        <f t="shared" si="19"/>
        <v>3.646521185751229E-4</v>
      </c>
      <c r="F252" s="14">
        <f t="shared" si="20"/>
        <v>2.5822716673112037E-4</v>
      </c>
      <c r="G252">
        <f t="shared" si="21"/>
        <v>2.5822716673112037E-4</v>
      </c>
      <c r="I252" s="20">
        <f t="shared" si="22"/>
        <v>2309</v>
      </c>
      <c r="J252" s="22">
        <f t="shared" si="23"/>
        <v>0.23516673884798614</v>
      </c>
    </row>
    <row r="253" spans="1:10" x14ac:dyDescent="0.3">
      <c r="A253" t="s">
        <v>586</v>
      </c>
      <c r="B253">
        <f>VLOOKUP(A253,'barcelona census'!$A$9:$E$3628,5,FALSE)</f>
        <v>394</v>
      </c>
      <c r="C253">
        <f>VLOOKUP(A253,'barcelona census'!$A$9:$E$3628,2,FALSE)</f>
        <v>1459</v>
      </c>
      <c r="D253" s="19">
        <f t="shared" si="18"/>
        <v>4.5196029173233854E-4</v>
      </c>
      <c r="E253" s="19">
        <f t="shared" si="19"/>
        <v>3.0126129162010435E-4</v>
      </c>
      <c r="F253" s="14">
        <f t="shared" si="20"/>
        <v>1.5069900011223418E-4</v>
      </c>
      <c r="G253">
        <f t="shared" si="21"/>
        <v>1.5069900011223418E-4</v>
      </c>
      <c r="I253" s="20">
        <f t="shared" si="22"/>
        <v>1853</v>
      </c>
      <c r="J253" s="22">
        <f t="shared" si="23"/>
        <v>0.21262817053426875</v>
      </c>
    </row>
    <row r="254" spans="1:10" x14ac:dyDescent="0.3">
      <c r="A254" t="s">
        <v>587</v>
      </c>
      <c r="B254">
        <f>VLOOKUP(A254,'barcelona census'!$A$9:$E$3628,5,FALSE)</f>
        <v>159</v>
      </c>
      <c r="C254">
        <f>VLOOKUP(A254,'barcelona census'!$A$9:$E$3628,2,FALSE)</f>
        <v>1084</v>
      </c>
      <c r="D254" s="19">
        <f t="shared" si="18"/>
        <v>1.8239006696812649E-4</v>
      </c>
      <c r="E254" s="19">
        <f t="shared" si="19"/>
        <v>2.238294997369384E-4</v>
      </c>
      <c r="F254" s="14">
        <f t="shared" si="20"/>
        <v>-4.143943276881191E-5</v>
      </c>
      <c r="G254">
        <f t="shared" si="21"/>
        <v>4.143943276881191E-5</v>
      </c>
      <c r="I254" s="20">
        <f t="shared" si="22"/>
        <v>1243</v>
      </c>
      <c r="J254" s="22">
        <f t="shared" si="23"/>
        <v>0.12791633145615447</v>
      </c>
    </row>
    <row r="255" spans="1:10" x14ac:dyDescent="0.3">
      <c r="A255" t="s">
        <v>588</v>
      </c>
      <c r="B255">
        <f>VLOOKUP(A255,'barcelona census'!$A$9:$E$3628,5,FALSE)</f>
        <v>131</v>
      </c>
      <c r="C255">
        <f>VLOOKUP(A255,'barcelona census'!$A$9:$E$3628,2,FALSE)</f>
        <v>1351</v>
      </c>
      <c r="D255" s="19">
        <f t="shared" si="18"/>
        <v>1.5027106146430546E-4</v>
      </c>
      <c r="E255" s="19">
        <f t="shared" si="19"/>
        <v>2.7896093555775255E-4</v>
      </c>
      <c r="F255" s="14">
        <f t="shared" si="20"/>
        <v>-1.2868987409344709E-4</v>
      </c>
      <c r="G255">
        <f t="shared" si="21"/>
        <v>1.2868987409344709E-4</v>
      </c>
      <c r="I255" s="20">
        <f t="shared" si="22"/>
        <v>1482</v>
      </c>
      <c r="J255" s="22">
        <f t="shared" si="23"/>
        <v>8.8394062078272606E-2</v>
      </c>
    </row>
    <row r="256" spans="1:10" x14ac:dyDescent="0.3">
      <c r="A256" t="s">
        <v>589</v>
      </c>
      <c r="B256">
        <f>VLOOKUP(A256,'barcelona census'!$A$9:$E$3628,5,FALSE)</f>
        <v>30</v>
      </c>
      <c r="C256">
        <f>VLOOKUP(A256,'barcelona census'!$A$9:$E$3628,2,FALSE)</f>
        <v>1168</v>
      </c>
      <c r="D256" s="19">
        <f t="shared" si="18"/>
        <v>3.4413220182665371E-5</v>
      </c>
      <c r="E256" s="19">
        <f t="shared" si="19"/>
        <v>2.4117422111876756E-4</v>
      </c>
      <c r="F256" s="14">
        <f t="shared" si="20"/>
        <v>-2.0676100093610218E-4</v>
      </c>
      <c r="G256">
        <f t="shared" si="21"/>
        <v>2.0676100093610218E-4</v>
      </c>
      <c r="I256" s="20">
        <f t="shared" si="22"/>
        <v>1198</v>
      </c>
      <c r="J256" s="22">
        <f t="shared" si="23"/>
        <v>2.5041736227045076E-2</v>
      </c>
    </row>
    <row r="257" spans="1:10" x14ac:dyDescent="0.3">
      <c r="A257" t="s">
        <v>590</v>
      </c>
      <c r="B257">
        <f>VLOOKUP(A257,'barcelona census'!$A$9:$E$3628,5,FALSE)</f>
        <v>90</v>
      </c>
      <c r="C257">
        <f>VLOOKUP(A257,'barcelona census'!$A$9:$E$3628,2,FALSE)</f>
        <v>1128</v>
      </c>
      <c r="D257" s="19">
        <f t="shared" si="18"/>
        <v>1.0323966054799612E-4</v>
      </c>
      <c r="E257" s="19">
        <f t="shared" si="19"/>
        <v>2.329148299845632E-4</v>
      </c>
      <c r="F257" s="14">
        <f t="shared" si="20"/>
        <v>-1.2967516943656709E-4</v>
      </c>
      <c r="G257">
        <f t="shared" si="21"/>
        <v>1.2967516943656709E-4</v>
      </c>
      <c r="I257" s="20">
        <f t="shared" si="22"/>
        <v>1218</v>
      </c>
      <c r="J257" s="22">
        <f t="shared" si="23"/>
        <v>7.3891625615763554E-2</v>
      </c>
    </row>
    <row r="258" spans="1:10" x14ac:dyDescent="0.3">
      <c r="A258" t="s">
        <v>591</v>
      </c>
      <c r="B258">
        <f>VLOOKUP(A258,'barcelona census'!$A$9:$E$3628,5,FALSE)</f>
        <v>83</v>
      </c>
      <c r="C258">
        <f>VLOOKUP(A258,'barcelona census'!$A$9:$E$3628,2,FALSE)</f>
        <v>1127</v>
      </c>
      <c r="D258" s="19">
        <f t="shared" si="18"/>
        <v>9.5209909172040865E-5</v>
      </c>
      <c r="E258" s="19">
        <f t="shared" si="19"/>
        <v>2.3270834520620808E-4</v>
      </c>
      <c r="F258" s="14">
        <f t="shared" si="20"/>
        <v>-1.3749843603416722E-4</v>
      </c>
      <c r="G258">
        <f t="shared" si="21"/>
        <v>1.3749843603416722E-4</v>
      </c>
      <c r="I258" s="20">
        <f t="shared" si="22"/>
        <v>1210</v>
      </c>
      <c r="J258" s="22">
        <f t="shared" si="23"/>
        <v>6.8595041322314046E-2</v>
      </c>
    </row>
    <row r="259" spans="1:10" x14ac:dyDescent="0.3">
      <c r="A259" t="s">
        <v>592</v>
      </c>
      <c r="B259">
        <f>VLOOKUP(A259,'barcelona census'!$A$9:$E$3628,5,FALSE)</f>
        <v>43</v>
      </c>
      <c r="C259">
        <f>VLOOKUP(A259,'barcelona census'!$A$9:$E$3628,2,FALSE)</f>
        <v>1160</v>
      </c>
      <c r="D259" s="19">
        <f t="shared" ref="D259:D322" si="24">B259/$B$3622</f>
        <v>4.9325615595153703E-5</v>
      </c>
      <c r="E259" s="19">
        <f t="shared" ref="E259:E322" si="25">C259/$C$3622</f>
        <v>2.395223428919267E-4</v>
      </c>
      <c r="F259" s="14">
        <f t="shared" ref="F259:F322" si="26">D259-E259</f>
        <v>-1.90196727296773E-4</v>
      </c>
      <c r="G259">
        <f t="shared" ref="G259:G322" si="27">ABS(F259)</f>
        <v>1.90196727296773E-4</v>
      </c>
      <c r="I259" s="20">
        <f t="shared" ref="I259:I322" si="28">B259+C259</f>
        <v>1203</v>
      </c>
      <c r="J259" s="22">
        <f t="shared" ref="J259:J322" si="29">B259/I259</f>
        <v>3.5743973399833748E-2</v>
      </c>
    </row>
    <row r="260" spans="1:10" x14ac:dyDescent="0.3">
      <c r="A260" t="s">
        <v>593</v>
      </c>
      <c r="B260">
        <f>VLOOKUP(A260,'barcelona census'!$A$9:$E$3628,5,FALSE)</f>
        <v>104</v>
      </c>
      <c r="C260">
        <f>VLOOKUP(A260,'barcelona census'!$A$9:$E$3628,2,FALSE)</f>
        <v>1406</v>
      </c>
      <c r="D260" s="19">
        <f t="shared" si="24"/>
        <v>1.1929916329990662E-4</v>
      </c>
      <c r="E260" s="19">
        <f t="shared" si="25"/>
        <v>2.9031759836728357E-4</v>
      </c>
      <c r="F260" s="14">
        <f t="shared" si="26"/>
        <v>-1.7101843506737695E-4</v>
      </c>
      <c r="G260">
        <f t="shared" si="27"/>
        <v>1.7101843506737695E-4</v>
      </c>
      <c r="I260" s="20">
        <f t="shared" si="28"/>
        <v>1510</v>
      </c>
      <c r="J260" s="22">
        <f t="shared" si="29"/>
        <v>6.887417218543046E-2</v>
      </c>
    </row>
    <row r="261" spans="1:10" x14ac:dyDescent="0.3">
      <c r="A261" t="s">
        <v>594</v>
      </c>
      <c r="B261">
        <f>VLOOKUP(A261,'barcelona census'!$A$9:$E$3628,5,FALSE)</f>
        <v>125</v>
      </c>
      <c r="C261">
        <f>VLOOKUP(A261,'barcelona census'!$A$9:$E$3628,2,FALSE)</f>
        <v>1679</v>
      </c>
      <c r="D261" s="19">
        <f t="shared" si="24"/>
        <v>1.4338841742777238E-4</v>
      </c>
      <c r="E261" s="19">
        <f t="shared" si="25"/>
        <v>3.4668794285822838E-4</v>
      </c>
      <c r="F261" s="14">
        <f t="shared" si="26"/>
        <v>-2.03299525430456E-4</v>
      </c>
      <c r="G261">
        <f t="shared" si="27"/>
        <v>2.03299525430456E-4</v>
      </c>
      <c r="I261" s="20">
        <f t="shared" si="28"/>
        <v>1804</v>
      </c>
      <c r="J261" s="22">
        <f t="shared" si="29"/>
        <v>6.9290465631929046E-2</v>
      </c>
    </row>
    <row r="262" spans="1:10" x14ac:dyDescent="0.3">
      <c r="A262" t="s">
        <v>595</v>
      </c>
      <c r="B262">
        <f>VLOOKUP(A262,'barcelona census'!$A$9:$E$3628,5,FALSE)</f>
        <v>72</v>
      </c>
      <c r="C262">
        <f>VLOOKUP(A262,'barcelona census'!$A$9:$E$3628,2,FALSE)</f>
        <v>706</v>
      </c>
      <c r="D262" s="19">
        <f t="shared" si="24"/>
        <v>8.2591728438396892E-5</v>
      </c>
      <c r="E262" s="19">
        <f t="shared" si="25"/>
        <v>1.4577825351870711E-4</v>
      </c>
      <c r="F262" s="14">
        <f t="shared" si="26"/>
        <v>-6.318652508031022E-5</v>
      </c>
      <c r="G262">
        <f t="shared" si="27"/>
        <v>6.318652508031022E-5</v>
      </c>
      <c r="I262" s="20">
        <f t="shared" si="28"/>
        <v>778</v>
      </c>
      <c r="J262" s="22">
        <f t="shared" si="29"/>
        <v>9.2544987146529561E-2</v>
      </c>
    </row>
    <row r="263" spans="1:10" x14ac:dyDescent="0.3">
      <c r="A263" t="s">
        <v>596</v>
      </c>
      <c r="B263">
        <f>VLOOKUP(A263,'barcelona census'!$A$9:$E$3628,5,FALSE)</f>
        <v>166</v>
      </c>
      <c r="C263">
        <f>VLOOKUP(A263,'barcelona census'!$A$9:$E$3628,2,FALSE)</f>
        <v>1564</v>
      </c>
      <c r="D263" s="19">
        <f t="shared" si="24"/>
        <v>1.9041981834408173E-4</v>
      </c>
      <c r="E263" s="19">
        <f t="shared" si="25"/>
        <v>3.2294219334739083E-4</v>
      </c>
      <c r="F263" s="14">
        <f t="shared" si="26"/>
        <v>-1.325223750033091E-4</v>
      </c>
      <c r="G263">
        <f t="shared" si="27"/>
        <v>1.325223750033091E-4</v>
      </c>
      <c r="I263" s="20">
        <f t="shared" si="28"/>
        <v>1730</v>
      </c>
      <c r="J263" s="22">
        <f t="shared" si="29"/>
        <v>9.595375722543352E-2</v>
      </c>
    </row>
    <row r="264" spans="1:10" x14ac:dyDescent="0.3">
      <c r="A264" t="s">
        <v>597</v>
      </c>
      <c r="B264">
        <f>VLOOKUP(A264,'barcelona census'!$A$9:$E$3628,5,FALSE)</f>
        <v>143</v>
      </c>
      <c r="C264">
        <f>VLOOKUP(A264,'barcelona census'!$A$9:$E$3628,2,FALSE)</f>
        <v>1408</v>
      </c>
      <c r="D264" s="19">
        <f t="shared" si="24"/>
        <v>1.6403634953737162E-4</v>
      </c>
      <c r="E264" s="19">
        <f t="shared" si="25"/>
        <v>2.9073056792399381E-4</v>
      </c>
      <c r="F264" s="14">
        <f t="shared" si="26"/>
        <v>-1.2669421838662218E-4</v>
      </c>
      <c r="G264">
        <f t="shared" si="27"/>
        <v>1.2669421838662218E-4</v>
      </c>
      <c r="I264" s="20">
        <f t="shared" si="28"/>
        <v>1551</v>
      </c>
      <c r="J264" s="22">
        <f t="shared" si="29"/>
        <v>9.2198581560283682E-2</v>
      </c>
    </row>
    <row r="265" spans="1:10" x14ac:dyDescent="0.3">
      <c r="A265" t="s">
        <v>598</v>
      </c>
      <c r="B265">
        <f>VLOOKUP(A265,'barcelona census'!$A$9:$E$3628,5,FALSE)</f>
        <v>86</v>
      </c>
      <c r="C265">
        <f>VLOOKUP(A265,'barcelona census'!$A$9:$E$3628,2,FALSE)</f>
        <v>1364</v>
      </c>
      <c r="D265" s="19">
        <f t="shared" si="24"/>
        <v>9.8651231190307405E-5</v>
      </c>
      <c r="E265" s="19">
        <f t="shared" si="25"/>
        <v>2.8164523767636895E-4</v>
      </c>
      <c r="F265" s="14">
        <f t="shared" si="26"/>
        <v>-1.8299400648606154E-4</v>
      </c>
      <c r="G265">
        <f t="shared" si="27"/>
        <v>1.8299400648606154E-4</v>
      </c>
      <c r="I265" s="20">
        <f t="shared" si="28"/>
        <v>1450</v>
      </c>
      <c r="J265" s="22">
        <f t="shared" si="29"/>
        <v>5.9310344827586209E-2</v>
      </c>
    </row>
    <row r="266" spans="1:10" x14ac:dyDescent="0.3">
      <c r="A266" t="s">
        <v>599</v>
      </c>
      <c r="B266">
        <f>VLOOKUP(A266,'barcelona census'!$A$9:$E$3628,5,FALSE)</f>
        <v>44</v>
      </c>
      <c r="C266">
        <f>VLOOKUP(A266,'barcelona census'!$A$9:$E$3628,2,FALSE)</f>
        <v>1146</v>
      </c>
      <c r="D266" s="19">
        <f t="shared" si="24"/>
        <v>5.0472722934575878E-5</v>
      </c>
      <c r="E266" s="19">
        <f t="shared" si="25"/>
        <v>2.3663155599495516E-4</v>
      </c>
      <c r="F266" s="14">
        <f t="shared" si="26"/>
        <v>-1.8615883306037927E-4</v>
      </c>
      <c r="G266">
        <f t="shared" si="27"/>
        <v>1.8615883306037927E-4</v>
      </c>
      <c r="I266" s="20">
        <f t="shared" si="28"/>
        <v>1190</v>
      </c>
      <c r="J266" s="22">
        <f t="shared" si="29"/>
        <v>3.6974789915966387E-2</v>
      </c>
    </row>
    <row r="267" spans="1:10" x14ac:dyDescent="0.3">
      <c r="A267" t="s">
        <v>600</v>
      </c>
      <c r="B267">
        <f>VLOOKUP(A267,'barcelona census'!$A$9:$E$3628,5,FALSE)</f>
        <v>148</v>
      </c>
      <c r="C267">
        <f>VLOOKUP(A267,'barcelona census'!$A$9:$E$3628,2,FALSE)</f>
        <v>1751</v>
      </c>
      <c r="D267" s="19">
        <f t="shared" si="24"/>
        <v>1.6977188623448251E-4</v>
      </c>
      <c r="E267" s="19">
        <f t="shared" si="25"/>
        <v>3.6155484689979626E-4</v>
      </c>
      <c r="F267" s="14">
        <f t="shared" si="26"/>
        <v>-1.9178296066531375E-4</v>
      </c>
      <c r="G267">
        <f t="shared" si="27"/>
        <v>1.9178296066531375E-4</v>
      </c>
      <c r="I267" s="20">
        <f t="shared" si="28"/>
        <v>1899</v>
      </c>
      <c r="J267" s="22">
        <f t="shared" si="29"/>
        <v>7.7935755660874143E-2</v>
      </c>
    </row>
    <row r="268" spans="1:10" x14ac:dyDescent="0.3">
      <c r="A268" t="s">
        <v>601</v>
      </c>
      <c r="B268">
        <f>VLOOKUP(A268,'barcelona census'!$A$9:$E$3628,5,FALSE)</f>
        <v>284</v>
      </c>
      <c r="C268">
        <f>VLOOKUP(A268,'barcelona census'!$A$9:$E$3628,2,FALSE)</f>
        <v>2378</v>
      </c>
      <c r="D268" s="19">
        <f t="shared" si="24"/>
        <v>3.2577848439589886E-4</v>
      </c>
      <c r="E268" s="19">
        <f t="shared" si="25"/>
        <v>4.9102080292844975E-4</v>
      </c>
      <c r="F268" s="14">
        <f t="shared" si="26"/>
        <v>-1.6524231853255088E-4</v>
      </c>
      <c r="G268">
        <f t="shared" si="27"/>
        <v>1.6524231853255088E-4</v>
      </c>
      <c r="I268" s="20">
        <f t="shared" si="28"/>
        <v>2662</v>
      </c>
      <c r="J268" s="22">
        <f t="shared" si="29"/>
        <v>0.10668670172802404</v>
      </c>
    </row>
    <row r="269" spans="1:10" x14ac:dyDescent="0.3">
      <c r="A269" t="s">
        <v>602</v>
      </c>
      <c r="B269">
        <f>VLOOKUP(A269,'barcelona census'!$A$9:$E$3628,5,FALSE)</f>
        <v>290</v>
      </c>
      <c r="C269">
        <f>VLOOKUP(A269,'barcelona census'!$A$9:$E$3628,2,FALSE)</f>
        <v>1830</v>
      </c>
      <c r="D269" s="19">
        <f t="shared" si="24"/>
        <v>3.3266112843243194E-4</v>
      </c>
      <c r="E269" s="19">
        <f t="shared" si="25"/>
        <v>3.778671443898499E-4</v>
      </c>
      <c r="F269" s="14">
        <f t="shared" si="26"/>
        <v>-4.520601595741795E-5</v>
      </c>
      <c r="G269">
        <f t="shared" si="27"/>
        <v>4.520601595741795E-5</v>
      </c>
      <c r="I269" s="20">
        <f t="shared" si="28"/>
        <v>2120</v>
      </c>
      <c r="J269" s="22">
        <f t="shared" si="29"/>
        <v>0.13679245283018868</v>
      </c>
    </row>
    <row r="270" spans="1:10" x14ac:dyDescent="0.3">
      <c r="A270" t="s">
        <v>603</v>
      </c>
      <c r="B270">
        <f>VLOOKUP(A270,'barcelona census'!$A$9:$E$3628,5,FALSE)</f>
        <v>303</v>
      </c>
      <c r="C270">
        <f>VLOOKUP(A270,'barcelona census'!$A$9:$E$3628,2,FALSE)</f>
        <v>1965</v>
      </c>
      <c r="D270" s="19">
        <f t="shared" si="24"/>
        <v>3.4757352384492024E-4</v>
      </c>
      <c r="E270" s="19">
        <f t="shared" si="25"/>
        <v>4.0574258946778964E-4</v>
      </c>
      <c r="F270" s="14">
        <f t="shared" si="26"/>
        <v>-5.8169065622869394E-5</v>
      </c>
      <c r="G270">
        <f t="shared" si="27"/>
        <v>5.8169065622869394E-5</v>
      </c>
      <c r="I270" s="20">
        <f t="shared" si="28"/>
        <v>2268</v>
      </c>
      <c r="J270" s="22">
        <f t="shared" si="29"/>
        <v>0.1335978835978836</v>
      </c>
    </row>
    <row r="271" spans="1:10" x14ac:dyDescent="0.3">
      <c r="A271" t="s">
        <v>604</v>
      </c>
      <c r="B271">
        <f>VLOOKUP(A271,'barcelona census'!$A$9:$E$3628,5,FALSE)</f>
        <v>181</v>
      </c>
      <c r="C271">
        <f>VLOOKUP(A271,'barcelona census'!$A$9:$E$3628,2,FALSE)</f>
        <v>1506</v>
      </c>
      <c r="D271" s="19">
        <f t="shared" si="24"/>
        <v>2.076264284354144E-4</v>
      </c>
      <c r="E271" s="19">
        <f t="shared" si="25"/>
        <v>3.1096607620279449E-4</v>
      </c>
      <c r="F271" s="14">
        <f t="shared" si="26"/>
        <v>-1.0333964776738008E-4</v>
      </c>
      <c r="G271">
        <f t="shared" si="27"/>
        <v>1.0333964776738008E-4</v>
      </c>
      <c r="I271" s="20">
        <f t="shared" si="28"/>
        <v>1687</v>
      </c>
      <c r="J271" s="22">
        <f t="shared" si="29"/>
        <v>0.10729104919976289</v>
      </c>
    </row>
    <row r="272" spans="1:10" x14ac:dyDescent="0.3">
      <c r="A272" t="s">
        <v>605</v>
      </c>
      <c r="B272">
        <f>VLOOKUP(A272,'barcelona census'!$A$9:$E$3628,5,FALSE)</f>
        <v>56</v>
      </c>
      <c r="C272">
        <f>VLOOKUP(A272,'barcelona census'!$A$9:$E$3628,2,FALSE)</f>
        <v>695</v>
      </c>
      <c r="D272" s="19">
        <f t="shared" si="24"/>
        <v>6.4238011007642027E-5</v>
      </c>
      <c r="E272" s="19">
        <f t="shared" si="25"/>
        <v>1.435069209568009E-4</v>
      </c>
      <c r="F272" s="14">
        <f t="shared" si="26"/>
        <v>-7.926890994915887E-5</v>
      </c>
      <c r="G272">
        <f t="shared" si="27"/>
        <v>7.926890994915887E-5</v>
      </c>
      <c r="I272" s="20">
        <f t="shared" si="28"/>
        <v>751</v>
      </c>
      <c r="J272" s="22">
        <f t="shared" si="29"/>
        <v>7.456724367509987E-2</v>
      </c>
    </row>
    <row r="273" spans="1:10" x14ac:dyDescent="0.3">
      <c r="A273" t="s">
        <v>606</v>
      </c>
      <c r="B273">
        <f>VLOOKUP(A273,'barcelona census'!$A$9:$E$3628,5,FALSE)</f>
        <v>209</v>
      </c>
      <c r="C273">
        <f>VLOOKUP(A273,'barcelona census'!$A$9:$E$3628,2,FALSE)</f>
        <v>1655</v>
      </c>
      <c r="D273" s="19">
        <f t="shared" si="24"/>
        <v>2.3974543393923543E-4</v>
      </c>
      <c r="E273" s="19">
        <f t="shared" si="25"/>
        <v>3.4173230817770577E-4</v>
      </c>
      <c r="F273" s="14">
        <f t="shared" si="26"/>
        <v>-1.0198687423847034E-4</v>
      </c>
      <c r="G273">
        <f t="shared" si="27"/>
        <v>1.0198687423847034E-4</v>
      </c>
      <c r="I273" s="20">
        <f t="shared" si="28"/>
        <v>1864</v>
      </c>
      <c r="J273" s="22">
        <f t="shared" si="29"/>
        <v>0.11212446351931331</v>
      </c>
    </row>
    <row r="274" spans="1:10" x14ac:dyDescent="0.3">
      <c r="A274" t="s">
        <v>607</v>
      </c>
      <c r="B274">
        <f>VLOOKUP(A274,'barcelona census'!$A$9:$E$3628,5,FALSE)</f>
        <v>363</v>
      </c>
      <c r="C274">
        <f>VLOOKUP(A274,'barcelona census'!$A$9:$E$3628,2,FALSE)</f>
        <v>1632</v>
      </c>
      <c r="D274" s="19">
        <f t="shared" si="24"/>
        <v>4.16399964210251E-4</v>
      </c>
      <c r="E274" s="19">
        <f t="shared" si="25"/>
        <v>3.3698315827553825E-4</v>
      </c>
      <c r="F274" s="14">
        <f t="shared" si="26"/>
        <v>7.9416805934712752E-5</v>
      </c>
      <c r="G274">
        <f t="shared" si="27"/>
        <v>7.9416805934712752E-5</v>
      </c>
      <c r="I274" s="20">
        <f t="shared" si="28"/>
        <v>1995</v>
      </c>
      <c r="J274" s="22">
        <f t="shared" si="29"/>
        <v>0.18195488721804512</v>
      </c>
    </row>
    <row r="275" spans="1:10" x14ac:dyDescent="0.3">
      <c r="A275" t="s">
        <v>608</v>
      </c>
      <c r="B275">
        <f>VLOOKUP(A275,'barcelona census'!$A$9:$E$3628,5,FALSE)</f>
        <v>127</v>
      </c>
      <c r="C275">
        <f>VLOOKUP(A275,'barcelona census'!$A$9:$E$3628,2,FALSE)</f>
        <v>1565</v>
      </c>
      <c r="D275" s="19">
        <f t="shared" si="24"/>
        <v>1.4568263210661676E-4</v>
      </c>
      <c r="E275" s="19">
        <f t="shared" si="25"/>
        <v>3.2314867812574592E-4</v>
      </c>
      <c r="F275" s="14">
        <f t="shared" si="26"/>
        <v>-1.7746604601912917E-4</v>
      </c>
      <c r="G275">
        <f t="shared" si="27"/>
        <v>1.7746604601912917E-4</v>
      </c>
      <c r="I275" s="20">
        <f t="shared" si="28"/>
        <v>1692</v>
      </c>
      <c r="J275" s="22">
        <f t="shared" si="29"/>
        <v>7.5059101654846333E-2</v>
      </c>
    </row>
    <row r="276" spans="1:10" x14ac:dyDescent="0.3">
      <c r="A276" t="s">
        <v>609</v>
      </c>
      <c r="B276">
        <f>VLOOKUP(A276,'barcelona census'!$A$9:$E$3628,5,FALSE)</f>
        <v>196</v>
      </c>
      <c r="C276">
        <f>VLOOKUP(A276,'barcelona census'!$A$9:$E$3628,2,FALSE)</f>
        <v>1651</v>
      </c>
      <c r="D276" s="19">
        <f t="shared" si="24"/>
        <v>2.2483303852674711E-4</v>
      </c>
      <c r="E276" s="19">
        <f t="shared" si="25"/>
        <v>3.409063690642853E-4</v>
      </c>
      <c r="F276" s="14">
        <f t="shared" si="26"/>
        <v>-1.1607333053753819E-4</v>
      </c>
      <c r="G276">
        <f t="shared" si="27"/>
        <v>1.1607333053753819E-4</v>
      </c>
      <c r="I276" s="20">
        <f t="shared" si="28"/>
        <v>1847</v>
      </c>
      <c r="J276" s="22">
        <f t="shared" si="29"/>
        <v>0.1061180292365999</v>
      </c>
    </row>
    <row r="277" spans="1:10" x14ac:dyDescent="0.3">
      <c r="A277" t="s">
        <v>610</v>
      </c>
      <c r="B277">
        <f>VLOOKUP(A277,'barcelona census'!$A$9:$E$3628,5,FALSE)</f>
        <v>134</v>
      </c>
      <c r="C277">
        <f>VLOOKUP(A277,'barcelona census'!$A$9:$E$3628,2,FALSE)</f>
        <v>1018</v>
      </c>
      <c r="D277" s="19">
        <f t="shared" si="24"/>
        <v>1.53712383482572E-4</v>
      </c>
      <c r="E277" s="19">
        <f t="shared" si="25"/>
        <v>2.1020150436550119E-4</v>
      </c>
      <c r="F277" s="14">
        <f t="shared" si="26"/>
        <v>-5.6489120882929189E-5</v>
      </c>
      <c r="G277">
        <f t="shared" si="27"/>
        <v>5.6489120882929189E-5</v>
      </c>
      <c r="I277" s="20">
        <f t="shared" si="28"/>
        <v>1152</v>
      </c>
      <c r="J277" s="22">
        <f t="shared" si="29"/>
        <v>0.11631944444444445</v>
      </c>
    </row>
    <row r="278" spans="1:10" x14ac:dyDescent="0.3">
      <c r="A278" t="s">
        <v>611</v>
      </c>
      <c r="B278">
        <f>VLOOKUP(A278,'barcelona census'!$A$9:$E$3628,5,FALSE)</f>
        <v>165</v>
      </c>
      <c r="C278">
        <f>VLOOKUP(A278,'barcelona census'!$A$9:$E$3628,2,FALSE)</f>
        <v>1867</v>
      </c>
      <c r="D278" s="19">
        <f t="shared" si="24"/>
        <v>1.8927271100465954E-4</v>
      </c>
      <c r="E278" s="19">
        <f t="shared" si="25"/>
        <v>3.855070811889889E-4</v>
      </c>
      <c r="F278" s="14">
        <f t="shared" si="26"/>
        <v>-1.9623437018432936E-4</v>
      </c>
      <c r="G278">
        <f t="shared" si="27"/>
        <v>1.9623437018432936E-4</v>
      </c>
      <c r="I278" s="20">
        <f t="shared" si="28"/>
        <v>2032</v>
      </c>
      <c r="J278" s="22">
        <f t="shared" si="29"/>
        <v>8.1200787401574798E-2</v>
      </c>
    </row>
    <row r="279" spans="1:10" x14ac:dyDescent="0.3">
      <c r="A279" t="s">
        <v>612</v>
      </c>
      <c r="B279">
        <f>VLOOKUP(A279,'barcelona census'!$A$9:$E$3628,5,FALSE)</f>
        <v>80</v>
      </c>
      <c r="C279">
        <f>VLOOKUP(A279,'barcelona census'!$A$9:$E$3628,2,FALSE)</f>
        <v>902</v>
      </c>
      <c r="D279" s="19">
        <f t="shared" si="24"/>
        <v>9.1768587153774324E-5</v>
      </c>
      <c r="E279" s="19">
        <f t="shared" si="25"/>
        <v>1.8624927007630852E-4</v>
      </c>
      <c r="F279" s="14">
        <f t="shared" si="26"/>
        <v>-9.44806829225342E-5</v>
      </c>
      <c r="G279">
        <f t="shared" si="27"/>
        <v>9.44806829225342E-5</v>
      </c>
      <c r="I279" s="20">
        <f t="shared" si="28"/>
        <v>982</v>
      </c>
      <c r="J279" s="22">
        <f t="shared" si="29"/>
        <v>8.1466395112016296E-2</v>
      </c>
    </row>
    <row r="280" spans="1:10" x14ac:dyDescent="0.3">
      <c r="A280" t="s">
        <v>613</v>
      </c>
      <c r="B280">
        <f>VLOOKUP(A280,'barcelona census'!$A$9:$E$3628,5,FALSE)</f>
        <v>231</v>
      </c>
      <c r="C280">
        <f>VLOOKUP(A280,'barcelona census'!$A$9:$E$3628,2,FALSE)</f>
        <v>1462</v>
      </c>
      <c r="D280" s="19">
        <f t="shared" si="24"/>
        <v>2.6498179540652338E-4</v>
      </c>
      <c r="E280" s="19">
        <f t="shared" si="25"/>
        <v>3.0188074595516968E-4</v>
      </c>
      <c r="F280" s="14">
        <f t="shared" si="26"/>
        <v>-3.6898950548646303E-5</v>
      </c>
      <c r="G280">
        <f t="shared" si="27"/>
        <v>3.6898950548646303E-5</v>
      </c>
      <c r="I280" s="20">
        <f t="shared" si="28"/>
        <v>1693</v>
      </c>
      <c r="J280" s="22">
        <f t="shared" si="29"/>
        <v>0.13644418192557589</v>
      </c>
    </row>
    <row r="281" spans="1:10" x14ac:dyDescent="0.3">
      <c r="A281" t="s">
        <v>614</v>
      </c>
      <c r="B281">
        <f>VLOOKUP(A281,'barcelona census'!$A$9:$E$3628,5,FALSE)</f>
        <v>267</v>
      </c>
      <c r="C281">
        <f>VLOOKUP(A281,'barcelona census'!$A$9:$E$3628,2,FALSE)</f>
        <v>1784</v>
      </c>
      <c r="D281" s="19">
        <f t="shared" si="24"/>
        <v>3.0627765962572181E-4</v>
      </c>
      <c r="E281" s="19">
        <f t="shared" si="25"/>
        <v>3.6836884458551485E-4</v>
      </c>
      <c r="F281" s="14">
        <f t="shared" si="26"/>
        <v>-6.2091184959793045E-5</v>
      </c>
      <c r="G281">
        <f t="shared" si="27"/>
        <v>6.2091184959793045E-5</v>
      </c>
      <c r="I281" s="20">
        <f t="shared" si="28"/>
        <v>2051</v>
      </c>
      <c r="J281" s="22">
        <f t="shared" si="29"/>
        <v>0.13018039980497317</v>
      </c>
    </row>
    <row r="282" spans="1:10" x14ac:dyDescent="0.3">
      <c r="A282" t="s">
        <v>615</v>
      </c>
      <c r="B282">
        <f>VLOOKUP(A282,'barcelona census'!$A$9:$E$3628,5,FALSE)</f>
        <v>50</v>
      </c>
      <c r="C282">
        <f>VLOOKUP(A282,'barcelona census'!$A$9:$E$3628,2,FALSE)</f>
        <v>1308</v>
      </c>
      <c r="D282" s="19">
        <f t="shared" si="24"/>
        <v>5.7355366971108952E-5</v>
      </c>
      <c r="E282" s="19">
        <f t="shared" si="25"/>
        <v>2.7008209008848284E-4</v>
      </c>
      <c r="F282" s="14">
        <f t="shared" si="26"/>
        <v>-2.1272672311737389E-4</v>
      </c>
      <c r="G282">
        <f t="shared" si="27"/>
        <v>2.1272672311737389E-4</v>
      </c>
      <c r="I282" s="20">
        <f t="shared" si="28"/>
        <v>1358</v>
      </c>
      <c r="J282" s="22">
        <f t="shared" si="29"/>
        <v>3.6818851251840944E-2</v>
      </c>
    </row>
    <row r="283" spans="1:10" x14ac:dyDescent="0.3">
      <c r="A283" t="s">
        <v>616</v>
      </c>
      <c r="B283">
        <f>VLOOKUP(A283,'barcelona census'!$A$9:$E$3628,5,FALSE)</f>
        <v>130</v>
      </c>
      <c r="C283">
        <f>VLOOKUP(A283,'barcelona census'!$A$9:$E$3628,2,FALSE)</f>
        <v>1874</v>
      </c>
      <c r="D283" s="19">
        <f t="shared" si="24"/>
        <v>1.4912395412488327E-4</v>
      </c>
      <c r="E283" s="19">
        <f t="shared" si="25"/>
        <v>3.869524746374747E-4</v>
      </c>
      <c r="F283" s="14">
        <f t="shared" si="26"/>
        <v>-2.3782852051259143E-4</v>
      </c>
      <c r="G283">
        <f t="shared" si="27"/>
        <v>2.3782852051259143E-4</v>
      </c>
      <c r="I283" s="20">
        <f t="shared" si="28"/>
        <v>2004</v>
      </c>
      <c r="J283" s="22">
        <f t="shared" si="29"/>
        <v>6.4870259481037917E-2</v>
      </c>
    </row>
    <row r="284" spans="1:10" x14ac:dyDescent="0.3">
      <c r="A284" t="s">
        <v>617</v>
      </c>
      <c r="B284">
        <f>VLOOKUP(A284,'barcelona census'!$A$9:$E$3628,5,FALSE)</f>
        <v>184</v>
      </c>
      <c r="C284">
        <f>VLOOKUP(A284,'barcelona census'!$A$9:$E$3628,2,FALSE)</f>
        <v>1312</v>
      </c>
      <c r="D284" s="19">
        <f t="shared" si="24"/>
        <v>2.1106775045368095E-4</v>
      </c>
      <c r="E284" s="19">
        <f t="shared" si="25"/>
        <v>2.7090802920190331E-4</v>
      </c>
      <c r="F284" s="14">
        <f t="shared" si="26"/>
        <v>-5.9840278748222363E-5</v>
      </c>
      <c r="G284">
        <f t="shared" si="27"/>
        <v>5.9840278748222363E-5</v>
      </c>
      <c r="I284" s="20">
        <f t="shared" si="28"/>
        <v>1496</v>
      </c>
      <c r="J284" s="22">
        <f t="shared" si="29"/>
        <v>0.12299465240641712</v>
      </c>
    </row>
    <row r="285" spans="1:10" x14ac:dyDescent="0.3">
      <c r="A285" t="s">
        <v>618</v>
      </c>
      <c r="B285">
        <f>VLOOKUP(A285,'barcelona census'!$A$9:$E$3628,5,FALSE)</f>
        <v>127</v>
      </c>
      <c r="C285">
        <f>VLOOKUP(A285,'barcelona census'!$A$9:$E$3628,2,FALSE)</f>
        <v>1050</v>
      </c>
      <c r="D285" s="19">
        <f t="shared" si="24"/>
        <v>1.4568263210661676E-4</v>
      </c>
      <c r="E285" s="19">
        <f t="shared" si="25"/>
        <v>2.1680901727286469E-4</v>
      </c>
      <c r="F285" s="14">
        <f t="shared" si="26"/>
        <v>-7.1126385166247932E-5</v>
      </c>
      <c r="G285">
        <f t="shared" si="27"/>
        <v>7.1126385166247932E-5</v>
      </c>
      <c r="I285" s="20">
        <f t="shared" si="28"/>
        <v>1177</v>
      </c>
      <c r="J285" s="22">
        <f t="shared" si="29"/>
        <v>0.10790144435004248</v>
      </c>
    </row>
    <row r="286" spans="1:10" x14ac:dyDescent="0.3">
      <c r="A286" t="s">
        <v>619</v>
      </c>
      <c r="B286">
        <f>VLOOKUP(A286,'barcelona census'!$A$9:$E$3628,5,FALSE)</f>
        <v>100</v>
      </c>
      <c r="C286">
        <f>VLOOKUP(A286,'barcelona census'!$A$9:$E$3628,2,FALSE)</f>
        <v>2184</v>
      </c>
      <c r="D286" s="19">
        <f t="shared" si="24"/>
        <v>1.147107339422179E-4</v>
      </c>
      <c r="E286" s="19">
        <f t="shared" si="25"/>
        <v>4.5096275592755851E-4</v>
      </c>
      <c r="F286" s="14">
        <f t="shared" si="26"/>
        <v>-3.3625202198534062E-4</v>
      </c>
      <c r="G286">
        <f t="shared" si="27"/>
        <v>3.3625202198534062E-4</v>
      </c>
      <c r="I286" s="20">
        <f t="shared" si="28"/>
        <v>2284</v>
      </c>
      <c r="J286" s="22">
        <f t="shared" si="29"/>
        <v>4.3782837127845885E-2</v>
      </c>
    </row>
    <row r="287" spans="1:10" x14ac:dyDescent="0.3">
      <c r="A287" t="s">
        <v>620</v>
      </c>
      <c r="B287">
        <f>VLOOKUP(A287,'barcelona census'!$A$9:$E$3628,5,FALSE)</f>
        <v>84</v>
      </c>
      <c r="C287">
        <f>VLOOKUP(A287,'barcelona census'!$A$9:$E$3628,2,FALSE)</f>
        <v>2132</v>
      </c>
      <c r="D287" s="19">
        <f t="shared" si="24"/>
        <v>9.635701651146304E-5</v>
      </c>
      <c r="E287" s="19">
        <f t="shared" si="25"/>
        <v>4.4022554745309288E-4</v>
      </c>
      <c r="F287" s="14">
        <f t="shared" si="26"/>
        <v>-3.4386853094162985E-4</v>
      </c>
      <c r="G287">
        <f t="shared" si="27"/>
        <v>3.4386853094162985E-4</v>
      </c>
      <c r="I287" s="20">
        <f t="shared" si="28"/>
        <v>2216</v>
      </c>
      <c r="J287" s="22">
        <f t="shared" si="29"/>
        <v>3.7906137184115521E-2</v>
      </c>
    </row>
    <row r="288" spans="1:10" x14ac:dyDescent="0.3">
      <c r="A288" t="s">
        <v>621</v>
      </c>
      <c r="B288">
        <f>VLOOKUP(A288,'barcelona census'!$A$9:$E$3628,5,FALSE)</f>
        <v>77</v>
      </c>
      <c r="C288">
        <f>VLOOKUP(A288,'barcelona census'!$A$9:$E$3628,2,FALSE)</f>
        <v>2189</v>
      </c>
      <c r="D288" s="19">
        <f t="shared" si="24"/>
        <v>8.8327265135507783E-5</v>
      </c>
      <c r="E288" s="19">
        <f t="shared" si="25"/>
        <v>4.5199517981933408E-4</v>
      </c>
      <c r="F288" s="14">
        <f t="shared" si="26"/>
        <v>-3.6366791468382632E-4</v>
      </c>
      <c r="G288">
        <f t="shared" si="27"/>
        <v>3.6366791468382632E-4</v>
      </c>
      <c r="I288" s="20">
        <f t="shared" si="28"/>
        <v>2266</v>
      </c>
      <c r="J288" s="22">
        <f t="shared" si="29"/>
        <v>3.3980582524271843E-2</v>
      </c>
    </row>
    <row r="289" spans="1:10" x14ac:dyDescent="0.3">
      <c r="A289" t="s">
        <v>622</v>
      </c>
      <c r="B289">
        <f>VLOOKUP(A289,'barcelona census'!$A$9:$E$3628,5,FALSE)</f>
        <v>287</v>
      </c>
      <c r="C289">
        <f>VLOOKUP(A289,'barcelona census'!$A$9:$E$3628,2,FALSE)</f>
        <v>1020</v>
      </c>
      <c r="D289" s="19">
        <f t="shared" si="24"/>
        <v>3.2921980641416538E-4</v>
      </c>
      <c r="E289" s="19">
        <f t="shared" si="25"/>
        <v>2.106144739222114E-4</v>
      </c>
      <c r="F289" s="14">
        <f t="shared" si="26"/>
        <v>1.1860533249195398E-4</v>
      </c>
      <c r="G289">
        <f t="shared" si="27"/>
        <v>1.1860533249195398E-4</v>
      </c>
      <c r="I289" s="20">
        <f t="shared" si="28"/>
        <v>1307</v>
      </c>
      <c r="J289" s="22">
        <f t="shared" si="29"/>
        <v>0.21958684009181331</v>
      </c>
    </row>
    <row r="290" spans="1:10" x14ac:dyDescent="0.3">
      <c r="A290" t="s">
        <v>623</v>
      </c>
      <c r="B290">
        <f>VLOOKUP(A290,'barcelona census'!$A$9:$E$3628,5,FALSE)</f>
        <v>264</v>
      </c>
      <c r="C290">
        <f>VLOOKUP(A290,'barcelona census'!$A$9:$E$3628,2,FALSE)</f>
        <v>662</v>
      </c>
      <c r="D290" s="19">
        <f t="shared" si="24"/>
        <v>3.028363376074553E-4</v>
      </c>
      <c r="E290" s="19">
        <f t="shared" si="25"/>
        <v>1.3669292327108231E-4</v>
      </c>
      <c r="F290" s="14">
        <f t="shared" si="26"/>
        <v>1.6614341433637299E-4</v>
      </c>
      <c r="G290">
        <f t="shared" si="27"/>
        <v>1.6614341433637299E-4</v>
      </c>
      <c r="I290" s="20">
        <f t="shared" si="28"/>
        <v>926</v>
      </c>
      <c r="J290" s="22">
        <f t="shared" si="29"/>
        <v>0.28509719222462204</v>
      </c>
    </row>
    <row r="291" spans="1:10" x14ac:dyDescent="0.3">
      <c r="A291" t="s">
        <v>624</v>
      </c>
      <c r="B291">
        <f>VLOOKUP(A291,'barcelona census'!$A$9:$E$3628,5,FALSE)</f>
        <v>158</v>
      </c>
      <c r="C291">
        <f>VLOOKUP(A291,'barcelona census'!$A$9:$E$3628,2,FALSE)</f>
        <v>1124</v>
      </c>
      <c r="D291" s="19">
        <f t="shared" si="24"/>
        <v>1.812429596287043E-4</v>
      </c>
      <c r="E291" s="19">
        <f t="shared" si="25"/>
        <v>2.3208889087114276E-4</v>
      </c>
      <c r="F291" s="14">
        <f t="shared" si="26"/>
        <v>-5.084593124243846E-5</v>
      </c>
      <c r="G291">
        <f t="shared" si="27"/>
        <v>5.084593124243846E-5</v>
      </c>
      <c r="I291" s="20">
        <f t="shared" si="28"/>
        <v>1282</v>
      </c>
      <c r="J291" s="22">
        <f t="shared" si="29"/>
        <v>0.12324492979719189</v>
      </c>
    </row>
    <row r="292" spans="1:10" x14ac:dyDescent="0.3">
      <c r="A292" t="s">
        <v>625</v>
      </c>
      <c r="B292">
        <f>VLOOKUP(A292,'barcelona census'!$A$9:$E$3628,5,FALSE)</f>
        <v>339</v>
      </c>
      <c r="C292">
        <f>VLOOKUP(A292,'barcelona census'!$A$9:$E$3628,2,FALSE)</f>
        <v>2374</v>
      </c>
      <c r="D292" s="19">
        <f t="shared" si="24"/>
        <v>3.8886938806411873E-4</v>
      </c>
      <c r="E292" s="19">
        <f t="shared" si="25"/>
        <v>4.9019486381502927E-4</v>
      </c>
      <c r="F292" s="14">
        <f t="shared" si="26"/>
        <v>-1.0132547575091055E-4</v>
      </c>
      <c r="G292">
        <f t="shared" si="27"/>
        <v>1.0132547575091055E-4</v>
      </c>
      <c r="I292" s="20">
        <f t="shared" si="28"/>
        <v>2713</v>
      </c>
      <c r="J292" s="22">
        <f t="shared" si="29"/>
        <v>0.12495392554367858</v>
      </c>
    </row>
    <row r="293" spans="1:10" x14ac:dyDescent="0.3">
      <c r="A293" t="s">
        <v>626</v>
      </c>
      <c r="B293">
        <f>VLOOKUP(A293,'barcelona census'!$A$9:$E$3628,5,FALSE)</f>
        <v>109</v>
      </c>
      <c r="C293">
        <f>VLOOKUP(A293,'barcelona census'!$A$9:$E$3628,2,FALSE)</f>
        <v>1412</v>
      </c>
      <c r="D293" s="19">
        <f t="shared" si="24"/>
        <v>1.2503469999701751E-4</v>
      </c>
      <c r="E293" s="19">
        <f t="shared" si="25"/>
        <v>2.9155650703741422E-4</v>
      </c>
      <c r="F293" s="14">
        <f t="shared" si="26"/>
        <v>-1.6652180704039671E-4</v>
      </c>
      <c r="G293">
        <f t="shared" si="27"/>
        <v>1.6652180704039671E-4</v>
      </c>
      <c r="I293" s="20">
        <f t="shared" si="28"/>
        <v>1521</v>
      </c>
      <c r="J293" s="22">
        <f t="shared" si="29"/>
        <v>7.1663379355687049E-2</v>
      </c>
    </row>
    <row r="294" spans="1:10" x14ac:dyDescent="0.3">
      <c r="A294" t="s">
        <v>627</v>
      </c>
      <c r="B294">
        <f>VLOOKUP(A294,'barcelona census'!$A$9:$E$3628,5,FALSE)</f>
        <v>136</v>
      </c>
      <c r="C294">
        <f>VLOOKUP(A294,'barcelona census'!$A$9:$E$3628,2,FALSE)</f>
        <v>1119</v>
      </c>
      <c r="D294" s="19">
        <f t="shared" si="24"/>
        <v>1.5600659816141635E-4</v>
      </c>
      <c r="E294" s="19">
        <f t="shared" si="25"/>
        <v>2.3105646697936722E-4</v>
      </c>
      <c r="F294" s="14">
        <f t="shared" si="26"/>
        <v>-7.5049868817950871E-5</v>
      </c>
      <c r="G294">
        <f t="shared" si="27"/>
        <v>7.5049868817950871E-5</v>
      </c>
      <c r="I294" s="20">
        <f t="shared" si="28"/>
        <v>1255</v>
      </c>
      <c r="J294" s="22">
        <f t="shared" si="29"/>
        <v>0.10836653386454183</v>
      </c>
    </row>
    <row r="295" spans="1:10" x14ac:dyDescent="0.3">
      <c r="A295" t="s">
        <v>628</v>
      </c>
      <c r="B295">
        <f>VLOOKUP(A295,'barcelona census'!$A$9:$E$3628,5,FALSE)</f>
        <v>160</v>
      </c>
      <c r="C295">
        <f>VLOOKUP(A295,'barcelona census'!$A$9:$E$3628,2,FALSE)</f>
        <v>1047</v>
      </c>
      <c r="D295" s="19">
        <f t="shared" si="24"/>
        <v>1.8353717430754865E-4</v>
      </c>
      <c r="E295" s="19">
        <f t="shared" si="25"/>
        <v>2.1618956293779936E-4</v>
      </c>
      <c r="F295" s="14">
        <f t="shared" si="26"/>
        <v>-3.2652388630250714E-5</v>
      </c>
      <c r="G295">
        <f t="shared" si="27"/>
        <v>3.2652388630250714E-5</v>
      </c>
      <c r="I295" s="20">
        <f t="shared" si="28"/>
        <v>1207</v>
      </c>
      <c r="J295" s="22">
        <f t="shared" si="29"/>
        <v>0.13256006628003314</v>
      </c>
    </row>
    <row r="296" spans="1:10" x14ac:dyDescent="0.3">
      <c r="A296" t="s">
        <v>629</v>
      </c>
      <c r="B296">
        <f>VLOOKUP(A296,'barcelona census'!$A$9:$E$3628,5,FALSE)</f>
        <v>101</v>
      </c>
      <c r="C296">
        <f>VLOOKUP(A296,'barcelona census'!$A$9:$E$3628,2,FALSE)</f>
        <v>1243</v>
      </c>
      <c r="D296" s="19">
        <f t="shared" si="24"/>
        <v>1.1585784128164009E-4</v>
      </c>
      <c r="E296" s="19">
        <f t="shared" si="25"/>
        <v>2.5666057949540075E-4</v>
      </c>
      <c r="F296" s="14">
        <f t="shared" si="26"/>
        <v>-1.4080273821376067E-4</v>
      </c>
      <c r="G296">
        <f t="shared" si="27"/>
        <v>1.4080273821376067E-4</v>
      </c>
      <c r="I296" s="20">
        <f t="shared" si="28"/>
        <v>1344</v>
      </c>
      <c r="J296" s="22">
        <f t="shared" si="29"/>
        <v>7.5148809523809521E-2</v>
      </c>
    </row>
    <row r="297" spans="1:10" x14ac:dyDescent="0.3">
      <c r="A297" t="s">
        <v>630</v>
      </c>
      <c r="B297">
        <f>VLOOKUP(A297,'barcelona census'!$A$9:$E$3628,5,FALSE)</f>
        <v>117</v>
      </c>
      <c r="C297">
        <f>VLOOKUP(A297,'barcelona census'!$A$9:$E$3628,2,FALSE)</f>
        <v>1440</v>
      </c>
      <c r="D297" s="19">
        <f t="shared" si="24"/>
        <v>1.3421155871239495E-4</v>
      </c>
      <c r="E297" s="19">
        <f t="shared" si="25"/>
        <v>2.9733808083135725E-4</v>
      </c>
      <c r="F297" s="14">
        <f t="shared" si="26"/>
        <v>-1.6312652211896231E-4</v>
      </c>
      <c r="G297">
        <f t="shared" si="27"/>
        <v>1.6312652211896231E-4</v>
      </c>
      <c r="I297" s="20">
        <f t="shared" si="28"/>
        <v>1557</v>
      </c>
      <c r="J297" s="22">
        <f t="shared" si="29"/>
        <v>7.5144508670520235E-2</v>
      </c>
    </row>
    <row r="298" spans="1:10" x14ac:dyDescent="0.3">
      <c r="A298" t="s">
        <v>631</v>
      </c>
      <c r="B298">
        <f>VLOOKUP(A298,'barcelona census'!$A$9:$E$3628,5,FALSE)</f>
        <v>143</v>
      </c>
      <c r="C298">
        <f>VLOOKUP(A298,'barcelona census'!$A$9:$E$3628,2,FALSE)</f>
        <v>1253</v>
      </c>
      <c r="D298" s="19">
        <f t="shared" si="24"/>
        <v>1.6403634953737162E-4</v>
      </c>
      <c r="E298" s="19">
        <f t="shared" si="25"/>
        <v>2.5872542727895187E-4</v>
      </c>
      <c r="F298" s="14">
        <f t="shared" si="26"/>
        <v>-9.4689077741580251E-5</v>
      </c>
      <c r="G298">
        <f t="shared" si="27"/>
        <v>9.4689077741580251E-5</v>
      </c>
      <c r="I298" s="20">
        <f t="shared" si="28"/>
        <v>1396</v>
      </c>
      <c r="J298" s="22">
        <f t="shared" si="29"/>
        <v>0.10243553008595989</v>
      </c>
    </row>
    <row r="299" spans="1:10" x14ac:dyDescent="0.3">
      <c r="A299" t="s">
        <v>632</v>
      </c>
      <c r="B299">
        <f>VLOOKUP(A299,'barcelona census'!$A$9:$E$3628,5,FALSE)</f>
        <v>457</v>
      </c>
      <c r="C299">
        <f>VLOOKUP(A299,'barcelona census'!$A$9:$E$3628,2,FALSE)</f>
        <v>949</v>
      </c>
      <c r="D299" s="19">
        <f t="shared" si="24"/>
        <v>5.2422805411593586E-4</v>
      </c>
      <c r="E299" s="19">
        <f t="shared" si="25"/>
        <v>1.9595405465899866E-4</v>
      </c>
      <c r="F299" s="14">
        <f t="shared" si="26"/>
        <v>3.2827399945693721E-4</v>
      </c>
      <c r="G299">
        <f t="shared" si="27"/>
        <v>3.2827399945693721E-4</v>
      </c>
      <c r="I299" s="20">
        <f t="shared" si="28"/>
        <v>1406</v>
      </c>
      <c r="J299" s="22">
        <f t="shared" si="29"/>
        <v>0.32503556187766713</v>
      </c>
    </row>
    <row r="300" spans="1:10" x14ac:dyDescent="0.3">
      <c r="A300" t="s">
        <v>633</v>
      </c>
      <c r="B300">
        <f>VLOOKUP(A300,'barcelona census'!$A$9:$E$3628,5,FALSE)</f>
        <v>169</v>
      </c>
      <c r="C300">
        <f>VLOOKUP(A300,'barcelona census'!$A$9:$E$3628,2,FALSE)</f>
        <v>907</v>
      </c>
      <c r="D300" s="19">
        <f t="shared" si="24"/>
        <v>1.9386114036234827E-4</v>
      </c>
      <c r="E300" s="19">
        <f t="shared" si="25"/>
        <v>1.8728169396808406E-4</v>
      </c>
      <c r="F300" s="14">
        <f t="shared" si="26"/>
        <v>6.5794463942642103E-6</v>
      </c>
      <c r="G300">
        <f t="shared" si="27"/>
        <v>6.5794463942642103E-6</v>
      </c>
      <c r="I300" s="20">
        <f t="shared" si="28"/>
        <v>1076</v>
      </c>
      <c r="J300" s="22">
        <f t="shared" si="29"/>
        <v>0.15706319702602231</v>
      </c>
    </row>
    <row r="301" spans="1:10" x14ac:dyDescent="0.3">
      <c r="A301" t="s">
        <v>634</v>
      </c>
      <c r="B301">
        <f>VLOOKUP(A301,'barcelona census'!$A$9:$E$3628,5,FALSE)</f>
        <v>157</v>
      </c>
      <c r="C301">
        <f>VLOOKUP(A301,'barcelona census'!$A$9:$E$3628,2,FALSE)</f>
        <v>1209</v>
      </c>
      <c r="D301" s="19">
        <f t="shared" si="24"/>
        <v>1.8009585228928211E-4</v>
      </c>
      <c r="E301" s="19">
        <f t="shared" si="25"/>
        <v>2.4964009703132707E-4</v>
      </c>
      <c r="F301" s="14">
        <f t="shared" si="26"/>
        <v>-6.9544244742044959E-5</v>
      </c>
      <c r="G301">
        <f t="shared" si="27"/>
        <v>6.9544244742044959E-5</v>
      </c>
      <c r="I301" s="20">
        <f t="shared" si="28"/>
        <v>1366</v>
      </c>
      <c r="J301" s="22">
        <f t="shared" si="29"/>
        <v>0.11493411420204978</v>
      </c>
    </row>
    <row r="302" spans="1:10" x14ac:dyDescent="0.3">
      <c r="A302" t="s">
        <v>635</v>
      </c>
      <c r="B302">
        <f>VLOOKUP(A302,'barcelona census'!$A$9:$E$3628,5,FALSE)</f>
        <v>312</v>
      </c>
      <c r="C302">
        <f>VLOOKUP(A302,'barcelona census'!$A$9:$E$3628,2,FALSE)</f>
        <v>2321</v>
      </c>
      <c r="D302" s="19">
        <f t="shared" si="24"/>
        <v>3.5789748989971989E-4</v>
      </c>
      <c r="E302" s="19">
        <f t="shared" si="25"/>
        <v>4.7925117056220849E-4</v>
      </c>
      <c r="F302" s="14">
        <f t="shared" si="26"/>
        <v>-1.213536806624886E-4</v>
      </c>
      <c r="G302">
        <f t="shared" si="27"/>
        <v>1.213536806624886E-4</v>
      </c>
      <c r="I302" s="20">
        <f t="shared" si="28"/>
        <v>2633</v>
      </c>
      <c r="J302" s="22">
        <f t="shared" si="29"/>
        <v>0.11849601215343715</v>
      </c>
    </row>
    <row r="303" spans="1:10" x14ac:dyDescent="0.3">
      <c r="A303" t="s">
        <v>636</v>
      </c>
      <c r="B303">
        <f>VLOOKUP(A303,'barcelona census'!$A$9:$E$3628,5,FALSE)</f>
        <v>354</v>
      </c>
      <c r="C303">
        <f>VLOOKUP(A303,'barcelona census'!$A$9:$E$3628,2,FALSE)</f>
        <v>1853</v>
      </c>
      <c r="D303" s="19">
        <f t="shared" si="24"/>
        <v>4.060759981554514E-4</v>
      </c>
      <c r="E303" s="19">
        <f t="shared" si="25"/>
        <v>3.8261629429201736E-4</v>
      </c>
      <c r="F303" s="14">
        <f t="shared" si="26"/>
        <v>2.3459703863434043E-5</v>
      </c>
      <c r="G303">
        <f t="shared" si="27"/>
        <v>2.3459703863434043E-5</v>
      </c>
      <c r="I303" s="20">
        <f t="shared" si="28"/>
        <v>2207</v>
      </c>
      <c r="J303" s="22">
        <f t="shared" si="29"/>
        <v>0.16039873130946986</v>
      </c>
    </row>
    <row r="304" spans="1:10" x14ac:dyDescent="0.3">
      <c r="A304" t="s">
        <v>637</v>
      </c>
      <c r="B304">
        <f>VLOOKUP(A304,'barcelona census'!$A$9:$E$3628,5,FALSE)</f>
        <v>200</v>
      </c>
      <c r="C304">
        <f>VLOOKUP(A304,'barcelona census'!$A$9:$E$3628,2,FALSE)</f>
        <v>1533</v>
      </c>
      <c r="D304" s="19">
        <f t="shared" si="24"/>
        <v>2.2942146788443581E-4</v>
      </c>
      <c r="E304" s="19">
        <f t="shared" si="25"/>
        <v>3.1654116521838242E-4</v>
      </c>
      <c r="F304" s="14">
        <f t="shared" si="26"/>
        <v>-8.7119697333946613E-5</v>
      </c>
      <c r="G304">
        <f t="shared" si="27"/>
        <v>8.7119697333946613E-5</v>
      </c>
      <c r="I304" s="20">
        <f t="shared" si="28"/>
        <v>1733</v>
      </c>
      <c r="J304" s="22">
        <f t="shared" si="29"/>
        <v>0.1154068090017311</v>
      </c>
    </row>
    <row r="305" spans="1:10" x14ac:dyDescent="0.3">
      <c r="A305" t="s">
        <v>638</v>
      </c>
      <c r="B305">
        <f>VLOOKUP(A305,'barcelona census'!$A$9:$E$3628,5,FALSE)</f>
        <v>156</v>
      </c>
      <c r="C305">
        <f>VLOOKUP(A305,'barcelona census'!$A$9:$E$3628,2,FALSE)</f>
        <v>1368</v>
      </c>
      <c r="D305" s="19">
        <f t="shared" si="24"/>
        <v>1.7894874494985995E-4</v>
      </c>
      <c r="E305" s="19">
        <f t="shared" si="25"/>
        <v>2.8247117678978942E-4</v>
      </c>
      <c r="F305" s="14">
        <f t="shared" si="26"/>
        <v>-1.0352243183992947E-4</v>
      </c>
      <c r="G305">
        <f t="shared" si="27"/>
        <v>1.0352243183992947E-4</v>
      </c>
      <c r="I305" s="20">
        <f t="shared" si="28"/>
        <v>1524</v>
      </c>
      <c r="J305" s="22">
        <f t="shared" si="29"/>
        <v>0.10236220472440945</v>
      </c>
    </row>
    <row r="306" spans="1:10" x14ac:dyDescent="0.3">
      <c r="A306" t="s">
        <v>639</v>
      </c>
      <c r="B306">
        <f>VLOOKUP(A306,'barcelona census'!$A$9:$E$3628,5,FALSE)</f>
        <v>178</v>
      </c>
      <c r="C306">
        <f>VLOOKUP(A306,'barcelona census'!$A$9:$E$3628,2,FALSE)</f>
        <v>1539</v>
      </c>
      <c r="D306" s="19">
        <f t="shared" si="24"/>
        <v>2.0418510641714789E-4</v>
      </c>
      <c r="E306" s="19">
        <f t="shared" si="25"/>
        <v>3.1778007388851308E-4</v>
      </c>
      <c r="F306" s="14">
        <f t="shared" si="26"/>
        <v>-1.1359496747136518E-4</v>
      </c>
      <c r="G306">
        <f t="shared" si="27"/>
        <v>1.1359496747136518E-4</v>
      </c>
      <c r="I306" s="20">
        <f t="shared" si="28"/>
        <v>1717</v>
      </c>
      <c r="J306" s="22">
        <f t="shared" si="29"/>
        <v>0.10366919044845661</v>
      </c>
    </row>
    <row r="307" spans="1:10" x14ac:dyDescent="0.3">
      <c r="A307" t="s">
        <v>640</v>
      </c>
      <c r="B307">
        <f>VLOOKUP(A307,'barcelona census'!$A$9:$E$3628,5,FALSE)</f>
        <v>217</v>
      </c>
      <c r="C307">
        <f>VLOOKUP(A307,'barcelona census'!$A$9:$E$3628,2,FALSE)</f>
        <v>1333</v>
      </c>
      <c r="D307" s="19">
        <f t="shared" si="24"/>
        <v>2.4892229265461284E-4</v>
      </c>
      <c r="E307" s="19">
        <f t="shared" si="25"/>
        <v>2.7524420954736059E-4</v>
      </c>
      <c r="F307" s="14">
        <f t="shared" si="26"/>
        <v>-2.6321916892747756E-5</v>
      </c>
      <c r="G307">
        <f t="shared" si="27"/>
        <v>2.6321916892747756E-5</v>
      </c>
      <c r="I307" s="20">
        <f t="shared" si="28"/>
        <v>1550</v>
      </c>
      <c r="J307" s="22">
        <f t="shared" si="29"/>
        <v>0.14000000000000001</v>
      </c>
    </row>
    <row r="308" spans="1:10" x14ac:dyDescent="0.3">
      <c r="A308" t="s">
        <v>641</v>
      </c>
      <c r="B308">
        <f>VLOOKUP(A308,'barcelona census'!$A$9:$E$3628,5,FALSE)</f>
        <v>184</v>
      </c>
      <c r="C308">
        <f>VLOOKUP(A308,'barcelona census'!$A$9:$E$3628,2,FALSE)</f>
        <v>1290</v>
      </c>
      <c r="D308" s="19">
        <f t="shared" si="24"/>
        <v>2.1106775045368095E-4</v>
      </c>
      <c r="E308" s="19">
        <f t="shared" si="25"/>
        <v>2.6636536407809088E-4</v>
      </c>
      <c r="F308" s="14">
        <f t="shared" si="26"/>
        <v>-5.5297613624409933E-5</v>
      </c>
      <c r="G308">
        <f t="shared" si="27"/>
        <v>5.5297613624409933E-5</v>
      </c>
      <c r="I308" s="20">
        <f t="shared" si="28"/>
        <v>1474</v>
      </c>
      <c r="J308" s="22">
        <f t="shared" si="29"/>
        <v>0.12483039348710991</v>
      </c>
    </row>
    <row r="309" spans="1:10" x14ac:dyDescent="0.3">
      <c r="A309" t="s">
        <v>642</v>
      </c>
      <c r="B309">
        <f>VLOOKUP(A309,'barcelona census'!$A$9:$E$3628,5,FALSE)</f>
        <v>351</v>
      </c>
      <c r="C309">
        <f>VLOOKUP(A309,'barcelona census'!$A$9:$E$3628,2,FALSE)</f>
        <v>1461</v>
      </c>
      <c r="D309" s="19">
        <f t="shared" si="24"/>
        <v>4.0263467613718484E-4</v>
      </c>
      <c r="E309" s="19">
        <f t="shared" si="25"/>
        <v>3.0167426117681459E-4</v>
      </c>
      <c r="F309" s="14">
        <f t="shared" si="26"/>
        <v>1.0096041496037025E-4</v>
      </c>
      <c r="G309">
        <f t="shared" si="27"/>
        <v>1.0096041496037025E-4</v>
      </c>
      <c r="I309" s="20">
        <f t="shared" si="28"/>
        <v>1812</v>
      </c>
      <c r="J309" s="22">
        <f t="shared" si="29"/>
        <v>0.19370860927152317</v>
      </c>
    </row>
    <row r="310" spans="1:10" x14ac:dyDescent="0.3">
      <c r="A310" t="s">
        <v>643</v>
      </c>
      <c r="B310">
        <f>VLOOKUP(A310,'barcelona census'!$A$9:$E$3628,5,FALSE)</f>
        <v>444</v>
      </c>
      <c r="C310">
        <f>VLOOKUP(A310,'barcelona census'!$A$9:$E$3628,2,FALSE)</f>
        <v>1107</v>
      </c>
      <c r="D310" s="19">
        <f t="shared" si="24"/>
        <v>5.0931565870344757E-4</v>
      </c>
      <c r="E310" s="19">
        <f t="shared" si="25"/>
        <v>2.2857864963910592E-4</v>
      </c>
      <c r="F310" s="14">
        <f t="shared" si="26"/>
        <v>2.8073700906434165E-4</v>
      </c>
      <c r="G310">
        <f t="shared" si="27"/>
        <v>2.8073700906434165E-4</v>
      </c>
      <c r="I310" s="20">
        <f t="shared" si="28"/>
        <v>1551</v>
      </c>
      <c r="J310" s="22">
        <f t="shared" si="29"/>
        <v>0.28626692456479691</v>
      </c>
    </row>
    <row r="311" spans="1:10" x14ac:dyDescent="0.3">
      <c r="A311" t="s">
        <v>644</v>
      </c>
      <c r="B311">
        <f>VLOOKUP(A311,'barcelona census'!$A$9:$E$3628,5,FALSE)</f>
        <v>157</v>
      </c>
      <c r="C311">
        <f>VLOOKUP(A311,'barcelona census'!$A$9:$E$3628,2,FALSE)</f>
        <v>999</v>
      </c>
      <c r="D311" s="19">
        <f t="shared" si="24"/>
        <v>1.8009585228928211E-4</v>
      </c>
      <c r="E311" s="19">
        <f t="shared" si="25"/>
        <v>2.0627829357675411E-4</v>
      </c>
      <c r="F311" s="14">
        <f t="shared" si="26"/>
        <v>-2.6182441287472005E-5</v>
      </c>
      <c r="G311">
        <f t="shared" si="27"/>
        <v>2.6182441287472005E-5</v>
      </c>
      <c r="I311" s="20">
        <f t="shared" si="28"/>
        <v>1156</v>
      </c>
      <c r="J311" s="22">
        <f t="shared" si="29"/>
        <v>0.13581314878892733</v>
      </c>
    </row>
    <row r="312" spans="1:10" x14ac:dyDescent="0.3">
      <c r="A312" t="s">
        <v>645</v>
      </c>
      <c r="B312">
        <f>VLOOKUP(A312,'barcelona census'!$A$9:$E$3628,5,FALSE)</f>
        <v>275</v>
      </c>
      <c r="C312">
        <f>VLOOKUP(A312,'barcelona census'!$A$9:$E$3628,2,FALSE)</f>
        <v>998</v>
      </c>
      <c r="D312" s="19">
        <f t="shared" si="24"/>
        <v>3.1545451834109927E-4</v>
      </c>
      <c r="E312" s="19">
        <f t="shared" si="25"/>
        <v>2.06071808798399E-4</v>
      </c>
      <c r="F312" s="14">
        <f t="shared" si="26"/>
        <v>1.0938270954270027E-4</v>
      </c>
      <c r="G312">
        <f t="shared" si="27"/>
        <v>1.0938270954270027E-4</v>
      </c>
      <c r="I312" s="20">
        <f t="shared" si="28"/>
        <v>1273</v>
      </c>
      <c r="J312" s="22">
        <f t="shared" si="29"/>
        <v>0.21602513747054203</v>
      </c>
    </row>
    <row r="313" spans="1:10" x14ac:dyDescent="0.3">
      <c r="A313" t="s">
        <v>646</v>
      </c>
      <c r="B313">
        <f>VLOOKUP(A313,'barcelona census'!$A$9:$E$3628,5,FALSE)</f>
        <v>406</v>
      </c>
      <c r="C313">
        <f>VLOOKUP(A313,'barcelona census'!$A$9:$E$3628,2,FALSE)</f>
        <v>851</v>
      </c>
      <c r="D313" s="19">
        <f t="shared" si="24"/>
        <v>4.657255798054047E-4</v>
      </c>
      <c r="E313" s="19">
        <f t="shared" si="25"/>
        <v>1.7571854638019795E-4</v>
      </c>
      <c r="F313" s="14">
        <f t="shared" si="26"/>
        <v>2.9000703342520672E-4</v>
      </c>
      <c r="G313">
        <f t="shared" si="27"/>
        <v>2.9000703342520672E-4</v>
      </c>
      <c r="I313" s="20">
        <f t="shared" si="28"/>
        <v>1257</v>
      </c>
      <c r="J313" s="22">
        <f t="shared" si="29"/>
        <v>0.3229912490055688</v>
      </c>
    </row>
    <row r="314" spans="1:10" x14ac:dyDescent="0.3">
      <c r="A314" t="s">
        <v>647</v>
      </c>
      <c r="B314">
        <f>VLOOKUP(A314,'barcelona census'!$A$9:$E$3628,5,FALSE)</f>
        <v>178</v>
      </c>
      <c r="C314">
        <f>VLOOKUP(A314,'barcelona census'!$A$9:$E$3628,2,FALSE)</f>
        <v>1107</v>
      </c>
      <c r="D314" s="19">
        <f t="shared" si="24"/>
        <v>2.0418510641714789E-4</v>
      </c>
      <c r="E314" s="19">
        <f t="shared" si="25"/>
        <v>2.2857864963910592E-4</v>
      </c>
      <c r="F314" s="14">
        <f t="shared" si="26"/>
        <v>-2.4393543221958025E-5</v>
      </c>
      <c r="G314">
        <f t="shared" si="27"/>
        <v>2.4393543221958025E-5</v>
      </c>
      <c r="I314" s="20">
        <f t="shared" si="28"/>
        <v>1285</v>
      </c>
      <c r="J314" s="22">
        <f t="shared" si="29"/>
        <v>0.13852140077821012</v>
      </c>
    </row>
    <row r="315" spans="1:10" x14ac:dyDescent="0.3">
      <c r="A315" t="s">
        <v>648</v>
      </c>
      <c r="B315">
        <f>VLOOKUP(A315,'barcelona census'!$A$9:$E$3628,5,FALSE)</f>
        <v>475</v>
      </c>
      <c r="C315">
        <f>VLOOKUP(A315,'barcelona census'!$A$9:$E$3628,2,FALSE)</f>
        <v>1401</v>
      </c>
      <c r="D315" s="19">
        <f t="shared" si="24"/>
        <v>5.4487598622553505E-4</v>
      </c>
      <c r="E315" s="19">
        <f t="shared" si="25"/>
        <v>2.8928517447550801E-4</v>
      </c>
      <c r="F315" s="14">
        <f t="shared" si="26"/>
        <v>2.5559081175002704E-4</v>
      </c>
      <c r="G315">
        <f t="shared" si="27"/>
        <v>2.5559081175002704E-4</v>
      </c>
      <c r="I315" s="20">
        <f t="shared" si="28"/>
        <v>1876</v>
      </c>
      <c r="J315" s="22">
        <f t="shared" si="29"/>
        <v>0.25319829424307039</v>
      </c>
    </row>
    <row r="316" spans="1:10" x14ac:dyDescent="0.3">
      <c r="A316" t="s">
        <v>649</v>
      </c>
      <c r="B316">
        <f>VLOOKUP(A316,'barcelona census'!$A$9:$E$3628,5,FALSE)</f>
        <v>172</v>
      </c>
      <c r="C316">
        <f>VLOOKUP(A316,'barcelona census'!$A$9:$E$3628,2,FALSE)</f>
        <v>1804</v>
      </c>
      <c r="D316" s="19">
        <f t="shared" si="24"/>
        <v>1.9730246238061481E-4</v>
      </c>
      <c r="E316" s="19">
        <f t="shared" si="25"/>
        <v>3.7249854015261705E-4</v>
      </c>
      <c r="F316" s="14">
        <f t="shared" si="26"/>
        <v>-1.7519607777200224E-4</v>
      </c>
      <c r="G316">
        <f t="shared" si="27"/>
        <v>1.7519607777200224E-4</v>
      </c>
      <c r="I316" s="20">
        <f t="shared" si="28"/>
        <v>1976</v>
      </c>
      <c r="J316" s="22">
        <f t="shared" si="29"/>
        <v>8.7044534412955468E-2</v>
      </c>
    </row>
    <row r="317" spans="1:10" x14ac:dyDescent="0.3">
      <c r="A317" t="s">
        <v>650</v>
      </c>
      <c r="B317">
        <f>VLOOKUP(A317,'barcelona census'!$A$9:$E$3628,5,FALSE)</f>
        <v>263</v>
      </c>
      <c r="C317">
        <f>VLOOKUP(A317,'barcelona census'!$A$9:$E$3628,2,FALSE)</f>
        <v>2050</v>
      </c>
      <c r="D317" s="19">
        <f t="shared" si="24"/>
        <v>3.0168923026803311E-4</v>
      </c>
      <c r="E317" s="19">
        <f t="shared" si="25"/>
        <v>4.2329379562797392E-4</v>
      </c>
      <c r="F317" s="14">
        <f t="shared" si="26"/>
        <v>-1.2160456535994081E-4</v>
      </c>
      <c r="G317">
        <f t="shared" si="27"/>
        <v>1.2160456535994081E-4</v>
      </c>
      <c r="I317" s="20">
        <f t="shared" si="28"/>
        <v>2313</v>
      </c>
      <c r="J317" s="22">
        <f t="shared" si="29"/>
        <v>0.1137051448335495</v>
      </c>
    </row>
    <row r="318" spans="1:10" x14ac:dyDescent="0.3">
      <c r="A318" t="s">
        <v>651</v>
      </c>
      <c r="B318">
        <f>VLOOKUP(A318,'barcelona census'!$A$9:$E$3628,5,FALSE)</f>
        <v>200</v>
      </c>
      <c r="C318">
        <f>VLOOKUP(A318,'barcelona census'!$A$9:$E$3628,2,FALSE)</f>
        <v>2045</v>
      </c>
      <c r="D318" s="19">
        <f t="shared" si="24"/>
        <v>2.2942146788443581E-4</v>
      </c>
      <c r="E318" s="19">
        <f t="shared" si="25"/>
        <v>4.2226137173619836E-4</v>
      </c>
      <c r="F318" s="14">
        <f t="shared" si="26"/>
        <v>-1.9283990385176255E-4</v>
      </c>
      <c r="G318">
        <f t="shared" si="27"/>
        <v>1.9283990385176255E-4</v>
      </c>
      <c r="I318" s="20">
        <f t="shared" si="28"/>
        <v>2245</v>
      </c>
      <c r="J318" s="22">
        <f t="shared" si="29"/>
        <v>8.9086859688195991E-2</v>
      </c>
    </row>
    <row r="319" spans="1:10" x14ac:dyDescent="0.3">
      <c r="A319" t="s">
        <v>652</v>
      </c>
      <c r="B319">
        <f>VLOOKUP(A319,'barcelona census'!$A$9:$E$3628,5,FALSE)</f>
        <v>348</v>
      </c>
      <c r="C319">
        <f>VLOOKUP(A319,'barcelona census'!$A$9:$E$3628,2,FALSE)</f>
        <v>2266</v>
      </c>
      <c r="D319" s="19">
        <f t="shared" si="24"/>
        <v>3.9919335411891832E-4</v>
      </c>
      <c r="E319" s="19">
        <f t="shared" si="25"/>
        <v>4.6789450775267747E-4</v>
      </c>
      <c r="F319" s="14">
        <f t="shared" si="26"/>
        <v>-6.8701153633759149E-5</v>
      </c>
      <c r="G319">
        <f t="shared" si="27"/>
        <v>6.8701153633759149E-5</v>
      </c>
      <c r="I319" s="20">
        <f t="shared" si="28"/>
        <v>2614</v>
      </c>
      <c r="J319" s="22">
        <f t="shared" si="29"/>
        <v>0.13312930374904361</v>
      </c>
    </row>
    <row r="320" spans="1:10" x14ac:dyDescent="0.3">
      <c r="A320" t="s">
        <v>653</v>
      </c>
      <c r="B320">
        <f>VLOOKUP(A320,'barcelona census'!$A$9:$E$3628,5,FALSE)</f>
        <v>223</v>
      </c>
      <c r="C320">
        <f>VLOOKUP(A320,'barcelona census'!$A$9:$E$3628,2,FALSE)</f>
        <v>1156</v>
      </c>
      <c r="D320" s="19">
        <f t="shared" si="24"/>
        <v>2.5580493669114592E-4</v>
      </c>
      <c r="E320" s="19">
        <f t="shared" si="25"/>
        <v>2.3869640377850626E-4</v>
      </c>
      <c r="F320" s="14">
        <f t="shared" si="26"/>
        <v>1.7108532912639662E-5</v>
      </c>
      <c r="G320">
        <f t="shared" si="27"/>
        <v>1.7108532912639662E-5</v>
      </c>
      <c r="I320" s="20">
        <f t="shared" si="28"/>
        <v>1379</v>
      </c>
      <c r="J320" s="22">
        <f t="shared" si="29"/>
        <v>0.16171138506163887</v>
      </c>
    </row>
    <row r="321" spans="1:10" x14ac:dyDescent="0.3">
      <c r="A321" t="s">
        <v>654</v>
      </c>
      <c r="B321">
        <f>VLOOKUP(A321,'barcelona census'!$A$9:$E$3628,5,FALSE)</f>
        <v>289</v>
      </c>
      <c r="C321">
        <f>VLOOKUP(A321,'barcelona census'!$A$9:$E$3628,2,FALSE)</f>
        <v>1454</v>
      </c>
      <c r="D321" s="19">
        <f t="shared" si="24"/>
        <v>3.3151402109300976E-4</v>
      </c>
      <c r="E321" s="19">
        <f t="shared" si="25"/>
        <v>3.0022886772832879E-4</v>
      </c>
      <c r="F321" s="14">
        <f t="shared" si="26"/>
        <v>3.1285153364680963E-5</v>
      </c>
      <c r="G321">
        <f t="shared" si="27"/>
        <v>3.1285153364680963E-5</v>
      </c>
      <c r="I321" s="20">
        <f t="shared" si="28"/>
        <v>1743</v>
      </c>
      <c r="J321" s="22">
        <f t="shared" si="29"/>
        <v>0.16580608146873207</v>
      </c>
    </row>
    <row r="322" spans="1:10" x14ac:dyDescent="0.3">
      <c r="A322" t="s">
        <v>655</v>
      </c>
      <c r="B322">
        <f>VLOOKUP(A322,'barcelona census'!$A$9:$E$3628,5,FALSE)</f>
        <v>184</v>
      </c>
      <c r="C322">
        <f>VLOOKUP(A322,'barcelona census'!$A$9:$E$3628,2,FALSE)</f>
        <v>1317</v>
      </c>
      <c r="D322" s="19">
        <f t="shared" si="24"/>
        <v>2.1106775045368095E-4</v>
      </c>
      <c r="E322" s="19">
        <f t="shared" si="25"/>
        <v>2.7194045309367882E-4</v>
      </c>
      <c r="F322" s="14">
        <f t="shared" si="26"/>
        <v>-6.0872702639997871E-5</v>
      </c>
      <c r="G322">
        <f t="shared" si="27"/>
        <v>6.0872702639997871E-5</v>
      </c>
      <c r="I322" s="20">
        <f t="shared" si="28"/>
        <v>1501</v>
      </c>
      <c r="J322" s="22">
        <f t="shared" si="29"/>
        <v>0.12258494337108594</v>
      </c>
    </row>
    <row r="323" spans="1:10" x14ac:dyDescent="0.3">
      <c r="A323" t="s">
        <v>656</v>
      </c>
      <c r="B323">
        <f>VLOOKUP(A323,'barcelona census'!$A$9:$E$3628,5,FALSE)</f>
        <v>226</v>
      </c>
      <c r="C323">
        <f>VLOOKUP(A323,'barcelona census'!$A$9:$E$3628,2,FALSE)</f>
        <v>1608</v>
      </c>
      <c r="D323" s="19">
        <f t="shared" ref="D323:D386" si="30">B323/$B$3622</f>
        <v>2.5924625870941249E-4</v>
      </c>
      <c r="E323" s="19">
        <f t="shared" ref="E323:E386" si="31">C323/$C$3622</f>
        <v>3.3202752359501564E-4</v>
      </c>
      <c r="F323" s="14">
        <f t="shared" ref="F323:F386" si="32">D323-E323</f>
        <v>-7.278126488560315E-5</v>
      </c>
      <c r="G323">
        <f t="shared" ref="G323:G386" si="33">ABS(F323)</f>
        <v>7.278126488560315E-5</v>
      </c>
      <c r="I323" s="20">
        <f t="shared" ref="I323:I386" si="34">B323+C323</f>
        <v>1834</v>
      </c>
      <c r="J323" s="22">
        <f t="shared" ref="J323:J386" si="35">B323/I323</f>
        <v>0.12322791712104689</v>
      </c>
    </row>
    <row r="324" spans="1:10" x14ac:dyDescent="0.3">
      <c r="A324" t="s">
        <v>657</v>
      </c>
      <c r="B324">
        <f>VLOOKUP(A324,'barcelona census'!$A$9:$E$3628,5,FALSE)</f>
        <v>368</v>
      </c>
      <c r="C324">
        <f>VLOOKUP(A324,'barcelona census'!$A$9:$E$3628,2,FALSE)</f>
        <v>1831</v>
      </c>
      <c r="D324" s="19">
        <f t="shared" si="30"/>
        <v>4.2213550090736189E-4</v>
      </c>
      <c r="E324" s="19">
        <f t="shared" si="31"/>
        <v>3.7807362916820499E-4</v>
      </c>
      <c r="F324" s="14">
        <f t="shared" si="32"/>
        <v>4.4061871739156904E-5</v>
      </c>
      <c r="G324">
        <f t="shared" si="33"/>
        <v>4.4061871739156904E-5</v>
      </c>
      <c r="I324" s="20">
        <f t="shared" si="34"/>
        <v>2199</v>
      </c>
      <c r="J324" s="22">
        <f t="shared" si="35"/>
        <v>0.16734879490677582</v>
      </c>
    </row>
    <row r="325" spans="1:10" x14ac:dyDescent="0.3">
      <c r="A325" t="s">
        <v>658</v>
      </c>
      <c r="B325">
        <f>VLOOKUP(A325,'barcelona census'!$A$9:$E$3628,5,FALSE)</f>
        <v>231</v>
      </c>
      <c r="C325">
        <f>VLOOKUP(A325,'barcelona census'!$A$9:$E$3628,2,FALSE)</f>
        <v>2192</v>
      </c>
      <c r="D325" s="19">
        <f t="shared" si="30"/>
        <v>2.6498179540652338E-4</v>
      </c>
      <c r="E325" s="19">
        <f t="shared" si="31"/>
        <v>4.526146341543994E-4</v>
      </c>
      <c r="F325" s="14">
        <f t="shared" si="32"/>
        <v>-1.8763283874787603E-4</v>
      </c>
      <c r="G325">
        <f t="shared" si="33"/>
        <v>1.8763283874787603E-4</v>
      </c>
      <c r="I325" s="20">
        <f t="shared" si="34"/>
        <v>2423</v>
      </c>
      <c r="J325" s="22">
        <f t="shared" si="35"/>
        <v>9.533635988444078E-2</v>
      </c>
    </row>
    <row r="326" spans="1:10" x14ac:dyDescent="0.3">
      <c r="A326" t="s">
        <v>659</v>
      </c>
      <c r="B326">
        <f>VLOOKUP(A326,'barcelona census'!$A$9:$E$3628,5,FALSE)</f>
        <v>41</v>
      </c>
      <c r="C326">
        <f>VLOOKUP(A326,'barcelona census'!$A$9:$E$3628,2,FALSE)</f>
        <v>739</v>
      </c>
      <c r="D326" s="19">
        <f t="shared" si="30"/>
        <v>4.7031400916309344E-5</v>
      </c>
      <c r="E326" s="19">
        <f t="shared" si="31"/>
        <v>1.525922512044257E-4</v>
      </c>
      <c r="F326" s="14">
        <f t="shared" si="32"/>
        <v>-1.0556085028811635E-4</v>
      </c>
      <c r="G326">
        <f t="shared" si="33"/>
        <v>1.0556085028811635E-4</v>
      </c>
      <c r="I326" s="20">
        <f t="shared" si="34"/>
        <v>780</v>
      </c>
      <c r="J326" s="22">
        <f t="shared" si="35"/>
        <v>5.2564102564102565E-2</v>
      </c>
    </row>
    <row r="327" spans="1:10" x14ac:dyDescent="0.3">
      <c r="A327" t="s">
        <v>660</v>
      </c>
      <c r="B327">
        <f>VLOOKUP(A327,'barcelona census'!$A$9:$E$3628,5,FALSE)</f>
        <v>226</v>
      </c>
      <c r="C327">
        <f>VLOOKUP(A327,'barcelona census'!$A$9:$E$3628,2,FALSE)</f>
        <v>1926</v>
      </c>
      <c r="D327" s="19">
        <f t="shared" si="30"/>
        <v>2.5924625870941249E-4</v>
      </c>
      <c r="E327" s="19">
        <f t="shared" si="31"/>
        <v>3.9768968311194034E-4</v>
      </c>
      <c r="F327" s="14">
        <f t="shared" si="32"/>
        <v>-1.3844342440252785E-4</v>
      </c>
      <c r="G327">
        <f t="shared" si="33"/>
        <v>1.3844342440252785E-4</v>
      </c>
      <c r="I327" s="20">
        <f t="shared" si="34"/>
        <v>2152</v>
      </c>
      <c r="J327" s="22">
        <f t="shared" si="35"/>
        <v>0.1050185873605948</v>
      </c>
    </row>
    <row r="328" spans="1:10" x14ac:dyDescent="0.3">
      <c r="A328" t="s">
        <v>661</v>
      </c>
      <c r="B328">
        <f>VLOOKUP(A328,'barcelona census'!$A$9:$E$3628,5,FALSE)</f>
        <v>688</v>
      </c>
      <c r="C328">
        <f>VLOOKUP(A328,'barcelona census'!$A$9:$E$3628,2,FALSE)</f>
        <v>949</v>
      </c>
      <c r="D328" s="19">
        <f t="shared" si="30"/>
        <v>7.8920984952245924E-4</v>
      </c>
      <c r="E328" s="19">
        <f t="shared" si="31"/>
        <v>1.9595405465899866E-4</v>
      </c>
      <c r="F328" s="14">
        <f t="shared" si="32"/>
        <v>5.9325579486346064E-4</v>
      </c>
      <c r="G328">
        <f t="shared" si="33"/>
        <v>5.9325579486346064E-4</v>
      </c>
      <c r="I328" s="20">
        <f t="shared" si="34"/>
        <v>1637</v>
      </c>
      <c r="J328" s="22">
        <f t="shared" si="35"/>
        <v>0.42028100183262063</v>
      </c>
    </row>
    <row r="329" spans="1:10" x14ac:dyDescent="0.3">
      <c r="A329" t="s">
        <v>662</v>
      </c>
      <c r="B329">
        <f>VLOOKUP(A329,'barcelona census'!$A$9:$E$3628,5,FALSE)</f>
        <v>281</v>
      </c>
      <c r="C329">
        <f>VLOOKUP(A329,'barcelona census'!$A$9:$E$3628,2,FALSE)</f>
        <v>1040</v>
      </c>
      <c r="D329" s="19">
        <f t="shared" si="30"/>
        <v>3.2233716237763235E-4</v>
      </c>
      <c r="E329" s="19">
        <f t="shared" si="31"/>
        <v>2.1474416948931359E-4</v>
      </c>
      <c r="F329" s="14">
        <f t="shared" si="32"/>
        <v>1.0759299288831876E-4</v>
      </c>
      <c r="G329">
        <f t="shared" si="33"/>
        <v>1.0759299288831876E-4</v>
      </c>
      <c r="I329" s="20">
        <f t="shared" si="34"/>
        <v>1321</v>
      </c>
      <c r="J329" s="22">
        <f t="shared" si="35"/>
        <v>0.21271763815291445</v>
      </c>
    </row>
    <row r="330" spans="1:10" x14ac:dyDescent="0.3">
      <c r="A330" t="s">
        <v>663</v>
      </c>
      <c r="B330">
        <f>VLOOKUP(A330,'barcelona census'!$A$9:$E$3628,5,FALSE)</f>
        <v>556</v>
      </c>
      <c r="C330">
        <f>VLOOKUP(A330,'barcelona census'!$A$9:$E$3628,2,FALSE)</f>
        <v>1375</v>
      </c>
      <c r="D330" s="19">
        <f t="shared" si="30"/>
        <v>6.3779168071873157E-4</v>
      </c>
      <c r="E330" s="19">
        <f t="shared" si="31"/>
        <v>2.8391657023827516E-4</v>
      </c>
      <c r="F330" s="14">
        <f t="shared" si="32"/>
        <v>3.538751104804564E-4</v>
      </c>
      <c r="G330">
        <f t="shared" si="33"/>
        <v>3.538751104804564E-4</v>
      </c>
      <c r="I330" s="20">
        <f t="shared" si="34"/>
        <v>1931</v>
      </c>
      <c r="J330" s="22">
        <f t="shared" si="35"/>
        <v>0.28793371310201971</v>
      </c>
    </row>
    <row r="331" spans="1:10" x14ac:dyDescent="0.3">
      <c r="A331" t="s">
        <v>664</v>
      </c>
      <c r="B331">
        <f>VLOOKUP(A331,'barcelona census'!$A$9:$E$3628,5,FALSE)</f>
        <v>322</v>
      </c>
      <c r="C331">
        <f>VLOOKUP(A331,'barcelona census'!$A$9:$E$3628,2,FALSE)</f>
        <v>968</v>
      </c>
      <c r="D331" s="19">
        <f t="shared" si="30"/>
        <v>3.6936856329394167E-4</v>
      </c>
      <c r="E331" s="19">
        <f t="shared" si="31"/>
        <v>1.9987726544774573E-4</v>
      </c>
      <c r="F331" s="14">
        <f t="shared" si="32"/>
        <v>1.6949129784619594E-4</v>
      </c>
      <c r="G331">
        <f t="shared" si="33"/>
        <v>1.6949129784619594E-4</v>
      </c>
      <c r="I331" s="20">
        <f t="shared" si="34"/>
        <v>1290</v>
      </c>
      <c r="J331" s="22">
        <f t="shared" si="35"/>
        <v>0.2496124031007752</v>
      </c>
    </row>
    <row r="332" spans="1:10" x14ac:dyDescent="0.3">
      <c r="A332" t="s">
        <v>665</v>
      </c>
      <c r="B332">
        <f>VLOOKUP(A332,'barcelona census'!$A$9:$E$3628,5,FALSE)</f>
        <v>345</v>
      </c>
      <c r="C332">
        <f>VLOOKUP(A332,'barcelona census'!$A$9:$E$3628,2,FALSE)</f>
        <v>900</v>
      </c>
      <c r="D332" s="19">
        <f t="shared" si="30"/>
        <v>3.9575203210065181E-4</v>
      </c>
      <c r="E332" s="19">
        <f t="shared" si="31"/>
        <v>1.8583630051959829E-4</v>
      </c>
      <c r="F332" s="14">
        <f t="shared" si="32"/>
        <v>2.0991573158105352E-4</v>
      </c>
      <c r="G332">
        <f t="shared" si="33"/>
        <v>2.0991573158105352E-4</v>
      </c>
      <c r="I332" s="20">
        <f t="shared" si="34"/>
        <v>1245</v>
      </c>
      <c r="J332" s="22">
        <f t="shared" si="35"/>
        <v>0.27710843373493976</v>
      </c>
    </row>
    <row r="333" spans="1:10" x14ac:dyDescent="0.3">
      <c r="A333" t="s">
        <v>666</v>
      </c>
      <c r="B333">
        <f>VLOOKUP(A333,'barcelona census'!$A$9:$E$3628,5,FALSE)</f>
        <v>401</v>
      </c>
      <c r="C333">
        <f>VLOOKUP(A333,'barcelona census'!$A$9:$E$3628,2,FALSE)</f>
        <v>1010</v>
      </c>
      <c r="D333" s="19">
        <f t="shared" si="30"/>
        <v>4.5999004310829381E-4</v>
      </c>
      <c r="E333" s="19">
        <f t="shared" si="31"/>
        <v>2.085496261386603E-4</v>
      </c>
      <c r="F333" s="14">
        <f t="shared" si="32"/>
        <v>2.5144041696963354E-4</v>
      </c>
      <c r="G333">
        <f t="shared" si="33"/>
        <v>2.5144041696963354E-4</v>
      </c>
      <c r="I333" s="20">
        <f t="shared" si="34"/>
        <v>1411</v>
      </c>
      <c r="J333" s="22">
        <f t="shared" si="35"/>
        <v>0.28419560595322468</v>
      </c>
    </row>
    <row r="334" spans="1:10" x14ac:dyDescent="0.3">
      <c r="A334" t="s">
        <v>667</v>
      </c>
      <c r="B334">
        <f>VLOOKUP(A334,'barcelona census'!$A$9:$E$3628,5,FALSE)</f>
        <v>763</v>
      </c>
      <c r="C334">
        <f>VLOOKUP(A334,'barcelona census'!$A$9:$E$3628,2,FALSE)</f>
        <v>854</v>
      </c>
      <c r="D334" s="19">
        <f t="shared" si="30"/>
        <v>8.7524289997912262E-4</v>
      </c>
      <c r="E334" s="19">
        <f t="shared" si="31"/>
        <v>1.7633800071526328E-4</v>
      </c>
      <c r="F334" s="14">
        <f t="shared" si="32"/>
        <v>6.9890489926385932E-4</v>
      </c>
      <c r="G334">
        <f t="shared" si="33"/>
        <v>6.9890489926385932E-4</v>
      </c>
      <c r="I334" s="20">
        <f t="shared" si="34"/>
        <v>1617</v>
      </c>
      <c r="J334" s="22">
        <f t="shared" si="35"/>
        <v>0.47186147186147187</v>
      </c>
    </row>
    <row r="335" spans="1:10" x14ac:dyDescent="0.3">
      <c r="A335" t="s">
        <v>668</v>
      </c>
      <c r="B335">
        <f>VLOOKUP(A335,'barcelona census'!$A$9:$E$3628,5,FALSE)</f>
        <v>842</v>
      </c>
      <c r="C335">
        <f>VLOOKUP(A335,'barcelona census'!$A$9:$E$3628,2,FALSE)</f>
        <v>1001</v>
      </c>
      <c r="D335" s="19">
        <f t="shared" si="30"/>
        <v>9.6586437979347475E-4</v>
      </c>
      <c r="E335" s="19">
        <f t="shared" si="31"/>
        <v>2.0669126313346432E-4</v>
      </c>
      <c r="F335" s="14">
        <f t="shared" si="32"/>
        <v>7.5917311666001046E-4</v>
      </c>
      <c r="G335">
        <f t="shared" si="33"/>
        <v>7.5917311666001046E-4</v>
      </c>
      <c r="I335" s="20">
        <f t="shared" si="34"/>
        <v>1843</v>
      </c>
      <c r="J335" s="22">
        <f t="shared" si="35"/>
        <v>0.4568638090070537</v>
      </c>
    </row>
    <row r="336" spans="1:10" x14ac:dyDescent="0.3">
      <c r="A336" t="s">
        <v>669</v>
      </c>
      <c r="B336">
        <f>VLOOKUP(A336,'barcelona census'!$A$9:$E$3628,5,FALSE)</f>
        <v>870</v>
      </c>
      <c r="C336">
        <f>VLOOKUP(A336,'barcelona census'!$A$9:$E$3628,2,FALSE)</f>
        <v>584</v>
      </c>
      <c r="D336" s="19">
        <f t="shared" si="30"/>
        <v>9.9798338529729583E-4</v>
      </c>
      <c r="E336" s="19">
        <f t="shared" si="31"/>
        <v>1.2058711055938378E-4</v>
      </c>
      <c r="F336" s="14">
        <f t="shared" si="32"/>
        <v>8.7739627473791201E-4</v>
      </c>
      <c r="G336">
        <f t="shared" si="33"/>
        <v>8.7739627473791201E-4</v>
      </c>
      <c r="I336" s="20">
        <f t="shared" si="34"/>
        <v>1454</v>
      </c>
      <c r="J336" s="22">
        <f t="shared" si="35"/>
        <v>0.59834938101788171</v>
      </c>
    </row>
    <row r="337" spans="1:10" x14ac:dyDescent="0.3">
      <c r="A337" t="s">
        <v>670</v>
      </c>
      <c r="B337">
        <f>VLOOKUP(A337,'barcelona census'!$A$9:$E$3628,5,FALSE)</f>
        <v>671</v>
      </c>
      <c r="C337">
        <f>VLOOKUP(A337,'barcelona census'!$A$9:$E$3628,2,FALSE)</f>
        <v>1272</v>
      </c>
      <c r="D337" s="19">
        <f t="shared" si="30"/>
        <v>7.6970902475228219E-4</v>
      </c>
      <c r="E337" s="19">
        <f t="shared" si="31"/>
        <v>2.6264863806769892E-4</v>
      </c>
      <c r="F337" s="14">
        <f t="shared" si="32"/>
        <v>5.0706038668458327E-4</v>
      </c>
      <c r="G337">
        <f t="shared" si="33"/>
        <v>5.0706038668458327E-4</v>
      </c>
      <c r="I337" s="20">
        <f t="shared" si="34"/>
        <v>1943</v>
      </c>
      <c r="J337" s="22">
        <f t="shared" si="35"/>
        <v>0.34534225424601134</v>
      </c>
    </row>
    <row r="338" spans="1:10" x14ac:dyDescent="0.3">
      <c r="A338" t="s">
        <v>671</v>
      </c>
      <c r="B338">
        <f>VLOOKUP(A338,'barcelona census'!$A$9:$E$3628,5,FALSE)</f>
        <v>45</v>
      </c>
      <c r="C338">
        <f>VLOOKUP(A338,'barcelona census'!$A$9:$E$3628,2,FALSE)</f>
        <v>796</v>
      </c>
      <c r="D338" s="19">
        <f t="shared" si="30"/>
        <v>5.1619830273998061E-5</v>
      </c>
      <c r="E338" s="19">
        <f t="shared" si="31"/>
        <v>1.6436188357066693E-4</v>
      </c>
      <c r="F338" s="14">
        <f t="shared" si="32"/>
        <v>-1.1274205329666888E-4</v>
      </c>
      <c r="G338">
        <f t="shared" si="33"/>
        <v>1.1274205329666888E-4</v>
      </c>
      <c r="I338" s="20">
        <f t="shared" si="34"/>
        <v>841</v>
      </c>
      <c r="J338" s="22">
        <f t="shared" si="35"/>
        <v>5.3507728894173601E-2</v>
      </c>
    </row>
    <row r="339" spans="1:10" x14ac:dyDescent="0.3">
      <c r="A339" t="s">
        <v>672</v>
      </c>
      <c r="B339">
        <f>VLOOKUP(A339,'barcelona census'!$A$9:$E$3628,5,FALSE)</f>
        <v>60</v>
      </c>
      <c r="C339">
        <f>VLOOKUP(A339,'barcelona census'!$A$9:$E$3628,2,FALSE)</f>
        <v>1269</v>
      </c>
      <c r="D339" s="19">
        <f t="shared" si="30"/>
        <v>6.8826440365330743E-5</v>
      </c>
      <c r="E339" s="19">
        <f t="shared" si="31"/>
        <v>2.6202918373263359E-4</v>
      </c>
      <c r="F339" s="14">
        <f t="shared" si="32"/>
        <v>-1.9320274336730284E-4</v>
      </c>
      <c r="G339">
        <f t="shared" si="33"/>
        <v>1.9320274336730284E-4</v>
      </c>
      <c r="I339" s="20">
        <f t="shared" si="34"/>
        <v>1329</v>
      </c>
      <c r="J339" s="22">
        <f t="shared" si="35"/>
        <v>4.5146726862302484E-2</v>
      </c>
    </row>
    <row r="340" spans="1:10" x14ac:dyDescent="0.3">
      <c r="A340" t="s">
        <v>673</v>
      </c>
      <c r="B340">
        <f>VLOOKUP(A340,'barcelona census'!$A$9:$E$3628,5,FALSE)</f>
        <v>143</v>
      </c>
      <c r="C340">
        <f>VLOOKUP(A340,'barcelona census'!$A$9:$E$3628,2,FALSE)</f>
        <v>1752</v>
      </c>
      <c r="D340" s="19">
        <f t="shared" si="30"/>
        <v>1.6403634953737162E-4</v>
      </c>
      <c r="E340" s="19">
        <f t="shared" si="31"/>
        <v>3.6176133167815136E-4</v>
      </c>
      <c r="F340" s="14">
        <f t="shared" si="32"/>
        <v>-1.9772498214077973E-4</v>
      </c>
      <c r="G340">
        <f t="shared" si="33"/>
        <v>1.9772498214077973E-4</v>
      </c>
      <c r="I340" s="20">
        <f t="shared" si="34"/>
        <v>1895</v>
      </c>
      <c r="J340" s="22">
        <f t="shared" si="35"/>
        <v>7.5461741424802109E-2</v>
      </c>
    </row>
    <row r="341" spans="1:10" x14ac:dyDescent="0.3">
      <c r="A341" t="s">
        <v>674</v>
      </c>
      <c r="B341">
        <f>VLOOKUP(A341,'barcelona census'!$A$9:$E$3628,5,FALSE)</f>
        <v>203</v>
      </c>
      <c r="C341">
        <f>VLOOKUP(A341,'barcelona census'!$A$9:$E$3628,2,FALSE)</f>
        <v>1277</v>
      </c>
      <c r="D341" s="19">
        <f t="shared" si="30"/>
        <v>2.3286278990270235E-4</v>
      </c>
      <c r="E341" s="19">
        <f t="shared" si="31"/>
        <v>2.6368106195947448E-4</v>
      </c>
      <c r="F341" s="14">
        <f t="shared" si="32"/>
        <v>-3.0818272056772132E-5</v>
      </c>
      <c r="G341">
        <f t="shared" si="33"/>
        <v>3.0818272056772132E-5</v>
      </c>
      <c r="I341" s="20">
        <f t="shared" si="34"/>
        <v>1480</v>
      </c>
      <c r="J341" s="22">
        <f t="shared" si="35"/>
        <v>0.13716216216216215</v>
      </c>
    </row>
    <row r="342" spans="1:10" x14ac:dyDescent="0.3">
      <c r="A342" t="s">
        <v>675</v>
      </c>
      <c r="B342">
        <f>VLOOKUP(A342,'barcelona census'!$A$9:$E$3628,5,FALSE)</f>
        <v>82</v>
      </c>
      <c r="C342">
        <f>VLOOKUP(A342,'barcelona census'!$A$9:$E$3628,2,FALSE)</f>
        <v>1312</v>
      </c>
      <c r="D342" s="19">
        <f t="shared" si="30"/>
        <v>9.4062801832618689E-5</v>
      </c>
      <c r="E342" s="19">
        <f t="shared" si="31"/>
        <v>2.7090802920190331E-4</v>
      </c>
      <c r="F342" s="14">
        <f t="shared" si="32"/>
        <v>-1.7684522736928461E-4</v>
      </c>
      <c r="G342">
        <f t="shared" si="33"/>
        <v>1.7684522736928461E-4</v>
      </c>
      <c r="I342" s="20">
        <f t="shared" si="34"/>
        <v>1394</v>
      </c>
      <c r="J342" s="22">
        <f t="shared" si="35"/>
        <v>5.8823529411764705E-2</v>
      </c>
    </row>
    <row r="343" spans="1:10" x14ac:dyDescent="0.3">
      <c r="A343" t="s">
        <v>676</v>
      </c>
      <c r="B343">
        <f>VLOOKUP(A343,'barcelona census'!$A$9:$E$3628,5,FALSE)</f>
        <v>192</v>
      </c>
      <c r="C343">
        <f>VLOOKUP(A343,'barcelona census'!$A$9:$E$3628,2,FALSE)</f>
        <v>1405</v>
      </c>
      <c r="D343" s="19">
        <f t="shared" si="30"/>
        <v>2.2024460916905838E-4</v>
      </c>
      <c r="E343" s="19">
        <f t="shared" si="31"/>
        <v>2.9011111358892843E-4</v>
      </c>
      <c r="F343" s="14">
        <f t="shared" si="32"/>
        <v>-6.9866504419870048E-5</v>
      </c>
      <c r="G343">
        <f t="shared" si="33"/>
        <v>6.9866504419870048E-5</v>
      </c>
      <c r="I343" s="20">
        <f t="shared" si="34"/>
        <v>1597</v>
      </c>
      <c r="J343" s="22">
        <f t="shared" si="35"/>
        <v>0.12022542266750157</v>
      </c>
    </row>
    <row r="344" spans="1:10" x14ac:dyDescent="0.3">
      <c r="A344" t="s">
        <v>677</v>
      </c>
      <c r="B344">
        <f>VLOOKUP(A344,'barcelona census'!$A$9:$E$3628,5,FALSE)</f>
        <v>31</v>
      </c>
      <c r="C344">
        <f>VLOOKUP(A344,'barcelona census'!$A$9:$E$3628,2,FALSE)</f>
        <v>583</v>
      </c>
      <c r="D344" s="19">
        <f t="shared" si="30"/>
        <v>3.5560327522087554E-5</v>
      </c>
      <c r="E344" s="19">
        <f t="shared" si="31"/>
        <v>1.2038062578102868E-4</v>
      </c>
      <c r="F344" s="14">
        <f t="shared" si="32"/>
        <v>-8.4820298258941122E-5</v>
      </c>
      <c r="G344">
        <f t="shared" si="33"/>
        <v>8.4820298258941122E-5</v>
      </c>
      <c r="I344" s="20">
        <f t="shared" si="34"/>
        <v>614</v>
      </c>
      <c r="J344" s="22">
        <f t="shared" si="35"/>
        <v>5.0488599348534204E-2</v>
      </c>
    </row>
    <row r="345" spans="1:10" x14ac:dyDescent="0.3">
      <c r="A345" t="s">
        <v>678</v>
      </c>
      <c r="B345">
        <f>VLOOKUP(A345,'barcelona census'!$A$9:$E$3628,5,FALSE)</f>
        <v>189</v>
      </c>
      <c r="C345">
        <f>VLOOKUP(A345,'barcelona census'!$A$9:$E$3628,2,FALSE)</f>
        <v>1982</v>
      </c>
      <c r="D345" s="19">
        <f t="shared" si="30"/>
        <v>2.1680328715079184E-4</v>
      </c>
      <c r="E345" s="19">
        <f t="shared" si="31"/>
        <v>4.0925283069982645E-4</v>
      </c>
      <c r="F345" s="14">
        <f t="shared" si="32"/>
        <v>-1.9244954354903461E-4</v>
      </c>
      <c r="G345">
        <f t="shared" si="33"/>
        <v>1.9244954354903461E-4</v>
      </c>
      <c r="I345" s="20">
        <f t="shared" si="34"/>
        <v>2171</v>
      </c>
      <c r="J345" s="22">
        <f t="shared" si="35"/>
        <v>8.7056655918931372E-2</v>
      </c>
    </row>
    <row r="346" spans="1:10" x14ac:dyDescent="0.3">
      <c r="A346" t="s">
        <v>679</v>
      </c>
      <c r="B346">
        <f>VLOOKUP(A346,'barcelona census'!$A$9:$E$3628,5,FALSE)</f>
        <v>202</v>
      </c>
      <c r="C346">
        <f>VLOOKUP(A346,'barcelona census'!$A$9:$E$3628,2,FALSE)</f>
        <v>2093</v>
      </c>
      <c r="D346" s="19">
        <f t="shared" si="30"/>
        <v>2.3171568256328019E-4</v>
      </c>
      <c r="E346" s="19">
        <f t="shared" si="31"/>
        <v>4.3217264109724358E-4</v>
      </c>
      <c r="F346" s="14">
        <f t="shared" si="32"/>
        <v>-2.0045695853396339E-4</v>
      </c>
      <c r="G346">
        <f t="shared" si="33"/>
        <v>2.0045695853396339E-4</v>
      </c>
      <c r="I346" s="20">
        <f t="shared" si="34"/>
        <v>2295</v>
      </c>
      <c r="J346" s="22">
        <f t="shared" si="35"/>
        <v>8.8017429193899779E-2</v>
      </c>
    </row>
    <row r="347" spans="1:10" x14ac:dyDescent="0.3">
      <c r="A347" t="s">
        <v>680</v>
      </c>
      <c r="B347">
        <f>VLOOKUP(A347,'barcelona census'!$A$9:$E$3628,5,FALSE)</f>
        <v>241</v>
      </c>
      <c r="C347">
        <f>VLOOKUP(A347,'barcelona census'!$A$9:$E$3628,2,FALSE)</f>
        <v>1121</v>
      </c>
      <c r="D347" s="19">
        <f t="shared" si="30"/>
        <v>2.7645286880074516E-4</v>
      </c>
      <c r="E347" s="19">
        <f t="shared" si="31"/>
        <v>2.3146943653607743E-4</v>
      </c>
      <c r="F347" s="14">
        <f t="shared" si="32"/>
        <v>4.4983432264667731E-5</v>
      </c>
      <c r="G347">
        <f t="shared" si="33"/>
        <v>4.4983432264667731E-5</v>
      </c>
      <c r="I347" s="20">
        <f t="shared" si="34"/>
        <v>1362</v>
      </c>
      <c r="J347" s="22">
        <f t="shared" si="35"/>
        <v>0.17694566813509544</v>
      </c>
    </row>
    <row r="348" spans="1:10" x14ac:dyDescent="0.3">
      <c r="A348" t="s">
        <v>681</v>
      </c>
      <c r="B348">
        <f>VLOOKUP(A348,'barcelona census'!$A$9:$E$3628,5,FALSE)</f>
        <v>427</v>
      </c>
      <c r="C348">
        <f>VLOOKUP(A348,'barcelona census'!$A$9:$E$3628,2,FALSE)</f>
        <v>1805</v>
      </c>
      <c r="D348" s="19">
        <f t="shared" si="30"/>
        <v>4.8981483393327051E-4</v>
      </c>
      <c r="E348" s="19">
        <f t="shared" si="31"/>
        <v>3.7270502493097214E-4</v>
      </c>
      <c r="F348" s="14">
        <f t="shared" si="32"/>
        <v>1.1710980900229837E-4</v>
      </c>
      <c r="G348">
        <f t="shared" si="33"/>
        <v>1.1710980900229837E-4</v>
      </c>
      <c r="I348" s="20">
        <f t="shared" si="34"/>
        <v>2232</v>
      </c>
      <c r="J348" s="22">
        <f t="shared" si="35"/>
        <v>0.19130824372759855</v>
      </c>
    </row>
    <row r="349" spans="1:10" x14ac:dyDescent="0.3">
      <c r="A349" t="s">
        <v>682</v>
      </c>
      <c r="B349">
        <f>VLOOKUP(A349,'barcelona census'!$A$9:$E$3628,5,FALSE)</f>
        <v>177</v>
      </c>
      <c r="C349">
        <f>VLOOKUP(A349,'barcelona census'!$A$9:$E$3628,2,FALSE)</f>
        <v>788</v>
      </c>
      <c r="D349" s="19">
        <f t="shared" si="30"/>
        <v>2.030379990777257E-4</v>
      </c>
      <c r="E349" s="19">
        <f t="shared" si="31"/>
        <v>1.6271000534382607E-4</v>
      </c>
      <c r="F349" s="14">
        <f t="shared" si="32"/>
        <v>4.0327993733899634E-5</v>
      </c>
      <c r="G349">
        <f t="shared" si="33"/>
        <v>4.0327993733899634E-5</v>
      </c>
      <c r="I349" s="20">
        <f t="shared" si="34"/>
        <v>965</v>
      </c>
      <c r="J349" s="22">
        <f t="shared" si="35"/>
        <v>0.18341968911917098</v>
      </c>
    </row>
    <row r="350" spans="1:10" x14ac:dyDescent="0.3">
      <c r="A350" t="s">
        <v>683</v>
      </c>
      <c r="B350">
        <f>VLOOKUP(A350,'barcelona census'!$A$9:$E$3628,5,FALSE)</f>
        <v>228</v>
      </c>
      <c r="C350">
        <f>VLOOKUP(A350,'barcelona census'!$A$9:$E$3628,2,FALSE)</f>
        <v>1289</v>
      </c>
      <c r="D350" s="19">
        <f t="shared" si="30"/>
        <v>2.6154047338825681E-4</v>
      </c>
      <c r="E350" s="19">
        <f t="shared" si="31"/>
        <v>2.6615887929973579E-4</v>
      </c>
      <c r="F350" s="14">
        <f t="shared" si="32"/>
        <v>-4.6184059114789781E-6</v>
      </c>
      <c r="G350">
        <f t="shared" si="33"/>
        <v>4.6184059114789781E-6</v>
      </c>
      <c r="I350" s="20">
        <f t="shared" si="34"/>
        <v>1517</v>
      </c>
      <c r="J350" s="22">
        <f t="shared" si="35"/>
        <v>0.15029663810151614</v>
      </c>
    </row>
    <row r="351" spans="1:10" x14ac:dyDescent="0.3">
      <c r="A351" t="s">
        <v>684</v>
      </c>
      <c r="B351">
        <f>VLOOKUP(A351,'barcelona census'!$A$9:$E$3628,5,FALSE)</f>
        <v>157</v>
      </c>
      <c r="C351">
        <f>VLOOKUP(A351,'barcelona census'!$A$9:$E$3628,2,FALSE)</f>
        <v>1129</v>
      </c>
      <c r="D351" s="19">
        <f t="shared" si="30"/>
        <v>1.8009585228928211E-4</v>
      </c>
      <c r="E351" s="19">
        <f t="shared" si="31"/>
        <v>2.3312131476291832E-4</v>
      </c>
      <c r="F351" s="14">
        <f t="shared" si="32"/>
        <v>-5.3025462473636211E-5</v>
      </c>
      <c r="G351">
        <f t="shared" si="33"/>
        <v>5.3025462473636211E-5</v>
      </c>
      <c r="I351" s="20">
        <f t="shared" si="34"/>
        <v>1286</v>
      </c>
      <c r="J351" s="22">
        <f t="shared" si="35"/>
        <v>0.12208398133748057</v>
      </c>
    </row>
    <row r="352" spans="1:10" x14ac:dyDescent="0.3">
      <c r="A352" t="s">
        <v>685</v>
      </c>
      <c r="B352">
        <f>VLOOKUP(A352,'barcelona census'!$A$9:$E$3628,5,FALSE)</f>
        <v>55</v>
      </c>
      <c r="C352">
        <f>VLOOKUP(A352,'barcelona census'!$A$9:$E$3628,2,FALSE)</f>
        <v>1225</v>
      </c>
      <c r="D352" s="19">
        <f t="shared" si="30"/>
        <v>6.3090903668219851E-5</v>
      </c>
      <c r="E352" s="19">
        <f t="shared" si="31"/>
        <v>2.5294385348500879E-4</v>
      </c>
      <c r="F352" s="14">
        <f t="shared" si="32"/>
        <v>-1.8985294981678892E-4</v>
      </c>
      <c r="G352">
        <f t="shared" si="33"/>
        <v>1.8985294981678892E-4</v>
      </c>
      <c r="I352" s="20">
        <f t="shared" si="34"/>
        <v>1280</v>
      </c>
      <c r="J352" s="22">
        <f t="shared" si="35"/>
        <v>4.296875E-2</v>
      </c>
    </row>
    <row r="353" spans="1:10" x14ac:dyDescent="0.3">
      <c r="A353" t="s">
        <v>686</v>
      </c>
      <c r="B353">
        <f>VLOOKUP(A353,'barcelona census'!$A$9:$E$3628,5,FALSE)</f>
        <v>105</v>
      </c>
      <c r="C353">
        <f>VLOOKUP(A353,'barcelona census'!$A$9:$E$3628,2,FALSE)</f>
        <v>1300</v>
      </c>
      <c r="D353" s="19">
        <f t="shared" si="30"/>
        <v>1.2044627063932881E-4</v>
      </c>
      <c r="E353" s="19">
        <f t="shared" si="31"/>
        <v>2.68430211861642E-4</v>
      </c>
      <c r="F353" s="14">
        <f t="shared" si="32"/>
        <v>-1.4798394122231319E-4</v>
      </c>
      <c r="G353">
        <f t="shared" si="33"/>
        <v>1.4798394122231319E-4</v>
      </c>
      <c r="I353" s="20">
        <f t="shared" si="34"/>
        <v>1405</v>
      </c>
      <c r="J353" s="22">
        <f t="shared" si="35"/>
        <v>7.4733096085409248E-2</v>
      </c>
    </row>
    <row r="354" spans="1:10" x14ac:dyDescent="0.3">
      <c r="A354" t="s">
        <v>687</v>
      </c>
      <c r="B354">
        <f>VLOOKUP(A354,'barcelona census'!$A$9:$E$3628,5,FALSE)</f>
        <v>200</v>
      </c>
      <c r="C354">
        <f>VLOOKUP(A354,'barcelona census'!$A$9:$E$3628,2,FALSE)</f>
        <v>2488</v>
      </c>
      <c r="D354" s="19">
        <f t="shared" si="30"/>
        <v>2.2942146788443581E-4</v>
      </c>
      <c r="E354" s="19">
        <f t="shared" si="31"/>
        <v>5.1373412854751179E-4</v>
      </c>
      <c r="F354" s="14">
        <f t="shared" si="32"/>
        <v>-2.84312660663076E-4</v>
      </c>
      <c r="G354">
        <f t="shared" si="33"/>
        <v>2.84312660663076E-4</v>
      </c>
      <c r="I354" s="20">
        <f t="shared" si="34"/>
        <v>2688</v>
      </c>
      <c r="J354" s="22">
        <f t="shared" si="35"/>
        <v>7.4404761904761904E-2</v>
      </c>
    </row>
    <row r="355" spans="1:10" x14ac:dyDescent="0.3">
      <c r="A355" t="s">
        <v>688</v>
      </c>
      <c r="B355">
        <f>VLOOKUP(A355,'barcelona census'!$A$9:$E$3628,5,FALSE)</f>
        <v>156</v>
      </c>
      <c r="C355">
        <f>VLOOKUP(A355,'barcelona census'!$A$9:$E$3628,2,FALSE)</f>
        <v>1686</v>
      </c>
      <c r="D355" s="19">
        <f t="shared" si="30"/>
        <v>1.7894874494985995E-4</v>
      </c>
      <c r="E355" s="19">
        <f t="shared" si="31"/>
        <v>3.4813333630671412E-4</v>
      </c>
      <c r="F355" s="14">
        <f t="shared" si="32"/>
        <v>-1.6918459135685418E-4</v>
      </c>
      <c r="G355">
        <f t="shared" si="33"/>
        <v>1.6918459135685418E-4</v>
      </c>
      <c r="I355" s="20">
        <f t="shared" si="34"/>
        <v>1842</v>
      </c>
      <c r="J355" s="22">
        <f t="shared" si="35"/>
        <v>8.4690553745928335E-2</v>
      </c>
    </row>
    <row r="356" spans="1:10" x14ac:dyDescent="0.3">
      <c r="A356" t="s">
        <v>689</v>
      </c>
      <c r="B356">
        <f>VLOOKUP(A356,'barcelona census'!$A$9:$E$3628,5,FALSE)</f>
        <v>81</v>
      </c>
      <c r="C356">
        <f>VLOOKUP(A356,'barcelona census'!$A$9:$E$3628,2,FALSE)</f>
        <v>1462</v>
      </c>
      <c r="D356" s="19">
        <f t="shared" si="30"/>
        <v>9.29156944931965E-5</v>
      </c>
      <c r="E356" s="19">
        <f t="shared" si="31"/>
        <v>3.0188074595516968E-4</v>
      </c>
      <c r="F356" s="14">
        <f t="shared" si="32"/>
        <v>-2.0896505146197317E-4</v>
      </c>
      <c r="G356">
        <f t="shared" si="33"/>
        <v>2.0896505146197317E-4</v>
      </c>
      <c r="I356" s="20">
        <f t="shared" si="34"/>
        <v>1543</v>
      </c>
      <c r="J356" s="22">
        <f t="shared" si="35"/>
        <v>5.24951393389501E-2</v>
      </c>
    </row>
    <row r="357" spans="1:10" x14ac:dyDescent="0.3">
      <c r="A357" t="s">
        <v>690</v>
      </c>
      <c r="B357">
        <f>VLOOKUP(A357,'barcelona census'!$A$9:$E$3628,5,FALSE)</f>
        <v>73</v>
      </c>
      <c r="C357">
        <f>VLOOKUP(A357,'barcelona census'!$A$9:$E$3628,2,FALSE)</f>
        <v>1291</v>
      </c>
      <c r="D357" s="19">
        <f t="shared" si="30"/>
        <v>8.3738835777819067E-5</v>
      </c>
      <c r="E357" s="19">
        <f t="shared" si="31"/>
        <v>2.6657184885644602E-4</v>
      </c>
      <c r="F357" s="14">
        <f t="shared" si="32"/>
        <v>-1.8283301307862697E-4</v>
      </c>
      <c r="G357">
        <f t="shared" si="33"/>
        <v>1.8283301307862697E-4</v>
      </c>
      <c r="I357" s="20">
        <f t="shared" si="34"/>
        <v>1364</v>
      </c>
      <c r="J357" s="22">
        <f t="shared" si="35"/>
        <v>5.3519061583577714E-2</v>
      </c>
    </row>
    <row r="358" spans="1:10" x14ac:dyDescent="0.3">
      <c r="A358" t="s">
        <v>691</v>
      </c>
      <c r="B358">
        <f>VLOOKUP(A358,'barcelona census'!$A$9:$E$3628,5,FALSE)</f>
        <v>111</v>
      </c>
      <c r="C358">
        <f>VLOOKUP(A358,'barcelona census'!$A$9:$E$3628,2,FALSE)</f>
        <v>1954</v>
      </c>
      <c r="D358" s="19">
        <f t="shared" si="30"/>
        <v>1.2732891467586189E-4</v>
      </c>
      <c r="E358" s="19">
        <f t="shared" si="31"/>
        <v>4.0347125690588342E-4</v>
      </c>
      <c r="F358" s="14">
        <f t="shared" si="32"/>
        <v>-2.761423422300215E-4</v>
      </c>
      <c r="G358">
        <f t="shared" si="33"/>
        <v>2.761423422300215E-4</v>
      </c>
      <c r="I358" s="20">
        <f t="shared" si="34"/>
        <v>2065</v>
      </c>
      <c r="J358" s="22">
        <f t="shared" si="35"/>
        <v>5.375302663438257E-2</v>
      </c>
    </row>
    <row r="359" spans="1:10" x14ac:dyDescent="0.3">
      <c r="A359" t="s">
        <v>692</v>
      </c>
      <c r="B359">
        <f>VLOOKUP(A359,'barcelona census'!$A$9:$E$3628,5,FALSE)</f>
        <v>85</v>
      </c>
      <c r="C359">
        <f>VLOOKUP(A359,'barcelona census'!$A$9:$E$3628,2,FALSE)</f>
        <v>1378</v>
      </c>
      <c r="D359" s="19">
        <f t="shared" si="30"/>
        <v>9.7504123850885229E-5</v>
      </c>
      <c r="E359" s="19">
        <f t="shared" si="31"/>
        <v>2.8453602457334049E-4</v>
      </c>
      <c r="F359" s="14">
        <f t="shared" si="32"/>
        <v>-1.8703190072245527E-4</v>
      </c>
      <c r="G359">
        <f t="shared" si="33"/>
        <v>1.8703190072245527E-4</v>
      </c>
      <c r="I359" s="20">
        <f t="shared" si="34"/>
        <v>1463</v>
      </c>
      <c r="J359" s="22">
        <f t="shared" si="35"/>
        <v>5.8099794941900207E-2</v>
      </c>
    </row>
    <row r="360" spans="1:10" x14ac:dyDescent="0.3">
      <c r="A360" t="s">
        <v>693</v>
      </c>
      <c r="B360">
        <f>VLOOKUP(A360,'barcelona census'!$A$9:$E$3628,5,FALSE)</f>
        <v>81</v>
      </c>
      <c r="C360">
        <f>VLOOKUP(A360,'barcelona census'!$A$9:$E$3628,2,FALSE)</f>
        <v>1254</v>
      </c>
      <c r="D360" s="19">
        <f t="shared" si="30"/>
        <v>9.29156944931965E-5</v>
      </c>
      <c r="E360" s="19">
        <f t="shared" si="31"/>
        <v>2.5893191205730696E-4</v>
      </c>
      <c r="F360" s="14">
        <f t="shared" si="32"/>
        <v>-1.6601621756411045E-4</v>
      </c>
      <c r="G360">
        <f t="shared" si="33"/>
        <v>1.6601621756411045E-4</v>
      </c>
      <c r="I360" s="20">
        <f t="shared" si="34"/>
        <v>1335</v>
      </c>
      <c r="J360" s="22">
        <f t="shared" si="35"/>
        <v>6.0674157303370786E-2</v>
      </c>
    </row>
    <row r="361" spans="1:10" x14ac:dyDescent="0.3">
      <c r="A361" t="s">
        <v>694</v>
      </c>
      <c r="B361">
        <f>VLOOKUP(A361,'barcelona census'!$A$9:$E$3628,5,FALSE)</f>
        <v>129</v>
      </c>
      <c r="C361">
        <f>VLOOKUP(A361,'barcelona census'!$A$9:$E$3628,2,FALSE)</f>
        <v>1717</v>
      </c>
      <c r="D361" s="19">
        <f t="shared" si="30"/>
        <v>1.4797684678546111E-4</v>
      </c>
      <c r="E361" s="19">
        <f t="shared" si="31"/>
        <v>3.5453436443572253E-4</v>
      </c>
      <c r="F361" s="14">
        <f t="shared" si="32"/>
        <v>-2.0655751765026142E-4</v>
      </c>
      <c r="G361">
        <f t="shared" si="33"/>
        <v>2.0655751765026142E-4</v>
      </c>
      <c r="I361" s="20">
        <f t="shared" si="34"/>
        <v>1846</v>
      </c>
      <c r="J361" s="22">
        <f t="shared" si="35"/>
        <v>6.9880823401950162E-2</v>
      </c>
    </row>
    <row r="362" spans="1:10" x14ac:dyDescent="0.3">
      <c r="A362" t="s">
        <v>695</v>
      </c>
      <c r="B362">
        <f>VLOOKUP(A362,'barcelona census'!$A$9:$E$3628,5,FALSE)</f>
        <v>92</v>
      </c>
      <c r="C362">
        <f>VLOOKUP(A362,'barcelona census'!$A$9:$E$3628,2,FALSE)</f>
        <v>1143</v>
      </c>
      <c r="D362" s="19">
        <f t="shared" si="30"/>
        <v>1.0553387522684047E-4</v>
      </c>
      <c r="E362" s="19">
        <f t="shared" si="31"/>
        <v>2.3601210165988983E-4</v>
      </c>
      <c r="F362" s="14">
        <f t="shared" si="32"/>
        <v>-1.3047822643304935E-4</v>
      </c>
      <c r="G362">
        <f t="shared" si="33"/>
        <v>1.3047822643304935E-4</v>
      </c>
      <c r="I362" s="20">
        <f t="shared" si="34"/>
        <v>1235</v>
      </c>
      <c r="J362" s="22">
        <f t="shared" si="35"/>
        <v>7.4493927125506079E-2</v>
      </c>
    </row>
    <row r="363" spans="1:10" x14ac:dyDescent="0.3">
      <c r="A363" t="s">
        <v>696</v>
      </c>
      <c r="B363">
        <f>VLOOKUP(A363,'barcelona census'!$A$9:$E$3628,5,FALSE)</f>
        <v>110</v>
      </c>
      <c r="C363">
        <f>VLOOKUP(A363,'barcelona census'!$A$9:$E$3628,2,FALSE)</f>
        <v>1580</v>
      </c>
      <c r="D363" s="19">
        <f t="shared" si="30"/>
        <v>1.261818073364397E-4</v>
      </c>
      <c r="E363" s="19">
        <f t="shared" si="31"/>
        <v>3.2624594980107255E-4</v>
      </c>
      <c r="F363" s="14">
        <f t="shared" si="32"/>
        <v>-2.0006414246463285E-4</v>
      </c>
      <c r="G363">
        <f t="shared" si="33"/>
        <v>2.0006414246463285E-4</v>
      </c>
      <c r="I363" s="20">
        <f t="shared" si="34"/>
        <v>1690</v>
      </c>
      <c r="J363" s="22">
        <f t="shared" si="35"/>
        <v>6.5088757396449703E-2</v>
      </c>
    </row>
    <row r="364" spans="1:10" x14ac:dyDescent="0.3">
      <c r="A364" t="s">
        <v>697</v>
      </c>
      <c r="B364">
        <f>VLOOKUP(A364,'barcelona census'!$A$9:$E$3628,5,FALSE)</f>
        <v>205</v>
      </c>
      <c r="C364">
        <f>VLOOKUP(A364,'barcelona census'!$A$9:$E$3628,2,FALSE)</f>
        <v>1711</v>
      </c>
      <c r="D364" s="19">
        <f t="shared" si="30"/>
        <v>2.351570045815467E-4</v>
      </c>
      <c r="E364" s="19">
        <f t="shared" si="31"/>
        <v>3.5329545576559188E-4</v>
      </c>
      <c r="F364" s="14">
        <f t="shared" si="32"/>
        <v>-1.1813845118404518E-4</v>
      </c>
      <c r="G364">
        <f t="shared" si="33"/>
        <v>1.1813845118404518E-4</v>
      </c>
      <c r="I364" s="20">
        <f t="shared" si="34"/>
        <v>1916</v>
      </c>
      <c r="J364" s="22">
        <f t="shared" si="35"/>
        <v>0.1069937369519833</v>
      </c>
    </row>
    <row r="365" spans="1:10" x14ac:dyDescent="0.3">
      <c r="A365" t="s">
        <v>698</v>
      </c>
      <c r="B365">
        <f>VLOOKUP(A365,'barcelona census'!$A$9:$E$3628,5,FALSE)</f>
        <v>4</v>
      </c>
      <c r="C365">
        <f>VLOOKUP(A365,'barcelona census'!$A$9:$E$3628,2,FALSE)</f>
        <v>218</v>
      </c>
      <c r="D365" s="19">
        <f t="shared" si="30"/>
        <v>4.5884293576887162E-6</v>
      </c>
      <c r="E365" s="19">
        <f t="shared" si="31"/>
        <v>4.5013681681413808E-5</v>
      </c>
      <c r="F365" s="14">
        <f t="shared" si="32"/>
        <v>-4.0425252323725092E-5</v>
      </c>
      <c r="G365">
        <f t="shared" si="33"/>
        <v>4.0425252323725092E-5</v>
      </c>
      <c r="I365" s="20">
        <f t="shared" si="34"/>
        <v>222</v>
      </c>
      <c r="J365" s="22">
        <f t="shared" si="35"/>
        <v>1.8018018018018018E-2</v>
      </c>
    </row>
    <row r="366" spans="1:10" x14ac:dyDescent="0.3">
      <c r="A366" t="s">
        <v>699</v>
      </c>
      <c r="B366">
        <f>VLOOKUP(A366,'barcelona census'!$A$9:$E$3628,5,FALSE)</f>
        <v>30</v>
      </c>
      <c r="C366">
        <f>VLOOKUP(A366,'barcelona census'!$A$9:$E$3628,2,FALSE)</f>
        <v>295</v>
      </c>
      <c r="D366" s="19">
        <f t="shared" si="30"/>
        <v>3.4413220182665371E-5</v>
      </c>
      <c r="E366" s="19">
        <f t="shared" si="31"/>
        <v>6.0913009614757217E-5</v>
      </c>
      <c r="F366" s="14">
        <f t="shared" si="32"/>
        <v>-2.6499789432091845E-5</v>
      </c>
      <c r="G366">
        <f t="shared" si="33"/>
        <v>2.6499789432091845E-5</v>
      </c>
      <c r="I366" s="20">
        <f t="shared" si="34"/>
        <v>325</v>
      </c>
      <c r="J366" s="22">
        <f t="shared" si="35"/>
        <v>9.2307692307692313E-2</v>
      </c>
    </row>
    <row r="367" spans="1:10" x14ac:dyDescent="0.3">
      <c r="A367" t="s">
        <v>700</v>
      </c>
      <c r="B367">
        <f>VLOOKUP(A367,'barcelona census'!$A$9:$E$3628,5,FALSE)</f>
        <v>11</v>
      </c>
      <c r="C367">
        <f>VLOOKUP(A367,'barcelona census'!$A$9:$E$3628,2,FALSE)</f>
        <v>318</v>
      </c>
      <c r="D367" s="19">
        <f t="shared" si="30"/>
        <v>1.261818073364397E-5</v>
      </c>
      <c r="E367" s="19">
        <f t="shared" si="31"/>
        <v>6.566215951692473E-5</v>
      </c>
      <c r="F367" s="14">
        <f t="shared" si="32"/>
        <v>-5.3043978783280757E-5</v>
      </c>
      <c r="G367">
        <f t="shared" si="33"/>
        <v>5.3043978783280757E-5</v>
      </c>
      <c r="I367" s="20">
        <f t="shared" si="34"/>
        <v>329</v>
      </c>
      <c r="J367" s="22">
        <f t="shared" si="35"/>
        <v>3.3434650455927049E-2</v>
      </c>
    </row>
    <row r="368" spans="1:10" x14ac:dyDescent="0.3">
      <c r="A368" t="s">
        <v>701</v>
      </c>
      <c r="B368">
        <f>VLOOKUP(A368,'barcelona census'!$A$9:$E$3628,5,FALSE)</f>
        <v>20</v>
      </c>
      <c r="C368">
        <f>VLOOKUP(A368,'barcelona census'!$A$9:$E$3628,2,FALSE)</f>
        <v>1066</v>
      </c>
      <c r="D368" s="19">
        <f t="shared" si="30"/>
        <v>2.2942146788443581E-5</v>
      </c>
      <c r="E368" s="19">
        <f t="shared" si="31"/>
        <v>2.2011277372654644E-4</v>
      </c>
      <c r="F368" s="14">
        <f t="shared" si="32"/>
        <v>-1.9717062693810287E-4</v>
      </c>
      <c r="G368">
        <f t="shared" si="33"/>
        <v>1.9717062693810287E-4</v>
      </c>
      <c r="I368" s="20">
        <f t="shared" si="34"/>
        <v>1086</v>
      </c>
      <c r="J368" s="22">
        <f t="shared" si="35"/>
        <v>1.841620626151013E-2</v>
      </c>
    </row>
    <row r="369" spans="1:10" x14ac:dyDescent="0.3">
      <c r="A369" t="s">
        <v>702</v>
      </c>
      <c r="B369">
        <f>VLOOKUP(A369,'barcelona census'!$A$9:$E$3628,5,FALSE)</f>
        <v>92</v>
      </c>
      <c r="C369">
        <f>VLOOKUP(A369,'barcelona census'!$A$9:$E$3628,2,FALSE)</f>
        <v>1719</v>
      </c>
      <c r="D369" s="19">
        <f t="shared" si="30"/>
        <v>1.0553387522684047E-4</v>
      </c>
      <c r="E369" s="19">
        <f t="shared" si="31"/>
        <v>3.5494733399243277E-4</v>
      </c>
      <c r="F369" s="14">
        <f t="shared" si="32"/>
        <v>-2.4941345876559228E-4</v>
      </c>
      <c r="G369">
        <f t="shared" si="33"/>
        <v>2.4941345876559228E-4</v>
      </c>
      <c r="I369" s="20">
        <f t="shared" si="34"/>
        <v>1811</v>
      </c>
      <c r="J369" s="22">
        <f t="shared" si="35"/>
        <v>5.0800662617338489E-2</v>
      </c>
    </row>
    <row r="370" spans="1:10" x14ac:dyDescent="0.3">
      <c r="A370" t="s">
        <v>703</v>
      </c>
      <c r="B370">
        <f>VLOOKUP(A370,'barcelona census'!$A$9:$E$3628,5,FALSE)</f>
        <v>122</v>
      </c>
      <c r="C370">
        <f>VLOOKUP(A370,'barcelona census'!$A$9:$E$3628,2,FALSE)</f>
        <v>849</v>
      </c>
      <c r="D370" s="19">
        <f t="shared" si="30"/>
        <v>1.3994709540950584E-4</v>
      </c>
      <c r="E370" s="19">
        <f t="shared" si="31"/>
        <v>1.7530557682348771E-4</v>
      </c>
      <c r="F370" s="14">
        <f t="shared" si="32"/>
        <v>-3.5358481413981876E-5</v>
      </c>
      <c r="G370">
        <f t="shared" si="33"/>
        <v>3.5358481413981876E-5</v>
      </c>
      <c r="I370" s="20">
        <f t="shared" si="34"/>
        <v>971</v>
      </c>
      <c r="J370" s="22">
        <f t="shared" si="35"/>
        <v>0.12564366632337795</v>
      </c>
    </row>
    <row r="371" spans="1:10" x14ac:dyDescent="0.3">
      <c r="A371" t="s">
        <v>704</v>
      </c>
      <c r="B371">
        <f>VLOOKUP(A371,'barcelona census'!$A$9:$E$3628,5,FALSE)</f>
        <v>274</v>
      </c>
      <c r="C371">
        <f>VLOOKUP(A371,'barcelona census'!$A$9:$E$3628,2,FALSE)</f>
        <v>1781</v>
      </c>
      <c r="D371" s="19">
        <f t="shared" si="30"/>
        <v>3.1430741100167708E-4</v>
      </c>
      <c r="E371" s="19">
        <f t="shared" si="31"/>
        <v>3.6774939025044953E-4</v>
      </c>
      <c r="F371" s="14">
        <f t="shared" si="32"/>
        <v>-5.3441979248772449E-5</v>
      </c>
      <c r="G371">
        <f t="shared" si="33"/>
        <v>5.3441979248772449E-5</v>
      </c>
      <c r="I371" s="20">
        <f t="shared" si="34"/>
        <v>2055</v>
      </c>
      <c r="J371" s="22">
        <f t="shared" si="35"/>
        <v>0.13333333333333333</v>
      </c>
    </row>
    <row r="372" spans="1:10" x14ac:dyDescent="0.3">
      <c r="A372" t="s">
        <v>705</v>
      </c>
      <c r="B372">
        <f>VLOOKUP(A372,'barcelona census'!$A$9:$E$3628,5,FALSE)</f>
        <v>35</v>
      </c>
      <c r="C372">
        <f>VLOOKUP(A372,'barcelona census'!$A$9:$E$3628,2,FALSE)</f>
        <v>793</v>
      </c>
      <c r="D372" s="19">
        <f t="shared" si="30"/>
        <v>4.014875687977627E-5</v>
      </c>
      <c r="E372" s="19">
        <f t="shared" si="31"/>
        <v>1.637424292356016E-4</v>
      </c>
      <c r="F372" s="14">
        <f t="shared" si="32"/>
        <v>-1.2359367235582533E-4</v>
      </c>
      <c r="G372">
        <f t="shared" si="33"/>
        <v>1.2359367235582533E-4</v>
      </c>
      <c r="I372" s="20">
        <f t="shared" si="34"/>
        <v>828</v>
      </c>
      <c r="J372" s="22">
        <f t="shared" si="35"/>
        <v>4.2270531400966184E-2</v>
      </c>
    </row>
    <row r="373" spans="1:10" x14ac:dyDescent="0.3">
      <c r="A373" t="s">
        <v>706</v>
      </c>
      <c r="B373">
        <f>VLOOKUP(A373,'barcelona census'!$A$9:$E$3628,5,FALSE)</f>
        <v>102</v>
      </c>
      <c r="C373">
        <f>VLOOKUP(A373,'barcelona census'!$A$9:$E$3628,2,FALSE)</f>
        <v>1353</v>
      </c>
      <c r="D373" s="19">
        <f t="shared" si="30"/>
        <v>1.1700494862106227E-4</v>
      </c>
      <c r="E373" s="19">
        <f t="shared" si="31"/>
        <v>2.7937390511446279E-4</v>
      </c>
      <c r="F373" s="14">
        <f t="shared" si="32"/>
        <v>-1.6236895649340052E-4</v>
      </c>
      <c r="G373">
        <f t="shared" si="33"/>
        <v>1.6236895649340052E-4</v>
      </c>
      <c r="I373" s="20">
        <f t="shared" si="34"/>
        <v>1455</v>
      </c>
      <c r="J373" s="22">
        <f t="shared" si="35"/>
        <v>7.0103092783505155E-2</v>
      </c>
    </row>
    <row r="374" spans="1:10" x14ac:dyDescent="0.3">
      <c r="A374" t="s">
        <v>707</v>
      </c>
      <c r="B374">
        <f>VLOOKUP(A374,'barcelona census'!$A$9:$E$3628,5,FALSE)</f>
        <v>45</v>
      </c>
      <c r="C374">
        <f>VLOOKUP(A374,'barcelona census'!$A$9:$E$3628,2,FALSE)</f>
        <v>821</v>
      </c>
      <c r="D374" s="19">
        <f t="shared" si="30"/>
        <v>5.1619830273998061E-5</v>
      </c>
      <c r="E374" s="19">
        <f t="shared" si="31"/>
        <v>1.6952400302954466E-4</v>
      </c>
      <c r="F374" s="14">
        <f t="shared" si="32"/>
        <v>-1.179041727555466E-4</v>
      </c>
      <c r="G374">
        <f t="shared" si="33"/>
        <v>1.179041727555466E-4</v>
      </c>
      <c r="I374" s="20">
        <f t="shared" si="34"/>
        <v>866</v>
      </c>
      <c r="J374" s="22">
        <f t="shared" si="35"/>
        <v>5.1963048498845268E-2</v>
      </c>
    </row>
    <row r="375" spans="1:10" x14ac:dyDescent="0.3">
      <c r="A375" t="s">
        <v>708</v>
      </c>
      <c r="B375">
        <f>VLOOKUP(A375,'barcelona census'!$A$9:$E$3628,5,FALSE)</f>
        <v>7</v>
      </c>
      <c r="C375">
        <f>VLOOKUP(A375,'barcelona census'!$A$9:$E$3628,2,FALSE)</f>
        <v>204</v>
      </c>
      <c r="D375" s="19">
        <f t="shared" si="30"/>
        <v>8.0297513759552533E-6</v>
      </c>
      <c r="E375" s="19">
        <f t="shared" si="31"/>
        <v>4.2122894784442281E-5</v>
      </c>
      <c r="F375" s="14">
        <f t="shared" si="32"/>
        <v>-3.4093143408487031E-5</v>
      </c>
      <c r="G375">
        <f t="shared" si="33"/>
        <v>3.4093143408487031E-5</v>
      </c>
      <c r="I375" s="20">
        <f t="shared" si="34"/>
        <v>211</v>
      </c>
      <c r="J375" s="22">
        <f t="shared" si="35"/>
        <v>3.3175355450236969E-2</v>
      </c>
    </row>
    <row r="376" spans="1:10" x14ac:dyDescent="0.3">
      <c r="A376" t="s">
        <v>709</v>
      </c>
      <c r="B376">
        <f>VLOOKUP(A376,'barcelona census'!$A$9:$E$3628,5,FALSE)</f>
        <v>4</v>
      </c>
      <c r="C376">
        <f>VLOOKUP(A376,'barcelona census'!$A$9:$E$3628,2,FALSE)</f>
        <v>74</v>
      </c>
      <c r="D376" s="19">
        <f t="shared" si="30"/>
        <v>4.5884293576887162E-6</v>
      </c>
      <c r="E376" s="19">
        <f t="shared" si="31"/>
        <v>1.5279873598278082E-5</v>
      </c>
      <c r="F376" s="14">
        <f t="shared" si="32"/>
        <v>-1.0691444240589366E-5</v>
      </c>
      <c r="G376">
        <f t="shared" si="33"/>
        <v>1.0691444240589366E-5</v>
      </c>
      <c r="I376" s="20">
        <f t="shared" si="34"/>
        <v>78</v>
      </c>
      <c r="J376" s="22">
        <f t="shared" si="35"/>
        <v>5.128205128205128E-2</v>
      </c>
    </row>
    <row r="377" spans="1:10" x14ac:dyDescent="0.3">
      <c r="A377" t="s">
        <v>710</v>
      </c>
      <c r="B377">
        <f>VLOOKUP(A377,'barcelona census'!$A$9:$E$3628,5,FALSE)</f>
        <v>299</v>
      </c>
      <c r="C377">
        <f>VLOOKUP(A377,'barcelona census'!$A$9:$E$3628,2,FALSE)</f>
        <v>1760</v>
      </c>
      <c r="D377" s="19">
        <f t="shared" si="30"/>
        <v>3.4298509448723154E-4</v>
      </c>
      <c r="E377" s="19">
        <f t="shared" si="31"/>
        <v>3.6341320990499224E-4</v>
      </c>
      <c r="F377" s="14">
        <f t="shared" si="32"/>
        <v>-2.0428115417760705E-5</v>
      </c>
      <c r="G377">
        <f t="shared" si="33"/>
        <v>2.0428115417760705E-5</v>
      </c>
      <c r="I377" s="20">
        <f t="shared" si="34"/>
        <v>2059</v>
      </c>
      <c r="J377" s="22">
        <f t="shared" si="35"/>
        <v>0.1452161243322001</v>
      </c>
    </row>
    <row r="378" spans="1:10" x14ac:dyDescent="0.3">
      <c r="A378" t="s">
        <v>711</v>
      </c>
      <c r="B378">
        <f>VLOOKUP(A378,'barcelona census'!$A$9:$E$3628,5,FALSE)</f>
        <v>635</v>
      </c>
      <c r="C378">
        <f>VLOOKUP(A378,'barcelona census'!$A$9:$E$3628,2,FALSE)</f>
        <v>1596</v>
      </c>
      <c r="D378" s="19">
        <f t="shared" si="30"/>
        <v>7.284131605330837E-4</v>
      </c>
      <c r="E378" s="19">
        <f t="shared" si="31"/>
        <v>3.2954970625475433E-4</v>
      </c>
      <c r="F378" s="14">
        <f t="shared" si="32"/>
        <v>3.9886345427832937E-4</v>
      </c>
      <c r="G378">
        <f t="shared" si="33"/>
        <v>3.9886345427832937E-4</v>
      </c>
      <c r="I378" s="20">
        <f t="shared" si="34"/>
        <v>2231</v>
      </c>
      <c r="J378" s="22">
        <f t="shared" si="35"/>
        <v>0.28462572837292693</v>
      </c>
    </row>
    <row r="379" spans="1:10" x14ac:dyDescent="0.3">
      <c r="A379" t="s">
        <v>712</v>
      </c>
      <c r="B379">
        <f>VLOOKUP(A379,'barcelona census'!$A$9:$E$3628,5,FALSE)</f>
        <v>719</v>
      </c>
      <c r="C379">
        <f>VLOOKUP(A379,'barcelona census'!$A$9:$E$3628,2,FALSE)</f>
        <v>2030</v>
      </c>
      <c r="D379" s="19">
        <f t="shared" si="30"/>
        <v>8.2477017704454673E-4</v>
      </c>
      <c r="E379" s="19">
        <f t="shared" si="31"/>
        <v>4.1916410006087173E-4</v>
      </c>
      <c r="F379" s="14">
        <f t="shared" si="32"/>
        <v>4.05606076983675E-4</v>
      </c>
      <c r="G379">
        <f t="shared" si="33"/>
        <v>4.05606076983675E-4</v>
      </c>
      <c r="I379" s="20">
        <f t="shared" si="34"/>
        <v>2749</v>
      </c>
      <c r="J379" s="22">
        <f t="shared" si="35"/>
        <v>0.261549654419789</v>
      </c>
    </row>
    <row r="380" spans="1:10" x14ac:dyDescent="0.3">
      <c r="A380" t="s">
        <v>713</v>
      </c>
      <c r="B380">
        <f>VLOOKUP(A380,'barcelona census'!$A$9:$E$3628,5,FALSE)</f>
        <v>398</v>
      </c>
      <c r="C380">
        <f>VLOOKUP(A380,'barcelona census'!$A$9:$E$3628,2,FALSE)</f>
        <v>881</v>
      </c>
      <c r="D380" s="19">
        <f t="shared" si="30"/>
        <v>4.565487210900273E-4</v>
      </c>
      <c r="E380" s="19">
        <f t="shared" si="31"/>
        <v>1.8191308973085121E-4</v>
      </c>
      <c r="F380" s="14">
        <f t="shared" si="32"/>
        <v>2.7463563135917606E-4</v>
      </c>
      <c r="G380">
        <f t="shared" si="33"/>
        <v>2.7463563135917606E-4</v>
      </c>
      <c r="I380" s="20">
        <f t="shared" si="34"/>
        <v>1279</v>
      </c>
      <c r="J380" s="22">
        <f t="shared" si="35"/>
        <v>0.31118060985144647</v>
      </c>
    </row>
    <row r="381" spans="1:10" x14ac:dyDescent="0.3">
      <c r="A381" t="s">
        <v>714</v>
      </c>
      <c r="B381">
        <f>VLOOKUP(A381,'barcelona census'!$A$9:$E$3628,5,FALSE)</f>
        <v>241</v>
      </c>
      <c r="C381">
        <f>VLOOKUP(A381,'barcelona census'!$A$9:$E$3628,2,FALSE)</f>
        <v>1470</v>
      </c>
      <c r="D381" s="19">
        <f t="shared" si="30"/>
        <v>2.7645286880074516E-4</v>
      </c>
      <c r="E381" s="19">
        <f t="shared" si="31"/>
        <v>3.0353262418201057E-4</v>
      </c>
      <c r="F381" s="14">
        <f t="shared" si="32"/>
        <v>-2.7079755381265408E-5</v>
      </c>
      <c r="G381">
        <f t="shared" si="33"/>
        <v>2.7079755381265408E-5</v>
      </c>
      <c r="I381" s="20">
        <f t="shared" si="34"/>
        <v>1711</v>
      </c>
      <c r="J381" s="22">
        <f t="shared" si="35"/>
        <v>0.14085330216247807</v>
      </c>
    </row>
    <row r="382" spans="1:10" x14ac:dyDescent="0.3">
      <c r="A382" t="s">
        <v>715</v>
      </c>
      <c r="B382">
        <f>VLOOKUP(A382,'barcelona census'!$A$9:$E$3628,5,FALSE)</f>
        <v>286</v>
      </c>
      <c r="C382">
        <f>VLOOKUP(A382,'barcelona census'!$A$9:$E$3628,2,FALSE)</f>
        <v>1016</v>
      </c>
      <c r="D382" s="19">
        <f t="shared" si="30"/>
        <v>3.2807269907474324E-4</v>
      </c>
      <c r="E382" s="19">
        <f t="shared" si="31"/>
        <v>2.0978853480879095E-4</v>
      </c>
      <c r="F382" s="14">
        <f t="shared" si="32"/>
        <v>1.1828416426595229E-4</v>
      </c>
      <c r="G382">
        <f t="shared" si="33"/>
        <v>1.1828416426595229E-4</v>
      </c>
      <c r="I382" s="20">
        <f t="shared" si="34"/>
        <v>1302</v>
      </c>
      <c r="J382" s="22">
        <f t="shared" si="35"/>
        <v>0.2196620583717358</v>
      </c>
    </row>
    <row r="383" spans="1:10" x14ac:dyDescent="0.3">
      <c r="A383" t="s">
        <v>716</v>
      </c>
      <c r="B383">
        <f>VLOOKUP(A383,'barcelona census'!$A$9:$E$3628,5,FALSE)</f>
        <v>286</v>
      </c>
      <c r="C383">
        <f>VLOOKUP(A383,'barcelona census'!$A$9:$E$3628,2,FALSE)</f>
        <v>1447</v>
      </c>
      <c r="D383" s="19">
        <f t="shared" si="30"/>
        <v>3.2807269907474324E-4</v>
      </c>
      <c r="E383" s="19">
        <f t="shared" si="31"/>
        <v>2.9878347427984305E-4</v>
      </c>
      <c r="F383" s="14">
        <f t="shared" si="32"/>
        <v>2.9289224794900193E-5</v>
      </c>
      <c r="G383">
        <f t="shared" si="33"/>
        <v>2.9289224794900193E-5</v>
      </c>
      <c r="I383" s="20">
        <f t="shared" si="34"/>
        <v>1733</v>
      </c>
      <c r="J383" s="22">
        <f t="shared" si="35"/>
        <v>0.16503173687247547</v>
      </c>
    </row>
    <row r="384" spans="1:10" x14ac:dyDescent="0.3">
      <c r="A384" t="s">
        <v>717</v>
      </c>
      <c r="B384">
        <f>VLOOKUP(A384,'barcelona census'!$A$9:$E$3628,5,FALSE)</f>
        <v>406</v>
      </c>
      <c r="C384">
        <f>VLOOKUP(A384,'barcelona census'!$A$9:$E$3628,2,FALSE)</f>
        <v>1519</v>
      </c>
      <c r="D384" s="19">
        <f t="shared" si="30"/>
        <v>4.657255798054047E-4</v>
      </c>
      <c r="E384" s="19">
        <f t="shared" si="31"/>
        <v>3.1365037832141088E-4</v>
      </c>
      <c r="F384" s="14">
        <f t="shared" si="32"/>
        <v>1.5207520148399382E-4</v>
      </c>
      <c r="G384">
        <f t="shared" si="33"/>
        <v>1.5207520148399382E-4</v>
      </c>
      <c r="I384" s="20">
        <f t="shared" si="34"/>
        <v>1925</v>
      </c>
      <c r="J384" s="22">
        <f t="shared" si="35"/>
        <v>0.21090909090909091</v>
      </c>
    </row>
    <row r="385" spans="1:10" x14ac:dyDescent="0.3">
      <c r="A385" t="s">
        <v>718</v>
      </c>
      <c r="B385">
        <f>VLOOKUP(A385,'barcelona census'!$A$9:$E$3628,5,FALSE)</f>
        <v>206</v>
      </c>
      <c r="C385">
        <f>VLOOKUP(A385,'barcelona census'!$A$9:$E$3628,2,FALSE)</f>
        <v>1272</v>
      </c>
      <c r="D385" s="19">
        <f t="shared" si="30"/>
        <v>2.3630411192096889E-4</v>
      </c>
      <c r="E385" s="19">
        <f t="shared" si="31"/>
        <v>2.6264863806769892E-4</v>
      </c>
      <c r="F385" s="14">
        <f t="shared" si="32"/>
        <v>-2.6344526146730029E-5</v>
      </c>
      <c r="G385">
        <f t="shared" si="33"/>
        <v>2.6344526146730029E-5</v>
      </c>
      <c r="I385" s="20">
        <f t="shared" si="34"/>
        <v>1478</v>
      </c>
      <c r="J385" s="22">
        <f t="shared" si="35"/>
        <v>0.13937753721244925</v>
      </c>
    </row>
    <row r="386" spans="1:10" x14ac:dyDescent="0.3">
      <c r="A386" t="s">
        <v>719</v>
      </c>
      <c r="B386">
        <f>VLOOKUP(A386,'barcelona census'!$A$9:$E$3628,5,FALSE)</f>
        <v>586</v>
      </c>
      <c r="C386">
        <f>VLOOKUP(A386,'barcelona census'!$A$9:$E$3628,2,FALSE)</f>
        <v>1696</v>
      </c>
      <c r="D386" s="19">
        <f t="shared" si="30"/>
        <v>6.7220490090139692E-4</v>
      </c>
      <c r="E386" s="19">
        <f t="shared" si="31"/>
        <v>3.5019818409026525E-4</v>
      </c>
      <c r="F386" s="14">
        <f t="shared" si="32"/>
        <v>3.2200671681113167E-4</v>
      </c>
      <c r="G386">
        <f t="shared" si="33"/>
        <v>3.2200671681113167E-4</v>
      </c>
      <c r="I386" s="20">
        <f t="shared" si="34"/>
        <v>2282</v>
      </c>
      <c r="J386" s="22">
        <f t="shared" si="35"/>
        <v>0.25679228746713412</v>
      </c>
    </row>
    <row r="387" spans="1:10" x14ac:dyDescent="0.3">
      <c r="A387" t="s">
        <v>720</v>
      </c>
      <c r="B387">
        <f>VLOOKUP(A387,'barcelona census'!$A$9:$E$3628,5,FALSE)</f>
        <v>339</v>
      </c>
      <c r="C387">
        <f>VLOOKUP(A387,'barcelona census'!$A$9:$E$3628,2,FALSE)</f>
        <v>735</v>
      </c>
      <c r="D387" s="19">
        <f t="shared" ref="D387:D450" si="36">B387/$B$3622</f>
        <v>3.8886938806411873E-4</v>
      </c>
      <c r="E387" s="19">
        <f t="shared" ref="E387:E450" si="37">C387/$C$3622</f>
        <v>1.5176631209100528E-4</v>
      </c>
      <c r="F387" s="14">
        <f t="shared" ref="F387:F450" si="38">D387-E387</f>
        <v>2.3710307597311344E-4</v>
      </c>
      <c r="G387">
        <f t="shared" ref="G387:G450" si="39">ABS(F387)</f>
        <v>2.3710307597311344E-4</v>
      </c>
      <c r="I387" s="20">
        <f t="shared" ref="I387:I450" si="40">B387+C387</f>
        <v>1074</v>
      </c>
      <c r="J387" s="22">
        <f t="shared" ref="J387:J450" si="41">B387/I387</f>
        <v>0.31564245810055863</v>
      </c>
    </row>
    <row r="388" spans="1:10" x14ac:dyDescent="0.3">
      <c r="A388" t="s">
        <v>721</v>
      </c>
      <c r="B388">
        <f>VLOOKUP(A388,'barcelona census'!$A$9:$E$3628,5,FALSE)</f>
        <v>654</v>
      </c>
      <c r="C388">
        <f>VLOOKUP(A388,'barcelona census'!$A$9:$E$3628,2,FALSE)</f>
        <v>2344</v>
      </c>
      <c r="D388" s="19">
        <f t="shared" si="36"/>
        <v>7.5020819998210513E-4</v>
      </c>
      <c r="E388" s="19">
        <f t="shared" si="37"/>
        <v>4.8400032046437601E-4</v>
      </c>
      <c r="F388" s="14">
        <f t="shared" si="38"/>
        <v>2.6620787951772912E-4</v>
      </c>
      <c r="G388">
        <f t="shared" si="39"/>
        <v>2.6620787951772912E-4</v>
      </c>
      <c r="I388" s="20">
        <f t="shared" si="40"/>
        <v>2998</v>
      </c>
      <c r="J388" s="22">
        <f t="shared" si="41"/>
        <v>0.2181454302868579</v>
      </c>
    </row>
    <row r="389" spans="1:10" x14ac:dyDescent="0.3">
      <c r="A389" t="s">
        <v>722</v>
      </c>
      <c r="B389">
        <f>VLOOKUP(A389,'barcelona census'!$A$9:$E$3628,5,FALSE)</f>
        <v>1064</v>
      </c>
      <c r="C389">
        <f>VLOOKUP(A389,'barcelona census'!$A$9:$E$3628,2,FALSE)</f>
        <v>2854</v>
      </c>
      <c r="D389" s="19">
        <f t="shared" si="36"/>
        <v>1.2205222091451985E-3</v>
      </c>
      <c r="E389" s="19">
        <f t="shared" si="37"/>
        <v>5.8930755742548171E-4</v>
      </c>
      <c r="F389" s="14">
        <f t="shared" si="38"/>
        <v>6.3121465171971677E-4</v>
      </c>
      <c r="G389">
        <f t="shared" si="39"/>
        <v>6.3121465171971677E-4</v>
      </c>
      <c r="I389" s="20">
        <f t="shared" si="40"/>
        <v>3918</v>
      </c>
      <c r="J389" s="22">
        <f t="shared" si="41"/>
        <v>0.2715671260847371</v>
      </c>
    </row>
    <row r="390" spans="1:10" x14ac:dyDescent="0.3">
      <c r="A390" t="s">
        <v>723</v>
      </c>
      <c r="B390">
        <f>VLOOKUP(A390,'barcelona census'!$A$9:$E$3628,5,FALSE)</f>
        <v>540</v>
      </c>
      <c r="C390">
        <f>VLOOKUP(A390,'barcelona census'!$A$9:$E$3628,2,FALSE)</f>
        <v>1349</v>
      </c>
      <c r="D390" s="19">
        <f t="shared" si="36"/>
        <v>6.1943796328797675E-4</v>
      </c>
      <c r="E390" s="19">
        <f t="shared" si="37"/>
        <v>2.7854796600104232E-4</v>
      </c>
      <c r="F390" s="14">
        <f t="shared" si="38"/>
        <v>3.4088999728693444E-4</v>
      </c>
      <c r="G390">
        <f t="shared" si="39"/>
        <v>3.4088999728693444E-4</v>
      </c>
      <c r="I390" s="20">
        <f t="shared" si="40"/>
        <v>1889</v>
      </c>
      <c r="J390" s="22">
        <f t="shared" si="41"/>
        <v>0.28586553732133402</v>
      </c>
    </row>
    <row r="391" spans="1:10" x14ac:dyDescent="0.3">
      <c r="A391" t="s">
        <v>724</v>
      </c>
      <c r="B391">
        <f>VLOOKUP(A391,'barcelona census'!$A$9:$E$3628,5,FALSE)</f>
        <v>539</v>
      </c>
      <c r="C391">
        <f>VLOOKUP(A391,'barcelona census'!$A$9:$E$3628,2,FALSE)</f>
        <v>1050</v>
      </c>
      <c r="D391" s="19">
        <f t="shared" si="36"/>
        <v>6.1829085594855451E-4</v>
      </c>
      <c r="E391" s="19">
        <f t="shared" si="37"/>
        <v>2.1680901727286469E-4</v>
      </c>
      <c r="F391" s="14">
        <f t="shared" si="38"/>
        <v>4.0148183867568985E-4</v>
      </c>
      <c r="G391">
        <f t="shared" si="39"/>
        <v>4.0148183867568985E-4</v>
      </c>
      <c r="I391" s="20">
        <f t="shared" si="40"/>
        <v>1589</v>
      </c>
      <c r="J391" s="22">
        <f t="shared" si="41"/>
        <v>0.33920704845814981</v>
      </c>
    </row>
    <row r="392" spans="1:10" x14ac:dyDescent="0.3">
      <c r="A392" t="s">
        <v>725</v>
      </c>
      <c r="B392">
        <f>VLOOKUP(A392,'barcelona census'!$A$9:$E$3628,5,FALSE)</f>
        <v>128</v>
      </c>
      <c r="C392">
        <f>VLOOKUP(A392,'barcelona census'!$A$9:$E$3628,2,FALSE)</f>
        <v>1225</v>
      </c>
      <c r="D392" s="19">
        <f t="shared" si="36"/>
        <v>1.4682973944603892E-4</v>
      </c>
      <c r="E392" s="19">
        <f t="shared" si="37"/>
        <v>2.5294385348500879E-4</v>
      </c>
      <c r="F392" s="14">
        <f t="shared" si="38"/>
        <v>-1.0611411403896987E-4</v>
      </c>
      <c r="G392">
        <f t="shared" si="39"/>
        <v>1.0611411403896987E-4</v>
      </c>
      <c r="I392" s="20">
        <f t="shared" si="40"/>
        <v>1353</v>
      </c>
      <c r="J392" s="22">
        <f t="shared" si="41"/>
        <v>9.4604582409460458E-2</v>
      </c>
    </row>
    <row r="393" spans="1:10" x14ac:dyDescent="0.3">
      <c r="A393" t="s">
        <v>726</v>
      </c>
      <c r="B393">
        <f>VLOOKUP(A393,'barcelona census'!$A$9:$E$3628,5,FALSE)</f>
        <v>102</v>
      </c>
      <c r="C393">
        <f>VLOOKUP(A393,'barcelona census'!$A$9:$E$3628,2,FALSE)</f>
        <v>2241</v>
      </c>
      <c r="D393" s="19">
        <f t="shared" si="36"/>
        <v>1.1700494862106227E-4</v>
      </c>
      <c r="E393" s="19">
        <f t="shared" si="37"/>
        <v>4.6273238829379977E-4</v>
      </c>
      <c r="F393" s="14">
        <f t="shared" si="38"/>
        <v>-3.457274396727375E-4</v>
      </c>
      <c r="G393">
        <f t="shared" si="39"/>
        <v>3.457274396727375E-4</v>
      </c>
      <c r="I393" s="20">
        <f t="shared" si="40"/>
        <v>2343</v>
      </c>
      <c r="J393" s="22">
        <f t="shared" si="41"/>
        <v>4.353393085787452E-2</v>
      </c>
    </row>
    <row r="394" spans="1:10" x14ac:dyDescent="0.3">
      <c r="A394" t="s">
        <v>727</v>
      </c>
      <c r="B394">
        <f>VLOOKUP(A394,'barcelona census'!$A$9:$E$3628,5,FALSE)</f>
        <v>16</v>
      </c>
      <c r="C394">
        <f>VLOOKUP(A394,'barcelona census'!$A$9:$E$3628,2,FALSE)</f>
        <v>631</v>
      </c>
      <c r="D394" s="19">
        <f t="shared" si="36"/>
        <v>1.8353717430754865E-5</v>
      </c>
      <c r="E394" s="19">
        <f t="shared" si="37"/>
        <v>1.3029189514207393E-4</v>
      </c>
      <c r="F394" s="14">
        <f t="shared" si="38"/>
        <v>-1.1193817771131906E-4</v>
      </c>
      <c r="G394">
        <f t="shared" si="39"/>
        <v>1.1193817771131906E-4</v>
      </c>
      <c r="I394" s="20">
        <f t="shared" si="40"/>
        <v>647</v>
      </c>
      <c r="J394" s="22">
        <f t="shared" si="41"/>
        <v>2.472952086553323E-2</v>
      </c>
    </row>
    <row r="395" spans="1:10" x14ac:dyDescent="0.3">
      <c r="A395" t="s">
        <v>728</v>
      </c>
      <c r="B395">
        <f>VLOOKUP(A395,'barcelona census'!$A$9:$E$3628,5,FALSE)</f>
        <v>30</v>
      </c>
      <c r="C395">
        <f>VLOOKUP(A395,'barcelona census'!$A$9:$E$3628,2,FALSE)</f>
        <v>513</v>
      </c>
      <c r="D395" s="19">
        <f t="shared" si="36"/>
        <v>3.4413220182665371E-5</v>
      </c>
      <c r="E395" s="19">
        <f t="shared" si="37"/>
        <v>1.0592669129617103E-4</v>
      </c>
      <c r="F395" s="14">
        <f t="shared" si="38"/>
        <v>-7.1513471113505647E-5</v>
      </c>
      <c r="G395">
        <f t="shared" si="39"/>
        <v>7.1513471113505647E-5</v>
      </c>
      <c r="I395" s="20">
        <f t="shared" si="40"/>
        <v>543</v>
      </c>
      <c r="J395" s="22">
        <f t="shared" si="41"/>
        <v>5.5248618784530384E-2</v>
      </c>
    </row>
    <row r="396" spans="1:10" x14ac:dyDescent="0.3">
      <c r="A396" t="s">
        <v>729</v>
      </c>
      <c r="B396">
        <f>VLOOKUP(A396,'barcelona census'!$A$9:$E$3628,5,FALSE)</f>
        <v>79</v>
      </c>
      <c r="C396">
        <f>VLOOKUP(A396,'barcelona census'!$A$9:$E$3628,2,FALSE)</f>
        <v>1456</v>
      </c>
      <c r="D396" s="19">
        <f t="shared" si="36"/>
        <v>9.0621479814352148E-5</v>
      </c>
      <c r="E396" s="19">
        <f t="shared" si="37"/>
        <v>3.0064183728503903E-4</v>
      </c>
      <c r="F396" s="14">
        <f t="shared" si="38"/>
        <v>-2.1002035747068689E-4</v>
      </c>
      <c r="G396">
        <f t="shared" si="39"/>
        <v>2.1002035747068689E-4</v>
      </c>
      <c r="I396" s="20">
        <f t="shared" si="40"/>
        <v>1535</v>
      </c>
      <c r="J396" s="22">
        <f t="shared" si="41"/>
        <v>5.1465798045602605E-2</v>
      </c>
    </row>
    <row r="397" spans="1:10" x14ac:dyDescent="0.3">
      <c r="A397" t="s">
        <v>730</v>
      </c>
      <c r="B397">
        <f>VLOOKUP(A397,'barcelona census'!$A$9:$E$3628,5,FALSE)</f>
        <v>173</v>
      </c>
      <c r="C397">
        <f>VLOOKUP(A397,'barcelona census'!$A$9:$E$3628,2,FALSE)</f>
        <v>2067</v>
      </c>
      <c r="D397" s="19">
        <f t="shared" si="36"/>
        <v>1.9844956972003697E-4</v>
      </c>
      <c r="E397" s="19">
        <f t="shared" si="37"/>
        <v>4.2680403686001073E-4</v>
      </c>
      <c r="F397" s="14">
        <f t="shared" si="38"/>
        <v>-2.2835446713997376E-4</v>
      </c>
      <c r="G397">
        <f t="shared" si="39"/>
        <v>2.2835446713997376E-4</v>
      </c>
      <c r="I397" s="20">
        <f t="shared" si="40"/>
        <v>2240</v>
      </c>
      <c r="J397" s="22">
        <f t="shared" si="41"/>
        <v>7.723214285714286E-2</v>
      </c>
    </row>
    <row r="398" spans="1:10" x14ac:dyDescent="0.3">
      <c r="A398" t="s">
        <v>731</v>
      </c>
      <c r="B398">
        <f>VLOOKUP(A398,'barcelona census'!$A$9:$E$3628,5,FALSE)</f>
        <v>115</v>
      </c>
      <c r="C398">
        <f>VLOOKUP(A398,'barcelona census'!$A$9:$E$3628,2,FALSE)</f>
        <v>1630</v>
      </c>
      <c r="D398" s="19">
        <f t="shared" si="36"/>
        <v>1.3191734403355059E-4</v>
      </c>
      <c r="E398" s="19">
        <f t="shared" si="37"/>
        <v>3.3657018871882801E-4</v>
      </c>
      <c r="F398" s="14">
        <f t="shared" si="38"/>
        <v>-2.0465284468527742E-4</v>
      </c>
      <c r="G398">
        <f t="shared" si="39"/>
        <v>2.0465284468527742E-4</v>
      </c>
      <c r="I398" s="20">
        <f t="shared" si="40"/>
        <v>1745</v>
      </c>
      <c r="J398" s="22">
        <f t="shared" si="41"/>
        <v>6.5902578796561598E-2</v>
      </c>
    </row>
    <row r="399" spans="1:10" x14ac:dyDescent="0.3">
      <c r="A399" t="s">
        <v>732</v>
      </c>
      <c r="B399">
        <f>VLOOKUP(A399,'barcelona census'!$A$9:$E$3628,5,FALSE)</f>
        <v>154</v>
      </c>
      <c r="C399">
        <f>VLOOKUP(A399,'barcelona census'!$A$9:$E$3628,2,FALSE)</f>
        <v>2065</v>
      </c>
      <c r="D399" s="19">
        <f t="shared" si="36"/>
        <v>1.7665453027101557E-4</v>
      </c>
      <c r="E399" s="19">
        <f t="shared" si="37"/>
        <v>4.2639106730330055E-4</v>
      </c>
      <c r="F399" s="14">
        <f t="shared" si="38"/>
        <v>-2.4973653703228498E-4</v>
      </c>
      <c r="G399">
        <f t="shared" si="39"/>
        <v>2.4973653703228498E-4</v>
      </c>
      <c r="I399" s="20">
        <f t="shared" si="40"/>
        <v>2219</v>
      </c>
      <c r="J399" s="22">
        <f t="shared" si="41"/>
        <v>6.9400630914826497E-2</v>
      </c>
    </row>
    <row r="400" spans="1:10" x14ac:dyDescent="0.3">
      <c r="A400" t="s">
        <v>733</v>
      </c>
      <c r="B400">
        <f>VLOOKUP(A400,'barcelona census'!$A$9:$E$3628,5,FALSE)</f>
        <v>63</v>
      </c>
      <c r="C400">
        <f>VLOOKUP(A400,'barcelona census'!$A$9:$E$3628,2,FALSE)</f>
        <v>1545</v>
      </c>
      <c r="D400" s="19">
        <f t="shared" si="36"/>
        <v>7.2267762383597284E-5</v>
      </c>
      <c r="E400" s="19">
        <f t="shared" si="37"/>
        <v>3.1901898255864373E-4</v>
      </c>
      <c r="F400" s="14">
        <f t="shared" si="38"/>
        <v>-2.4675122017504646E-4</v>
      </c>
      <c r="G400">
        <f t="shared" si="39"/>
        <v>2.4675122017504646E-4</v>
      </c>
      <c r="I400" s="20">
        <f t="shared" si="40"/>
        <v>1608</v>
      </c>
      <c r="J400" s="22">
        <f t="shared" si="41"/>
        <v>3.9179104477611942E-2</v>
      </c>
    </row>
    <row r="401" spans="1:10" x14ac:dyDescent="0.3">
      <c r="A401" t="s">
        <v>734</v>
      </c>
      <c r="B401">
        <f>VLOOKUP(A401,'barcelona census'!$A$9:$E$3628,5,FALSE)</f>
        <v>158</v>
      </c>
      <c r="C401">
        <f>VLOOKUP(A401,'barcelona census'!$A$9:$E$3628,2,FALSE)</f>
        <v>1390</v>
      </c>
      <c r="D401" s="19">
        <f t="shared" si="36"/>
        <v>1.812429596287043E-4</v>
      </c>
      <c r="E401" s="19">
        <f t="shared" si="37"/>
        <v>2.8701384191360179E-4</v>
      </c>
      <c r="F401" s="14">
        <f t="shared" si="38"/>
        <v>-1.057708822848975E-4</v>
      </c>
      <c r="G401">
        <f t="shared" si="39"/>
        <v>1.057708822848975E-4</v>
      </c>
      <c r="I401" s="20">
        <f t="shared" si="40"/>
        <v>1548</v>
      </c>
      <c r="J401" s="22">
        <f t="shared" si="41"/>
        <v>0.1020671834625323</v>
      </c>
    </row>
    <row r="402" spans="1:10" x14ac:dyDescent="0.3">
      <c r="A402" t="s">
        <v>735</v>
      </c>
      <c r="B402">
        <f>VLOOKUP(A402,'barcelona census'!$A$9:$E$3628,5,FALSE)</f>
        <v>100</v>
      </c>
      <c r="C402">
        <f>VLOOKUP(A402,'barcelona census'!$A$9:$E$3628,2,FALSE)</f>
        <v>992</v>
      </c>
      <c r="D402" s="19">
        <f t="shared" si="36"/>
        <v>1.147107339422179E-4</v>
      </c>
      <c r="E402" s="19">
        <f t="shared" si="37"/>
        <v>2.0483290012826834E-4</v>
      </c>
      <c r="F402" s="14">
        <f t="shared" si="38"/>
        <v>-9.0122166186050437E-5</v>
      </c>
      <c r="G402">
        <f t="shared" si="39"/>
        <v>9.0122166186050437E-5</v>
      </c>
      <c r="I402" s="20">
        <f t="shared" si="40"/>
        <v>1092</v>
      </c>
      <c r="J402" s="22">
        <f t="shared" si="41"/>
        <v>9.1575091575091569E-2</v>
      </c>
    </row>
    <row r="403" spans="1:10" x14ac:dyDescent="0.3">
      <c r="A403" t="s">
        <v>736</v>
      </c>
      <c r="B403">
        <f>VLOOKUP(A403,'barcelona census'!$A$9:$E$3628,5,FALSE)</f>
        <v>592</v>
      </c>
      <c r="C403">
        <f>VLOOKUP(A403,'barcelona census'!$A$9:$E$3628,2,FALSE)</f>
        <v>1108</v>
      </c>
      <c r="D403" s="19">
        <f t="shared" si="36"/>
        <v>6.7908754493793005E-4</v>
      </c>
      <c r="E403" s="19">
        <f t="shared" si="37"/>
        <v>2.2878513441746101E-4</v>
      </c>
      <c r="F403" s="14">
        <f t="shared" si="38"/>
        <v>4.5030241052046904E-4</v>
      </c>
      <c r="G403">
        <f t="shared" si="39"/>
        <v>4.5030241052046904E-4</v>
      </c>
      <c r="I403" s="20">
        <f t="shared" si="40"/>
        <v>1700</v>
      </c>
      <c r="J403" s="22">
        <f t="shared" si="41"/>
        <v>0.34823529411764703</v>
      </c>
    </row>
    <row r="404" spans="1:10" x14ac:dyDescent="0.3">
      <c r="A404" t="s">
        <v>737</v>
      </c>
      <c r="B404">
        <f>VLOOKUP(A404,'barcelona census'!$A$9:$E$3628,5,FALSE)</f>
        <v>62</v>
      </c>
      <c r="C404">
        <f>VLOOKUP(A404,'barcelona census'!$A$9:$E$3628,2,FALSE)</f>
        <v>1332</v>
      </c>
      <c r="D404" s="19">
        <f t="shared" si="36"/>
        <v>7.1120655044175108E-5</v>
      </c>
      <c r="E404" s="19">
        <f t="shared" si="37"/>
        <v>2.750377247690055E-4</v>
      </c>
      <c r="F404" s="14">
        <f t="shared" si="38"/>
        <v>-2.0391706972483039E-4</v>
      </c>
      <c r="G404">
        <f t="shared" si="39"/>
        <v>2.0391706972483039E-4</v>
      </c>
      <c r="I404" s="20">
        <f t="shared" si="40"/>
        <v>1394</v>
      </c>
      <c r="J404" s="22">
        <f t="shared" si="41"/>
        <v>4.4476327116212341E-2</v>
      </c>
    </row>
    <row r="405" spans="1:10" x14ac:dyDescent="0.3">
      <c r="A405" t="s">
        <v>738</v>
      </c>
      <c r="B405">
        <f>VLOOKUP(A405,'barcelona census'!$A$9:$E$3628,5,FALSE)</f>
        <v>32</v>
      </c>
      <c r="C405">
        <f>VLOOKUP(A405,'barcelona census'!$A$9:$E$3628,2,FALSE)</f>
        <v>1421</v>
      </c>
      <c r="D405" s="19">
        <f t="shared" si="36"/>
        <v>3.670743486150973E-5</v>
      </c>
      <c r="E405" s="19">
        <f t="shared" si="37"/>
        <v>2.934148700426102E-4</v>
      </c>
      <c r="F405" s="14">
        <f t="shared" si="38"/>
        <v>-2.5670743518110047E-4</v>
      </c>
      <c r="G405">
        <f t="shared" si="39"/>
        <v>2.5670743518110047E-4</v>
      </c>
      <c r="I405" s="20">
        <f t="shared" si="40"/>
        <v>1453</v>
      </c>
      <c r="J405" s="22">
        <f t="shared" si="41"/>
        <v>2.202339986235375E-2</v>
      </c>
    </row>
    <row r="406" spans="1:10" x14ac:dyDescent="0.3">
      <c r="A406" t="s">
        <v>739</v>
      </c>
      <c r="B406">
        <f>VLOOKUP(A406,'barcelona census'!$A$9:$E$3628,5,FALSE)</f>
        <v>63</v>
      </c>
      <c r="C406">
        <f>VLOOKUP(A406,'barcelona census'!$A$9:$E$3628,2,FALSE)</f>
        <v>2094</v>
      </c>
      <c r="D406" s="19">
        <f t="shared" si="36"/>
        <v>7.2267762383597284E-5</v>
      </c>
      <c r="E406" s="19">
        <f t="shared" si="37"/>
        <v>4.3237912587559872E-4</v>
      </c>
      <c r="F406" s="14">
        <f t="shared" si="38"/>
        <v>-3.6011136349200145E-4</v>
      </c>
      <c r="G406">
        <f t="shared" si="39"/>
        <v>3.6011136349200145E-4</v>
      </c>
      <c r="I406" s="20">
        <f t="shared" si="40"/>
        <v>2157</v>
      </c>
      <c r="J406" s="22">
        <f t="shared" si="41"/>
        <v>2.9207232267037551E-2</v>
      </c>
    </row>
    <row r="407" spans="1:10" x14ac:dyDescent="0.3">
      <c r="A407" t="s">
        <v>740</v>
      </c>
      <c r="B407">
        <f>VLOOKUP(A407,'barcelona census'!$A$9:$E$3628,5,FALSE)</f>
        <v>129</v>
      </c>
      <c r="C407">
        <f>VLOOKUP(A407,'barcelona census'!$A$9:$E$3628,2,FALSE)</f>
        <v>1688</v>
      </c>
      <c r="D407" s="19">
        <f t="shared" si="36"/>
        <v>1.4797684678546111E-4</v>
      </c>
      <c r="E407" s="19">
        <f t="shared" si="37"/>
        <v>3.4854630586342436E-4</v>
      </c>
      <c r="F407" s="14">
        <f t="shared" si="38"/>
        <v>-2.0056945907796325E-4</v>
      </c>
      <c r="G407">
        <f t="shared" si="39"/>
        <v>2.0056945907796325E-4</v>
      </c>
      <c r="I407" s="20">
        <f t="shared" si="40"/>
        <v>1817</v>
      </c>
      <c r="J407" s="22">
        <f t="shared" si="41"/>
        <v>7.0996147495872311E-2</v>
      </c>
    </row>
    <row r="408" spans="1:10" x14ac:dyDescent="0.3">
      <c r="A408" t="s">
        <v>741</v>
      </c>
      <c r="B408">
        <f>VLOOKUP(A408,'barcelona census'!$A$9:$E$3628,5,FALSE)</f>
        <v>133</v>
      </c>
      <c r="C408">
        <f>VLOOKUP(A408,'barcelona census'!$A$9:$E$3628,2,FALSE)</f>
        <v>1275</v>
      </c>
      <c r="D408" s="19">
        <f t="shared" si="36"/>
        <v>1.5256527614314981E-4</v>
      </c>
      <c r="E408" s="19">
        <f t="shared" si="37"/>
        <v>2.6326809240276425E-4</v>
      </c>
      <c r="F408" s="14">
        <f t="shared" si="38"/>
        <v>-1.1070281625961444E-4</v>
      </c>
      <c r="G408">
        <f t="shared" si="39"/>
        <v>1.1070281625961444E-4</v>
      </c>
      <c r="I408" s="20">
        <f t="shared" si="40"/>
        <v>1408</v>
      </c>
      <c r="J408" s="22">
        <f t="shared" si="41"/>
        <v>9.4460227272727279E-2</v>
      </c>
    </row>
    <row r="409" spans="1:10" x14ac:dyDescent="0.3">
      <c r="A409" t="s">
        <v>742</v>
      </c>
      <c r="B409">
        <f>VLOOKUP(A409,'barcelona census'!$A$9:$E$3628,5,FALSE)</f>
        <v>43</v>
      </c>
      <c r="C409">
        <f>VLOOKUP(A409,'barcelona census'!$A$9:$E$3628,2,FALSE)</f>
        <v>828</v>
      </c>
      <c r="D409" s="19">
        <f t="shared" si="36"/>
        <v>4.9325615595153703E-5</v>
      </c>
      <c r="E409" s="19">
        <f t="shared" si="37"/>
        <v>1.7096939647803043E-4</v>
      </c>
      <c r="F409" s="14">
        <f t="shared" si="38"/>
        <v>-1.2164378088287673E-4</v>
      </c>
      <c r="G409">
        <f t="shared" si="39"/>
        <v>1.2164378088287673E-4</v>
      </c>
      <c r="I409" s="20">
        <f t="shared" si="40"/>
        <v>871</v>
      </c>
      <c r="J409" s="22">
        <f t="shared" si="41"/>
        <v>4.9368541905855337E-2</v>
      </c>
    </row>
    <row r="410" spans="1:10" x14ac:dyDescent="0.3">
      <c r="A410" t="s">
        <v>743</v>
      </c>
      <c r="B410">
        <f>VLOOKUP(A410,'barcelona census'!$A$9:$E$3628,5,FALSE)</f>
        <v>83</v>
      </c>
      <c r="C410">
        <f>VLOOKUP(A410,'barcelona census'!$A$9:$E$3628,2,FALSE)</f>
        <v>934</v>
      </c>
      <c r="D410" s="19">
        <f t="shared" si="36"/>
        <v>9.5209909172040865E-5</v>
      </c>
      <c r="E410" s="19">
        <f t="shared" si="37"/>
        <v>1.92856782983672E-4</v>
      </c>
      <c r="F410" s="14">
        <f t="shared" si="38"/>
        <v>-9.7646873811631132E-5</v>
      </c>
      <c r="G410">
        <f t="shared" si="39"/>
        <v>9.7646873811631132E-5</v>
      </c>
      <c r="I410" s="20">
        <f t="shared" si="40"/>
        <v>1017</v>
      </c>
      <c r="J410" s="22">
        <f t="shared" si="41"/>
        <v>8.1612586037364793E-2</v>
      </c>
    </row>
    <row r="411" spans="1:10" x14ac:dyDescent="0.3">
      <c r="A411" t="s">
        <v>744</v>
      </c>
      <c r="B411">
        <f>VLOOKUP(A411,'barcelona census'!$A$9:$E$3628,5,FALSE)</f>
        <v>143</v>
      </c>
      <c r="C411">
        <f>VLOOKUP(A411,'barcelona census'!$A$9:$E$3628,2,FALSE)</f>
        <v>2277</v>
      </c>
      <c r="D411" s="19">
        <f t="shared" si="36"/>
        <v>1.6403634953737162E-4</v>
      </c>
      <c r="E411" s="19">
        <f t="shared" si="37"/>
        <v>4.7016584031458369E-4</v>
      </c>
      <c r="F411" s="14">
        <f t="shared" si="38"/>
        <v>-3.0612949077721209E-4</v>
      </c>
      <c r="G411">
        <f t="shared" si="39"/>
        <v>3.0612949077721209E-4</v>
      </c>
      <c r="I411" s="20">
        <f t="shared" si="40"/>
        <v>2420</v>
      </c>
      <c r="J411" s="22">
        <f t="shared" si="41"/>
        <v>5.909090909090909E-2</v>
      </c>
    </row>
    <row r="412" spans="1:10" x14ac:dyDescent="0.3">
      <c r="A412" t="s">
        <v>745</v>
      </c>
      <c r="B412">
        <f>VLOOKUP(A412,'barcelona census'!$A$9:$E$3628,5,FALSE)</f>
        <v>114</v>
      </c>
      <c r="C412">
        <f>VLOOKUP(A412,'barcelona census'!$A$9:$E$3628,2,FALSE)</f>
        <v>1847</v>
      </c>
      <c r="D412" s="19">
        <f t="shared" si="36"/>
        <v>1.307702366941284E-4</v>
      </c>
      <c r="E412" s="19">
        <f t="shared" si="37"/>
        <v>3.8137738562188671E-4</v>
      </c>
      <c r="F412" s="14">
        <f t="shared" si="38"/>
        <v>-2.5060714892775828E-4</v>
      </c>
      <c r="G412">
        <f t="shared" si="39"/>
        <v>2.5060714892775828E-4</v>
      </c>
      <c r="I412" s="20">
        <f t="shared" si="40"/>
        <v>1961</v>
      </c>
      <c r="J412" s="22">
        <f t="shared" si="41"/>
        <v>5.8133605303416623E-2</v>
      </c>
    </row>
    <row r="413" spans="1:10" x14ac:dyDescent="0.3">
      <c r="A413" t="s">
        <v>746</v>
      </c>
      <c r="B413">
        <f>VLOOKUP(A413,'barcelona census'!$A$9:$E$3628,5,FALSE)</f>
        <v>49</v>
      </c>
      <c r="C413">
        <f>VLOOKUP(A413,'barcelona census'!$A$9:$E$3628,2,FALSE)</f>
        <v>1642</v>
      </c>
      <c r="D413" s="19">
        <f t="shared" si="36"/>
        <v>5.6208259631686777E-5</v>
      </c>
      <c r="E413" s="19">
        <f t="shared" si="37"/>
        <v>3.3904800605908932E-4</v>
      </c>
      <c r="F413" s="14">
        <f t="shared" si="38"/>
        <v>-2.8283974642740253E-4</v>
      </c>
      <c r="G413">
        <f t="shared" si="39"/>
        <v>2.8283974642740253E-4</v>
      </c>
      <c r="I413" s="20">
        <f t="shared" si="40"/>
        <v>1691</v>
      </c>
      <c r="J413" s="22">
        <f t="shared" si="41"/>
        <v>2.8976936723832052E-2</v>
      </c>
    </row>
    <row r="414" spans="1:10" x14ac:dyDescent="0.3">
      <c r="A414" t="s">
        <v>747</v>
      </c>
      <c r="B414">
        <f>VLOOKUP(A414,'barcelona census'!$A$9:$E$3628,5,FALSE)</f>
        <v>309</v>
      </c>
      <c r="C414">
        <f>VLOOKUP(A414,'barcelona census'!$A$9:$E$3628,2,FALSE)</f>
        <v>1454</v>
      </c>
      <c r="D414" s="19">
        <f t="shared" si="36"/>
        <v>3.5445616788145332E-4</v>
      </c>
      <c r="E414" s="19">
        <f t="shared" si="37"/>
        <v>3.0022886772832879E-4</v>
      </c>
      <c r="F414" s="14">
        <f t="shared" si="38"/>
        <v>5.4227300153124531E-5</v>
      </c>
      <c r="G414">
        <f t="shared" si="39"/>
        <v>5.4227300153124531E-5</v>
      </c>
      <c r="I414" s="20">
        <f t="shared" si="40"/>
        <v>1763</v>
      </c>
      <c r="J414" s="22">
        <f t="shared" si="41"/>
        <v>0.17526942711287577</v>
      </c>
    </row>
    <row r="415" spans="1:10" x14ac:dyDescent="0.3">
      <c r="A415" t="s">
        <v>748</v>
      </c>
      <c r="B415">
        <f>VLOOKUP(A415,'barcelona census'!$A$9:$E$3628,5,FALSE)</f>
        <v>134</v>
      </c>
      <c r="C415">
        <f>VLOOKUP(A415,'barcelona census'!$A$9:$E$3628,2,FALSE)</f>
        <v>1264</v>
      </c>
      <c r="D415" s="19">
        <f t="shared" si="36"/>
        <v>1.53712383482572E-4</v>
      </c>
      <c r="E415" s="19">
        <f t="shared" si="37"/>
        <v>2.6099675984085803E-4</v>
      </c>
      <c r="F415" s="14">
        <f t="shared" si="38"/>
        <v>-1.0728437635828603E-4</v>
      </c>
      <c r="G415">
        <f t="shared" si="39"/>
        <v>1.0728437635828603E-4</v>
      </c>
      <c r="I415" s="20">
        <f t="shared" si="40"/>
        <v>1398</v>
      </c>
      <c r="J415" s="22">
        <f t="shared" si="41"/>
        <v>9.5851216022889846E-2</v>
      </c>
    </row>
    <row r="416" spans="1:10" x14ac:dyDescent="0.3">
      <c r="A416" t="s">
        <v>749</v>
      </c>
      <c r="B416">
        <f>VLOOKUP(A416,'barcelona census'!$A$9:$E$3628,5,FALSE)</f>
        <v>232</v>
      </c>
      <c r="C416">
        <f>VLOOKUP(A416,'barcelona census'!$A$9:$E$3628,2,FALSE)</f>
        <v>1904</v>
      </c>
      <c r="D416" s="19">
        <f t="shared" si="36"/>
        <v>2.6612890274594557E-4</v>
      </c>
      <c r="E416" s="19">
        <f t="shared" si="37"/>
        <v>3.9314701798812796E-4</v>
      </c>
      <c r="F416" s="14">
        <f t="shared" si="38"/>
        <v>-1.270181152421824E-4</v>
      </c>
      <c r="G416">
        <f t="shared" si="39"/>
        <v>1.270181152421824E-4</v>
      </c>
      <c r="I416" s="20">
        <f t="shared" si="40"/>
        <v>2136</v>
      </c>
      <c r="J416" s="22">
        <f t="shared" si="41"/>
        <v>0.10861423220973783</v>
      </c>
    </row>
    <row r="417" spans="1:10" x14ac:dyDescent="0.3">
      <c r="A417" t="s">
        <v>750</v>
      </c>
      <c r="B417">
        <f>VLOOKUP(A417,'barcelona census'!$A$9:$E$3628,5,FALSE)</f>
        <v>93</v>
      </c>
      <c r="C417">
        <f>VLOOKUP(A417,'barcelona census'!$A$9:$E$3628,2,FALSE)</f>
        <v>1458</v>
      </c>
      <c r="D417" s="19">
        <f t="shared" si="36"/>
        <v>1.0668098256626266E-4</v>
      </c>
      <c r="E417" s="19">
        <f t="shared" si="37"/>
        <v>3.0105480684174926E-4</v>
      </c>
      <c r="F417" s="14">
        <f t="shared" si="38"/>
        <v>-1.9437382427548659E-4</v>
      </c>
      <c r="G417">
        <f t="shared" si="39"/>
        <v>1.9437382427548659E-4</v>
      </c>
      <c r="I417" s="20">
        <f t="shared" si="40"/>
        <v>1551</v>
      </c>
      <c r="J417" s="22">
        <f t="shared" si="41"/>
        <v>5.9961315280464215E-2</v>
      </c>
    </row>
    <row r="418" spans="1:10" x14ac:dyDescent="0.3">
      <c r="A418" t="s">
        <v>751</v>
      </c>
      <c r="B418">
        <f>VLOOKUP(A418,'barcelona census'!$A$9:$E$3628,5,FALSE)</f>
        <v>352</v>
      </c>
      <c r="C418">
        <f>VLOOKUP(A418,'barcelona census'!$A$9:$E$3628,2,FALSE)</f>
        <v>1740</v>
      </c>
      <c r="D418" s="19">
        <f t="shared" si="36"/>
        <v>4.0378178347660703E-4</v>
      </c>
      <c r="E418" s="19">
        <f t="shared" si="37"/>
        <v>3.5928351433789005E-4</v>
      </c>
      <c r="F418" s="14">
        <f t="shared" si="38"/>
        <v>4.4498269138716975E-5</v>
      </c>
      <c r="G418">
        <f t="shared" si="39"/>
        <v>4.4498269138716975E-5</v>
      </c>
      <c r="I418" s="20">
        <f t="shared" si="40"/>
        <v>2092</v>
      </c>
      <c r="J418" s="22">
        <f t="shared" si="41"/>
        <v>0.16826003824091779</v>
      </c>
    </row>
    <row r="419" spans="1:10" x14ac:dyDescent="0.3">
      <c r="A419" t="s">
        <v>752</v>
      </c>
      <c r="B419">
        <f>VLOOKUP(A419,'barcelona census'!$A$9:$E$3628,5,FALSE)</f>
        <v>99</v>
      </c>
      <c r="C419">
        <f>VLOOKUP(A419,'barcelona census'!$A$9:$E$3628,2,FALSE)</f>
        <v>1432</v>
      </c>
      <c r="D419" s="19">
        <f t="shared" si="36"/>
        <v>1.1356362660279573E-4</v>
      </c>
      <c r="E419" s="19">
        <f t="shared" si="37"/>
        <v>2.9568620260451642E-4</v>
      </c>
      <c r="F419" s="14">
        <f t="shared" si="38"/>
        <v>-1.8212257600172069E-4</v>
      </c>
      <c r="G419">
        <f t="shared" si="39"/>
        <v>1.8212257600172069E-4</v>
      </c>
      <c r="I419" s="20">
        <f t="shared" si="40"/>
        <v>1531</v>
      </c>
      <c r="J419" s="22">
        <f t="shared" si="41"/>
        <v>6.4663618549967342E-2</v>
      </c>
    </row>
    <row r="420" spans="1:10" x14ac:dyDescent="0.3">
      <c r="A420" t="s">
        <v>753</v>
      </c>
      <c r="B420">
        <f>VLOOKUP(A420,'barcelona census'!$A$9:$E$3628,5,FALSE)</f>
        <v>139</v>
      </c>
      <c r="C420">
        <f>VLOOKUP(A420,'barcelona census'!$A$9:$E$3628,2,FALSE)</f>
        <v>1680</v>
      </c>
      <c r="D420" s="19">
        <f t="shared" si="36"/>
        <v>1.5944792017968289E-4</v>
      </c>
      <c r="E420" s="19">
        <f t="shared" si="37"/>
        <v>3.4689442763658347E-4</v>
      </c>
      <c r="F420" s="14">
        <f t="shared" si="38"/>
        <v>-1.8744650745690058E-4</v>
      </c>
      <c r="G420">
        <f t="shared" si="39"/>
        <v>1.8744650745690058E-4</v>
      </c>
      <c r="I420" s="20">
        <f t="shared" si="40"/>
        <v>1819</v>
      </c>
      <c r="J420" s="22">
        <f t="shared" si="41"/>
        <v>7.6415612974161634E-2</v>
      </c>
    </row>
    <row r="421" spans="1:10" x14ac:dyDescent="0.3">
      <c r="A421" t="s">
        <v>754</v>
      </c>
      <c r="B421">
        <f>VLOOKUP(A421,'barcelona census'!$A$9:$E$3628,5,FALSE)</f>
        <v>109</v>
      </c>
      <c r="C421">
        <f>VLOOKUP(A421,'barcelona census'!$A$9:$E$3628,2,FALSE)</f>
        <v>1813</v>
      </c>
      <c r="D421" s="19">
        <f t="shared" si="36"/>
        <v>1.2503469999701751E-4</v>
      </c>
      <c r="E421" s="19">
        <f t="shared" si="37"/>
        <v>3.7435690315781303E-4</v>
      </c>
      <c r="F421" s="14">
        <f t="shared" si="38"/>
        <v>-2.4932220316079554E-4</v>
      </c>
      <c r="G421">
        <f t="shared" si="39"/>
        <v>2.4932220316079554E-4</v>
      </c>
      <c r="I421" s="20">
        <f t="shared" si="40"/>
        <v>1922</v>
      </c>
      <c r="J421" s="22">
        <f t="shared" si="41"/>
        <v>5.6711758584807495E-2</v>
      </c>
    </row>
    <row r="422" spans="1:10" x14ac:dyDescent="0.3">
      <c r="A422" t="s">
        <v>755</v>
      </c>
      <c r="B422">
        <f>VLOOKUP(A422,'barcelona census'!$A$9:$E$3628,5,FALSE)</f>
        <v>62</v>
      </c>
      <c r="C422">
        <f>VLOOKUP(A422,'barcelona census'!$A$9:$E$3628,2,FALSE)</f>
        <v>1012</v>
      </c>
      <c r="D422" s="19">
        <f t="shared" si="36"/>
        <v>7.1120655044175108E-5</v>
      </c>
      <c r="E422" s="19">
        <f t="shared" si="37"/>
        <v>2.0896259569537054E-4</v>
      </c>
      <c r="F422" s="14">
        <f t="shared" si="38"/>
        <v>-1.3784194065119543E-4</v>
      </c>
      <c r="G422">
        <f t="shared" si="39"/>
        <v>1.3784194065119543E-4</v>
      </c>
      <c r="I422" s="20">
        <f t="shared" si="40"/>
        <v>1074</v>
      </c>
      <c r="J422" s="22">
        <f t="shared" si="41"/>
        <v>5.7728119180633149E-2</v>
      </c>
    </row>
    <row r="423" spans="1:10" x14ac:dyDescent="0.3">
      <c r="A423" t="s">
        <v>756</v>
      </c>
      <c r="B423">
        <f>VLOOKUP(A423,'barcelona census'!$A$9:$E$3628,5,FALSE)</f>
        <v>252</v>
      </c>
      <c r="C423">
        <f>VLOOKUP(A423,'barcelona census'!$A$9:$E$3628,2,FALSE)</f>
        <v>2215</v>
      </c>
      <c r="D423" s="19">
        <f t="shared" si="36"/>
        <v>2.8907104953438913E-4</v>
      </c>
      <c r="E423" s="19">
        <f t="shared" si="37"/>
        <v>4.5736378405656692E-4</v>
      </c>
      <c r="F423" s="14">
        <f t="shared" si="38"/>
        <v>-1.6829273452217779E-4</v>
      </c>
      <c r="G423">
        <f t="shared" si="39"/>
        <v>1.6829273452217779E-4</v>
      </c>
      <c r="I423" s="20">
        <f t="shared" si="40"/>
        <v>2467</v>
      </c>
      <c r="J423" s="22">
        <f t="shared" si="41"/>
        <v>0.1021483583299554</v>
      </c>
    </row>
    <row r="424" spans="1:10" x14ac:dyDescent="0.3">
      <c r="A424" t="s">
        <v>757</v>
      </c>
      <c r="B424">
        <f>VLOOKUP(A424,'barcelona census'!$A$9:$E$3628,5,FALSE)</f>
        <v>107</v>
      </c>
      <c r="C424">
        <f>VLOOKUP(A424,'barcelona census'!$A$9:$E$3628,2,FALSE)</f>
        <v>1641</v>
      </c>
      <c r="D424" s="19">
        <f t="shared" si="36"/>
        <v>1.2274048531817316E-4</v>
      </c>
      <c r="E424" s="19">
        <f t="shared" si="37"/>
        <v>3.3884152128073423E-4</v>
      </c>
      <c r="F424" s="14">
        <f t="shared" si="38"/>
        <v>-2.1610103596256106E-4</v>
      </c>
      <c r="G424">
        <f t="shared" si="39"/>
        <v>2.1610103596256106E-4</v>
      </c>
      <c r="I424" s="20">
        <f t="shared" si="40"/>
        <v>1748</v>
      </c>
      <c r="J424" s="22">
        <f t="shared" si="41"/>
        <v>6.1212814645308922E-2</v>
      </c>
    </row>
    <row r="425" spans="1:10" x14ac:dyDescent="0.3">
      <c r="A425" t="s">
        <v>758</v>
      </c>
      <c r="B425">
        <f>VLOOKUP(A425,'barcelona census'!$A$9:$E$3628,5,FALSE)</f>
        <v>91</v>
      </c>
      <c r="C425">
        <f>VLOOKUP(A425,'barcelona census'!$A$9:$E$3628,2,FALSE)</f>
        <v>2064</v>
      </c>
      <c r="D425" s="19">
        <f t="shared" si="36"/>
        <v>1.043867678874183E-4</v>
      </c>
      <c r="E425" s="19">
        <f t="shared" si="37"/>
        <v>4.2618458252494541E-4</v>
      </c>
      <c r="F425" s="14">
        <f t="shared" si="38"/>
        <v>-3.2179781463752711E-4</v>
      </c>
      <c r="G425">
        <f t="shared" si="39"/>
        <v>3.2179781463752711E-4</v>
      </c>
      <c r="I425" s="20">
        <f t="shared" si="40"/>
        <v>2155</v>
      </c>
      <c r="J425" s="22">
        <f t="shared" si="41"/>
        <v>4.2227378190255217E-2</v>
      </c>
    </row>
    <row r="426" spans="1:10" x14ac:dyDescent="0.3">
      <c r="A426" t="s">
        <v>759</v>
      </c>
      <c r="B426">
        <f>VLOOKUP(A426,'barcelona census'!$A$9:$E$3628,5,FALSE)</f>
        <v>171</v>
      </c>
      <c r="C426">
        <f>VLOOKUP(A426,'barcelona census'!$A$9:$E$3628,2,FALSE)</f>
        <v>1549</v>
      </c>
      <c r="D426" s="19">
        <f t="shared" si="36"/>
        <v>1.9615535504119262E-4</v>
      </c>
      <c r="E426" s="19">
        <f t="shared" si="37"/>
        <v>3.198449216720642E-4</v>
      </c>
      <c r="F426" s="14">
        <f t="shared" si="38"/>
        <v>-1.2368956663087158E-4</v>
      </c>
      <c r="G426">
        <f t="shared" si="39"/>
        <v>1.2368956663087158E-4</v>
      </c>
      <c r="I426" s="20">
        <f t="shared" si="40"/>
        <v>1720</v>
      </c>
      <c r="J426" s="22">
        <f t="shared" si="41"/>
        <v>9.9418604651162784E-2</v>
      </c>
    </row>
    <row r="427" spans="1:10" x14ac:dyDescent="0.3">
      <c r="A427" t="s">
        <v>760</v>
      </c>
      <c r="B427">
        <f>VLOOKUP(A427,'barcelona census'!$A$9:$E$3628,5,FALSE)</f>
        <v>235</v>
      </c>
      <c r="C427">
        <f>VLOOKUP(A427,'barcelona census'!$A$9:$E$3628,2,FALSE)</f>
        <v>1432</v>
      </c>
      <c r="D427" s="19">
        <f t="shared" si="36"/>
        <v>2.6957022476421208E-4</v>
      </c>
      <c r="E427" s="19">
        <f t="shared" si="37"/>
        <v>2.9568620260451642E-4</v>
      </c>
      <c r="F427" s="14">
        <f t="shared" si="38"/>
        <v>-2.6115977840304337E-5</v>
      </c>
      <c r="G427">
        <f t="shared" si="39"/>
        <v>2.6115977840304337E-5</v>
      </c>
      <c r="I427" s="20">
        <f t="shared" si="40"/>
        <v>1667</v>
      </c>
      <c r="J427" s="22">
        <f t="shared" si="41"/>
        <v>0.14097180563887224</v>
      </c>
    </row>
    <row r="428" spans="1:10" x14ac:dyDescent="0.3">
      <c r="A428" t="s">
        <v>761</v>
      </c>
      <c r="B428">
        <f>VLOOKUP(A428,'barcelona census'!$A$9:$E$3628,5,FALSE)</f>
        <v>74</v>
      </c>
      <c r="C428">
        <f>VLOOKUP(A428,'barcelona census'!$A$9:$E$3628,2,FALSE)</f>
        <v>716</v>
      </c>
      <c r="D428" s="19">
        <f t="shared" si="36"/>
        <v>8.4885943117241256E-5</v>
      </c>
      <c r="E428" s="19">
        <f t="shared" si="37"/>
        <v>1.4784310130225821E-4</v>
      </c>
      <c r="F428" s="14">
        <f t="shared" si="38"/>
        <v>-6.2957158185016952E-5</v>
      </c>
      <c r="G428">
        <f t="shared" si="39"/>
        <v>6.2957158185016952E-5</v>
      </c>
      <c r="I428" s="20">
        <f t="shared" si="40"/>
        <v>790</v>
      </c>
      <c r="J428" s="22">
        <f t="shared" si="41"/>
        <v>9.3670886075949367E-2</v>
      </c>
    </row>
    <row r="429" spans="1:10" x14ac:dyDescent="0.3">
      <c r="A429" t="s">
        <v>762</v>
      </c>
      <c r="B429">
        <f>VLOOKUP(A429,'barcelona census'!$A$9:$E$3628,5,FALSE)</f>
        <v>119</v>
      </c>
      <c r="C429">
        <f>VLOOKUP(A429,'barcelona census'!$A$9:$E$3628,2,FALSE)</f>
        <v>1626</v>
      </c>
      <c r="D429" s="19">
        <f t="shared" si="36"/>
        <v>1.3650577339123932E-4</v>
      </c>
      <c r="E429" s="19">
        <f t="shared" si="37"/>
        <v>3.3574424960540759E-4</v>
      </c>
      <c r="F429" s="14">
        <f t="shared" si="38"/>
        <v>-1.9923847621416827E-4</v>
      </c>
      <c r="G429">
        <f t="shared" si="39"/>
        <v>1.9923847621416827E-4</v>
      </c>
      <c r="I429" s="20">
        <f t="shared" si="40"/>
        <v>1745</v>
      </c>
      <c r="J429" s="22">
        <f t="shared" si="41"/>
        <v>6.8194842406876788E-2</v>
      </c>
    </row>
    <row r="430" spans="1:10" x14ac:dyDescent="0.3">
      <c r="A430" t="s">
        <v>763</v>
      </c>
      <c r="B430">
        <f>VLOOKUP(A430,'barcelona census'!$A$9:$E$3628,5,FALSE)</f>
        <v>171</v>
      </c>
      <c r="C430">
        <f>VLOOKUP(A430,'barcelona census'!$A$9:$E$3628,2,FALSE)</f>
        <v>874</v>
      </c>
      <c r="D430" s="19">
        <f t="shared" si="36"/>
        <v>1.9615535504119262E-4</v>
      </c>
      <c r="E430" s="19">
        <f t="shared" si="37"/>
        <v>1.8046769628236547E-4</v>
      </c>
      <c r="F430" s="14">
        <f t="shared" si="38"/>
        <v>1.5687658758827152E-5</v>
      </c>
      <c r="G430">
        <f t="shared" si="39"/>
        <v>1.5687658758827152E-5</v>
      </c>
      <c r="I430" s="20">
        <f t="shared" si="40"/>
        <v>1045</v>
      </c>
      <c r="J430" s="22">
        <f t="shared" si="41"/>
        <v>0.16363636363636364</v>
      </c>
    </row>
    <row r="431" spans="1:10" x14ac:dyDescent="0.3">
      <c r="A431" t="s">
        <v>764</v>
      </c>
      <c r="B431">
        <f>VLOOKUP(A431,'barcelona census'!$A$9:$E$3628,5,FALSE)</f>
        <v>245</v>
      </c>
      <c r="C431">
        <f>VLOOKUP(A431,'barcelona census'!$A$9:$E$3628,2,FALSE)</f>
        <v>1382</v>
      </c>
      <c r="D431" s="19">
        <f t="shared" si="36"/>
        <v>2.8104129815843386E-4</v>
      </c>
      <c r="E431" s="19">
        <f t="shared" si="37"/>
        <v>2.8536196368676096E-4</v>
      </c>
      <c r="F431" s="14">
        <f t="shared" si="38"/>
        <v>-4.3206655283270956E-6</v>
      </c>
      <c r="G431">
        <f t="shared" si="39"/>
        <v>4.3206655283270956E-6</v>
      </c>
      <c r="I431" s="20">
        <f t="shared" si="40"/>
        <v>1627</v>
      </c>
      <c r="J431" s="22">
        <f t="shared" si="41"/>
        <v>0.1505838967424708</v>
      </c>
    </row>
    <row r="432" spans="1:10" x14ac:dyDescent="0.3">
      <c r="A432" t="s">
        <v>765</v>
      </c>
      <c r="B432">
        <f>VLOOKUP(A432,'barcelona census'!$A$9:$E$3628,5,FALSE)</f>
        <v>313</v>
      </c>
      <c r="C432">
        <f>VLOOKUP(A432,'barcelona census'!$A$9:$E$3628,2,FALSE)</f>
        <v>1421</v>
      </c>
      <c r="D432" s="19">
        <f t="shared" si="36"/>
        <v>3.5904459723914208E-4</v>
      </c>
      <c r="E432" s="19">
        <f t="shared" si="37"/>
        <v>2.934148700426102E-4</v>
      </c>
      <c r="F432" s="14">
        <f t="shared" si="38"/>
        <v>6.5629727196531878E-5</v>
      </c>
      <c r="G432">
        <f t="shared" si="39"/>
        <v>6.5629727196531878E-5</v>
      </c>
      <c r="I432" s="20">
        <f t="shared" si="40"/>
        <v>1734</v>
      </c>
      <c r="J432" s="22">
        <f t="shared" si="41"/>
        <v>0.18050749711649366</v>
      </c>
    </row>
    <row r="433" spans="1:10" x14ac:dyDescent="0.3">
      <c r="A433" t="s">
        <v>766</v>
      </c>
      <c r="B433">
        <f>VLOOKUP(A433,'barcelona census'!$A$9:$E$3628,5,FALSE)</f>
        <v>246</v>
      </c>
      <c r="C433">
        <f>VLOOKUP(A433,'barcelona census'!$A$9:$E$3628,2,FALSE)</f>
        <v>2004</v>
      </c>
      <c r="D433" s="19">
        <f t="shared" si="36"/>
        <v>2.8218840549785605E-4</v>
      </c>
      <c r="E433" s="19">
        <f t="shared" si="37"/>
        <v>4.1379549582363888E-4</v>
      </c>
      <c r="F433" s="14">
        <f t="shared" si="38"/>
        <v>-1.3160709032578283E-4</v>
      </c>
      <c r="G433">
        <f t="shared" si="39"/>
        <v>1.3160709032578283E-4</v>
      </c>
      <c r="I433" s="20">
        <f t="shared" si="40"/>
        <v>2250</v>
      </c>
      <c r="J433" s="22">
        <f t="shared" si="41"/>
        <v>0.10933333333333334</v>
      </c>
    </row>
    <row r="434" spans="1:10" x14ac:dyDescent="0.3">
      <c r="A434" t="s">
        <v>767</v>
      </c>
      <c r="B434">
        <f>VLOOKUP(A434,'barcelona census'!$A$9:$E$3628,5,FALSE)</f>
        <v>247</v>
      </c>
      <c r="C434">
        <f>VLOOKUP(A434,'barcelona census'!$A$9:$E$3628,2,FALSE)</f>
        <v>2207</v>
      </c>
      <c r="D434" s="19">
        <f t="shared" si="36"/>
        <v>2.8333551283727824E-4</v>
      </c>
      <c r="E434" s="19">
        <f t="shared" si="37"/>
        <v>4.5571190582972603E-4</v>
      </c>
      <c r="F434" s="14">
        <f t="shared" si="38"/>
        <v>-1.7237639299244779E-4</v>
      </c>
      <c r="G434">
        <f t="shared" si="39"/>
        <v>1.7237639299244779E-4</v>
      </c>
      <c r="I434" s="20">
        <f t="shared" si="40"/>
        <v>2454</v>
      </c>
      <c r="J434" s="22">
        <f t="shared" si="41"/>
        <v>0.10065199674001631</v>
      </c>
    </row>
    <row r="435" spans="1:10" x14ac:dyDescent="0.3">
      <c r="A435" t="s">
        <v>768</v>
      </c>
      <c r="B435">
        <f>VLOOKUP(A435,'barcelona census'!$A$9:$E$3628,5,FALSE)</f>
        <v>114</v>
      </c>
      <c r="C435">
        <f>VLOOKUP(A435,'barcelona census'!$A$9:$E$3628,2,FALSE)</f>
        <v>1963</v>
      </c>
      <c r="D435" s="19">
        <f t="shared" si="36"/>
        <v>1.307702366941284E-4</v>
      </c>
      <c r="E435" s="19">
        <f t="shared" si="37"/>
        <v>4.053296199110794E-4</v>
      </c>
      <c r="F435" s="14">
        <f t="shared" si="38"/>
        <v>-2.7455938321695097E-4</v>
      </c>
      <c r="G435">
        <f t="shared" si="39"/>
        <v>2.7455938321695097E-4</v>
      </c>
      <c r="I435" s="20">
        <f t="shared" si="40"/>
        <v>2077</v>
      </c>
      <c r="J435" s="22">
        <f t="shared" si="41"/>
        <v>5.4886856042368801E-2</v>
      </c>
    </row>
    <row r="436" spans="1:10" x14ac:dyDescent="0.3">
      <c r="A436" t="s">
        <v>769</v>
      </c>
      <c r="B436">
        <f>VLOOKUP(A436,'barcelona census'!$A$9:$E$3628,5,FALSE)</f>
        <v>205</v>
      </c>
      <c r="C436">
        <f>VLOOKUP(A436,'barcelona census'!$A$9:$E$3628,2,FALSE)</f>
        <v>1307</v>
      </c>
      <c r="D436" s="19">
        <f t="shared" si="36"/>
        <v>2.351570045815467E-4</v>
      </c>
      <c r="E436" s="19">
        <f t="shared" si="37"/>
        <v>2.6987560531012775E-4</v>
      </c>
      <c r="F436" s="14">
        <f t="shared" si="38"/>
        <v>-3.4718600728581044E-5</v>
      </c>
      <c r="G436">
        <f t="shared" si="39"/>
        <v>3.4718600728581044E-5</v>
      </c>
      <c r="I436" s="20">
        <f t="shared" si="40"/>
        <v>1512</v>
      </c>
      <c r="J436" s="22">
        <f t="shared" si="41"/>
        <v>0.13558201058201058</v>
      </c>
    </row>
    <row r="437" spans="1:10" x14ac:dyDescent="0.3">
      <c r="A437" t="s">
        <v>770</v>
      </c>
      <c r="B437">
        <f>VLOOKUP(A437,'barcelona census'!$A$9:$E$3628,5,FALSE)</f>
        <v>90</v>
      </c>
      <c r="C437">
        <f>VLOOKUP(A437,'barcelona census'!$A$9:$E$3628,2,FALSE)</f>
        <v>931</v>
      </c>
      <c r="D437" s="19">
        <f t="shared" si="36"/>
        <v>1.0323966054799612E-4</v>
      </c>
      <c r="E437" s="19">
        <f t="shared" si="37"/>
        <v>1.9223732864860667E-4</v>
      </c>
      <c r="F437" s="14">
        <f t="shared" si="38"/>
        <v>-8.8997668100610549E-5</v>
      </c>
      <c r="G437">
        <f t="shared" si="39"/>
        <v>8.8997668100610549E-5</v>
      </c>
      <c r="I437" s="20">
        <f t="shared" si="40"/>
        <v>1021</v>
      </c>
      <c r="J437" s="22">
        <f t="shared" si="41"/>
        <v>8.8148873653281098E-2</v>
      </c>
    </row>
    <row r="438" spans="1:10" x14ac:dyDescent="0.3">
      <c r="A438" t="s">
        <v>771</v>
      </c>
      <c r="B438">
        <f>VLOOKUP(A438,'barcelona census'!$A$9:$E$3628,5,FALSE)</f>
        <v>196</v>
      </c>
      <c r="C438">
        <f>VLOOKUP(A438,'barcelona census'!$A$9:$E$3628,2,FALSE)</f>
        <v>1357</v>
      </c>
      <c r="D438" s="19">
        <f t="shared" si="36"/>
        <v>2.2483303852674711E-4</v>
      </c>
      <c r="E438" s="19">
        <f t="shared" si="37"/>
        <v>2.801998442278832E-4</v>
      </c>
      <c r="F438" s="14">
        <f t="shared" si="38"/>
        <v>-5.5366805701136096E-5</v>
      </c>
      <c r="G438">
        <f t="shared" si="39"/>
        <v>5.5366805701136096E-5</v>
      </c>
      <c r="I438" s="20">
        <f t="shared" si="40"/>
        <v>1553</v>
      </c>
      <c r="J438" s="22">
        <f t="shared" si="41"/>
        <v>0.1262073406310367</v>
      </c>
    </row>
    <row r="439" spans="1:10" x14ac:dyDescent="0.3">
      <c r="A439" t="s">
        <v>772</v>
      </c>
      <c r="B439">
        <f>VLOOKUP(A439,'barcelona census'!$A$9:$E$3628,5,FALSE)</f>
        <v>194</v>
      </c>
      <c r="C439">
        <f>VLOOKUP(A439,'barcelona census'!$A$9:$E$3628,2,FALSE)</f>
        <v>2243</v>
      </c>
      <c r="D439" s="19">
        <f t="shared" si="36"/>
        <v>2.2253882384790276E-4</v>
      </c>
      <c r="E439" s="19">
        <f t="shared" si="37"/>
        <v>4.6314535785050995E-4</v>
      </c>
      <c r="F439" s="14">
        <f t="shared" si="38"/>
        <v>-2.406065340026072E-4</v>
      </c>
      <c r="G439">
        <f t="shared" si="39"/>
        <v>2.406065340026072E-4</v>
      </c>
      <c r="I439" s="20">
        <f t="shared" si="40"/>
        <v>2437</v>
      </c>
      <c r="J439" s="22">
        <f t="shared" si="41"/>
        <v>7.9606073040623712E-2</v>
      </c>
    </row>
    <row r="440" spans="1:10" x14ac:dyDescent="0.3">
      <c r="A440" t="s">
        <v>773</v>
      </c>
      <c r="B440">
        <f>VLOOKUP(A440,'barcelona census'!$A$9:$E$3628,5,FALSE)</f>
        <v>88</v>
      </c>
      <c r="C440">
        <f>VLOOKUP(A440,'barcelona census'!$A$9:$E$3628,2,FALSE)</f>
        <v>1140</v>
      </c>
      <c r="D440" s="19">
        <f t="shared" si="36"/>
        <v>1.0094544586915176E-4</v>
      </c>
      <c r="E440" s="19">
        <f t="shared" si="37"/>
        <v>2.3539264732482451E-4</v>
      </c>
      <c r="F440" s="14">
        <f t="shared" si="38"/>
        <v>-1.3444720145567275E-4</v>
      </c>
      <c r="G440">
        <f t="shared" si="39"/>
        <v>1.3444720145567275E-4</v>
      </c>
      <c r="I440" s="20">
        <f t="shared" si="40"/>
        <v>1228</v>
      </c>
      <c r="J440" s="22">
        <f t="shared" si="41"/>
        <v>7.1661237785016291E-2</v>
      </c>
    </row>
    <row r="441" spans="1:10" x14ac:dyDescent="0.3">
      <c r="A441" t="s">
        <v>774</v>
      </c>
      <c r="B441">
        <f>VLOOKUP(A441,'barcelona census'!$A$9:$E$3628,5,FALSE)</f>
        <v>119</v>
      </c>
      <c r="C441">
        <f>VLOOKUP(A441,'barcelona census'!$A$9:$E$3628,2,FALSE)</f>
        <v>1670</v>
      </c>
      <c r="D441" s="19">
        <f t="shared" si="36"/>
        <v>1.3650577339123932E-4</v>
      </c>
      <c r="E441" s="19">
        <f t="shared" si="37"/>
        <v>3.448295798530324E-4</v>
      </c>
      <c r="F441" s="14">
        <f t="shared" si="38"/>
        <v>-2.0832380646179307E-4</v>
      </c>
      <c r="G441">
        <f t="shared" si="39"/>
        <v>2.0832380646179307E-4</v>
      </c>
      <c r="I441" s="20">
        <f t="shared" si="40"/>
        <v>1789</v>
      </c>
      <c r="J441" s="22">
        <f t="shared" si="41"/>
        <v>6.6517607602012294E-2</v>
      </c>
    </row>
    <row r="442" spans="1:10" x14ac:dyDescent="0.3">
      <c r="A442" t="s">
        <v>775</v>
      </c>
      <c r="B442">
        <f>VLOOKUP(A442,'barcelona census'!$A$9:$E$3628,5,FALSE)</f>
        <v>76</v>
      </c>
      <c r="C442">
        <f>VLOOKUP(A442,'barcelona census'!$A$9:$E$3628,2,FALSE)</f>
        <v>1749</v>
      </c>
      <c r="D442" s="19">
        <f t="shared" si="36"/>
        <v>8.7180157796085608E-5</v>
      </c>
      <c r="E442" s="19">
        <f t="shared" si="37"/>
        <v>3.6114187734308603E-4</v>
      </c>
      <c r="F442" s="14">
        <f t="shared" si="38"/>
        <v>-2.7396171954700041E-4</v>
      </c>
      <c r="G442">
        <f t="shared" si="39"/>
        <v>2.7396171954700041E-4</v>
      </c>
      <c r="I442" s="20">
        <f t="shared" si="40"/>
        <v>1825</v>
      </c>
      <c r="J442" s="22">
        <f t="shared" si="41"/>
        <v>4.1643835616438356E-2</v>
      </c>
    </row>
    <row r="443" spans="1:10" x14ac:dyDescent="0.3">
      <c r="A443" t="s">
        <v>776</v>
      </c>
      <c r="B443">
        <f>VLOOKUP(A443,'barcelona census'!$A$9:$E$3628,5,FALSE)</f>
        <v>290</v>
      </c>
      <c r="C443">
        <f>VLOOKUP(A443,'barcelona census'!$A$9:$E$3628,2,FALSE)</f>
        <v>1618</v>
      </c>
      <c r="D443" s="19">
        <f t="shared" si="36"/>
        <v>3.3266112843243194E-4</v>
      </c>
      <c r="E443" s="19">
        <f t="shared" si="37"/>
        <v>3.3409237137856671E-4</v>
      </c>
      <c r="F443" s="14">
        <f t="shared" si="38"/>
        <v>-1.4312429461347609E-6</v>
      </c>
      <c r="G443">
        <f t="shared" si="39"/>
        <v>1.4312429461347609E-6</v>
      </c>
      <c r="I443" s="20">
        <f t="shared" si="40"/>
        <v>1908</v>
      </c>
      <c r="J443" s="22">
        <f t="shared" si="41"/>
        <v>0.15199161425576521</v>
      </c>
    </row>
    <row r="444" spans="1:10" x14ac:dyDescent="0.3">
      <c r="A444" t="s">
        <v>777</v>
      </c>
      <c r="B444">
        <f>VLOOKUP(A444,'barcelona census'!$A$9:$E$3628,5,FALSE)</f>
        <v>156</v>
      </c>
      <c r="C444">
        <f>VLOOKUP(A444,'barcelona census'!$A$9:$E$3628,2,FALSE)</f>
        <v>1743</v>
      </c>
      <c r="D444" s="19">
        <f t="shared" si="36"/>
        <v>1.7894874494985995E-4</v>
      </c>
      <c r="E444" s="19">
        <f t="shared" si="37"/>
        <v>3.5990296867295538E-4</v>
      </c>
      <c r="F444" s="14">
        <f t="shared" si="38"/>
        <v>-1.8095422372309543E-4</v>
      </c>
      <c r="G444">
        <f t="shared" si="39"/>
        <v>1.8095422372309543E-4</v>
      </c>
      <c r="I444" s="20">
        <f t="shared" si="40"/>
        <v>1899</v>
      </c>
      <c r="J444" s="22">
        <f t="shared" si="41"/>
        <v>8.2148499210110582E-2</v>
      </c>
    </row>
    <row r="445" spans="1:10" x14ac:dyDescent="0.3">
      <c r="A445" t="s">
        <v>778</v>
      </c>
      <c r="B445">
        <f>VLOOKUP(A445,'barcelona census'!$A$9:$E$3628,5,FALSE)</f>
        <v>89</v>
      </c>
      <c r="C445">
        <f>VLOOKUP(A445,'barcelona census'!$A$9:$E$3628,2,FALSE)</f>
        <v>1269</v>
      </c>
      <c r="D445" s="19">
        <f t="shared" si="36"/>
        <v>1.0209255320857395E-4</v>
      </c>
      <c r="E445" s="19">
        <f t="shared" si="37"/>
        <v>2.6202918373263359E-4</v>
      </c>
      <c r="F445" s="14">
        <f t="shared" si="38"/>
        <v>-1.5993663052405965E-4</v>
      </c>
      <c r="G445">
        <f t="shared" si="39"/>
        <v>1.5993663052405965E-4</v>
      </c>
      <c r="I445" s="20">
        <f t="shared" si="40"/>
        <v>1358</v>
      </c>
      <c r="J445" s="22">
        <f t="shared" si="41"/>
        <v>6.5537555228276881E-2</v>
      </c>
    </row>
    <row r="446" spans="1:10" x14ac:dyDescent="0.3">
      <c r="A446" t="s">
        <v>779</v>
      </c>
      <c r="B446">
        <f>VLOOKUP(A446,'barcelona census'!$A$9:$E$3628,5,FALSE)</f>
        <v>186</v>
      </c>
      <c r="C446">
        <f>VLOOKUP(A446,'barcelona census'!$A$9:$E$3628,2,FALSE)</f>
        <v>1857</v>
      </c>
      <c r="D446" s="19">
        <f t="shared" si="36"/>
        <v>2.1336196513252532E-4</v>
      </c>
      <c r="E446" s="19">
        <f t="shared" si="37"/>
        <v>3.8344223340543783E-4</v>
      </c>
      <c r="F446" s="14">
        <f t="shared" si="38"/>
        <v>-1.7008026827291251E-4</v>
      </c>
      <c r="G446">
        <f t="shared" si="39"/>
        <v>1.7008026827291251E-4</v>
      </c>
      <c r="I446" s="20">
        <f t="shared" si="40"/>
        <v>2043</v>
      </c>
      <c r="J446" s="22">
        <f t="shared" si="41"/>
        <v>9.1042584434654919E-2</v>
      </c>
    </row>
    <row r="447" spans="1:10" x14ac:dyDescent="0.3">
      <c r="A447" t="s">
        <v>780</v>
      </c>
      <c r="B447">
        <f>VLOOKUP(A447,'barcelona census'!$A$9:$E$3628,5,FALSE)</f>
        <v>115</v>
      </c>
      <c r="C447">
        <f>VLOOKUP(A447,'barcelona census'!$A$9:$E$3628,2,FALSE)</f>
        <v>615</v>
      </c>
      <c r="D447" s="19">
        <f t="shared" si="36"/>
        <v>1.3191734403355059E-4</v>
      </c>
      <c r="E447" s="19">
        <f t="shared" si="37"/>
        <v>1.2698813868839218E-4</v>
      </c>
      <c r="F447" s="14">
        <f t="shared" si="38"/>
        <v>4.9292053451584184E-6</v>
      </c>
      <c r="G447">
        <f t="shared" si="39"/>
        <v>4.9292053451584184E-6</v>
      </c>
      <c r="I447" s="20">
        <f t="shared" si="40"/>
        <v>730</v>
      </c>
      <c r="J447" s="22">
        <f t="shared" si="41"/>
        <v>0.15753424657534246</v>
      </c>
    </row>
    <row r="448" spans="1:10" x14ac:dyDescent="0.3">
      <c r="A448" t="s">
        <v>781</v>
      </c>
      <c r="B448">
        <f>VLOOKUP(A448,'barcelona census'!$A$9:$E$3628,5,FALSE)</f>
        <v>117</v>
      </c>
      <c r="C448">
        <f>VLOOKUP(A448,'barcelona census'!$A$9:$E$3628,2,FALSE)</f>
        <v>742</v>
      </c>
      <c r="D448" s="19">
        <f t="shared" si="36"/>
        <v>1.3421155871239495E-4</v>
      </c>
      <c r="E448" s="19">
        <f t="shared" si="37"/>
        <v>1.5321170553949103E-4</v>
      </c>
      <c r="F448" s="14">
        <f t="shared" si="38"/>
        <v>-1.9000146827096082E-5</v>
      </c>
      <c r="G448">
        <f t="shared" si="39"/>
        <v>1.9000146827096082E-5</v>
      </c>
      <c r="I448" s="20">
        <f t="shared" si="40"/>
        <v>859</v>
      </c>
      <c r="J448" s="22">
        <f t="shared" si="41"/>
        <v>0.13620488940628639</v>
      </c>
    </row>
    <row r="449" spans="1:10" x14ac:dyDescent="0.3">
      <c r="A449" t="s">
        <v>782</v>
      </c>
      <c r="B449">
        <f>VLOOKUP(A449,'barcelona census'!$A$9:$E$3628,5,FALSE)</f>
        <v>98</v>
      </c>
      <c r="C449">
        <f>VLOOKUP(A449,'barcelona census'!$A$9:$E$3628,2,FALSE)</f>
        <v>1336</v>
      </c>
      <c r="D449" s="19">
        <f t="shared" si="36"/>
        <v>1.1241651926337355E-4</v>
      </c>
      <c r="E449" s="19">
        <f t="shared" si="37"/>
        <v>2.7586366388242592E-4</v>
      </c>
      <c r="F449" s="14">
        <f t="shared" si="38"/>
        <v>-1.6344714461905235E-4</v>
      </c>
      <c r="G449">
        <f t="shared" si="39"/>
        <v>1.6344714461905235E-4</v>
      </c>
      <c r="I449" s="20">
        <f t="shared" si="40"/>
        <v>1434</v>
      </c>
      <c r="J449" s="22">
        <f t="shared" si="41"/>
        <v>6.8340306834030681E-2</v>
      </c>
    </row>
    <row r="450" spans="1:10" x14ac:dyDescent="0.3">
      <c r="A450" t="s">
        <v>783</v>
      </c>
      <c r="B450">
        <f>VLOOKUP(A450,'barcelona census'!$A$9:$E$3628,5,FALSE)</f>
        <v>85</v>
      </c>
      <c r="C450">
        <f>VLOOKUP(A450,'barcelona census'!$A$9:$E$3628,2,FALSE)</f>
        <v>1127</v>
      </c>
      <c r="D450" s="19">
        <f t="shared" si="36"/>
        <v>9.7504123850885229E-5</v>
      </c>
      <c r="E450" s="19">
        <f t="shared" si="37"/>
        <v>2.3270834520620808E-4</v>
      </c>
      <c r="F450" s="14">
        <f t="shared" si="38"/>
        <v>-1.3520422135532284E-4</v>
      </c>
      <c r="G450">
        <f t="shared" si="39"/>
        <v>1.3520422135532284E-4</v>
      </c>
      <c r="I450" s="20">
        <f t="shared" si="40"/>
        <v>1212</v>
      </c>
      <c r="J450" s="22">
        <f t="shared" si="41"/>
        <v>7.0132013201320134E-2</v>
      </c>
    </row>
    <row r="451" spans="1:10" x14ac:dyDescent="0.3">
      <c r="A451" t="s">
        <v>784</v>
      </c>
      <c r="B451">
        <f>VLOOKUP(A451,'barcelona census'!$A$9:$E$3628,5,FALSE)</f>
        <v>65</v>
      </c>
      <c r="C451">
        <f>VLOOKUP(A451,'barcelona census'!$A$9:$E$3628,2,FALSE)</f>
        <v>646</v>
      </c>
      <c r="D451" s="19">
        <f t="shared" ref="D451:D514" si="42">B451/$B$3622</f>
        <v>7.4561977062441635E-5</v>
      </c>
      <c r="E451" s="19">
        <f t="shared" ref="E451:E514" si="43">C451/$C$3622</f>
        <v>1.3338916681740056E-4</v>
      </c>
      <c r="F451" s="14">
        <f t="shared" ref="F451:F514" si="44">D451-E451</f>
        <v>-5.8827189754958922E-5</v>
      </c>
      <c r="G451">
        <f t="shared" ref="G451:G514" si="45">ABS(F451)</f>
        <v>5.8827189754958922E-5</v>
      </c>
      <c r="I451" s="20">
        <f t="shared" ref="I451:I514" si="46">B451+C451</f>
        <v>711</v>
      </c>
      <c r="J451" s="22">
        <f t="shared" ref="J451:J514" si="47">B451/I451</f>
        <v>9.1420534458509145E-2</v>
      </c>
    </row>
    <row r="452" spans="1:10" x14ac:dyDescent="0.3">
      <c r="A452" t="s">
        <v>785</v>
      </c>
      <c r="B452">
        <f>VLOOKUP(A452,'barcelona census'!$A$9:$E$3628,5,FALSE)</f>
        <v>72</v>
      </c>
      <c r="C452">
        <f>VLOOKUP(A452,'barcelona census'!$A$9:$E$3628,2,FALSE)</f>
        <v>966</v>
      </c>
      <c r="D452" s="19">
        <f t="shared" si="42"/>
        <v>8.2591728438396892E-5</v>
      </c>
      <c r="E452" s="19">
        <f t="shared" si="43"/>
        <v>1.994642958910355E-4</v>
      </c>
      <c r="F452" s="14">
        <f t="shared" si="44"/>
        <v>-1.168725674526386E-4</v>
      </c>
      <c r="G452">
        <f t="shared" si="45"/>
        <v>1.168725674526386E-4</v>
      </c>
      <c r="I452" s="20">
        <f t="shared" si="46"/>
        <v>1038</v>
      </c>
      <c r="J452" s="22">
        <f t="shared" si="47"/>
        <v>6.9364161849710976E-2</v>
      </c>
    </row>
    <row r="453" spans="1:10" x14ac:dyDescent="0.3">
      <c r="A453" t="s">
        <v>786</v>
      </c>
      <c r="B453">
        <f>VLOOKUP(A453,'barcelona census'!$A$9:$E$3628,5,FALSE)</f>
        <v>101</v>
      </c>
      <c r="C453">
        <f>VLOOKUP(A453,'barcelona census'!$A$9:$E$3628,2,FALSE)</f>
        <v>1690</v>
      </c>
      <c r="D453" s="19">
        <f t="shared" si="42"/>
        <v>1.1585784128164009E-4</v>
      </c>
      <c r="E453" s="19">
        <f t="shared" si="43"/>
        <v>3.4895927542013459E-4</v>
      </c>
      <c r="F453" s="14">
        <f t="shared" si="44"/>
        <v>-2.3310143413849451E-4</v>
      </c>
      <c r="G453">
        <f t="shared" si="45"/>
        <v>2.3310143413849451E-4</v>
      </c>
      <c r="I453" s="20">
        <f t="shared" si="46"/>
        <v>1791</v>
      </c>
      <c r="J453" s="22">
        <f t="shared" si="47"/>
        <v>5.6393076493579004E-2</v>
      </c>
    </row>
    <row r="454" spans="1:10" x14ac:dyDescent="0.3">
      <c r="A454" t="s">
        <v>787</v>
      </c>
      <c r="B454">
        <f>VLOOKUP(A454,'barcelona census'!$A$9:$E$3628,5,FALSE)</f>
        <v>63</v>
      </c>
      <c r="C454">
        <f>VLOOKUP(A454,'barcelona census'!$A$9:$E$3628,2,FALSE)</f>
        <v>799</v>
      </c>
      <c r="D454" s="19">
        <f t="shared" si="42"/>
        <v>7.2267762383597284E-5</v>
      </c>
      <c r="E454" s="19">
        <f t="shared" si="43"/>
        <v>1.6498133790573226E-4</v>
      </c>
      <c r="F454" s="14">
        <f t="shared" si="44"/>
        <v>-9.2713575522134972E-5</v>
      </c>
      <c r="G454">
        <f t="shared" si="45"/>
        <v>9.2713575522134972E-5</v>
      </c>
      <c r="I454" s="20">
        <f t="shared" si="46"/>
        <v>862</v>
      </c>
      <c r="J454" s="22">
        <f t="shared" si="47"/>
        <v>7.3085846867749424E-2</v>
      </c>
    </row>
    <row r="455" spans="1:10" x14ac:dyDescent="0.3">
      <c r="A455" t="s">
        <v>788</v>
      </c>
      <c r="B455">
        <f>VLOOKUP(A455,'barcelona census'!$A$9:$E$3628,5,FALSE)</f>
        <v>118</v>
      </c>
      <c r="C455">
        <f>VLOOKUP(A455,'barcelona census'!$A$9:$E$3628,2,FALSE)</f>
        <v>1442</v>
      </c>
      <c r="D455" s="19">
        <f t="shared" si="42"/>
        <v>1.3535866605181713E-4</v>
      </c>
      <c r="E455" s="19">
        <f t="shared" si="43"/>
        <v>2.9775105038806749E-4</v>
      </c>
      <c r="F455" s="14">
        <f t="shared" si="44"/>
        <v>-1.6239238433625035E-4</v>
      </c>
      <c r="G455">
        <f t="shared" si="45"/>
        <v>1.6239238433625035E-4</v>
      </c>
      <c r="I455" s="20">
        <f t="shared" si="46"/>
        <v>1560</v>
      </c>
      <c r="J455" s="22">
        <f t="shared" si="47"/>
        <v>7.5641025641025636E-2</v>
      </c>
    </row>
    <row r="456" spans="1:10" x14ac:dyDescent="0.3">
      <c r="A456" t="s">
        <v>789</v>
      </c>
      <c r="B456">
        <f>VLOOKUP(A456,'barcelona census'!$A$9:$E$3628,5,FALSE)</f>
        <v>109</v>
      </c>
      <c r="C456">
        <f>VLOOKUP(A456,'barcelona census'!$A$9:$E$3628,2,FALSE)</f>
        <v>1741</v>
      </c>
      <c r="D456" s="19">
        <f t="shared" si="42"/>
        <v>1.2503469999701751E-4</v>
      </c>
      <c r="E456" s="19">
        <f t="shared" si="43"/>
        <v>3.5948999911624514E-4</v>
      </c>
      <c r="F456" s="14">
        <f t="shared" si="44"/>
        <v>-2.3445529911922763E-4</v>
      </c>
      <c r="G456">
        <f t="shared" si="45"/>
        <v>2.3445529911922763E-4</v>
      </c>
      <c r="I456" s="20">
        <f t="shared" si="46"/>
        <v>1850</v>
      </c>
      <c r="J456" s="22">
        <f t="shared" si="47"/>
        <v>5.8918918918918921E-2</v>
      </c>
    </row>
    <row r="457" spans="1:10" x14ac:dyDescent="0.3">
      <c r="A457" t="s">
        <v>790</v>
      </c>
      <c r="B457">
        <f>VLOOKUP(A457,'barcelona census'!$A$9:$E$3628,5,FALSE)</f>
        <v>87</v>
      </c>
      <c r="C457">
        <f>VLOOKUP(A457,'barcelona census'!$A$9:$E$3628,2,FALSE)</f>
        <v>1281</v>
      </c>
      <c r="D457" s="19">
        <f t="shared" si="42"/>
        <v>9.9798338529729581E-5</v>
      </c>
      <c r="E457" s="19">
        <f t="shared" si="43"/>
        <v>2.645070010728949E-4</v>
      </c>
      <c r="F457" s="14">
        <f t="shared" si="44"/>
        <v>-1.6470866254316531E-4</v>
      </c>
      <c r="G457">
        <f t="shared" si="45"/>
        <v>1.6470866254316531E-4</v>
      </c>
      <c r="I457" s="20">
        <f t="shared" si="46"/>
        <v>1368</v>
      </c>
      <c r="J457" s="22">
        <f t="shared" si="47"/>
        <v>6.3596491228070179E-2</v>
      </c>
    </row>
    <row r="458" spans="1:10" x14ac:dyDescent="0.3">
      <c r="A458" t="s">
        <v>791</v>
      </c>
      <c r="B458">
        <f>VLOOKUP(A458,'barcelona census'!$A$9:$E$3628,5,FALSE)</f>
        <v>125</v>
      </c>
      <c r="C458">
        <f>VLOOKUP(A458,'barcelona census'!$A$9:$E$3628,2,FALSE)</f>
        <v>1730</v>
      </c>
      <c r="D458" s="19">
        <f t="shared" si="42"/>
        <v>1.4338841742777238E-4</v>
      </c>
      <c r="E458" s="19">
        <f t="shared" si="43"/>
        <v>3.5721866655433893E-4</v>
      </c>
      <c r="F458" s="14">
        <f t="shared" si="44"/>
        <v>-2.1383024912656655E-4</v>
      </c>
      <c r="G458">
        <f t="shared" si="45"/>
        <v>2.1383024912656655E-4</v>
      </c>
      <c r="I458" s="20">
        <f t="shared" si="46"/>
        <v>1855</v>
      </c>
      <c r="J458" s="22">
        <f t="shared" si="47"/>
        <v>6.7385444743935305E-2</v>
      </c>
    </row>
    <row r="459" spans="1:10" x14ac:dyDescent="0.3">
      <c r="A459" t="s">
        <v>792</v>
      </c>
      <c r="B459">
        <f>VLOOKUP(A459,'barcelona census'!$A$9:$E$3628,5,FALSE)</f>
        <v>30</v>
      </c>
      <c r="C459">
        <f>VLOOKUP(A459,'barcelona census'!$A$9:$E$3628,2,FALSE)</f>
        <v>765</v>
      </c>
      <c r="D459" s="19">
        <f t="shared" si="42"/>
        <v>3.4413220182665371E-5</v>
      </c>
      <c r="E459" s="19">
        <f t="shared" si="43"/>
        <v>1.5796085544165855E-4</v>
      </c>
      <c r="F459" s="14">
        <f t="shared" si="44"/>
        <v>-1.2354763525899317E-4</v>
      </c>
      <c r="G459">
        <f t="shared" si="45"/>
        <v>1.2354763525899317E-4</v>
      </c>
      <c r="I459" s="20">
        <f t="shared" si="46"/>
        <v>795</v>
      </c>
      <c r="J459" s="22">
        <f t="shared" si="47"/>
        <v>3.7735849056603772E-2</v>
      </c>
    </row>
    <row r="460" spans="1:10" x14ac:dyDescent="0.3">
      <c r="A460" t="s">
        <v>793</v>
      </c>
      <c r="B460">
        <f>VLOOKUP(A460,'barcelona census'!$A$9:$E$3628,5,FALSE)</f>
        <v>290</v>
      </c>
      <c r="C460">
        <f>VLOOKUP(A460,'barcelona census'!$A$9:$E$3628,2,FALSE)</f>
        <v>1192</v>
      </c>
      <c r="D460" s="19">
        <f t="shared" si="42"/>
        <v>3.3266112843243194E-4</v>
      </c>
      <c r="E460" s="19">
        <f t="shared" si="43"/>
        <v>2.461298557992902E-4</v>
      </c>
      <c r="F460" s="14">
        <f t="shared" si="44"/>
        <v>8.6531272633141745E-5</v>
      </c>
      <c r="G460">
        <f t="shared" si="45"/>
        <v>8.6531272633141745E-5</v>
      </c>
      <c r="I460" s="20">
        <f t="shared" si="46"/>
        <v>1482</v>
      </c>
      <c r="J460" s="22">
        <f t="shared" si="47"/>
        <v>0.19568151147098514</v>
      </c>
    </row>
    <row r="461" spans="1:10" x14ac:dyDescent="0.3">
      <c r="A461" t="s">
        <v>794</v>
      </c>
      <c r="B461">
        <f>VLOOKUP(A461,'barcelona census'!$A$9:$E$3628,5,FALSE)</f>
        <v>368</v>
      </c>
      <c r="C461">
        <f>VLOOKUP(A461,'barcelona census'!$A$9:$E$3628,2,FALSE)</f>
        <v>2313</v>
      </c>
      <c r="D461" s="19">
        <f t="shared" si="42"/>
        <v>4.2213550090736189E-4</v>
      </c>
      <c r="E461" s="19">
        <f t="shared" si="43"/>
        <v>4.775992923353676E-4</v>
      </c>
      <c r="F461" s="14">
        <f t="shared" si="44"/>
        <v>-5.5463791428005712E-5</v>
      </c>
      <c r="G461">
        <f t="shared" si="45"/>
        <v>5.5463791428005712E-5</v>
      </c>
      <c r="I461" s="20">
        <f t="shared" si="46"/>
        <v>2681</v>
      </c>
      <c r="J461" s="22">
        <f t="shared" si="47"/>
        <v>0.13726221559119731</v>
      </c>
    </row>
    <row r="462" spans="1:10" x14ac:dyDescent="0.3">
      <c r="A462" t="s">
        <v>795</v>
      </c>
      <c r="B462">
        <f>VLOOKUP(A462,'barcelona census'!$A$9:$E$3628,5,FALSE)</f>
        <v>186</v>
      </c>
      <c r="C462">
        <f>VLOOKUP(A462,'barcelona census'!$A$9:$E$3628,2,FALSE)</f>
        <v>1953</v>
      </c>
      <c r="D462" s="19">
        <f t="shared" si="42"/>
        <v>2.1336196513252532E-4</v>
      </c>
      <c r="E462" s="19">
        <f t="shared" si="43"/>
        <v>4.0326477212752828E-4</v>
      </c>
      <c r="F462" s="14">
        <f t="shared" si="44"/>
        <v>-1.8990280699500295E-4</v>
      </c>
      <c r="G462">
        <f t="shared" si="45"/>
        <v>1.8990280699500295E-4</v>
      </c>
      <c r="I462" s="20">
        <f t="shared" si="46"/>
        <v>2139</v>
      </c>
      <c r="J462" s="22">
        <f t="shared" si="47"/>
        <v>8.6956521739130432E-2</v>
      </c>
    </row>
    <row r="463" spans="1:10" x14ac:dyDescent="0.3">
      <c r="A463" t="s">
        <v>796</v>
      </c>
      <c r="B463">
        <f>VLOOKUP(A463,'barcelona census'!$A$9:$E$3628,5,FALSE)</f>
        <v>338</v>
      </c>
      <c r="C463">
        <f>VLOOKUP(A463,'barcelona census'!$A$9:$E$3628,2,FALSE)</f>
        <v>1519</v>
      </c>
      <c r="D463" s="19">
        <f t="shared" si="42"/>
        <v>3.8772228072469654E-4</v>
      </c>
      <c r="E463" s="19">
        <f t="shared" si="43"/>
        <v>3.1365037832141088E-4</v>
      </c>
      <c r="F463" s="14">
        <f t="shared" si="44"/>
        <v>7.4071902403285658E-5</v>
      </c>
      <c r="G463">
        <f t="shared" si="45"/>
        <v>7.4071902403285658E-5</v>
      </c>
      <c r="I463" s="20">
        <f t="shared" si="46"/>
        <v>1857</v>
      </c>
      <c r="J463" s="22">
        <f t="shared" si="47"/>
        <v>0.18201400107700591</v>
      </c>
    </row>
    <row r="464" spans="1:10" x14ac:dyDescent="0.3">
      <c r="A464" t="s">
        <v>797</v>
      </c>
      <c r="B464">
        <f>VLOOKUP(A464,'barcelona census'!$A$9:$E$3628,5,FALSE)</f>
        <v>153</v>
      </c>
      <c r="C464">
        <f>VLOOKUP(A464,'barcelona census'!$A$9:$E$3628,2,FALSE)</f>
        <v>1556</v>
      </c>
      <c r="D464" s="19">
        <f t="shared" si="42"/>
        <v>1.755074229315934E-4</v>
      </c>
      <c r="E464" s="19">
        <f t="shared" si="43"/>
        <v>3.2129031512054994E-4</v>
      </c>
      <c r="F464" s="14">
        <f t="shared" si="44"/>
        <v>-1.4578289218895654E-4</v>
      </c>
      <c r="G464">
        <f t="shared" si="45"/>
        <v>1.4578289218895654E-4</v>
      </c>
      <c r="I464" s="20">
        <f t="shared" si="46"/>
        <v>1709</v>
      </c>
      <c r="J464" s="22">
        <f t="shared" si="47"/>
        <v>8.9526038619075488E-2</v>
      </c>
    </row>
    <row r="465" spans="1:10" x14ac:dyDescent="0.3">
      <c r="A465" t="s">
        <v>798</v>
      </c>
      <c r="B465">
        <f>VLOOKUP(A465,'barcelona census'!$A$9:$E$3628,5,FALSE)</f>
        <v>358</v>
      </c>
      <c r="C465">
        <f>VLOOKUP(A465,'barcelona census'!$A$9:$E$3628,2,FALSE)</f>
        <v>1251</v>
      </c>
      <c r="D465" s="19">
        <f t="shared" si="42"/>
        <v>4.1066442751314011E-4</v>
      </c>
      <c r="E465" s="19">
        <f t="shared" si="43"/>
        <v>2.5831245772224164E-4</v>
      </c>
      <c r="F465" s="14">
        <f t="shared" si="44"/>
        <v>1.5235196979089847E-4</v>
      </c>
      <c r="G465">
        <f t="shared" si="45"/>
        <v>1.5235196979089847E-4</v>
      </c>
      <c r="I465" s="20">
        <f t="shared" si="46"/>
        <v>1609</v>
      </c>
      <c r="J465" s="22">
        <f t="shared" si="47"/>
        <v>0.22249844623990056</v>
      </c>
    </row>
    <row r="466" spans="1:10" x14ac:dyDescent="0.3">
      <c r="A466" t="s">
        <v>799</v>
      </c>
      <c r="B466">
        <f>VLOOKUP(A466,'barcelona census'!$A$9:$E$3628,5,FALSE)</f>
        <v>175</v>
      </c>
      <c r="C466">
        <f>VLOOKUP(A466,'barcelona census'!$A$9:$E$3628,2,FALSE)</f>
        <v>1866</v>
      </c>
      <c r="D466" s="19">
        <f t="shared" si="42"/>
        <v>2.0074378439888135E-4</v>
      </c>
      <c r="E466" s="19">
        <f t="shared" si="43"/>
        <v>3.8530059641063381E-4</v>
      </c>
      <c r="F466" s="14">
        <f t="shared" si="44"/>
        <v>-1.8455681201175246E-4</v>
      </c>
      <c r="G466">
        <f t="shared" si="45"/>
        <v>1.8455681201175246E-4</v>
      </c>
      <c r="I466" s="20">
        <f t="shared" si="46"/>
        <v>2041</v>
      </c>
      <c r="J466" s="22">
        <f t="shared" si="47"/>
        <v>8.5742283194512492E-2</v>
      </c>
    </row>
    <row r="467" spans="1:10" x14ac:dyDescent="0.3">
      <c r="A467" t="s">
        <v>800</v>
      </c>
      <c r="B467">
        <f>VLOOKUP(A467,'barcelona census'!$A$9:$E$3628,5,FALSE)</f>
        <v>38</v>
      </c>
      <c r="C467">
        <f>VLOOKUP(A467,'barcelona census'!$A$9:$E$3628,2,FALSE)</f>
        <v>2007</v>
      </c>
      <c r="D467" s="19">
        <f t="shared" si="42"/>
        <v>4.3590078898042804E-5</v>
      </c>
      <c r="E467" s="19">
        <f t="shared" si="43"/>
        <v>4.144149501587042E-4</v>
      </c>
      <c r="F467" s="14">
        <f t="shared" si="44"/>
        <v>-3.7082487126066139E-4</v>
      </c>
      <c r="G467">
        <f t="shared" si="45"/>
        <v>3.7082487126066139E-4</v>
      </c>
      <c r="I467" s="20">
        <f t="shared" si="46"/>
        <v>2045</v>
      </c>
      <c r="J467" s="22">
        <f t="shared" si="47"/>
        <v>1.8581907090464547E-2</v>
      </c>
    </row>
    <row r="468" spans="1:10" x14ac:dyDescent="0.3">
      <c r="A468" t="s">
        <v>801</v>
      </c>
      <c r="B468">
        <f>VLOOKUP(A468,'barcelona census'!$A$9:$E$3628,5,FALSE)</f>
        <v>134</v>
      </c>
      <c r="C468">
        <f>VLOOKUP(A468,'barcelona census'!$A$9:$E$3628,2,FALSE)</f>
        <v>1391</v>
      </c>
      <c r="D468" s="19">
        <f t="shared" si="42"/>
        <v>1.53712383482572E-4</v>
      </c>
      <c r="E468" s="19">
        <f t="shared" si="43"/>
        <v>2.8722032669195694E-4</v>
      </c>
      <c r="F468" s="14">
        <f t="shared" si="44"/>
        <v>-1.3350794320938494E-4</v>
      </c>
      <c r="G468">
        <f t="shared" si="45"/>
        <v>1.3350794320938494E-4</v>
      </c>
      <c r="I468" s="20">
        <f t="shared" si="46"/>
        <v>1525</v>
      </c>
      <c r="J468" s="22">
        <f t="shared" si="47"/>
        <v>8.7868852459016392E-2</v>
      </c>
    </row>
    <row r="469" spans="1:10" x14ac:dyDescent="0.3">
      <c r="A469" t="s">
        <v>802</v>
      </c>
      <c r="B469">
        <f>VLOOKUP(A469,'barcelona census'!$A$9:$E$3628,5,FALSE)</f>
        <v>37</v>
      </c>
      <c r="C469">
        <f>VLOOKUP(A469,'barcelona census'!$A$9:$E$3628,2,FALSE)</f>
        <v>1000</v>
      </c>
      <c r="D469" s="19">
        <f t="shared" si="42"/>
        <v>4.2442971558620628E-5</v>
      </c>
      <c r="E469" s="19">
        <f t="shared" si="43"/>
        <v>2.0648477835510923E-4</v>
      </c>
      <c r="F469" s="14">
        <f t="shared" si="44"/>
        <v>-1.6404180679648861E-4</v>
      </c>
      <c r="G469">
        <f t="shared" si="45"/>
        <v>1.6404180679648861E-4</v>
      </c>
      <c r="I469" s="20">
        <f t="shared" si="46"/>
        <v>1037</v>
      </c>
      <c r="J469" s="22">
        <f t="shared" si="47"/>
        <v>3.5679845708775311E-2</v>
      </c>
    </row>
    <row r="470" spans="1:10" x14ac:dyDescent="0.3">
      <c r="A470" t="s">
        <v>803</v>
      </c>
      <c r="B470">
        <f>VLOOKUP(A470,'barcelona census'!$A$9:$E$3628,5,FALSE)</f>
        <v>14</v>
      </c>
      <c r="C470">
        <f>VLOOKUP(A470,'barcelona census'!$A$9:$E$3628,2,FALSE)</f>
        <v>1168</v>
      </c>
      <c r="D470" s="19">
        <f t="shared" si="42"/>
        <v>1.6059502751910507E-5</v>
      </c>
      <c r="E470" s="19">
        <f t="shared" si="43"/>
        <v>2.4117422111876756E-4</v>
      </c>
      <c r="F470" s="14">
        <f t="shared" si="44"/>
        <v>-2.2511471836685705E-4</v>
      </c>
      <c r="G470">
        <f t="shared" si="45"/>
        <v>2.2511471836685705E-4</v>
      </c>
      <c r="I470" s="20">
        <f t="shared" si="46"/>
        <v>1182</v>
      </c>
      <c r="J470" s="22">
        <f t="shared" si="47"/>
        <v>1.1844331641285956E-2</v>
      </c>
    </row>
    <row r="471" spans="1:10" x14ac:dyDescent="0.3">
      <c r="A471" t="s">
        <v>804</v>
      </c>
      <c r="B471">
        <f>VLOOKUP(A471,'barcelona census'!$A$9:$E$3628,5,FALSE)</f>
        <v>102</v>
      </c>
      <c r="C471">
        <f>VLOOKUP(A471,'barcelona census'!$A$9:$E$3628,2,FALSE)</f>
        <v>2111</v>
      </c>
      <c r="D471" s="19">
        <f t="shared" si="42"/>
        <v>1.1700494862106227E-4</v>
      </c>
      <c r="E471" s="19">
        <f t="shared" si="43"/>
        <v>4.3588936710763554E-4</v>
      </c>
      <c r="F471" s="14">
        <f t="shared" si="44"/>
        <v>-3.1888441848657327E-4</v>
      </c>
      <c r="G471">
        <f t="shared" si="45"/>
        <v>3.1888441848657327E-4</v>
      </c>
      <c r="I471" s="20">
        <f t="shared" si="46"/>
        <v>2213</v>
      </c>
      <c r="J471" s="22">
        <f t="shared" si="47"/>
        <v>4.6091278807049253E-2</v>
      </c>
    </row>
    <row r="472" spans="1:10" x14ac:dyDescent="0.3">
      <c r="A472" t="s">
        <v>805</v>
      </c>
      <c r="B472">
        <f>VLOOKUP(A472,'barcelona census'!$A$9:$E$3628,5,FALSE)</f>
        <v>61</v>
      </c>
      <c r="C472">
        <f>VLOOKUP(A472,'barcelona census'!$A$9:$E$3628,2,FALSE)</f>
        <v>1150</v>
      </c>
      <c r="D472" s="19">
        <f t="shared" si="42"/>
        <v>6.9973547704752919E-5</v>
      </c>
      <c r="E472" s="19">
        <f t="shared" si="43"/>
        <v>2.374574951083756E-4</v>
      </c>
      <c r="F472" s="14">
        <f t="shared" si="44"/>
        <v>-1.6748394740362268E-4</v>
      </c>
      <c r="G472">
        <f t="shared" si="45"/>
        <v>1.6748394740362268E-4</v>
      </c>
      <c r="I472" s="20">
        <f t="shared" si="46"/>
        <v>1211</v>
      </c>
      <c r="J472" s="22">
        <f t="shared" si="47"/>
        <v>5.0371593724194877E-2</v>
      </c>
    </row>
    <row r="473" spans="1:10" x14ac:dyDescent="0.3">
      <c r="A473" t="s">
        <v>806</v>
      </c>
      <c r="B473">
        <f>VLOOKUP(A473,'barcelona census'!$A$9:$E$3628,5,FALSE)</f>
        <v>134</v>
      </c>
      <c r="C473">
        <f>VLOOKUP(A473,'barcelona census'!$A$9:$E$3628,2,FALSE)</f>
        <v>958</v>
      </c>
      <c r="D473" s="19">
        <f t="shared" si="42"/>
        <v>1.53712383482572E-4</v>
      </c>
      <c r="E473" s="19">
        <f t="shared" si="43"/>
        <v>1.9781241766419463E-4</v>
      </c>
      <c r="F473" s="14">
        <f t="shared" si="44"/>
        <v>-4.4100034181622635E-5</v>
      </c>
      <c r="G473">
        <f t="shared" si="45"/>
        <v>4.4100034181622635E-5</v>
      </c>
      <c r="I473" s="20">
        <f t="shared" si="46"/>
        <v>1092</v>
      </c>
      <c r="J473" s="22">
        <f t="shared" si="47"/>
        <v>0.1227106227106227</v>
      </c>
    </row>
    <row r="474" spans="1:10" x14ac:dyDescent="0.3">
      <c r="A474" t="s">
        <v>807</v>
      </c>
      <c r="B474">
        <f>VLOOKUP(A474,'barcelona census'!$A$9:$E$3628,5,FALSE)</f>
        <v>115</v>
      </c>
      <c r="C474">
        <f>VLOOKUP(A474,'barcelona census'!$A$9:$E$3628,2,FALSE)</f>
        <v>2337</v>
      </c>
      <c r="D474" s="19">
        <f t="shared" si="42"/>
        <v>1.3191734403355059E-4</v>
      </c>
      <c r="E474" s="19">
        <f t="shared" si="43"/>
        <v>4.8255492701589027E-4</v>
      </c>
      <c r="F474" s="14">
        <f t="shared" si="44"/>
        <v>-3.506375829823397E-4</v>
      </c>
      <c r="G474">
        <f t="shared" si="45"/>
        <v>3.506375829823397E-4</v>
      </c>
      <c r="I474" s="20">
        <f t="shared" si="46"/>
        <v>2452</v>
      </c>
      <c r="J474" s="22">
        <f t="shared" si="47"/>
        <v>4.6900489396411095E-2</v>
      </c>
    </row>
    <row r="475" spans="1:10" x14ac:dyDescent="0.3">
      <c r="A475" t="s">
        <v>808</v>
      </c>
      <c r="B475">
        <f>VLOOKUP(A475,'barcelona census'!$A$9:$E$3628,5,FALSE)</f>
        <v>102</v>
      </c>
      <c r="C475">
        <f>VLOOKUP(A475,'barcelona census'!$A$9:$E$3628,2,FALSE)</f>
        <v>1712</v>
      </c>
      <c r="D475" s="19">
        <f t="shared" si="42"/>
        <v>1.1700494862106227E-4</v>
      </c>
      <c r="E475" s="19">
        <f t="shared" si="43"/>
        <v>3.5350194054394697E-4</v>
      </c>
      <c r="F475" s="14">
        <f t="shared" si="44"/>
        <v>-2.364969919228847E-4</v>
      </c>
      <c r="G475">
        <f t="shared" si="45"/>
        <v>2.364969919228847E-4</v>
      </c>
      <c r="I475" s="20">
        <f t="shared" si="46"/>
        <v>1814</v>
      </c>
      <c r="J475" s="22">
        <f t="shared" si="47"/>
        <v>5.6229327453142228E-2</v>
      </c>
    </row>
    <row r="476" spans="1:10" x14ac:dyDescent="0.3">
      <c r="A476" t="s">
        <v>809</v>
      </c>
      <c r="B476">
        <f>VLOOKUP(A476,'barcelona census'!$A$9:$E$3628,5,FALSE)</f>
        <v>56</v>
      </c>
      <c r="C476">
        <f>VLOOKUP(A476,'barcelona census'!$A$9:$E$3628,2,FALSE)</f>
        <v>1224</v>
      </c>
      <c r="D476" s="19">
        <f t="shared" si="42"/>
        <v>6.4238011007642027E-5</v>
      </c>
      <c r="E476" s="19">
        <f t="shared" si="43"/>
        <v>2.527373687066537E-4</v>
      </c>
      <c r="F476" s="14">
        <f t="shared" si="44"/>
        <v>-1.8849935769901167E-4</v>
      </c>
      <c r="G476">
        <f t="shared" si="45"/>
        <v>1.8849935769901167E-4</v>
      </c>
      <c r="I476" s="20">
        <f t="shared" si="46"/>
        <v>1280</v>
      </c>
      <c r="J476" s="22">
        <f t="shared" si="47"/>
        <v>4.3749999999999997E-2</v>
      </c>
    </row>
    <row r="477" spans="1:10" x14ac:dyDescent="0.3">
      <c r="A477" t="s">
        <v>810</v>
      </c>
      <c r="B477">
        <f>VLOOKUP(A477,'barcelona census'!$A$9:$E$3628,5,FALSE)</f>
        <v>86</v>
      </c>
      <c r="C477">
        <f>VLOOKUP(A477,'barcelona census'!$A$9:$E$3628,2,FALSE)</f>
        <v>909</v>
      </c>
      <c r="D477" s="19">
        <f t="shared" si="42"/>
        <v>9.8651231190307405E-5</v>
      </c>
      <c r="E477" s="19">
        <f t="shared" si="43"/>
        <v>1.8769466352479427E-4</v>
      </c>
      <c r="F477" s="14">
        <f t="shared" si="44"/>
        <v>-8.9043432334486863E-5</v>
      </c>
      <c r="G477">
        <f t="shared" si="45"/>
        <v>8.9043432334486863E-5</v>
      </c>
      <c r="I477" s="20">
        <f t="shared" si="46"/>
        <v>995</v>
      </c>
      <c r="J477" s="22">
        <f t="shared" si="47"/>
        <v>8.6432160804020094E-2</v>
      </c>
    </row>
    <row r="478" spans="1:10" x14ac:dyDescent="0.3">
      <c r="A478" t="s">
        <v>811</v>
      </c>
      <c r="B478">
        <f>VLOOKUP(A478,'barcelona census'!$A$9:$E$3628,5,FALSE)</f>
        <v>359</v>
      </c>
      <c r="C478">
        <f>VLOOKUP(A478,'barcelona census'!$A$9:$E$3628,2,FALSE)</f>
        <v>1279</v>
      </c>
      <c r="D478" s="19">
        <f t="shared" si="42"/>
        <v>4.118115348525623E-4</v>
      </c>
      <c r="E478" s="19">
        <f t="shared" si="43"/>
        <v>2.6409403151618466E-4</v>
      </c>
      <c r="F478" s="14">
        <f t="shared" si="44"/>
        <v>1.4771750333637763E-4</v>
      </c>
      <c r="G478">
        <f t="shared" si="45"/>
        <v>1.4771750333637763E-4</v>
      </c>
      <c r="I478" s="20">
        <f t="shared" si="46"/>
        <v>1638</v>
      </c>
      <c r="J478" s="22">
        <f t="shared" si="47"/>
        <v>0.21916971916971917</v>
      </c>
    </row>
    <row r="479" spans="1:10" x14ac:dyDescent="0.3">
      <c r="A479" t="s">
        <v>812</v>
      </c>
      <c r="B479">
        <f>VLOOKUP(A479,'barcelona census'!$A$9:$E$3628,5,FALSE)</f>
        <v>740</v>
      </c>
      <c r="C479">
        <f>VLOOKUP(A479,'barcelona census'!$A$9:$E$3628,2,FALSE)</f>
        <v>1471</v>
      </c>
      <c r="D479" s="19">
        <f t="shared" si="42"/>
        <v>8.4885943117241254E-4</v>
      </c>
      <c r="E479" s="19">
        <f t="shared" si="43"/>
        <v>3.0373910896036566E-4</v>
      </c>
      <c r="F479" s="14">
        <f t="shared" si="44"/>
        <v>5.4512032221204682E-4</v>
      </c>
      <c r="G479">
        <f t="shared" si="45"/>
        <v>5.4512032221204682E-4</v>
      </c>
      <c r="I479" s="20">
        <f t="shared" si="46"/>
        <v>2211</v>
      </c>
      <c r="J479" s="22">
        <f t="shared" si="47"/>
        <v>0.33469018543645407</v>
      </c>
    </row>
    <row r="480" spans="1:10" x14ac:dyDescent="0.3">
      <c r="A480" t="s">
        <v>813</v>
      </c>
      <c r="B480">
        <f>VLOOKUP(A480,'barcelona census'!$A$9:$E$3628,5,FALSE)</f>
        <v>295</v>
      </c>
      <c r="C480">
        <f>VLOOKUP(A480,'barcelona census'!$A$9:$E$3628,2,FALSE)</f>
        <v>2020</v>
      </c>
      <c r="D480" s="19">
        <f t="shared" si="42"/>
        <v>3.3839666512954284E-4</v>
      </c>
      <c r="E480" s="19">
        <f t="shared" si="43"/>
        <v>4.170992522773206E-4</v>
      </c>
      <c r="F480" s="14">
        <f t="shared" si="44"/>
        <v>-7.8702587147777764E-5</v>
      </c>
      <c r="G480">
        <f t="shared" si="45"/>
        <v>7.8702587147777764E-5</v>
      </c>
      <c r="I480" s="20">
        <f t="shared" si="46"/>
        <v>2315</v>
      </c>
      <c r="J480" s="22">
        <f t="shared" si="47"/>
        <v>0.12742980561555076</v>
      </c>
    </row>
    <row r="481" spans="1:10" x14ac:dyDescent="0.3">
      <c r="A481" t="s">
        <v>814</v>
      </c>
      <c r="B481">
        <f>VLOOKUP(A481,'barcelona census'!$A$9:$E$3628,5,FALSE)</f>
        <v>158</v>
      </c>
      <c r="C481">
        <f>VLOOKUP(A481,'barcelona census'!$A$9:$E$3628,2,FALSE)</f>
        <v>1145</v>
      </c>
      <c r="D481" s="19">
        <f t="shared" si="42"/>
        <v>1.812429596287043E-4</v>
      </c>
      <c r="E481" s="19">
        <f t="shared" si="43"/>
        <v>2.3642507121660004E-4</v>
      </c>
      <c r="F481" s="14">
        <f t="shared" si="44"/>
        <v>-5.5182111587895745E-5</v>
      </c>
      <c r="G481">
        <f t="shared" si="45"/>
        <v>5.5182111587895745E-5</v>
      </c>
      <c r="I481" s="20">
        <f t="shared" si="46"/>
        <v>1303</v>
      </c>
      <c r="J481" s="22">
        <f t="shared" si="47"/>
        <v>0.12125863392171911</v>
      </c>
    </row>
    <row r="482" spans="1:10" x14ac:dyDescent="0.3">
      <c r="A482" t="s">
        <v>815</v>
      </c>
      <c r="B482">
        <f>VLOOKUP(A482,'barcelona census'!$A$9:$E$3628,5,FALSE)</f>
        <v>200</v>
      </c>
      <c r="C482">
        <f>VLOOKUP(A482,'barcelona census'!$A$9:$E$3628,2,FALSE)</f>
        <v>1520</v>
      </c>
      <c r="D482" s="19">
        <f t="shared" si="42"/>
        <v>2.2942146788443581E-4</v>
      </c>
      <c r="E482" s="19">
        <f t="shared" si="43"/>
        <v>3.1385686309976603E-4</v>
      </c>
      <c r="F482" s="14">
        <f t="shared" si="44"/>
        <v>-8.4435395215330216E-5</v>
      </c>
      <c r="G482">
        <f t="shared" si="45"/>
        <v>8.4435395215330216E-5</v>
      </c>
      <c r="I482" s="20">
        <f t="shared" si="46"/>
        <v>1720</v>
      </c>
      <c r="J482" s="22">
        <f t="shared" si="47"/>
        <v>0.11627906976744186</v>
      </c>
    </row>
    <row r="483" spans="1:10" x14ac:dyDescent="0.3">
      <c r="A483" t="s">
        <v>816</v>
      </c>
      <c r="B483">
        <f>VLOOKUP(A483,'barcelona census'!$A$9:$E$3628,5,FALSE)</f>
        <v>113</v>
      </c>
      <c r="C483">
        <f>VLOOKUP(A483,'barcelona census'!$A$9:$E$3628,2,FALSE)</f>
        <v>1646</v>
      </c>
      <c r="D483" s="19">
        <f t="shared" si="42"/>
        <v>1.2962312935470624E-4</v>
      </c>
      <c r="E483" s="19">
        <f t="shared" si="43"/>
        <v>3.3987394517250979E-4</v>
      </c>
      <c r="F483" s="14">
        <f t="shared" si="44"/>
        <v>-2.1025081581780355E-4</v>
      </c>
      <c r="G483">
        <f t="shared" si="45"/>
        <v>2.1025081581780355E-4</v>
      </c>
      <c r="I483" s="20">
        <f t="shared" si="46"/>
        <v>1759</v>
      </c>
      <c r="J483" s="22">
        <f t="shared" si="47"/>
        <v>6.4241046048891415E-2</v>
      </c>
    </row>
    <row r="484" spans="1:10" x14ac:dyDescent="0.3">
      <c r="A484" t="s">
        <v>817</v>
      </c>
      <c r="B484">
        <f>VLOOKUP(A484,'barcelona census'!$A$9:$E$3628,5,FALSE)</f>
        <v>95</v>
      </c>
      <c r="C484">
        <f>VLOOKUP(A484,'barcelona census'!$A$9:$E$3628,2,FALSE)</f>
        <v>2315</v>
      </c>
      <c r="D484" s="19">
        <f t="shared" si="42"/>
        <v>1.0897519724510701E-4</v>
      </c>
      <c r="E484" s="19">
        <f t="shared" si="43"/>
        <v>4.7801226189207784E-4</v>
      </c>
      <c r="F484" s="14">
        <f t="shared" si="44"/>
        <v>-3.6903706464697084E-4</v>
      </c>
      <c r="G484">
        <f t="shared" si="45"/>
        <v>3.6903706464697084E-4</v>
      </c>
      <c r="I484" s="20">
        <f t="shared" si="46"/>
        <v>2410</v>
      </c>
      <c r="J484" s="22">
        <f t="shared" si="47"/>
        <v>3.9419087136929459E-2</v>
      </c>
    </row>
    <row r="485" spans="1:10" x14ac:dyDescent="0.3">
      <c r="A485" t="s">
        <v>818</v>
      </c>
      <c r="B485">
        <f>VLOOKUP(A485,'barcelona census'!$A$9:$E$3628,5,FALSE)</f>
        <v>186</v>
      </c>
      <c r="C485">
        <f>VLOOKUP(A485,'barcelona census'!$A$9:$E$3628,2,FALSE)</f>
        <v>2160</v>
      </c>
      <c r="D485" s="19">
        <f t="shared" si="42"/>
        <v>2.1336196513252532E-4</v>
      </c>
      <c r="E485" s="19">
        <f t="shared" si="43"/>
        <v>4.460071212470359E-4</v>
      </c>
      <c r="F485" s="14">
        <f t="shared" si="44"/>
        <v>-2.3264515611451058E-4</v>
      </c>
      <c r="G485">
        <f t="shared" si="45"/>
        <v>2.3264515611451058E-4</v>
      </c>
      <c r="I485" s="20">
        <f t="shared" si="46"/>
        <v>2346</v>
      </c>
      <c r="J485" s="22">
        <f t="shared" si="47"/>
        <v>7.9283887468030695E-2</v>
      </c>
    </row>
    <row r="486" spans="1:10" x14ac:dyDescent="0.3">
      <c r="A486" t="s">
        <v>819</v>
      </c>
      <c r="B486">
        <f>VLOOKUP(A486,'barcelona census'!$A$9:$E$3628,5,FALSE)</f>
        <v>493</v>
      </c>
      <c r="C486">
        <f>VLOOKUP(A486,'barcelona census'!$A$9:$E$3628,2,FALSE)</f>
        <v>2658</v>
      </c>
      <c r="D486" s="19">
        <f t="shared" si="42"/>
        <v>5.6552391833513424E-4</v>
      </c>
      <c r="E486" s="19">
        <f t="shared" si="43"/>
        <v>5.4883654086788035E-4</v>
      </c>
      <c r="F486" s="14">
        <f t="shared" si="44"/>
        <v>1.668737746725389E-5</v>
      </c>
      <c r="G486">
        <f t="shared" si="45"/>
        <v>1.668737746725389E-5</v>
      </c>
      <c r="I486" s="20">
        <f t="shared" si="46"/>
        <v>3151</v>
      </c>
      <c r="J486" s="22">
        <f t="shared" si="47"/>
        <v>0.1564582672167566</v>
      </c>
    </row>
    <row r="487" spans="1:10" x14ac:dyDescent="0.3">
      <c r="A487" t="s">
        <v>820</v>
      </c>
      <c r="B487">
        <f>VLOOKUP(A487,'barcelona census'!$A$9:$E$3628,5,FALSE)</f>
        <v>55</v>
      </c>
      <c r="C487">
        <f>VLOOKUP(A487,'barcelona census'!$A$9:$E$3628,2,FALSE)</f>
        <v>1010</v>
      </c>
      <c r="D487" s="19">
        <f t="shared" si="42"/>
        <v>6.3090903668219851E-5</v>
      </c>
      <c r="E487" s="19">
        <f t="shared" si="43"/>
        <v>2.085496261386603E-4</v>
      </c>
      <c r="F487" s="14">
        <f t="shared" si="44"/>
        <v>-1.4545872247044046E-4</v>
      </c>
      <c r="G487">
        <f t="shared" si="45"/>
        <v>1.4545872247044046E-4</v>
      </c>
      <c r="I487" s="20">
        <f t="shared" si="46"/>
        <v>1065</v>
      </c>
      <c r="J487" s="22">
        <f t="shared" si="47"/>
        <v>5.1643192488262914E-2</v>
      </c>
    </row>
    <row r="488" spans="1:10" x14ac:dyDescent="0.3">
      <c r="A488" t="s">
        <v>821</v>
      </c>
      <c r="B488">
        <f>VLOOKUP(A488,'barcelona census'!$A$9:$E$3628,5,FALSE)</f>
        <v>4</v>
      </c>
      <c r="C488">
        <f>VLOOKUP(A488,'barcelona census'!$A$9:$E$3628,2,FALSE)</f>
        <v>125</v>
      </c>
      <c r="D488" s="19">
        <f t="shared" si="42"/>
        <v>4.5884293576887162E-6</v>
      </c>
      <c r="E488" s="19">
        <f t="shared" si="43"/>
        <v>2.5810597294388654E-5</v>
      </c>
      <c r="F488" s="14">
        <f t="shared" si="44"/>
        <v>-2.1222167936699938E-5</v>
      </c>
      <c r="G488">
        <f t="shared" si="45"/>
        <v>2.1222167936699938E-5</v>
      </c>
      <c r="I488" s="20">
        <f t="shared" si="46"/>
        <v>129</v>
      </c>
      <c r="J488" s="22">
        <f t="shared" si="47"/>
        <v>3.1007751937984496E-2</v>
      </c>
    </row>
    <row r="489" spans="1:10" x14ac:dyDescent="0.3">
      <c r="A489" t="s">
        <v>822</v>
      </c>
      <c r="B489">
        <f>VLOOKUP(A489,'barcelona census'!$A$9:$E$3628,5,FALSE)</f>
        <v>17</v>
      </c>
      <c r="C489">
        <f>VLOOKUP(A489,'barcelona census'!$A$9:$E$3628,2,FALSE)</f>
        <v>865</v>
      </c>
      <c r="D489" s="19">
        <f t="shared" si="42"/>
        <v>1.9500824770177044E-5</v>
      </c>
      <c r="E489" s="19">
        <f t="shared" si="43"/>
        <v>1.7860933327716946E-4</v>
      </c>
      <c r="F489" s="14">
        <f t="shared" si="44"/>
        <v>-1.5910850850699241E-4</v>
      </c>
      <c r="G489">
        <f t="shared" si="45"/>
        <v>1.5910850850699241E-4</v>
      </c>
      <c r="I489" s="20">
        <f t="shared" si="46"/>
        <v>882</v>
      </c>
      <c r="J489" s="22">
        <f t="shared" si="47"/>
        <v>1.927437641723356E-2</v>
      </c>
    </row>
    <row r="490" spans="1:10" x14ac:dyDescent="0.3">
      <c r="A490" t="s">
        <v>823</v>
      </c>
      <c r="B490">
        <f>VLOOKUP(A490,'barcelona census'!$A$9:$E$3628,5,FALSE)</f>
        <v>3</v>
      </c>
      <c r="C490">
        <f>VLOOKUP(A490,'barcelona census'!$A$9:$E$3628,2,FALSE)</f>
        <v>177</v>
      </c>
      <c r="D490" s="19">
        <f t="shared" si="42"/>
        <v>3.4413220182665371E-6</v>
      </c>
      <c r="E490" s="19">
        <f t="shared" si="43"/>
        <v>3.654780576885433E-5</v>
      </c>
      <c r="F490" s="14">
        <f t="shared" si="44"/>
        <v>-3.3106483750587796E-5</v>
      </c>
      <c r="G490">
        <f t="shared" si="45"/>
        <v>3.3106483750587796E-5</v>
      </c>
      <c r="I490" s="20">
        <f t="shared" si="46"/>
        <v>180</v>
      </c>
      <c r="J490" s="22">
        <f t="shared" si="47"/>
        <v>1.6666666666666666E-2</v>
      </c>
    </row>
    <row r="491" spans="1:10" x14ac:dyDescent="0.3">
      <c r="A491" t="s">
        <v>824</v>
      </c>
      <c r="B491">
        <f>VLOOKUP(A491,'barcelona census'!$A$9:$E$3628,5,FALSE)</f>
        <v>135</v>
      </c>
      <c r="C491">
        <f>VLOOKUP(A491,'barcelona census'!$A$9:$E$3628,2,FALSE)</f>
        <v>2063</v>
      </c>
      <c r="D491" s="19">
        <f t="shared" si="42"/>
        <v>1.5485949082199419E-4</v>
      </c>
      <c r="E491" s="19">
        <f t="shared" si="43"/>
        <v>4.2597809774659032E-4</v>
      </c>
      <c r="F491" s="14">
        <f t="shared" si="44"/>
        <v>-2.7111860692459613E-4</v>
      </c>
      <c r="G491">
        <f t="shared" si="45"/>
        <v>2.7111860692459613E-4</v>
      </c>
      <c r="I491" s="20">
        <f t="shared" si="46"/>
        <v>2198</v>
      </c>
      <c r="J491" s="22">
        <f t="shared" si="47"/>
        <v>6.1419472247497726E-2</v>
      </c>
    </row>
    <row r="492" spans="1:10" x14ac:dyDescent="0.3">
      <c r="A492" t="s">
        <v>825</v>
      </c>
      <c r="B492">
        <f>VLOOKUP(A492,'barcelona census'!$A$9:$E$3628,5,FALSE)</f>
        <v>5</v>
      </c>
      <c r="C492">
        <f>VLOOKUP(A492,'barcelona census'!$A$9:$E$3628,2,FALSE)</f>
        <v>156</v>
      </c>
      <c r="D492" s="19">
        <f t="shared" si="42"/>
        <v>5.7355366971108952E-6</v>
      </c>
      <c r="E492" s="19">
        <f t="shared" si="43"/>
        <v>3.2211625423397039E-5</v>
      </c>
      <c r="F492" s="14">
        <f t="shared" si="44"/>
        <v>-2.6476088726286143E-5</v>
      </c>
      <c r="G492">
        <f t="shared" si="45"/>
        <v>2.6476088726286143E-5</v>
      </c>
      <c r="I492" s="20">
        <f t="shared" si="46"/>
        <v>161</v>
      </c>
      <c r="J492" s="22">
        <f t="shared" si="47"/>
        <v>3.1055900621118012E-2</v>
      </c>
    </row>
    <row r="493" spans="1:10" x14ac:dyDescent="0.3">
      <c r="A493" t="s">
        <v>826</v>
      </c>
      <c r="B493">
        <f>VLOOKUP(A493,'barcelona census'!$A$9:$E$3628,5,FALSE)</f>
        <v>54</v>
      </c>
      <c r="C493">
        <f>VLOOKUP(A493,'barcelona census'!$A$9:$E$3628,2,FALSE)</f>
        <v>1633</v>
      </c>
      <c r="D493" s="19">
        <f t="shared" si="42"/>
        <v>6.1943796328797675E-5</v>
      </c>
      <c r="E493" s="19">
        <f t="shared" si="43"/>
        <v>3.3718964305389334E-4</v>
      </c>
      <c r="F493" s="14">
        <f t="shared" si="44"/>
        <v>-2.7524584672509566E-4</v>
      </c>
      <c r="G493">
        <f t="shared" si="45"/>
        <v>2.7524584672509566E-4</v>
      </c>
      <c r="I493" s="20">
        <f t="shared" si="46"/>
        <v>1687</v>
      </c>
      <c r="J493" s="22">
        <f t="shared" si="47"/>
        <v>3.2009484291641965E-2</v>
      </c>
    </row>
    <row r="494" spans="1:10" x14ac:dyDescent="0.3">
      <c r="A494" t="s">
        <v>827</v>
      </c>
      <c r="B494">
        <f>VLOOKUP(A494,'barcelona census'!$A$9:$E$3628,5,FALSE)</f>
        <v>58</v>
      </c>
      <c r="C494">
        <f>VLOOKUP(A494,'barcelona census'!$A$9:$E$3628,2,FALSE)</f>
        <v>1724</v>
      </c>
      <c r="D494" s="19">
        <f t="shared" si="42"/>
        <v>6.6532225686486392E-5</v>
      </c>
      <c r="E494" s="19">
        <f t="shared" si="43"/>
        <v>3.5597975788420827E-4</v>
      </c>
      <c r="F494" s="14">
        <f t="shared" si="44"/>
        <v>-2.894475321977219E-4</v>
      </c>
      <c r="G494">
        <f t="shared" si="45"/>
        <v>2.894475321977219E-4</v>
      </c>
      <c r="I494" s="20">
        <f t="shared" si="46"/>
        <v>1782</v>
      </c>
      <c r="J494" s="22">
        <f t="shared" si="47"/>
        <v>3.2547699214365879E-2</v>
      </c>
    </row>
    <row r="495" spans="1:10" x14ac:dyDescent="0.3">
      <c r="A495" t="s">
        <v>828</v>
      </c>
      <c r="B495">
        <f>VLOOKUP(A495,'barcelona census'!$A$9:$E$3628,5,FALSE)</f>
        <v>155</v>
      </c>
      <c r="C495">
        <f>VLOOKUP(A495,'barcelona census'!$A$9:$E$3628,2,FALSE)</f>
        <v>2295</v>
      </c>
      <c r="D495" s="19">
        <f t="shared" si="42"/>
        <v>1.7780163761043776E-4</v>
      </c>
      <c r="E495" s="19">
        <f t="shared" si="43"/>
        <v>4.7388256632497564E-4</v>
      </c>
      <c r="F495" s="14">
        <f t="shared" si="44"/>
        <v>-2.9608092871453789E-4</v>
      </c>
      <c r="G495">
        <f t="shared" si="45"/>
        <v>2.9608092871453789E-4</v>
      </c>
      <c r="I495" s="20">
        <f t="shared" si="46"/>
        <v>2450</v>
      </c>
      <c r="J495" s="22">
        <f t="shared" si="47"/>
        <v>6.3265306122448975E-2</v>
      </c>
    </row>
    <row r="496" spans="1:10" x14ac:dyDescent="0.3">
      <c r="A496" t="s">
        <v>829</v>
      </c>
      <c r="B496">
        <f>VLOOKUP(A496,'barcelona census'!$A$9:$E$3628,5,FALSE)</f>
        <v>86</v>
      </c>
      <c r="C496">
        <f>VLOOKUP(A496,'barcelona census'!$A$9:$E$3628,2,FALSE)</f>
        <v>2119</v>
      </c>
      <c r="D496" s="19">
        <f t="shared" si="42"/>
        <v>9.8651231190307405E-5</v>
      </c>
      <c r="E496" s="19">
        <f t="shared" si="43"/>
        <v>4.3754124533447643E-4</v>
      </c>
      <c r="F496" s="14">
        <f t="shared" si="44"/>
        <v>-3.3889001414416902E-4</v>
      </c>
      <c r="G496">
        <f t="shared" si="45"/>
        <v>3.3889001414416902E-4</v>
      </c>
      <c r="I496" s="20">
        <f t="shared" si="46"/>
        <v>2205</v>
      </c>
      <c r="J496" s="22">
        <f t="shared" si="47"/>
        <v>3.9002267573696146E-2</v>
      </c>
    </row>
    <row r="497" spans="1:10" x14ac:dyDescent="0.3">
      <c r="A497" t="s">
        <v>830</v>
      </c>
      <c r="B497">
        <f>VLOOKUP(A497,'barcelona census'!$A$9:$E$3628,5,FALSE)</f>
        <v>76</v>
      </c>
      <c r="C497">
        <f>VLOOKUP(A497,'barcelona census'!$A$9:$E$3628,2,FALSE)</f>
        <v>980</v>
      </c>
      <c r="D497" s="19">
        <f t="shared" si="42"/>
        <v>8.7180157796085608E-5</v>
      </c>
      <c r="E497" s="19">
        <f t="shared" si="43"/>
        <v>2.0235508278800704E-4</v>
      </c>
      <c r="F497" s="14">
        <f t="shared" si="44"/>
        <v>-1.1517492499192143E-4</v>
      </c>
      <c r="G497">
        <f t="shared" si="45"/>
        <v>1.1517492499192143E-4</v>
      </c>
      <c r="I497" s="20">
        <f t="shared" si="46"/>
        <v>1056</v>
      </c>
      <c r="J497" s="22">
        <f t="shared" si="47"/>
        <v>7.1969696969696975E-2</v>
      </c>
    </row>
    <row r="498" spans="1:10" x14ac:dyDescent="0.3">
      <c r="A498" t="s">
        <v>831</v>
      </c>
      <c r="B498">
        <f>VLOOKUP(A498,'barcelona census'!$A$9:$E$3628,5,FALSE)</f>
        <v>120</v>
      </c>
      <c r="C498">
        <f>VLOOKUP(A498,'barcelona census'!$A$9:$E$3628,2,FALSE)</f>
        <v>848</v>
      </c>
      <c r="D498" s="19">
        <f t="shared" si="42"/>
        <v>1.3765288073066149E-4</v>
      </c>
      <c r="E498" s="19">
        <f t="shared" si="43"/>
        <v>1.7509909204513262E-4</v>
      </c>
      <c r="F498" s="14">
        <f t="shared" si="44"/>
        <v>-3.7446211314471137E-5</v>
      </c>
      <c r="G498">
        <f t="shared" si="45"/>
        <v>3.7446211314471137E-5</v>
      </c>
      <c r="I498" s="20">
        <f t="shared" si="46"/>
        <v>968</v>
      </c>
      <c r="J498" s="22">
        <f t="shared" si="47"/>
        <v>0.12396694214876033</v>
      </c>
    </row>
    <row r="499" spans="1:10" x14ac:dyDescent="0.3">
      <c r="A499" t="s">
        <v>832</v>
      </c>
      <c r="B499">
        <f>VLOOKUP(A499,'barcelona census'!$A$9:$E$3628,5,FALSE)</f>
        <v>47</v>
      </c>
      <c r="C499">
        <f>VLOOKUP(A499,'barcelona census'!$A$9:$E$3628,2,FALSE)</f>
        <v>766</v>
      </c>
      <c r="D499" s="19">
        <f t="shared" si="42"/>
        <v>5.3914044952842419E-5</v>
      </c>
      <c r="E499" s="19">
        <f t="shared" si="43"/>
        <v>1.5816734022001367E-4</v>
      </c>
      <c r="F499" s="14">
        <f t="shared" si="44"/>
        <v>-1.0425329526717125E-4</v>
      </c>
      <c r="G499">
        <f t="shared" si="45"/>
        <v>1.0425329526717125E-4</v>
      </c>
      <c r="I499" s="20">
        <f t="shared" si="46"/>
        <v>813</v>
      </c>
      <c r="J499" s="22">
        <f t="shared" si="47"/>
        <v>5.7810578105781059E-2</v>
      </c>
    </row>
    <row r="500" spans="1:10" x14ac:dyDescent="0.3">
      <c r="A500" t="s">
        <v>833</v>
      </c>
      <c r="B500">
        <f>VLOOKUP(A500,'barcelona census'!$A$9:$E$3628,5,FALSE)</f>
        <v>55</v>
      </c>
      <c r="C500">
        <f>VLOOKUP(A500,'barcelona census'!$A$9:$E$3628,2,FALSE)</f>
        <v>1974</v>
      </c>
      <c r="D500" s="19">
        <f t="shared" si="42"/>
        <v>6.3090903668219851E-5</v>
      </c>
      <c r="E500" s="19">
        <f t="shared" si="43"/>
        <v>4.0760095247298561E-4</v>
      </c>
      <c r="F500" s="14">
        <f t="shared" si="44"/>
        <v>-3.4451004880476575E-4</v>
      </c>
      <c r="G500">
        <f t="shared" si="45"/>
        <v>3.4451004880476575E-4</v>
      </c>
      <c r="I500" s="20">
        <f t="shared" si="46"/>
        <v>2029</v>
      </c>
      <c r="J500" s="22">
        <f t="shared" si="47"/>
        <v>2.7106949236076885E-2</v>
      </c>
    </row>
    <row r="501" spans="1:10" x14ac:dyDescent="0.3">
      <c r="A501" t="s">
        <v>834</v>
      </c>
      <c r="B501">
        <f>VLOOKUP(A501,'barcelona census'!$A$9:$E$3628,5,FALSE)</f>
        <v>91</v>
      </c>
      <c r="C501">
        <f>VLOOKUP(A501,'barcelona census'!$A$9:$E$3628,2,FALSE)</f>
        <v>1202</v>
      </c>
      <c r="D501" s="19">
        <f t="shared" si="42"/>
        <v>1.043867678874183E-4</v>
      </c>
      <c r="E501" s="19">
        <f t="shared" si="43"/>
        <v>2.4819470358284127E-4</v>
      </c>
      <c r="F501" s="14">
        <f t="shared" si="44"/>
        <v>-1.4380793569542297E-4</v>
      </c>
      <c r="G501">
        <f t="shared" si="45"/>
        <v>1.4380793569542297E-4</v>
      </c>
      <c r="I501" s="20">
        <f t="shared" si="46"/>
        <v>1293</v>
      </c>
      <c r="J501" s="22">
        <f t="shared" si="47"/>
        <v>7.0378963650425369E-2</v>
      </c>
    </row>
    <row r="502" spans="1:10" x14ac:dyDescent="0.3">
      <c r="A502" t="s">
        <v>835</v>
      </c>
      <c r="B502">
        <f>VLOOKUP(A502,'barcelona census'!$A$9:$E$3628,5,FALSE)</f>
        <v>149</v>
      </c>
      <c r="C502">
        <f>VLOOKUP(A502,'barcelona census'!$A$9:$E$3628,2,FALSE)</f>
        <v>905</v>
      </c>
      <c r="D502" s="19">
        <f t="shared" si="42"/>
        <v>1.7091899357390468E-4</v>
      </c>
      <c r="E502" s="19">
        <f t="shared" si="43"/>
        <v>1.8686872441137385E-4</v>
      </c>
      <c r="F502" s="14">
        <f t="shared" si="44"/>
        <v>-1.5949730837469176E-5</v>
      </c>
      <c r="G502">
        <f t="shared" si="45"/>
        <v>1.5949730837469176E-5</v>
      </c>
      <c r="I502" s="20">
        <f t="shared" si="46"/>
        <v>1054</v>
      </c>
      <c r="J502" s="22">
        <f t="shared" si="47"/>
        <v>0.1413662239089184</v>
      </c>
    </row>
    <row r="503" spans="1:10" x14ac:dyDescent="0.3">
      <c r="A503" t="s">
        <v>836</v>
      </c>
      <c r="B503">
        <f>VLOOKUP(A503,'barcelona census'!$A$9:$E$3628,5,FALSE)</f>
        <v>147</v>
      </c>
      <c r="C503">
        <f>VLOOKUP(A503,'barcelona census'!$A$9:$E$3628,2,FALSE)</f>
        <v>1284</v>
      </c>
      <c r="D503" s="19">
        <f t="shared" si="42"/>
        <v>1.6862477889506032E-4</v>
      </c>
      <c r="E503" s="19">
        <f t="shared" si="43"/>
        <v>2.6512645540796023E-4</v>
      </c>
      <c r="F503" s="14">
        <f t="shared" si="44"/>
        <v>-9.6501676512899902E-5</v>
      </c>
      <c r="G503">
        <f t="shared" si="45"/>
        <v>9.6501676512899902E-5</v>
      </c>
      <c r="I503" s="20">
        <f t="shared" si="46"/>
        <v>1431</v>
      </c>
      <c r="J503" s="22">
        <f t="shared" si="47"/>
        <v>0.10272536687631027</v>
      </c>
    </row>
    <row r="504" spans="1:10" x14ac:dyDescent="0.3">
      <c r="A504" t="s">
        <v>837</v>
      </c>
      <c r="B504">
        <f>VLOOKUP(A504,'barcelona census'!$A$9:$E$3628,5,FALSE)</f>
        <v>120</v>
      </c>
      <c r="C504">
        <f>VLOOKUP(A504,'barcelona census'!$A$9:$E$3628,2,FALSE)</f>
        <v>929</v>
      </c>
      <c r="D504" s="19">
        <f t="shared" si="42"/>
        <v>1.3765288073066149E-4</v>
      </c>
      <c r="E504" s="19">
        <f t="shared" si="43"/>
        <v>1.9182435909189646E-4</v>
      </c>
      <c r="F504" s="14">
        <f t="shared" si="44"/>
        <v>-5.4171478361234976E-5</v>
      </c>
      <c r="G504">
        <f t="shared" si="45"/>
        <v>5.4171478361234976E-5</v>
      </c>
      <c r="I504" s="20">
        <f t="shared" si="46"/>
        <v>1049</v>
      </c>
      <c r="J504" s="22">
        <f t="shared" si="47"/>
        <v>0.11439466158245949</v>
      </c>
    </row>
    <row r="505" spans="1:10" x14ac:dyDescent="0.3">
      <c r="A505" t="s">
        <v>838</v>
      </c>
      <c r="B505">
        <f>VLOOKUP(A505,'barcelona census'!$A$9:$E$3628,5,FALSE)</f>
        <v>86</v>
      </c>
      <c r="C505">
        <f>VLOOKUP(A505,'barcelona census'!$A$9:$E$3628,2,FALSE)</f>
        <v>1605</v>
      </c>
      <c r="D505" s="19">
        <f t="shared" si="42"/>
        <v>9.8651231190307405E-5</v>
      </c>
      <c r="E505" s="19">
        <f t="shared" si="43"/>
        <v>3.3140806925995031E-4</v>
      </c>
      <c r="F505" s="14">
        <f t="shared" si="44"/>
        <v>-2.327568380696429E-4</v>
      </c>
      <c r="G505">
        <f t="shared" si="45"/>
        <v>2.327568380696429E-4</v>
      </c>
      <c r="I505" s="20">
        <f t="shared" si="46"/>
        <v>1691</v>
      </c>
      <c r="J505" s="22">
        <f t="shared" si="47"/>
        <v>5.0857480780603197E-2</v>
      </c>
    </row>
    <row r="506" spans="1:10" x14ac:dyDescent="0.3">
      <c r="A506" t="s">
        <v>839</v>
      </c>
      <c r="B506">
        <f>VLOOKUP(A506,'barcelona census'!$A$9:$E$3628,5,FALSE)</f>
        <v>86</v>
      </c>
      <c r="C506">
        <f>VLOOKUP(A506,'barcelona census'!$A$9:$E$3628,2,FALSE)</f>
        <v>1320</v>
      </c>
      <c r="D506" s="19">
        <f t="shared" si="42"/>
        <v>9.8651231190307405E-5</v>
      </c>
      <c r="E506" s="19">
        <f t="shared" si="43"/>
        <v>2.7255990742874414E-4</v>
      </c>
      <c r="F506" s="14">
        <f t="shared" si="44"/>
        <v>-1.7390867623843674E-4</v>
      </c>
      <c r="G506">
        <f t="shared" si="45"/>
        <v>1.7390867623843674E-4</v>
      </c>
      <c r="I506" s="20">
        <f t="shared" si="46"/>
        <v>1406</v>
      </c>
      <c r="J506" s="22">
        <f t="shared" si="47"/>
        <v>6.1166429587482217E-2</v>
      </c>
    </row>
    <row r="507" spans="1:10" x14ac:dyDescent="0.3">
      <c r="A507" t="s">
        <v>840</v>
      </c>
      <c r="B507">
        <f>VLOOKUP(A507,'barcelona census'!$A$9:$E$3628,5,FALSE)</f>
        <v>122</v>
      </c>
      <c r="C507">
        <f>VLOOKUP(A507,'barcelona census'!$A$9:$E$3628,2,FALSE)</f>
        <v>765</v>
      </c>
      <c r="D507" s="19">
        <f t="shared" si="42"/>
        <v>1.3994709540950584E-4</v>
      </c>
      <c r="E507" s="19">
        <f t="shared" si="43"/>
        <v>1.5796085544165855E-4</v>
      </c>
      <c r="F507" s="14">
        <f t="shared" si="44"/>
        <v>-1.8013760032152711E-5</v>
      </c>
      <c r="G507">
        <f t="shared" si="45"/>
        <v>1.8013760032152711E-5</v>
      </c>
      <c r="I507" s="20">
        <f t="shared" si="46"/>
        <v>887</v>
      </c>
      <c r="J507" s="22">
        <f t="shared" si="47"/>
        <v>0.1375422773393461</v>
      </c>
    </row>
    <row r="508" spans="1:10" x14ac:dyDescent="0.3">
      <c r="A508" t="s">
        <v>841</v>
      </c>
      <c r="B508">
        <f>VLOOKUP(A508,'barcelona census'!$A$9:$E$3628,5,FALSE)</f>
        <v>119</v>
      </c>
      <c r="C508">
        <f>VLOOKUP(A508,'barcelona census'!$A$9:$E$3628,2,FALSE)</f>
        <v>1098</v>
      </c>
      <c r="D508" s="19">
        <f t="shared" si="42"/>
        <v>1.3650577339123932E-4</v>
      </c>
      <c r="E508" s="19">
        <f t="shared" si="43"/>
        <v>2.2672028663390991E-4</v>
      </c>
      <c r="F508" s="14">
        <f t="shared" si="44"/>
        <v>-9.0214513242670586E-5</v>
      </c>
      <c r="G508">
        <f t="shared" si="45"/>
        <v>9.0214513242670586E-5</v>
      </c>
      <c r="I508" s="20">
        <f t="shared" si="46"/>
        <v>1217</v>
      </c>
      <c r="J508" s="22">
        <f t="shared" si="47"/>
        <v>9.7781429745275261E-2</v>
      </c>
    </row>
    <row r="509" spans="1:10" x14ac:dyDescent="0.3">
      <c r="A509" t="s">
        <v>842</v>
      </c>
      <c r="B509">
        <f>VLOOKUP(A509,'barcelona census'!$A$9:$E$3628,5,FALSE)</f>
        <v>75</v>
      </c>
      <c r="C509">
        <f>VLOOKUP(A509,'barcelona census'!$A$9:$E$3628,2,FALSE)</f>
        <v>809</v>
      </c>
      <c r="D509" s="19">
        <f t="shared" si="42"/>
        <v>8.6033050456663432E-5</v>
      </c>
      <c r="E509" s="19">
        <f t="shared" si="43"/>
        <v>1.6704618568928335E-4</v>
      </c>
      <c r="F509" s="14">
        <f t="shared" si="44"/>
        <v>-8.1013135232619921E-5</v>
      </c>
      <c r="G509">
        <f t="shared" si="45"/>
        <v>8.1013135232619921E-5</v>
      </c>
      <c r="I509" s="20">
        <f t="shared" si="46"/>
        <v>884</v>
      </c>
      <c r="J509" s="22">
        <f t="shared" si="47"/>
        <v>8.4841628959276022E-2</v>
      </c>
    </row>
    <row r="510" spans="1:10" x14ac:dyDescent="0.3">
      <c r="A510" t="s">
        <v>843</v>
      </c>
      <c r="B510">
        <f>VLOOKUP(A510,'barcelona census'!$A$9:$E$3628,5,FALSE)</f>
        <v>140</v>
      </c>
      <c r="C510">
        <f>VLOOKUP(A510,'barcelona census'!$A$9:$E$3628,2,FALSE)</f>
        <v>948</v>
      </c>
      <c r="D510" s="19">
        <f t="shared" si="42"/>
        <v>1.6059502751910508E-4</v>
      </c>
      <c r="E510" s="19">
        <f t="shared" si="43"/>
        <v>1.9574756988064354E-4</v>
      </c>
      <c r="F510" s="14">
        <f t="shared" si="44"/>
        <v>-3.5152542361538457E-5</v>
      </c>
      <c r="G510">
        <f t="shared" si="45"/>
        <v>3.5152542361538457E-5</v>
      </c>
      <c r="I510" s="20">
        <f t="shared" si="46"/>
        <v>1088</v>
      </c>
      <c r="J510" s="22">
        <f t="shared" si="47"/>
        <v>0.12867647058823528</v>
      </c>
    </row>
    <row r="511" spans="1:10" x14ac:dyDescent="0.3">
      <c r="A511" t="s">
        <v>844</v>
      </c>
      <c r="B511">
        <f>VLOOKUP(A511,'barcelona census'!$A$9:$E$3628,5,FALSE)</f>
        <v>194</v>
      </c>
      <c r="C511">
        <f>VLOOKUP(A511,'barcelona census'!$A$9:$E$3628,2,FALSE)</f>
        <v>1291</v>
      </c>
      <c r="D511" s="19">
        <f t="shared" si="42"/>
        <v>2.2253882384790276E-4</v>
      </c>
      <c r="E511" s="19">
        <f t="shared" si="43"/>
        <v>2.6657184885644602E-4</v>
      </c>
      <c r="F511" s="14">
        <f t="shared" si="44"/>
        <v>-4.4033025008543268E-5</v>
      </c>
      <c r="G511">
        <f t="shared" si="45"/>
        <v>4.4033025008543268E-5</v>
      </c>
      <c r="I511" s="20">
        <f t="shared" si="46"/>
        <v>1485</v>
      </c>
      <c r="J511" s="22">
        <f t="shared" si="47"/>
        <v>0.13063973063973064</v>
      </c>
    </row>
    <row r="512" spans="1:10" x14ac:dyDescent="0.3">
      <c r="A512" t="s">
        <v>845</v>
      </c>
      <c r="B512">
        <f>VLOOKUP(A512,'barcelona census'!$A$9:$E$3628,5,FALSE)</f>
        <v>202</v>
      </c>
      <c r="C512">
        <f>VLOOKUP(A512,'barcelona census'!$A$9:$E$3628,2,FALSE)</f>
        <v>1224</v>
      </c>
      <c r="D512" s="19">
        <f t="shared" si="42"/>
        <v>2.3171568256328019E-4</v>
      </c>
      <c r="E512" s="19">
        <f t="shared" si="43"/>
        <v>2.527373687066537E-4</v>
      </c>
      <c r="F512" s="14">
        <f t="shared" si="44"/>
        <v>-2.102168614337351E-5</v>
      </c>
      <c r="G512">
        <f t="shared" si="45"/>
        <v>2.102168614337351E-5</v>
      </c>
      <c r="I512" s="20">
        <f t="shared" si="46"/>
        <v>1426</v>
      </c>
      <c r="J512" s="22">
        <f t="shared" si="47"/>
        <v>0.14165497896213183</v>
      </c>
    </row>
    <row r="513" spans="1:10" x14ac:dyDescent="0.3">
      <c r="A513" t="s">
        <v>846</v>
      </c>
      <c r="B513">
        <f>VLOOKUP(A513,'barcelona census'!$A$9:$E$3628,5,FALSE)</f>
        <v>141</v>
      </c>
      <c r="C513">
        <f>VLOOKUP(A513,'barcelona census'!$A$9:$E$3628,2,FALSE)</f>
        <v>1214</v>
      </c>
      <c r="D513" s="19">
        <f t="shared" si="42"/>
        <v>1.6174213485852724E-4</v>
      </c>
      <c r="E513" s="19">
        <f t="shared" si="43"/>
        <v>2.5067252092310257E-4</v>
      </c>
      <c r="F513" s="14">
        <f t="shared" si="44"/>
        <v>-8.8930386064575332E-5</v>
      </c>
      <c r="G513">
        <f t="shared" si="45"/>
        <v>8.8930386064575332E-5</v>
      </c>
      <c r="I513" s="20">
        <f t="shared" si="46"/>
        <v>1355</v>
      </c>
      <c r="J513" s="22">
        <f t="shared" si="47"/>
        <v>0.10405904059040591</v>
      </c>
    </row>
    <row r="514" spans="1:10" x14ac:dyDescent="0.3">
      <c r="A514" t="s">
        <v>847</v>
      </c>
      <c r="B514">
        <f>VLOOKUP(A514,'barcelona census'!$A$9:$E$3628,5,FALSE)</f>
        <v>68</v>
      </c>
      <c r="C514">
        <f>VLOOKUP(A514,'barcelona census'!$A$9:$E$3628,2,FALSE)</f>
        <v>1125</v>
      </c>
      <c r="D514" s="19">
        <f t="shared" si="42"/>
        <v>7.8003299080708175E-5</v>
      </c>
      <c r="E514" s="19">
        <f t="shared" si="43"/>
        <v>2.3229537564949787E-4</v>
      </c>
      <c r="F514" s="14">
        <f t="shared" si="44"/>
        <v>-1.5429207656878971E-4</v>
      </c>
      <c r="G514">
        <f t="shared" si="45"/>
        <v>1.5429207656878971E-4</v>
      </c>
      <c r="I514" s="20">
        <f t="shared" si="46"/>
        <v>1193</v>
      </c>
      <c r="J514" s="22">
        <f t="shared" si="47"/>
        <v>5.6999161777032688E-2</v>
      </c>
    </row>
    <row r="515" spans="1:10" x14ac:dyDescent="0.3">
      <c r="A515" t="s">
        <v>848</v>
      </c>
      <c r="B515">
        <f>VLOOKUP(A515,'barcelona census'!$A$9:$E$3628,5,FALSE)</f>
        <v>139</v>
      </c>
      <c r="C515">
        <f>VLOOKUP(A515,'barcelona census'!$A$9:$E$3628,2,FALSE)</f>
        <v>2428</v>
      </c>
      <c r="D515" s="19">
        <f t="shared" ref="D515:D578" si="48">B515/$B$3622</f>
        <v>1.5944792017968289E-4</v>
      </c>
      <c r="E515" s="19">
        <f t="shared" ref="E515:E578" si="49">C515/$C$3622</f>
        <v>5.0134504184620515E-4</v>
      </c>
      <c r="F515" s="14">
        <f t="shared" ref="F515:F578" si="50">D515-E515</f>
        <v>-3.4189712166652226E-4</v>
      </c>
      <c r="G515">
        <f t="shared" ref="G515:G578" si="51">ABS(F515)</f>
        <v>3.4189712166652226E-4</v>
      </c>
      <c r="I515" s="20">
        <f t="shared" ref="I515:I578" si="52">B515+C515</f>
        <v>2567</v>
      </c>
      <c r="J515" s="22">
        <f t="shared" ref="J515:J578" si="53">B515/I515</f>
        <v>5.4148811842617842E-2</v>
      </c>
    </row>
    <row r="516" spans="1:10" x14ac:dyDescent="0.3">
      <c r="A516" t="s">
        <v>849</v>
      </c>
      <c r="B516">
        <f>VLOOKUP(A516,'barcelona census'!$A$9:$E$3628,5,FALSE)</f>
        <v>341</v>
      </c>
      <c r="C516">
        <f>VLOOKUP(A516,'barcelona census'!$A$9:$E$3628,2,FALSE)</f>
        <v>1680</v>
      </c>
      <c r="D516" s="19">
        <f t="shared" si="48"/>
        <v>3.9116360274296305E-4</v>
      </c>
      <c r="E516" s="19">
        <f t="shared" si="49"/>
        <v>3.4689442763658347E-4</v>
      </c>
      <c r="F516" s="14">
        <f t="shared" si="50"/>
        <v>4.4269175106379584E-5</v>
      </c>
      <c r="G516">
        <f t="shared" si="51"/>
        <v>4.4269175106379584E-5</v>
      </c>
      <c r="I516" s="20">
        <f t="shared" si="52"/>
        <v>2021</v>
      </c>
      <c r="J516" s="22">
        <f t="shared" si="53"/>
        <v>0.16872835230084116</v>
      </c>
    </row>
    <row r="517" spans="1:10" x14ac:dyDescent="0.3">
      <c r="A517" t="s">
        <v>850</v>
      </c>
      <c r="B517">
        <f>VLOOKUP(A517,'barcelona census'!$A$9:$E$3628,5,FALSE)</f>
        <v>381</v>
      </c>
      <c r="C517">
        <f>VLOOKUP(A517,'barcelona census'!$A$9:$E$3628,2,FALSE)</f>
        <v>2431</v>
      </c>
      <c r="D517" s="19">
        <f t="shared" si="48"/>
        <v>4.3704789631985024E-4</v>
      </c>
      <c r="E517" s="19">
        <f t="shared" si="49"/>
        <v>5.0196449618127048E-4</v>
      </c>
      <c r="F517" s="14">
        <f t="shared" si="50"/>
        <v>-6.4916599861420234E-5</v>
      </c>
      <c r="G517">
        <f t="shared" si="51"/>
        <v>6.4916599861420234E-5</v>
      </c>
      <c r="I517" s="20">
        <f t="shared" si="52"/>
        <v>2812</v>
      </c>
      <c r="J517" s="22">
        <f t="shared" si="53"/>
        <v>0.13549075391180654</v>
      </c>
    </row>
    <row r="518" spans="1:10" x14ac:dyDescent="0.3">
      <c r="A518" t="s">
        <v>851</v>
      </c>
      <c r="B518">
        <f>VLOOKUP(A518,'barcelona census'!$A$9:$E$3628,5,FALSE)</f>
        <v>192</v>
      </c>
      <c r="C518">
        <f>VLOOKUP(A518,'barcelona census'!$A$9:$E$3628,2,FALSE)</f>
        <v>1478</v>
      </c>
      <c r="D518" s="19">
        <f t="shared" si="48"/>
        <v>2.2024460916905838E-4</v>
      </c>
      <c r="E518" s="19">
        <f t="shared" si="49"/>
        <v>3.051845024088514E-4</v>
      </c>
      <c r="F518" s="14">
        <f t="shared" si="50"/>
        <v>-8.4939893239793026E-5</v>
      </c>
      <c r="G518">
        <f t="shared" si="51"/>
        <v>8.4939893239793026E-5</v>
      </c>
      <c r="I518" s="20">
        <f t="shared" si="52"/>
        <v>1670</v>
      </c>
      <c r="J518" s="22">
        <f t="shared" si="53"/>
        <v>0.11497005988023952</v>
      </c>
    </row>
    <row r="519" spans="1:10" x14ac:dyDescent="0.3">
      <c r="A519" t="s">
        <v>852</v>
      </c>
      <c r="B519">
        <f>VLOOKUP(A519,'barcelona census'!$A$9:$E$3628,5,FALSE)</f>
        <v>131</v>
      </c>
      <c r="C519">
        <f>VLOOKUP(A519,'barcelona census'!$A$9:$E$3628,2,FALSE)</f>
        <v>1030</v>
      </c>
      <c r="D519" s="19">
        <f t="shared" si="48"/>
        <v>1.5027106146430546E-4</v>
      </c>
      <c r="E519" s="19">
        <f t="shared" si="49"/>
        <v>2.1267932170576249E-4</v>
      </c>
      <c r="F519" s="14">
        <f t="shared" si="50"/>
        <v>-6.2408260241457035E-5</v>
      </c>
      <c r="G519">
        <f t="shared" si="51"/>
        <v>6.2408260241457035E-5</v>
      </c>
      <c r="I519" s="20">
        <f t="shared" si="52"/>
        <v>1161</v>
      </c>
      <c r="J519" s="22">
        <f t="shared" si="53"/>
        <v>0.11283376399655469</v>
      </c>
    </row>
    <row r="520" spans="1:10" x14ac:dyDescent="0.3">
      <c r="A520" t="s">
        <v>853</v>
      </c>
      <c r="B520">
        <f>VLOOKUP(A520,'barcelona census'!$A$9:$E$3628,5,FALSE)</f>
        <v>186</v>
      </c>
      <c r="C520">
        <f>VLOOKUP(A520,'barcelona census'!$A$9:$E$3628,2,FALSE)</f>
        <v>727</v>
      </c>
      <c r="D520" s="19">
        <f t="shared" si="48"/>
        <v>2.1336196513252532E-4</v>
      </c>
      <c r="E520" s="19">
        <f t="shared" si="49"/>
        <v>1.501144338641644E-4</v>
      </c>
      <c r="F520" s="14">
        <f t="shared" si="50"/>
        <v>6.3247531268360928E-5</v>
      </c>
      <c r="G520">
        <f t="shared" si="51"/>
        <v>6.3247531268360928E-5</v>
      </c>
      <c r="I520" s="20">
        <f t="shared" si="52"/>
        <v>913</v>
      </c>
      <c r="J520" s="22">
        <f t="shared" si="53"/>
        <v>0.20372398685651696</v>
      </c>
    </row>
    <row r="521" spans="1:10" x14ac:dyDescent="0.3">
      <c r="A521" t="s">
        <v>854</v>
      </c>
      <c r="B521">
        <f>VLOOKUP(A521,'barcelona census'!$A$9:$E$3628,5,FALSE)</f>
        <v>221</v>
      </c>
      <c r="C521">
        <f>VLOOKUP(A521,'barcelona census'!$A$9:$E$3628,2,FALSE)</f>
        <v>1220</v>
      </c>
      <c r="D521" s="19">
        <f t="shared" si="48"/>
        <v>2.5351072201230159E-4</v>
      </c>
      <c r="E521" s="19">
        <f t="shared" si="49"/>
        <v>2.5191142959323323E-4</v>
      </c>
      <c r="F521" s="14">
        <f t="shared" si="50"/>
        <v>1.5992924190683664E-6</v>
      </c>
      <c r="G521">
        <f t="shared" si="51"/>
        <v>1.5992924190683664E-6</v>
      </c>
      <c r="I521" s="20">
        <f t="shared" si="52"/>
        <v>1441</v>
      </c>
      <c r="J521" s="22">
        <f t="shared" si="53"/>
        <v>0.15336571825121442</v>
      </c>
    </row>
    <row r="522" spans="1:10" x14ac:dyDescent="0.3">
      <c r="A522" t="s">
        <v>855</v>
      </c>
      <c r="B522">
        <f>VLOOKUP(A522,'barcelona census'!$A$9:$E$3628,5,FALSE)</f>
        <v>390</v>
      </c>
      <c r="C522">
        <f>VLOOKUP(A522,'barcelona census'!$A$9:$E$3628,2,FALSE)</f>
        <v>2283</v>
      </c>
      <c r="D522" s="19">
        <f t="shared" si="48"/>
        <v>4.4737186237464984E-4</v>
      </c>
      <c r="E522" s="19">
        <f t="shared" si="49"/>
        <v>4.7140474898471434E-4</v>
      </c>
      <c r="F522" s="14">
        <f t="shared" si="50"/>
        <v>-2.4032886610064503E-5</v>
      </c>
      <c r="G522">
        <f t="shared" si="51"/>
        <v>2.4032886610064503E-5</v>
      </c>
      <c r="I522" s="20">
        <f t="shared" si="52"/>
        <v>2673</v>
      </c>
      <c r="J522" s="22">
        <f t="shared" si="53"/>
        <v>0.14590347923681257</v>
      </c>
    </row>
    <row r="523" spans="1:10" x14ac:dyDescent="0.3">
      <c r="A523" t="s">
        <v>856</v>
      </c>
      <c r="B523">
        <f>VLOOKUP(A523,'barcelona census'!$A$9:$E$3628,5,FALSE)</f>
        <v>34</v>
      </c>
      <c r="C523">
        <f>VLOOKUP(A523,'barcelona census'!$A$9:$E$3628,2,FALSE)</f>
        <v>813</v>
      </c>
      <c r="D523" s="19">
        <f t="shared" si="48"/>
        <v>3.9001649540354088E-5</v>
      </c>
      <c r="E523" s="19">
        <f t="shared" si="49"/>
        <v>1.678721248027038E-4</v>
      </c>
      <c r="F523" s="14">
        <f t="shared" si="50"/>
        <v>-1.2887047526234972E-4</v>
      </c>
      <c r="G523">
        <f t="shared" si="51"/>
        <v>1.2887047526234972E-4</v>
      </c>
      <c r="I523" s="20">
        <f t="shared" si="52"/>
        <v>847</v>
      </c>
      <c r="J523" s="22">
        <f t="shared" si="53"/>
        <v>4.0141676505312869E-2</v>
      </c>
    </row>
    <row r="524" spans="1:10" x14ac:dyDescent="0.3">
      <c r="A524" t="s">
        <v>857</v>
      </c>
      <c r="B524">
        <f>VLOOKUP(A524,'barcelona census'!$A$9:$E$3628,5,FALSE)</f>
        <v>109</v>
      </c>
      <c r="C524">
        <f>VLOOKUP(A524,'barcelona census'!$A$9:$E$3628,2,FALSE)</f>
        <v>1100</v>
      </c>
      <c r="D524" s="19">
        <f t="shared" si="48"/>
        <v>1.2503469999701751E-4</v>
      </c>
      <c r="E524" s="19">
        <f t="shared" si="49"/>
        <v>2.2713325619062015E-4</v>
      </c>
      <c r="F524" s="14">
        <f t="shared" si="50"/>
        <v>-1.0209855619360263E-4</v>
      </c>
      <c r="G524">
        <f t="shared" si="51"/>
        <v>1.0209855619360263E-4</v>
      </c>
      <c r="I524" s="20">
        <f t="shared" si="52"/>
        <v>1209</v>
      </c>
      <c r="J524" s="22">
        <f t="shared" si="53"/>
        <v>9.015715467328371E-2</v>
      </c>
    </row>
    <row r="525" spans="1:10" x14ac:dyDescent="0.3">
      <c r="A525" t="s">
        <v>858</v>
      </c>
      <c r="B525">
        <f>VLOOKUP(A525,'barcelona census'!$A$9:$E$3628,5,FALSE)</f>
        <v>238</v>
      </c>
      <c r="C525">
        <f>VLOOKUP(A525,'barcelona census'!$A$9:$E$3628,2,FALSE)</f>
        <v>2004</v>
      </c>
      <c r="D525" s="19">
        <f t="shared" si="48"/>
        <v>2.7301154678247865E-4</v>
      </c>
      <c r="E525" s="19">
        <f t="shared" si="49"/>
        <v>4.1379549582363888E-4</v>
      </c>
      <c r="F525" s="14">
        <f t="shared" si="50"/>
        <v>-1.4078394904116023E-4</v>
      </c>
      <c r="G525">
        <f t="shared" si="51"/>
        <v>1.4078394904116023E-4</v>
      </c>
      <c r="I525" s="20">
        <f t="shared" si="52"/>
        <v>2242</v>
      </c>
      <c r="J525" s="22">
        <f t="shared" si="53"/>
        <v>0.10615521855486174</v>
      </c>
    </row>
    <row r="526" spans="1:10" x14ac:dyDescent="0.3">
      <c r="A526" t="s">
        <v>859</v>
      </c>
      <c r="B526">
        <f>VLOOKUP(A526,'barcelona census'!$A$9:$E$3628,5,FALSE)</f>
        <v>34</v>
      </c>
      <c r="C526">
        <f>VLOOKUP(A526,'barcelona census'!$A$9:$E$3628,2,FALSE)</f>
        <v>833</v>
      </c>
      <c r="D526" s="19">
        <f t="shared" si="48"/>
        <v>3.9001649540354088E-5</v>
      </c>
      <c r="E526" s="19">
        <f t="shared" si="49"/>
        <v>1.7200182036980599E-4</v>
      </c>
      <c r="F526" s="14">
        <f t="shared" si="50"/>
        <v>-1.3300017082945191E-4</v>
      </c>
      <c r="G526">
        <f t="shared" si="51"/>
        <v>1.3300017082945191E-4</v>
      </c>
      <c r="I526" s="20">
        <f t="shared" si="52"/>
        <v>867</v>
      </c>
      <c r="J526" s="22">
        <f t="shared" si="53"/>
        <v>3.9215686274509803E-2</v>
      </c>
    </row>
    <row r="527" spans="1:10" x14ac:dyDescent="0.3">
      <c r="A527" t="s">
        <v>860</v>
      </c>
      <c r="B527">
        <f>VLOOKUP(A527,'barcelona census'!$A$9:$E$3628,5,FALSE)</f>
        <v>34</v>
      </c>
      <c r="C527">
        <f>VLOOKUP(A527,'barcelona census'!$A$9:$E$3628,2,FALSE)</f>
        <v>344</v>
      </c>
      <c r="D527" s="19">
        <f t="shared" si="48"/>
        <v>3.9001649540354088E-5</v>
      </c>
      <c r="E527" s="19">
        <f t="shared" si="49"/>
        <v>7.1030763754157577E-5</v>
      </c>
      <c r="F527" s="14">
        <f t="shared" si="50"/>
        <v>-3.2029114213803489E-5</v>
      </c>
      <c r="G527">
        <f t="shared" si="51"/>
        <v>3.2029114213803489E-5</v>
      </c>
      <c r="I527" s="20">
        <f t="shared" si="52"/>
        <v>378</v>
      </c>
      <c r="J527" s="22">
        <f t="shared" si="53"/>
        <v>8.9947089947089942E-2</v>
      </c>
    </row>
    <row r="528" spans="1:10" x14ac:dyDescent="0.3">
      <c r="A528" t="s">
        <v>861</v>
      </c>
      <c r="B528">
        <f>VLOOKUP(A528,'barcelona census'!$A$9:$E$3628,5,FALSE)</f>
        <v>125</v>
      </c>
      <c r="C528">
        <f>VLOOKUP(A528,'barcelona census'!$A$9:$E$3628,2,FALSE)</f>
        <v>3644</v>
      </c>
      <c r="D528" s="19">
        <f t="shared" si="48"/>
        <v>1.4338841742777238E-4</v>
      </c>
      <c r="E528" s="19">
        <f t="shared" si="49"/>
        <v>7.5243053232601801E-4</v>
      </c>
      <c r="F528" s="14">
        <f t="shared" si="50"/>
        <v>-6.0904211489824561E-4</v>
      </c>
      <c r="G528">
        <f t="shared" si="51"/>
        <v>6.0904211489824561E-4</v>
      </c>
      <c r="I528" s="20">
        <f t="shared" si="52"/>
        <v>3769</v>
      </c>
      <c r="J528" s="22">
        <f t="shared" si="53"/>
        <v>3.3165295834438842E-2</v>
      </c>
    </row>
    <row r="529" spans="1:10" x14ac:dyDescent="0.3">
      <c r="A529" t="s">
        <v>862</v>
      </c>
      <c r="B529">
        <f>VLOOKUP(A529,'barcelona census'!$A$9:$E$3628,5,FALSE)</f>
        <v>144</v>
      </c>
      <c r="C529">
        <f>VLOOKUP(A529,'barcelona census'!$A$9:$E$3628,2,FALSE)</f>
        <v>3625</v>
      </c>
      <c r="D529" s="19">
        <f t="shared" si="48"/>
        <v>1.6518345687679378E-4</v>
      </c>
      <c r="E529" s="19">
        <f t="shared" si="49"/>
        <v>7.4850732153727091E-4</v>
      </c>
      <c r="F529" s="14">
        <f t="shared" si="50"/>
        <v>-5.8332386466047707E-4</v>
      </c>
      <c r="G529">
        <f t="shared" si="51"/>
        <v>5.8332386466047707E-4</v>
      </c>
      <c r="I529" s="20">
        <f t="shared" si="52"/>
        <v>3769</v>
      </c>
      <c r="J529" s="22">
        <f t="shared" si="53"/>
        <v>3.8206420801273545E-2</v>
      </c>
    </row>
    <row r="530" spans="1:10" x14ac:dyDescent="0.3">
      <c r="A530" t="s">
        <v>863</v>
      </c>
      <c r="B530">
        <f>VLOOKUP(A530,'barcelona census'!$A$9:$E$3628,5,FALSE)</f>
        <v>72</v>
      </c>
      <c r="C530">
        <f>VLOOKUP(A530,'barcelona census'!$A$9:$E$3628,2,FALSE)</f>
        <v>1337</v>
      </c>
      <c r="D530" s="19">
        <f t="shared" si="48"/>
        <v>8.2591728438396892E-5</v>
      </c>
      <c r="E530" s="19">
        <f t="shared" si="49"/>
        <v>2.7607014866078101E-4</v>
      </c>
      <c r="F530" s="14">
        <f t="shared" si="50"/>
        <v>-1.9347842022238412E-4</v>
      </c>
      <c r="G530">
        <f t="shared" si="51"/>
        <v>1.9347842022238412E-4</v>
      </c>
      <c r="I530" s="20">
        <f t="shared" si="52"/>
        <v>1409</v>
      </c>
      <c r="J530" s="22">
        <f t="shared" si="53"/>
        <v>5.1100070972320798E-2</v>
      </c>
    </row>
    <row r="531" spans="1:10" x14ac:dyDescent="0.3">
      <c r="A531" t="s">
        <v>864</v>
      </c>
      <c r="B531">
        <f>VLOOKUP(A531,'barcelona census'!$A$9:$E$3628,5,FALSE)</f>
        <v>229</v>
      </c>
      <c r="C531">
        <f>VLOOKUP(A531,'barcelona census'!$A$9:$E$3628,2,FALSE)</f>
        <v>2030</v>
      </c>
      <c r="D531" s="19">
        <f t="shared" si="48"/>
        <v>2.62687580727679E-4</v>
      </c>
      <c r="E531" s="19">
        <f t="shared" si="49"/>
        <v>4.1916410006087173E-4</v>
      </c>
      <c r="F531" s="14">
        <f t="shared" si="50"/>
        <v>-1.5647651933319273E-4</v>
      </c>
      <c r="G531">
        <f t="shared" si="51"/>
        <v>1.5647651933319273E-4</v>
      </c>
      <c r="I531" s="20">
        <f t="shared" si="52"/>
        <v>2259</v>
      </c>
      <c r="J531" s="22">
        <f t="shared" si="53"/>
        <v>0.10137228862328464</v>
      </c>
    </row>
    <row r="532" spans="1:10" x14ac:dyDescent="0.3">
      <c r="A532" t="s">
        <v>865</v>
      </c>
      <c r="B532">
        <f>VLOOKUP(A532,'barcelona census'!$A$9:$E$3628,5,FALSE)</f>
        <v>1273</v>
      </c>
      <c r="C532">
        <f>VLOOKUP(A532,'barcelona census'!$A$9:$E$3628,2,FALSE)</f>
        <v>1326</v>
      </c>
      <c r="D532" s="19">
        <f t="shared" si="48"/>
        <v>1.4602676430844339E-3</v>
      </c>
      <c r="E532" s="19">
        <f t="shared" si="49"/>
        <v>2.7379881609887485E-4</v>
      </c>
      <c r="F532" s="14">
        <f t="shared" si="50"/>
        <v>1.186468826985559E-3</v>
      </c>
      <c r="G532">
        <f t="shared" si="51"/>
        <v>1.186468826985559E-3</v>
      </c>
      <c r="I532" s="20">
        <f t="shared" si="52"/>
        <v>2599</v>
      </c>
      <c r="J532" s="22">
        <f t="shared" si="53"/>
        <v>0.48980377068103115</v>
      </c>
    </row>
    <row r="533" spans="1:10" x14ac:dyDescent="0.3">
      <c r="A533" t="s">
        <v>866</v>
      </c>
      <c r="B533">
        <f>VLOOKUP(A533,'barcelona census'!$A$9:$E$3628,5,FALSE)</f>
        <v>1114</v>
      </c>
      <c r="C533">
        <f>VLOOKUP(A533,'barcelona census'!$A$9:$E$3628,2,FALSE)</f>
        <v>1212</v>
      </c>
      <c r="D533" s="19">
        <f t="shared" si="48"/>
        <v>1.2778775761163074E-3</v>
      </c>
      <c r="E533" s="19">
        <f t="shared" si="49"/>
        <v>2.5025955136639239E-4</v>
      </c>
      <c r="F533" s="14">
        <f t="shared" si="50"/>
        <v>1.0276180247499149E-3</v>
      </c>
      <c r="G533">
        <f t="shared" si="51"/>
        <v>1.0276180247499149E-3</v>
      </c>
      <c r="I533" s="20">
        <f t="shared" si="52"/>
        <v>2326</v>
      </c>
      <c r="J533" s="22">
        <f t="shared" si="53"/>
        <v>0.47893379191745483</v>
      </c>
    </row>
    <row r="534" spans="1:10" x14ac:dyDescent="0.3">
      <c r="A534" t="s">
        <v>867</v>
      </c>
      <c r="B534">
        <f>VLOOKUP(A534,'barcelona census'!$A$9:$E$3628,5,FALSE)</f>
        <v>1024</v>
      </c>
      <c r="C534">
        <f>VLOOKUP(A534,'barcelona census'!$A$9:$E$3628,2,FALSE)</f>
        <v>924</v>
      </c>
      <c r="D534" s="19">
        <f t="shared" si="48"/>
        <v>1.1746379155683113E-3</v>
      </c>
      <c r="E534" s="19">
        <f t="shared" si="49"/>
        <v>1.9079193520012093E-4</v>
      </c>
      <c r="F534" s="14">
        <f t="shared" si="50"/>
        <v>9.8384598036819039E-4</v>
      </c>
      <c r="G534">
        <f t="shared" si="51"/>
        <v>9.8384598036819039E-4</v>
      </c>
      <c r="I534" s="20">
        <f t="shared" si="52"/>
        <v>1948</v>
      </c>
      <c r="J534" s="22">
        <f t="shared" si="53"/>
        <v>0.52566735112936347</v>
      </c>
    </row>
    <row r="535" spans="1:10" x14ac:dyDescent="0.3">
      <c r="A535" t="s">
        <v>868</v>
      </c>
      <c r="B535">
        <f>VLOOKUP(A535,'barcelona census'!$A$9:$E$3628,5,FALSE)</f>
        <v>807</v>
      </c>
      <c r="C535">
        <f>VLOOKUP(A535,'barcelona census'!$A$9:$E$3628,2,FALSE)</f>
        <v>1017</v>
      </c>
      <c r="D535" s="19">
        <f t="shared" si="48"/>
        <v>9.2571562291369851E-4</v>
      </c>
      <c r="E535" s="19">
        <f t="shared" si="49"/>
        <v>2.0999501958714607E-4</v>
      </c>
      <c r="F535" s="14">
        <f t="shared" si="50"/>
        <v>7.1572060332655244E-4</v>
      </c>
      <c r="G535">
        <f t="shared" si="51"/>
        <v>7.1572060332655244E-4</v>
      </c>
      <c r="I535" s="20">
        <f t="shared" si="52"/>
        <v>1824</v>
      </c>
      <c r="J535" s="22">
        <f t="shared" si="53"/>
        <v>0.44243421052631576</v>
      </c>
    </row>
    <row r="536" spans="1:10" x14ac:dyDescent="0.3">
      <c r="A536" t="s">
        <v>869</v>
      </c>
      <c r="B536">
        <f>VLOOKUP(A536,'barcelona census'!$A$9:$E$3628,5,FALSE)</f>
        <v>1290</v>
      </c>
      <c r="C536">
        <f>VLOOKUP(A536,'barcelona census'!$A$9:$E$3628,2,FALSE)</f>
        <v>1631</v>
      </c>
      <c r="D536" s="19">
        <f t="shared" si="48"/>
        <v>1.479768467854611E-3</v>
      </c>
      <c r="E536" s="19">
        <f t="shared" si="49"/>
        <v>3.3677667349718316E-4</v>
      </c>
      <c r="F536" s="14">
        <f t="shared" si="50"/>
        <v>1.1429917943574278E-3</v>
      </c>
      <c r="G536">
        <f t="shared" si="51"/>
        <v>1.1429917943574278E-3</v>
      </c>
      <c r="I536" s="20">
        <f t="shared" si="52"/>
        <v>2921</v>
      </c>
      <c r="J536" s="22">
        <f t="shared" si="53"/>
        <v>0.44162957891133175</v>
      </c>
    </row>
    <row r="537" spans="1:10" x14ac:dyDescent="0.3">
      <c r="A537" t="s">
        <v>870</v>
      </c>
      <c r="B537">
        <f>VLOOKUP(A537,'barcelona census'!$A$9:$E$3628,5,FALSE)</f>
        <v>483</v>
      </c>
      <c r="C537">
        <f>VLOOKUP(A537,'barcelona census'!$A$9:$E$3628,2,FALSE)</f>
        <v>705</v>
      </c>
      <c r="D537" s="19">
        <f t="shared" si="48"/>
        <v>5.5405284494091246E-4</v>
      </c>
      <c r="E537" s="19">
        <f t="shared" si="49"/>
        <v>1.4557176874035199E-4</v>
      </c>
      <c r="F537" s="14">
        <f t="shared" si="50"/>
        <v>4.0848107620056044E-4</v>
      </c>
      <c r="G537">
        <f t="shared" si="51"/>
        <v>4.0848107620056044E-4</v>
      </c>
      <c r="I537" s="20">
        <f t="shared" si="52"/>
        <v>1188</v>
      </c>
      <c r="J537" s="22">
        <f t="shared" si="53"/>
        <v>0.40656565656565657</v>
      </c>
    </row>
    <row r="538" spans="1:10" x14ac:dyDescent="0.3">
      <c r="A538" t="s">
        <v>871</v>
      </c>
      <c r="B538">
        <f>VLOOKUP(A538,'barcelona census'!$A$9:$E$3628,5,FALSE)</f>
        <v>221</v>
      </c>
      <c r="C538">
        <f>VLOOKUP(A538,'barcelona census'!$A$9:$E$3628,2,FALSE)</f>
        <v>659</v>
      </c>
      <c r="D538" s="19">
        <f t="shared" si="48"/>
        <v>2.5351072201230159E-4</v>
      </c>
      <c r="E538" s="19">
        <f t="shared" si="49"/>
        <v>1.3607346893601698E-4</v>
      </c>
      <c r="F538" s="14">
        <f t="shared" si="50"/>
        <v>1.1743725307628461E-4</v>
      </c>
      <c r="G538">
        <f t="shared" si="51"/>
        <v>1.1743725307628461E-4</v>
      </c>
      <c r="I538" s="20">
        <f t="shared" si="52"/>
        <v>880</v>
      </c>
      <c r="J538" s="22">
        <f t="shared" si="53"/>
        <v>0.25113636363636366</v>
      </c>
    </row>
    <row r="539" spans="1:10" x14ac:dyDescent="0.3">
      <c r="A539" t="s">
        <v>872</v>
      </c>
      <c r="B539">
        <f>VLOOKUP(A539,'barcelona census'!$A$9:$E$3628,5,FALSE)</f>
        <v>853</v>
      </c>
      <c r="C539">
        <f>VLOOKUP(A539,'barcelona census'!$A$9:$E$3628,2,FALSE)</f>
        <v>1208</v>
      </c>
      <c r="D539" s="19">
        <f t="shared" si="48"/>
        <v>9.7848256052711878E-4</v>
      </c>
      <c r="E539" s="19">
        <f t="shared" si="49"/>
        <v>2.4943361225297192E-4</v>
      </c>
      <c r="F539" s="14">
        <f t="shared" si="50"/>
        <v>7.2904894827414686E-4</v>
      </c>
      <c r="G539">
        <f t="shared" si="51"/>
        <v>7.2904894827414686E-4</v>
      </c>
      <c r="I539" s="20">
        <f t="shared" si="52"/>
        <v>2061</v>
      </c>
      <c r="J539" s="22">
        <f t="shared" si="53"/>
        <v>0.41387675885492481</v>
      </c>
    </row>
    <row r="540" spans="1:10" x14ac:dyDescent="0.3">
      <c r="A540" t="s">
        <v>873</v>
      </c>
      <c r="B540">
        <f>VLOOKUP(A540,'barcelona census'!$A$9:$E$3628,5,FALSE)</f>
        <v>457</v>
      </c>
      <c r="C540">
        <f>VLOOKUP(A540,'barcelona census'!$A$9:$E$3628,2,FALSE)</f>
        <v>710</v>
      </c>
      <c r="D540" s="19">
        <f t="shared" si="48"/>
        <v>5.2422805411593586E-4</v>
      </c>
      <c r="E540" s="19">
        <f t="shared" si="49"/>
        <v>1.4660419263212756E-4</v>
      </c>
      <c r="F540" s="14">
        <f t="shared" si="50"/>
        <v>3.7762386148380833E-4</v>
      </c>
      <c r="G540">
        <f t="shared" si="51"/>
        <v>3.7762386148380833E-4</v>
      </c>
      <c r="I540" s="20">
        <f t="shared" si="52"/>
        <v>1167</v>
      </c>
      <c r="J540" s="22">
        <f t="shared" si="53"/>
        <v>0.3916023993144816</v>
      </c>
    </row>
    <row r="541" spans="1:10" x14ac:dyDescent="0.3">
      <c r="A541" t="s">
        <v>874</v>
      </c>
      <c r="B541">
        <f>VLOOKUP(A541,'barcelona census'!$A$9:$E$3628,5,FALSE)</f>
        <v>340</v>
      </c>
      <c r="C541">
        <f>VLOOKUP(A541,'barcelona census'!$A$9:$E$3628,2,FALSE)</f>
        <v>993</v>
      </c>
      <c r="D541" s="19">
        <f t="shared" si="48"/>
        <v>3.9001649540354092E-4</v>
      </c>
      <c r="E541" s="19">
        <f t="shared" si="49"/>
        <v>2.0503938490662346E-4</v>
      </c>
      <c r="F541" s="14">
        <f t="shared" si="50"/>
        <v>1.8497711049691746E-4</v>
      </c>
      <c r="G541">
        <f t="shared" si="51"/>
        <v>1.8497711049691746E-4</v>
      </c>
      <c r="I541" s="20">
        <f t="shared" si="52"/>
        <v>1333</v>
      </c>
      <c r="J541" s="22">
        <f t="shared" si="53"/>
        <v>0.25506376594148539</v>
      </c>
    </row>
    <row r="542" spans="1:10" x14ac:dyDescent="0.3">
      <c r="A542" t="s">
        <v>875</v>
      </c>
      <c r="B542">
        <f>VLOOKUP(A542,'barcelona census'!$A$9:$E$3628,5,FALSE)</f>
        <v>494</v>
      </c>
      <c r="C542">
        <f>VLOOKUP(A542,'barcelona census'!$A$9:$E$3628,2,FALSE)</f>
        <v>875</v>
      </c>
      <c r="D542" s="19">
        <f t="shared" si="48"/>
        <v>5.6667102567455648E-4</v>
      </c>
      <c r="E542" s="19">
        <f t="shared" si="49"/>
        <v>1.8067418106072056E-4</v>
      </c>
      <c r="F542" s="14">
        <f t="shared" si="50"/>
        <v>3.859968446138359E-4</v>
      </c>
      <c r="G542">
        <f t="shared" si="51"/>
        <v>3.859968446138359E-4</v>
      </c>
      <c r="I542" s="20">
        <f t="shared" si="52"/>
        <v>1369</v>
      </c>
      <c r="J542" s="22">
        <f t="shared" si="53"/>
        <v>0.36084733382030681</v>
      </c>
    </row>
    <row r="543" spans="1:10" x14ac:dyDescent="0.3">
      <c r="A543" t="s">
        <v>876</v>
      </c>
      <c r="B543">
        <f>VLOOKUP(A543,'barcelona census'!$A$9:$E$3628,5,FALSE)</f>
        <v>234</v>
      </c>
      <c r="C543">
        <f>VLOOKUP(A543,'barcelona census'!$A$9:$E$3628,2,FALSE)</f>
        <v>1021</v>
      </c>
      <c r="D543" s="19">
        <f t="shared" si="48"/>
        <v>2.6842311742478989E-4</v>
      </c>
      <c r="E543" s="19">
        <f t="shared" si="49"/>
        <v>2.1082095870056652E-4</v>
      </c>
      <c r="F543" s="14">
        <f t="shared" si="50"/>
        <v>5.7602158724223376E-5</v>
      </c>
      <c r="G543">
        <f t="shared" si="51"/>
        <v>5.7602158724223376E-5</v>
      </c>
      <c r="I543" s="20">
        <f t="shared" si="52"/>
        <v>1255</v>
      </c>
      <c r="J543" s="22">
        <f t="shared" si="53"/>
        <v>0.18645418326693228</v>
      </c>
    </row>
    <row r="544" spans="1:10" x14ac:dyDescent="0.3">
      <c r="A544" t="s">
        <v>877</v>
      </c>
      <c r="B544">
        <f>VLOOKUP(A544,'barcelona census'!$A$9:$E$3628,5,FALSE)</f>
        <v>427</v>
      </c>
      <c r="C544">
        <f>VLOOKUP(A544,'barcelona census'!$A$9:$E$3628,2,FALSE)</f>
        <v>1177</v>
      </c>
      <c r="D544" s="19">
        <f t="shared" si="48"/>
        <v>4.8981483393327051E-4</v>
      </c>
      <c r="E544" s="19">
        <f t="shared" si="49"/>
        <v>2.4303258412396354E-4</v>
      </c>
      <c r="F544" s="14">
        <f t="shared" si="50"/>
        <v>2.46782249809307E-4</v>
      </c>
      <c r="G544">
        <f t="shared" si="51"/>
        <v>2.46782249809307E-4</v>
      </c>
      <c r="I544" s="20">
        <f t="shared" si="52"/>
        <v>1604</v>
      </c>
      <c r="J544" s="22">
        <f t="shared" si="53"/>
        <v>0.26620947630922692</v>
      </c>
    </row>
    <row r="545" spans="1:10" x14ac:dyDescent="0.3">
      <c r="A545" t="s">
        <v>878</v>
      </c>
      <c r="B545">
        <f>VLOOKUP(A545,'barcelona census'!$A$9:$E$3628,5,FALSE)</f>
        <v>409</v>
      </c>
      <c r="C545">
        <f>VLOOKUP(A545,'barcelona census'!$A$9:$E$3628,2,FALSE)</f>
        <v>1184</v>
      </c>
      <c r="D545" s="19">
        <f t="shared" si="48"/>
        <v>4.6916690182367127E-4</v>
      </c>
      <c r="E545" s="19">
        <f t="shared" si="49"/>
        <v>2.4447797757244931E-4</v>
      </c>
      <c r="F545" s="14">
        <f t="shared" si="50"/>
        <v>2.2468892425122196E-4</v>
      </c>
      <c r="G545">
        <f t="shared" si="51"/>
        <v>2.2468892425122196E-4</v>
      </c>
      <c r="I545" s="20">
        <f t="shared" si="52"/>
        <v>1593</v>
      </c>
      <c r="J545" s="22">
        <f t="shared" si="53"/>
        <v>0.25674827369742625</v>
      </c>
    </row>
    <row r="546" spans="1:10" x14ac:dyDescent="0.3">
      <c r="A546" t="s">
        <v>879</v>
      </c>
      <c r="B546">
        <f>VLOOKUP(A546,'barcelona census'!$A$9:$E$3628,5,FALSE)</f>
        <v>827</v>
      </c>
      <c r="C546">
        <f>VLOOKUP(A546,'barcelona census'!$A$9:$E$3628,2,FALSE)</f>
        <v>1589</v>
      </c>
      <c r="D546" s="19">
        <f t="shared" si="48"/>
        <v>9.4865776970214208E-4</v>
      </c>
      <c r="E546" s="19">
        <f t="shared" si="49"/>
        <v>3.2810431280626853E-4</v>
      </c>
      <c r="F546" s="14">
        <f t="shared" si="50"/>
        <v>6.205534568958736E-4</v>
      </c>
      <c r="G546">
        <f t="shared" si="51"/>
        <v>6.205534568958736E-4</v>
      </c>
      <c r="I546" s="20">
        <f t="shared" si="52"/>
        <v>2416</v>
      </c>
      <c r="J546" s="22">
        <f t="shared" si="53"/>
        <v>0.34230132450331124</v>
      </c>
    </row>
    <row r="547" spans="1:10" x14ac:dyDescent="0.3">
      <c r="A547" t="s">
        <v>880</v>
      </c>
      <c r="B547">
        <f>VLOOKUP(A547,'barcelona census'!$A$9:$E$3628,5,FALSE)</f>
        <v>546</v>
      </c>
      <c r="C547">
        <f>VLOOKUP(A547,'barcelona census'!$A$9:$E$3628,2,FALSE)</f>
        <v>997</v>
      </c>
      <c r="D547" s="19">
        <f t="shared" si="48"/>
        <v>6.2632060732450978E-4</v>
      </c>
      <c r="E547" s="19">
        <f t="shared" si="49"/>
        <v>2.0586532402004388E-4</v>
      </c>
      <c r="F547" s="14">
        <f t="shared" si="50"/>
        <v>4.204552833044659E-4</v>
      </c>
      <c r="G547">
        <f t="shared" si="51"/>
        <v>4.204552833044659E-4</v>
      </c>
      <c r="I547" s="20">
        <f t="shared" si="52"/>
        <v>1543</v>
      </c>
      <c r="J547" s="22">
        <f t="shared" si="53"/>
        <v>0.35385612443292286</v>
      </c>
    </row>
    <row r="548" spans="1:10" x14ac:dyDescent="0.3">
      <c r="A548" t="s">
        <v>881</v>
      </c>
      <c r="B548">
        <f>VLOOKUP(A548,'barcelona census'!$A$9:$E$3628,5,FALSE)</f>
        <v>882</v>
      </c>
      <c r="C548">
        <f>VLOOKUP(A548,'barcelona census'!$A$9:$E$3628,2,FALSE)</f>
        <v>1611</v>
      </c>
      <c r="D548" s="19">
        <f t="shared" si="48"/>
        <v>1.0117486733703619E-3</v>
      </c>
      <c r="E548" s="19">
        <f t="shared" si="49"/>
        <v>3.3264697793008096E-4</v>
      </c>
      <c r="F548" s="14">
        <f t="shared" si="50"/>
        <v>6.7910169544028098E-4</v>
      </c>
      <c r="G548">
        <f t="shared" si="51"/>
        <v>6.7910169544028098E-4</v>
      </c>
      <c r="I548" s="20">
        <f t="shared" si="52"/>
        <v>2493</v>
      </c>
      <c r="J548" s="22">
        <f t="shared" si="53"/>
        <v>0.35379061371841153</v>
      </c>
    </row>
    <row r="549" spans="1:10" x14ac:dyDescent="0.3">
      <c r="A549" t="s">
        <v>882</v>
      </c>
      <c r="B549">
        <f>VLOOKUP(A549,'barcelona census'!$A$9:$E$3628,5,FALSE)</f>
        <v>315</v>
      </c>
      <c r="C549">
        <f>VLOOKUP(A549,'barcelona census'!$A$9:$E$3628,2,FALSE)</f>
        <v>907</v>
      </c>
      <c r="D549" s="19">
        <f t="shared" si="48"/>
        <v>3.613388119179864E-4</v>
      </c>
      <c r="E549" s="19">
        <f t="shared" si="49"/>
        <v>1.8728169396808406E-4</v>
      </c>
      <c r="F549" s="14">
        <f t="shared" si="50"/>
        <v>1.7405711794990234E-4</v>
      </c>
      <c r="G549">
        <f t="shared" si="51"/>
        <v>1.7405711794990234E-4</v>
      </c>
      <c r="I549" s="20">
        <f t="shared" si="52"/>
        <v>1222</v>
      </c>
      <c r="J549" s="22">
        <f t="shared" si="53"/>
        <v>0.25777414075286414</v>
      </c>
    </row>
    <row r="550" spans="1:10" x14ac:dyDescent="0.3">
      <c r="A550" t="s">
        <v>883</v>
      </c>
      <c r="B550">
        <f>VLOOKUP(A550,'barcelona census'!$A$9:$E$3628,5,FALSE)</f>
        <v>300</v>
      </c>
      <c r="C550">
        <f>VLOOKUP(A550,'barcelona census'!$A$9:$E$3628,2,FALSE)</f>
        <v>694</v>
      </c>
      <c r="D550" s="19">
        <f t="shared" si="48"/>
        <v>3.4413220182665373E-4</v>
      </c>
      <c r="E550" s="19">
        <f t="shared" si="49"/>
        <v>1.4330043617844581E-4</v>
      </c>
      <c r="F550" s="14">
        <f t="shared" si="50"/>
        <v>2.0083176564820792E-4</v>
      </c>
      <c r="G550">
        <f t="shared" si="51"/>
        <v>2.0083176564820792E-4</v>
      </c>
      <c r="I550" s="20">
        <f t="shared" si="52"/>
        <v>994</v>
      </c>
      <c r="J550" s="22">
        <f t="shared" si="53"/>
        <v>0.30181086519114686</v>
      </c>
    </row>
    <row r="551" spans="1:10" x14ac:dyDescent="0.3">
      <c r="A551" t="s">
        <v>884</v>
      </c>
      <c r="B551">
        <f>VLOOKUP(A551,'barcelona census'!$A$9:$E$3628,5,FALSE)</f>
        <v>294</v>
      </c>
      <c r="C551">
        <f>VLOOKUP(A551,'barcelona census'!$A$9:$E$3628,2,FALSE)</f>
        <v>811</v>
      </c>
      <c r="D551" s="19">
        <f t="shared" si="48"/>
        <v>3.3724955779012065E-4</v>
      </c>
      <c r="E551" s="19">
        <f t="shared" si="49"/>
        <v>1.6745915524599359E-4</v>
      </c>
      <c r="F551" s="14">
        <f t="shared" si="50"/>
        <v>1.6979040254412706E-4</v>
      </c>
      <c r="G551">
        <f t="shared" si="51"/>
        <v>1.6979040254412706E-4</v>
      </c>
      <c r="I551" s="20">
        <f t="shared" si="52"/>
        <v>1105</v>
      </c>
      <c r="J551" s="22">
        <f t="shared" si="53"/>
        <v>0.26606334841628959</v>
      </c>
    </row>
    <row r="552" spans="1:10" x14ac:dyDescent="0.3">
      <c r="A552" t="s">
        <v>885</v>
      </c>
      <c r="B552">
        <f>VLOOKUP(A552,'barcelona census'!$A$9:$E$3628,5,FALSE)</f>
        <v>488</v>
      </c>
      <c r="C552">
        <f>VLOOKUP(A552,'barcelona census'!$A$9:$E$3628,2,FALSE)</f>
        <v>747</v>
      </c>
      <c r="D552" s="19">
        <f t="shared" si="48"/>
        <v>5.5978838163802335E-4</v>
      </c>
      <c r="E552" s="19">
        <f t="shared" si="49"/>
        <v>1.5424412943126659E-4</v>
      </c>
      <c r="F552" s="14">
        <f t="shared" si="50"/>
        <v>4.0554425220675676E-4</v>
      </c>
      <c r="G552">
        <f t="shared" si="51"/>
        <v>4.0554425220675676E-4</v>
      </c>
      <c r="I552" s="20">
        <f t="shared" si="52"/>
        <v>1235</v>
      </c>
      <c r="J552" s="22">
        <f t="shared" si="53"/>
        <v>0.3951417004048583</v>
      </c>
    </row>
    <row r="553" spans="1:10" x14ac:dyDescent="0.3">
      <c r="A553" t="s">
        <v>886</v>
      </c>
      <c r="B553">
        <f>VLOOKUP(A553,'barcelona census'!$A$9:$E$3628,5,FALSE)</f>
        <v>377</v>
      </c>
      <c r="C553">
        <f>VLOOKUP(A553,'barcelona census'!$A$9:$E$3628,2,FALSE)</f>
        <v>940</v>
      </c>
      <c r="D553" s="19">
        <f t="shared" si="48"/>
        <v>4.3245946696216154E-4</v>
      </c>
      <c r="E553" s="19">
        <f t="shared" si="49"/>
        <v>1.9409569165380268E-4</v>
      </c>
      <c r="F553" s="14">
        <f t="shared" si="50"/>
        <v>2.3836377530835886E-4</v>
      </c>
      <c r="G553">
        <f t="shared" si="51"/>
        <v>2.3836377530835886E-4</v>
      </c>
      <c r="I553" s="20">
        <f t="shared" si="52"/>
        <v>1317</v>
      </c>
      <c r="J553" s="22">
        <f t="shared" si="53"/>
        <v>0.2862566438876234</v>
      </c>
    </row>
    <row r="554" spans="1:10" x14ac:dyDescent="0.3">
      <c r="A554" t="s">
        <v>887</v>
      </c>
      <c r="B554">
        <f>VLOOKUP(A554,'barcelona census'!$A$9:$E$3628,5,FALSE)</f>
        <v>200</v>
      </c>
      <c r="C554">
        <f>VLOOKUP(A554,'barcelona census'!$A$9:$E$3628,2,FALSE)</f>
        <v>673</v>
      </c>
      <c r="D554" s="19">
        <f t="shared" si="48"/>
        <v>2.2942146788443581E-4</v>
      </c>
      <c r="E554" s="19">
        <f t="shared" si="49"/>
        <v>1.3896425583298849E-4</v>
      </c>
      <c r="F554" s="14">
        <f t="shared" si="50"/>
        <v>9.0457212051447316E-5</v>
      </c>
      <c r="G554">
        <f t="shared" si="51"/>
        <v>9.0457212051447316E-5</v>
      </c>
      <c r="I554" s="20">
        <f t="shared" si="52"/>
        <v>873</v>
      </c>
      <c r="J554" s="22">
        <f t="shared" si="53"/>
        <v>0.22909507445589919</v>
      </c>
    </row>
    <row r="555" spans="1:10" x14ac:dyDescent="0.3">
      <c r="A555" t="s">
        <v>888</v>
      </c>
      <c r="B555">
        <f>VLOOKUP(A555,'barcelona census'!$A$9:$E$3628,5,FALSE)</f>
        <v>289</v>
      </c>
      <c r="C555">
        <f>VLOOKUP(A555,'barcelona census'!$A$9:$E$3628,2,FALSE)</f>
        <v>857</v>
      </c>
      <c r="D555" s="19">
        <f t="shared" si="48"/>
        <v>3.3151402109300976E-4</v>
      </c>
      <c r="E555" s="19">
        <f t="shared" si="49"/>
        <v>1.769574550503286E-4</v>
      </c>
      <c r="F555" s="14">
        <f t="shared" si="50"/>
        <v>1.5455656604268115E-4</v>
      </c>
      <c r="G555">
        <f t="shared" si="51"/>
        <v>1.5455656604268115E-4</v>
      </c>
      <c r="I555" s="20">
        <f t="shared" si="52"/>
        <v>1146</v>
      </c>
      <c r="J555" s="22">
        <f t="shared" si="53"/>
        <v>0.25218150087260033</v>
      </c>
    </row>
    <row r="556" spans="1:10" x14ac:dyDescent="0.3">
      <c r="A556" t="s">
        <v>889</v>
      </c>
      <c r="B556">
        <f>VLOOKUP(A556,'barcelona census'!$A$9:$E$3628,5,FALSE)</f>
        <v>310</v>
      </c>
      <c r="C556">
        <f>VLOOKUP(A556,'barcelona census'!$A$9:$E$3628,2,FALSE)</f>
        <v>1072</v>
      </c>
      <c r="D556" s="19">
        <f t="shared" si="48"/>
        <v>3.5560327522087551E-4</v>
      </c>
      <c r="E556" s="19">
        <f t="shared" si="49"/>
        <v>2.2135168239667709E-4</v>
      </c>
      <c r="F556" s="14">
        <f t="shared" si="50"/>
        <v>1.3425159282419842E-4</v>
      </c>
      <c r="G556">
        <f t="shared" si="51"/>
        <v>1.3425159282419842E-4</v>
      </c>
      <c r="I556" s="20">
        <f t="shared" si="52"/>
        <v>1382</v>
      </c>
      <c r="J556" s="22">
        <f t="shared" si="53"/>
        <v>0.22431259044862517</v>
      </c>
    </row>
    <row r="557" spans="1:10" x14ac:dyDescent="0.3">
      <c r="A557" t="s">
        <v>890</v>
      </c>
      <c r="B557">
        <f>VLOOKUP(A557,'barcelona census'!$A$9:$E$3628,5,FALSE)</f>
        <v>338</v>
      </c>
      <c r="C557">
        <f>VLOOKUP(A557,'barcelona census'!$A$9:$E$3628,2,FALSE)</f>
        <v>698</v>
      </c>
      <c r="D557" s="19">
        <f t="shared" si="48"/>
        <v>3.8772228072469654E-4</v>
      </c>
      <c r="E557" s="19">
        <f t="shared" si="49"/>
        <v>1.4412637529186622E-4</v>
      </c>
      <c r="F557" s="14">
        <f t="shared" si="50"/>
        <v>2.4359590543283032E-4</v>
      </c>
      <c r="G557">
        <f t="shared" si="51"/>
        <v>2.4359590543283032E-4</v>
      </c>
      <c r="I557" s="20">
        <f t="shared" si="52"/>
        <v>1036</v>
      </c>
      <c r="J557" s="22">
        <f t="shared" si="53"/>
        <v>0.32625482625482627</v>
      </c>
    </row>
    <row r="558" spans="1:10" x14ac:dyDescent="0.3">
      <c r="A558" t="s">
        <v>891</v>
      </c>
      <c r="B558">
        <f>VLOOKUP(A558,'barcelona census'!$A$9:$E$3628,5,FALSE)</f>
        <v>193</v>
      </c>
      <c r="C558">
        <f>VLOOKUP(A558,'barcelona census'!$A$9:$E$3628,2,FALSE)</f>
        <v>1235</v>
      </c>
      <c r="D558" s="19">
        <f t="shared" si="48"/>
        <v>2.2139171650848057E-4</v>
      </c>
      <c r="E558" s="19">
        <f t="shared" si="49"/>
        <v>2.5500870126855986E-4</v>
      </c>
      <c r="F558" s="14">
        <f t="shared" si="50"/>
        <v>-3.3616984760079292E-5</v>
      </c>
      <c r="G558">
        <f t="shared" si="51"/>
        <v>3.3616984760079292E-5</v>
      </c>
      <c r="I558" s="20">
        <f t="shared" si="52"/>
        <v>1428</v>
      </c>
      <c r="J558" s="22">
        <f t="shared" si="53"/>
        <v>0.13515406162464985</v>
      </c>
    </row>
    <row r="559" spans="1:10" x14ac:dyDescent="0.3">
      <c r="A559" t="s">
        <v>892</v>
      </c>
      <c r="B559">
        <f>VLOOKUP(A559,'barcelona census'!$A$9:$E$3628,5,FALSE)</f>
        <v>364</v>
      </c>
      <c r="C559">
        <f>VLOOKUP(A559,'barcelona census'!$A$9:$E$3628,2,FALSE)</f>
        <v>1095</v>
      </c>
      <c r="D559" s="19">
        <f t="shared" si="48"/>
        <v>4.1754707154967319E-4</v>
      </c>
      <c r="E559" s="19">
        <f t="shared" si="49"/>
        <v>2.2610083229884458E-4</v>
      </c>
      <c r="F559" s="14">
        <f t="shared" si="50"/>
        <v>1.914462392508286E-4</v>
      </c>
      <c r="G559">
        <f t="shared" si="51"/>
        <v>1.914462392508286E-4</v>
      </c>
      <c r="I559" s="20">
        <f t="shared" si="52"/>
        <v>1459</v>
      </c>
      <c r="J559" s="22">
        <f t="shared" si="53"/>
        <v>0.24948594928032899</v>
      </c>
    </row>
    <row r="560" spans="1:10" x14ac:dyDescent="0.3">
      <c r="A560" t="s">
        <v>893</v>
      </c>
      <c r="B560">
        <f>VLOOKUP(A560,'barcelona census'!$A$9:$E$3628,5,FALSE)</f>
        <v>313</v>
      </c>
      <c r="C560">
        <f>VLOOKUP(A560,'barcelona census'!$A$9:$E$3628,2,FALSE)</f>
        <v>1488</v>
      </c>
      <c r="D560" s="19">
        <f t="shared" si="48"/>
        <v>3.5904459723914208E-4</v>
      </c>
      <c r="E560" s="19">
        <f t="shared" si="49"/>
        <v>3.0724935019240253E-4</v>
      </c>
      <c r="F560" s="14">
        <f t="shared" si="50"/>
        <v>5.1795247046739553E-5</v>
      </c>
      <c r="G560">
        <f t="shared" si="51"/>
        <v>5.1795247046739553E-5</v>
      </c>
      <c r="I560" s="20">
        <f t="shared" si="52"/>
        <v>1801</v>
      </c>
      <c r="J560" s="22">
        <f t="shared" si="53"/>
        <v>0.17379233759022766</v>
      </c>
    </row>
    <row r="561" spans="1:10" x14ac:dyDescent="0.3">
      <c r="A561" t="s">
        <v>894</v>
      </c>
      <c r="B561">
        <f>VLOOKUP(A561,'barcelona census'!$A$9:$E$3628,5,FALSE)</f>
        <v>102</v>
      </c>
      <c r="C561">
        <f>VLOOKUP(A561,'barcelona census'!$A$9:$E$3628,2,FALSE)</f>
        <v>923</v>
      </c>
      <c r="D561" s="19">
        <f t="shared" si="48"/>
        <v>1.1700494862106227E-4</v>
      </c>
      <c r="E561" s="19">
        <f t="shared" si="49"/>
        <v>1.9058545042176581E-4</v>
      </c>
      <c r="F561" s="14">
        <f t="shared" si="50"/>
        <v>-7.3580501800703539E-5</v>
      </c>
      <c r="G561">
        <f t="shared" si="51"/>
        <v>7.3580501800703539E-5</v>
      </c>
      <c r="I561" s="20">
        <f t="shared" si="52"/>
        <v>1025</v>
      </c>
      <c r="J561" s="22">
        <f t="shared" si="53"/>
        <v>9.9512195121951225E-2</v>
      </c>
    </row>
    <row r="562" spans="1:10" x14ac:dyDescent="0.3">
      <c r="A562" t="s">
        <v>895</v>
      </c>
      <c r="B562">
        <f>VLOOKUP(A562,'barcelona census'!$A$9:$E$3628,5,FALSE)</f>
        <v>206</v>
      </c>
      <c r="C562">
        <f>VLOOKUP(A562,'barcelona census'!$A$9:$E$3628,2,FALSE)</f>
        <v>861</v>
      </c>
      <c r="D562" s="19">
        <f t="shared" si="48"/>
        <v>2.3630411192096889E-4</v>
      </c>
      <c r="E562" s="19">
        <f t="shared" si="49"/>
        <v>1.7778339416374905E-4</v>
      </c>
      <c r="F562" s="14">
        <f t="shared" si="50"/>
        <v>5.8520717757219845E-5</v>
      </c>
      <c r="G562">
        <f t="shared" si="51"/>
        <v>5.8520717757219845E-5</v>
      </c>
      <c r="I562" s="20">
        <f t="shared" si="52"/>
        <v>1067</v>
      </c>
      <c r="J562" s="22">
        <f t="shared" si="53"/>
        <v>0.19306466729147143</v>
      </c>
    </row>
    <row r="563" spans="1:10" x14ac:dyDescent="0.3">
      <c r="A563" t="s">
        <v>896</v>
      </c>
      <c r="B563">
        <f>VLOOKUP(A563,'barcelona census'!$A$9:$E$3628,5,FALSE)</f>
        <v>219</v>
      </c>
      <c r="C563">
        <f>VLOOKUP(A563,'barcelona census'!$A$9:$E$3628,2,FALSE)</f>
        <v>965</v>
      </c>
      <c r="D563" s="19">
        <f t="shared" si="48"/>
        <v>2.5121650733345722E-4</v>
      </c>
      <c r="E563" s="19">
        <f t="shared" si="49"/>
        <v>1.9925781111268041E-4</v>
      </c>
      <c r="F563" s="14">
        <f t="shared" si="50"/>
        <v>5.195869622077681E-5</v>
      </c>
      <c r="G563">
        <f t="shared" si="51"/>
        <v>5.195869622077681E-5</v>
      </c>
      <c r="I563" s="20">
        <f t="shared" si="52"/>
        <v>1184</v>
      </c>
      <c r="J563" s="22">
        <f t="shared" si="53"/>
        <v>0.18496621621621623</v>
      </c>
    </row>
    <row r="564" spans="1:10" x14ac:dyDescent="0.3">
      <c r="A564" t="s">
        <v>897</v>
      </c>
      <c r="B564">
        <f>VLOOKUP(A564,'barcelona census'!$A$9:$E$3628,5,FALSE)</f>
        <v>221</v>
      </c>
      <c r="C564">
        <f>VLOOKUP(A564,'barcelona census'!$A$9:$E$3628,2,FALSE)</f>
        <v>1029</v>
      </c>
      <c r="D564" s="19">
        <f t="shared" si="48"/>
        <v>2.5351072201230159E-4</v>
      </c>
      <c r="E564" s="19">
        <f t="shared" si="49"/>
        <v>2.1247283692740738E-4</v>
      </c>
      <c r="F564" s="14">
        <f t="shared" si="50"/>
        <v>4.1037885084894217E-5</v>
      </c>
      <c r="G564">
        <f t="shared" si="51"/>
        <v>4.1037885084894217E-5</v>
      </c>
      <c r="I564" s="20">
        <f t="shared" si="52"/>
        <v>1250</v>
      </c>
      <c r="J564" s="22">
        <f t="shared" si="53"/>
        <v>0.17680000000000001</v>
      </c>
    </row>
    <row r="565" spans="1:10" x14ac:dyDescent="0.3">
      <c r="A565" t="s">
        <v>898</v>
      </c>
      <c r="B565">
        <f>VLOOKUP(A565,'barcelona census'!$A$9:$E$3628,5,FALSE)</f>
        <v>153</v>
      </c>
      <c r="C565">
        <f>VLOOKUP(A565,'barcelona census'!$A$9:$E$3628,2,FALSE)</f>
        <v>1308</v>
      </c>
      <c r="D565" s="19">
        <f t="shared" si="48"/>
        <v>1.755074229315934E-4</v>
      </c>
      <c r="E565" s="19">
        <f t="shared" si="49"/>
        <v>2.7008209008848284E-4</v>
      </c>
      <c r="F565" s="14">
        <f t="shared" si="50"/>
        <v>-9.4574667156889432E-5</v>
      </c>
      <c r="G565">
        <f t="shared" si="51"/>
        <v>9.4574667156889432E-5</v>
      </c>
      <c r="I565" s="20">
        <f t="shared" si="52"/>
        <v>1461</v>
      </c>
      <c r="J565" s="22">
        <f t="shared" si="53"/>
        <v>0.10472279260780287</v>
      </c>
    </row>
    <row r="566" spans="1:10" x14ac:dyDescent="0.3">
      <c r="A566" t="s">
        <v>899</v>
      </c>
      <c r="B566">
        <f>VLOOKUP(A566,'barcelona census'!$A$9:$E$3628,5,FALSE)</f>
        <v>224</v>
      </c>
      <c r="C566">
        <f>VLOOKUP(A566,'barcelona census'!$A$9:$E$3628,2,FALSE)</f>
        <v>1475</v>
      </c>
      <c r="D566" s="19">
        <f t="shared" si="48"/>
        <v>2.5695204403056811E-4</v>
      </c>
      <c r="E566" s="19">
        <f t="shared" si="49"/>
        <v>3.0456504807378608E-4</v>
      </c>
      <c r="F566" s="14">
        <f t="shared" si="50"/>
        <v>-4.761300404321797E-5</v>
      </c>
      <c r="G566">
        <f t="shared" si="51"/>
        <v>4.761300404321797E-5</v>
      </c>
      <c r="I566" s="20">
        <f t="shared" si="52"/>
        <v>1699</v>
      </c>
      <c r="J566" s="22">
        <f t="shared" si="53"/>
        <v>0.13184226015303119</v>
      </c>
    </row>
    <row r="567" spans="1:10" x14ac:dyDescent="0.3">
      <c r="A567" t="s">
        <v>900</v>
      </c>
      <c r="B567">
        <f>VLOOKUP(A567,'barcelona census'!$A$9:$E$3628,5,FALSE)</f>
        <v>297</v>
      </c>
      <c r="C567">
        <f>VLOOKUP(A567,'barcelona census'!$A$9:$E$3628,2,FALSE)</f>
        <v>1296</v>
      </c>
      <c r="D567" s="19">
        <f t="shared" si="48"/>
        <v>3.4069087980838722E-4</v>
      </c>
      <c r="E567" s="19">
        <f t="shared" si="49"/>
        <v>2.6760427274822153E-4</v>
      </c>
      <c r="F567" s="14">
        <f t="shared" si="50"/>
        <v>7.3086607060165684E-5</v>
      </c>
      <c r="G567">
        <f t="shared" si="51"/>
        <v>7.3086607060165684E-5</v>
      </c>
      <c r="I567" s="20">
        <f t="shared" si="52"/>
        <v>1593</v>
      </c>
      <c r="J567" s="22">
        <f t="shared" si="53"/>
        <v>0.1864406779661017</v>
      </c>
    </row>
    <row r="568" spans="1:10" x14ac:dyDescent="0.3">
      <c r="A568" t="s">
        <v>901</v>
      </c>
      <c r="B568">
        <f>VLOOKUP(A568,'barcelona census'!$A$9:$E$3628,5,FALSE)</f>
        <v>165</v>
      </c>
      <c r="C568">
        <f>VLOOKUP(A568,'barcelona census'!$A$9:$E$3628,2,FALSE)</f>
        <v>1125</v>
      </c>
      <c r="D568" s="19">
        <f t="shared" si="48"/>
        <v>1.8927271100465954E-4</v>
      </c>
      <c r="E568" s="19">
        <f t="shared" si="49"/>
        <v>2.3229537564949787E-4</v>
      </c>
      <c r="F568" s="14">
        <f t="shared" si="50"/>
        <v>-4.3022664644838335E-5</v>
      </c>
      <c r="G568">
        <f t="shared" si="51"/>
        <v>4.3022664644838335E-5</v>
      </c>
      <c r="I568" s="20">
        <f t="shared" si="52"/>
        <v>1290</v>
      </c>
      <c r="J568" s="22">
        <f t="shared" si="53"/>
        <v>0.12790697674418605</v>
      </c>
    </row>
    <row r="569" spans="1:10" x14ac:dyDescent="0.3">
      <c r="A569" t="s">
        <v>902</v>
      </c>
      <c r="B569">
        <f>VLOOKUP(A569,'barcelona census'!$A$9:$E$3628,5,FALSE)</f>
        <v>142</v>
      </c>
      <c r="C569">
        <f>VLOOKUP(A569,'barcelona census'!$A$9:$E$3628,2,FALSE)</f>
        <v>929</v>
      </c>
      <c r="D569" s="19">
        <f t="shared" si="48"/>
        <v>1.6288924219794943E-4</v>
      </c>
      <c r="E569" s="19">
        <f t="shared" si="49"/>
        <v>1.9182435909189646E-4</v>
      </c>
      <c r="F569" s="14">
        <f t="shared" si="50"/>
        <v>-2.893511689394703E-5</v>
      </c>
      <c r="G569">
        <f t="shared" si="51"/>
        <v>2.893511689394703E-5</v>
      </c>
      <c r="I569" s="20">
        <f t="shared" si="52"/>
        <v>1071</v>
      </c>
      <c r="J569" s="22">
        <f t="shared" si="53"/>
        <v>0.13258636788048553</v>
      </c>
    </row>
    <row r="570" spans="1:10" x14ac:dyDescent="0.3">
      <c r="A570" t="s">
        <v>903</v>
      </c>
      <c r="B570">
        <f>VLOOKUP(A570,'barcelona census'!$A$9:$E$3628,5,FALSE)</f>
        <v>134</v>
      </c>
      <c r="C570">
        <f>VLOOKUP(A570,'barcelona census'!$A$9:$E$3628,2,FALSE)</f>
        <v>1319</v>
      </c>
      <c r="D570" s="19">
        <f t="shared" si="48"/>
        <v>1.53712383482572E-4</v>
      </c>
      <c r="E570" s="19">
        <f t="shared" si="49"/>
        <v>2.7235342265038905E-4</v>
      </c>
      <c r="F570" s="14">
        <f t="shared" si="50"/>
        <v>-1.1864103916781705E-4</v>
      </c>
      <c r="G570">
        <f t="shared" si="51"/>
        <v>1.1864103916781705E-4</v>
      </c>
      <c r="I570" s="20">
        <f t="shared" si="52"/>
        <v>1453</v>
      </c>
      <c r="J570" s="22">
        <f t="shared" si="53"/>
        <v>9.2222986923606337E-2</v>
      </c>
    </row>
    <row r="571" spans="1:10" x14ac:dyDescent="0.3">
      <c r="A571" t="s">
        <v>904</v>
      </c>
      <c r="B571">
        <f>VLOOKUP(A571,'barcelona census'!$A$9:$E$3628,5,FALSE)</f>
        <v>132</v>
      </c>
      <c r="C571">
        <f>VLOOKUP(A571,'barcelona census'!$A$9:$E$3628,2,FALSE)</f>
        <v>1520</v>
      </c>
      <c r="D571" s="19">
        <f t="shared" si="48"/>
        <v>1.5141816880372765E-4</v>
      </c>
      <c r="E571" s="19">
        <f t="shared" si="49"/>
        <v>3.1385686309976603E-4</v>
      </c>
      <c r="F571" s="14">
        <f t="shared" si="50"/>
        <v>-1.6243869429603838E-4</v>
      </c>
      <c r="G571">
        <f t="shared" si="51"/>
        <v>1.6243869429603838E-4</v>
      </c>
      <c r="I571" s="20">
        <f t="shared" si="52"/>
        <v>1652</v>
      </c>
      <c r="J571" s="22">
        <f t="shared" si="53"/>
        <v>7.990314769975787E-2</v>
      </c>
    </row>
    <row r="572" spans="1:10" x14ac:dyDescent="0.3">
      <c r="A572" t="s">
        <v>905</v>
      </c>
      <c r="B572">
        <f>VLOOKUP(A572,'barcelona census'!$A$9:$E$3628,5,FALSE)</f>
        <v>154</v>
      </c>
      <c r="C572">
        <f>VLOOKUP(A572,'barcelona census'!$A$9:$E$3628,2,FALSE)</f>
        <v>1087</v>
      </c>
      <c r="D572" s="19">
        <f t="shared" si="48"/>
        <v>1.7665453027101557E-4</v>
      </c>
      <c r="E572" s="19">
        <f t="shared" si="49"/>
        <v>2.2444895407200372E-4</v>
      </c>
      <c r="F572" s="14">
        <f t="shared" si="50"/>
        <v>-4.7794423800988156E-5</v>
      </c>
      <c r="G572">
        <f t="shared" si="51"/>
        <v>4.7794423800988156E-5</v>
      </c>
      <c r="I572" s="20">
        <f t="shared" si="52"/>
        <v>1241</v>
      </c>
      <c r="J572" s="22">
        <f t="shared" si="53"/>
        <v>0.12409347300564061</v>
      </c>
    </row>
    <row r="573" spans="1:10" x14ac:dyDescent="0.3">
      <c r="A573" t="s">
        <v>906</v>
      </c>
      <c r="B573">
        <f>VLOOKUP(A573,'barcelona census'!$A$9:$E$3628,5,FALSE)</f>
        <v>131</v>
      </c>
      <c r="C573">
        <f>VLOOKUP(A573,'barcelona census'!$A$9:$E$3628,2,FALSE)</f>
        <v>989</v>
      </c>
      <c r="D573" s="19">
        <f t="shared" si="48"/>
        <v>1.5027106146430546E-4</v>
      </c>
      <c r="E573" s="19">
        <f t="shared" si="49"/>
        <v>2.0421344579320302E-4</v>
      </c>
      <c r="F573" s="14">
        <f t="shared" si="50"/>
        <v>-5.3942384328897557E-5</v>
      </c>
      <c r="G573">
        <f t="shared" si="51"/>
        <v>5.3942384328897557E-5</v>
      </c>
      <c r="I573" s="20">
        <f t="shared" si="52"/>
        <v>1120</v>
      </c>
      <c r="J573" s="22">
        <f t="shared" si="53"/>
        <v>0.11696428571428572</v>
      </c>
    </row>
    <row r="574" spans="1:10" x14ac:dyDescent="0.3">
      <c r="A574" t="s">
        <v>907</v>
      </c>
      <c r="B574">
        <f>VLOOKUP(A574,'barcelona census'!$A$9:$E$3628,5,FALSE)</f>
        <v>45</v>
      </c>
      <c r="C574">
        <f>VLOOKUP(A574,'barcelona census'!$A$9:$E$3628,2,FALSE)</f>
        <v>655</v>
      </c>
      <c r="D574" s="19">
        <f t="shared" si="48"/>
        <v>5.1619830273998061E-5</v>
      </c>
      <c r="E574" s="19">
        <f t="shared" si="49"/>
        <v>1.3524752982259654E-4</v>
      </c>
      <c r="F574" s="14">
        <f t="shared" si="50"/>
        <v>-8.3627699548598482E-5</v>
      </c>
      <c r="G574">
        <f t="shared" si="51"/>
        <v>8.3627699548598482E-5</v>
      </c>
      <c r="I574" s="20">
        <f t="shared" si="52"/>
        <v>700</v>
      </c>
      <c r="J574" s="22">
        <f t="shared" si="53"/>
        <v>6.4285714285714279E-2</v>
      </c>
    </row>
    <row r="575" spans="1:10" x14ac:dyDescent="0.3">
      <c r="A575" t="s">
        <v>908</v>
      </c>
      <c r="B575">
        <f>VLOOKUP(A575,'barcelona census'!$A$9:$E$3628,5,FALSE)</f>
        <v>62</v>
      </c>
      <c r="C575">
        <f>VLOOKUP(A575,'barcelona census'!$A$9:$E$3628,2,FALSE)</f>
        <v>796</v>
      </c>
      <c r="D575" s="19">
        <f t="shared" si="48"/>
        <v>7.1120655044175108E-5</v>
      </c>
      <c r="E575" s="19">
        <f t="shared" si="49"/>
        <v>1.6436188357066693E-4</v>
      </c>
      <c r="F575" s="14">
        <f t="shared" si="50"/>
        <v>-9.3241228526491822E-5</v>
      </c>
      <c r="G575">
        <f t="shared" si="51"/>
        <v>9.3241228526491822E-5</v>
      </c>
      <c r="I575" s="20">
        <f t="shared" si="52"/>
        <v>858</v>
      </c>
      <c r="J575" s="22">
        <f t="shared" si="53"/>
        <v>7.2261072261072257E-2</v>
      </c>
    </row>
    <row r="576" spans="1:10" x14ac:dyDescent="0.3">
      <c r="A576" t="s">
        <v>909</v>
      </c>
      <c r="B576">
        <f>VLOOKUP(A576,'barcelona census'!$A$9:$E$3628,5,FALSE)</f>
        <v>38</v>
      </c>
      <c r="C576">
        <f>VLOOKUP(A576,'barcelona census'!$A$9:$E$3628,2,FALSE)</f>
        <v>1290</v>
      </c>
      <c r="D576" s="19">
        <f t="shared" si="48"/>
        <v>4.3590078898042804E-5</v>
      </c>
      <c r="E576" s="19">
        <f t="shared" si="49"/>
        <v>2.6636536407809088E-4</v>
      </c>
      <c r="F576" s="14">
        <f t="shared" si="50"/>
        <v>-2.2277528518004807E-4</v>
      </c>
      <c r="G576">
        <f t="shared" si="51"/>
        <v>2.2277528518004807E-4</v>
      </c>
      <c r="I576" s="20">
        <f t="shared" si="52"/>
        <v>1328</v>
      </c>
      <c r="J576" s="22">
        <f t="shared" si="53"/>
        <v>2.86144578313253E-2</v>
      </c>
    </row>
    <row r="577" spans="1:10" x14ac:dyDescent="0.3">
      <c r="A577" t="s">
        <v>910</v>
      </c>
      <c r="B577">
        <f>VLOOKUP(A577,'barcelona census'!$A$9:$E$3628,5,FALSE)</f>
        <v>113</v>
      </c>
      <c r="C577">
        <f>VLOOKUP(A577,'barcelona census'!$A$9:$E$3628,2,FALSE)</f>
        <v>1120</v>
      </c>
      <c r="D577" s="19">
        <f t="shared" si="48"/>
        <v>1.2962312935470624E-4</v>
      </c>
      <c r="E577" s="19">
        <f t="shared" si="49"/>
        <v>2.3126295175772231E-4</v>
      </c>
      <c r="F577" s="14">
        <f t="shared" si="50"/>
        <v>-1.0163982240301607E-4</v>
      </c>
      <c r="G577">
        <f t="shared" si="51"/>
        <v>1.0163982240301607E-4</v>
      </c>
      <c r="I577" s="20">
        <f t="shared" si="52"/>
        <v>1233</v>
      </c>
      <c r="J577" s="22">
        <f t="shared" si="53"/>
        <v>9.1646390916463913E-2</v>
      </c>
    </row>
    <row r="578" spans="1:10" x14ac:dyDescent="0.3">
      <c r="A578" t="s">
        <v>911</v>
      </c>
      <c r="B578">
        <f>VLOOKUP(A578,'barcelona census'!$A$9:$E$3628,5,FALSE)</f>
        <v>110</v>
      </c>
      <c r="C578">
        <f>VLOOKUP(A578,'barcelona census'!$A$9:$E$3628,2,FALSE)</f>
        <v>1485</v>
      </c>
      <c r="D578" s="19">
        <f t="shared" si="48"/>
        <v>1.261818073364397E-4</v>
      </c>
      <c r="E578" s="19">
        <f t="shared" si="49"/>
        <v>3.066298958573372E-4</v>
      </c>
      <c r="F578" s="14">
        <f t="shared" si="50"/>
        <v>-1.804480885208975E-4</v>
      </c>
      <c r="G578">
        <f t="shared" si="51"/>
        <v>1.804480885208975E-4</v>
      </c>
      <c r="I578" s="20">
        <f t="shared" si="52"/>
        <v>1595</v>
      </c>
      <c r="J578" s="22">
        <f t="shared" si="53"/>
        <v>6.8965517241379309E-2</v>
      </c>
    </row>
    <row r="579" spans="1:10" x14ac:dyDescent="0.3">
      <c r="A579" t="s">
        <v>912</v>
      </c>
      <c r="B579">
        <f>VLOOKUP(A579,'barcelona census'!$A$9:$E$3628,5,FALSE)</f>
        <v>221</v>
      </c>
      <c r="C579">
        <f>VLOOKUP(A579,'barcelona census'!$A$9:$E$3628,2,FALSE)</f>
        <v>1363</v>
      </c>
      <c r="D579" s="19">
        <f t="shared" ref="D579:D642" si="54">B579/$B$3622</f>
        <v>2.5351072201230159E-4</v>
      </c>
      <c r="E579" s="19">
        <f t="shared" ref="E579:E642" si="55">C579/$C$3622</f>
        <v>2.8143875289801386E-4</v>
      </c>
      <c r="F579" s="14">
        <f t="shared" ref="F579:F642" si="56">D579-E579</f>
        <v>-2.7928030885712263E-5</v>
      </c>
      <c r="G579">
        <f t="shared" ref="G579:G642" si="57">ABS(F579)</f>
        <v>2.7928030885712263E-5</v>
      </c>
      <c r="I579" s="20">
        <f t="shared" ref="I579:I642" si="58">B579+C579</f>
        <v>1584</v>
      </c>
      <c r="J579" s="22">
        <f t="shared" ref="J579:J642" si="59">B579/I579</f>
        <v>0.13952020202020202</v>
      </c>
    </row>
    <row r="580" spans="1:10" x14ac:dyDescent="0.3">
      <c r="A580" t="s">
        <v>913</v>
      </c>
      <c r="B580">
        <f>VLOOKUP(A580,'barcelona census'!$A$9:$E$3628,5,FALSE)</f>
        <v>136</v>
      </c>
      <c r="C580">
        <f>VLOOKUP(A580,'barcelona census'!$A$9:$E$3628,2,FALSE)</f>
        <v>996</v>
      </c>
      <c r="D580" s="19">
        <f t="shared" si="54"/>
        <v>1.5600659816141635E-4</v>
      </c>
      <c r="E580" s="19">
        <f t="shared" si="55"/>
        <v>2.0565883924168879E-4</v>
      </c>
      <c r="F580" s="14">
        <f t="shared" si="56"/>
        <v>-4.9652241080272436E-5</v>
      </c>
      <c r="G580">
        <f t="shared" si="57"/>
        <v>4.9652241080272436E-5</v>
      </c>
      <c r="I580" s="20">
        <f t="shared" si="58"/>
        <v>1132</v>
      </c>
      <c r="J580" s="22">
        <f t="shared" si="59"/>
        <v>0.12014134275618374</v>
      </c>
    </row>
    <row r="581" spans="1:10" x14ac:dyDescent="0.3">
      <c r="A581" t="s">
        <v>914</v>
      </c>
      <c r="B581">
        <f>VLOOKUP(A581,'barcelona census'!$A$9:$E$3628,5,FALSE)</f>
        <v>24</v>
      </c>
      <c r="C581">
        <f>VLOOKUP(A581,'barcelona census'!$A$9:$E$3628,2,FALSE)</f>
        <v>636</v>
      </c>
      <c r="D581" s="19">
        <f t="shared" si="54"/>
        <v>2.7530576146132297E-5</v>
      </c>
      <c r="E581" s="19">
        <f t="shared" si="55"/>
        <v>1.3132431903384946E-4</v>
      </c>
      <c r="F581" s="14">
        <f t="shared" si="56"/>
        <v>-1.0379374288771716E-4</v>
      </c>
      <c r="G581">
        <f t="shared" si="57"/>
        <v>1.0379374288771716E-4</v>
      </c>
      <c r="I581" s="20">
        <f t="shared" si="58"/>
        <v>660</v>
      </c>
      <c r="J581" s="22">
        <f t="shared" si="59"/>
        <v>3.6363636363636362E-2</v>
      </c>
    </row>
    <row r="582" spans="1:10" x14ac:dyDescent="0.3">
      <c r="A582" t="s">
        <v>915</v>
      </c>
      <c r="B582">
        <f>VLOOKUP(A582,'barcelona census'!$A$9:$E$3628,5,FALSE)</f>
        <v>195</v>
      </c>
      <c r="C582">
        <f>VLOOKUP(A582,'barcelona census'!$A$9:$E$3628,2,FALSE)</f>
        <v>1423</v>
      </c>
      <c r="D582" s="19">
        <f t="shared" si="54"/>
        <v>2.2368593118732492E-4</v>
      </c>
      <c r="E582" s="19">
        <f t="shared" si="55"/>
        <v>2.9382783959932044E-4</v>
      </c>
      <c r="F582" s="14">
        <f t="shared" si="56"/>
        <v>-7.014190841199552E-5</v>
      </c>
      <c r="G582">
        <f t="shared" si="57"/>
        <v>7.014190841199552E-5</v>
      </c>
      <c r="I582" s="20">
        <f t="shared" si="58"/>
        <v>1618</v>
      </c>
      <c r="J582" s="22">
        <f t="shared" si="59"/>
        <v>0.12051915945611867</v>
      </c>
    </row>
    <row r="583" spans="1:10" x14ac:dyDescent="0.3">
      <c r="A583" t="s">
        <v>916</v>
      </c>
      <c r="B583">
        <f>VLOOKUP(A583,'barcelona census'!$A$9:$E$3628,5,FALSE)</f>
        <v>83</v>
      </c>
      <c r="C583">
        <f>VLOOKUP(A583,'barcelona census'!$A$9:$E$3628,2,FALSE)</f>
        <v>744</v>
      </c>
      <c r="D583" s="19">
        <f t="shared" si="54"/>
        <v>9.5209909172040865E-5</v>
      </c>
      <c r="E583" s="19">
        <f t="shared" si="55"/>
        <v>1.5362467509620126E-4</v>
      </c>
      <c r="F583" s="14">
        <f t="shared" si="56"/>
        <v>-5.8414765924160399E-5</v>
      </c>
      <c r="G583">
        <f t="shared" si="57"/>
        <v>5.8414765924160399E-5</v>
      </c>
      <c r="I583" s="20">
        <f t="shared" si="58"/>
        <v>827</v>
      </c>
      <c r="J583" s="22">
        <f t="shared" si="59"/>
        <v>0.10036275695284159</v>
      </c>
    </row>
    <row r="584" spans="1:10" x14ac:dyDescent="0.3">
      <c r="A584" t="s">
        <v>917</v>
      </c>
      <c r="B584">
        <f>VLOOKUP(A584,'barcelona census'!$A$9:$E$3628,5,FALSE)</f>
        <v>122</v>
      </c>
      <c r="C584">
        <f>VLOOKUP(A584,'barcelona census'!$A$9:$E$3628,2,FALSE)</f>
        <v>1534</v>
      </c>
      <c r="D584" s="19">
        <f t="shared" si="54"/>
        <v>1.3994709540950584E-4</v>
      </c>
      <c r="E584" s="19">
        <f t="shared" si="55"/>
        <v>3.1674764999673757E-4</v>
      </c>
      <c r="F584" s="14">
        <f t="shared" si="56"/>
        <v>-1.7680055458723173E-4</v>
      </c>
      <c r="G584">
        <f t="shared" si="57"/>
        <v>1.7680055458723173E-4</v>
      </c>
      <c r="I584" s="20">
        <f t="shared" si="58"/>
        <v>1656</v>
      </c>
      <c r="J584" s="22">
        <f t="shared" si="59"/>
        <v>7.3671497584541057E-2</v>
      </c>
    </row>
    <row r="585" spans="1:10" x14ac:dyDescent="0.3">
      <c r="A585" t="s">
        <v>918</v>
      </c>
      <c r="B585">
        <f>VLOOKUP(A585,'barcelona census'!$A$9:$E$3628,5,FALSE)</f>
        <v>118</v>
      </c>
      <c r="C585">
        <f>VLOOKUP(A585,'barcelona census'!$A$9:$E$3628,2,FALSE)</f>
        <v>1050</v>
      </c>
      <c r="D585" s="19">
        <f t="shared" si="54"/>
        <v>1.3535866605181713E-4</v>
      </c>
      <c r="E585" s="19">
        <f t="shared" si="55"/>
        <v>2.1680901727286469E-4</v>
      </c>
      <c r="F585" s="14">
        <f t="shared" si="56"/>
        <v>-8.1450351221047554E-5</v>
      </c>
      <c r="G585">
        <f t="shared" si="57"/>
        <v>8.1450351221047554E-5</v>
      </c>
      <c r="I585" s="20">
        <f t="shared" si="58"/>
        <v>1168</v>
      </c>
      <c r="J585" s="22">
        <f t="shared" si="59"/>
        <v>0.10102739726027397</v>
      </c>
    </row>
    <row r="586" spans="1:10" x14ac:dyDescent="0.3">
      <c r="A586" t="s">
        <v>919</v>
      </c>
      <c r="B586">
        <f>VLOOKUP(A586,'barcelona census'!$A$9:$E$3628,5,FALSE)</f>
        <v>160</v>
      </c>
      <c r="C586">
        <f>VLOOKUP(A586,'barcelona census'!$A$9:$E$3628,2,FALSE)</f>
        <v>1047</v>
      </c>
      <c r="D586" s="19">
        <f t="shared" si="54"/>
        <v>1.8353717430754865E-4</v>
      </c>
      <c r="E586" s="19">
        <f t="shared" si="55"/>
        <v>2.1618956293779936E-4</v>
      </c>
      <c r="F586" s="14">
        <f t="shared" si="56"/>
        <v>-3.2652388630250714E-5</v>
      </c>
      <c r="G586">
        <f t="shared" si="57"/>
        <v>3.2652388630250714E-5</v>
      </c>
      <c r="I586" s="20">
        <f t="shared" si="58"/>
        <v>1207</v>
      </c>
      <c r="J586" s="22">
        <f t="shared" si="59"/>
        <v>0.13256006628003314</v>
      </c>
    </row>
    <row r="587" spans="1:10" x14ac:dyDescent="0.3">
      <c r="A587" t="s">
        <v>920</v>
      </c>
      <c r="B587">
        <f>VLOOKUP(A587,'barcelona census'!$A$9:$E$3628,5,FALSE)</f>
        <v>134</v>
      </c>
      <c r="C587">
        <f>VLOOKUP(A587,'barcelona census'!$A$9:$E$3628,2,FALSE)</f>
        <v>951</v>
      </c>
      <c r="D587" s="19">
        <f t="shared" si="54"/>
        <v>1.53712383482572E-4</v>
      </c>
      <c r="E587" s="19">
        <f t="shared" si="55"/>
        <v>1.9636702421570886E-4</v>
      </c>
      <c r="F587" s="14">
        <f t="shared" si="56"/>
        <v>-4.2654640733136865E-5</v>
      </c>
      <c r="G587">
        <f t="shared" si="57"/>
        <v>4.2654640733136865E-5</v>
      </c>
      <c r="I587" s="20">
        <f t="shared" si="58"/>
        <v>1085</v>
      </c>
      <c r="J587" s="22">
        <f t="shared" si="59"/>
        <v>0.12350230414746544</v>
      </c>
    </row>
    <row r="588" spans="1:10" x14ac:dyDescent="0.3">
      <c r="A588" t="s">
        <v>921</v>
      </c>
      <c r="B588">
        <f>VLOOKUP(A588,'barcelona census'!$A$9:$E$3628,5,FALSE)</f>
        <v>142</v>
      </c>
      <c r="C588">
        <f>VLOOKUP(A588,'barcelona census'!$A$9:$E$3628,2,FALSE)</f>
        <v>778</v>
      </c>
      <c r="D588" s="19">
        <f t="shared" si="54"/>
        <v>1.6288924219794943E-4</v>
      </c>
      <c r="E588" s="19">
        <f t="shared" si="55"/>
        <v>1.6064515756027497E-4</v>
      </c>
      <c r="F588" s="14">
        <f t="shared" si="56"/>
        <v>2.2440846376744605E-6</v>
      </c>
      <c r="G588">
        <f t="shared" si="57"/>
        <v>2.2440846376744605E-6</v>
      </c>
      <c r="I588" s="20">
        <f t="shared" si="58"/>
        <v>920</v>
      </c>
      <c r="J588" s="22">
        <f t="shared" si="59"/>
        <v>0.15434782608695652</v>
      </c>
    </row>
    <row r="589" spans="1:10" x14ac:dyDescent="0.3">
      <c r="A589" t="s">
        <v>922</v>
      </c>
      <c r="B589">
        <f>VLOOKUP(A589,'barcelona census'!$A$9:$E$3628,5,FALSE)</f>
        <v>49</v>
      </c>
      <c r="C589">
        <f>VLOOKUP(A589,'barcelona census'!$A$9:$E$3628,2,FALSE)</f>
        <v>672</v>
      </c>
      <c r="D589" s="19">
        <f t="shared" si="54"/>
        <v>5.6208259631686777E-5</v>
      </c>
      <c r="E589" s="19">
        <f t="shared" si="55"/>
        <v>1.387577710546334E-4</v>
      </c>
      <c r="F589" s="14">
        <f t="shared" si="56"/>
        <v>-8.254951142294662E-5</v>
      </c>
      <c r="G589">
        <f t="shared" si="57"/>
        <v>8.254951142294662E-5</v>
      </c>
      <c r="I589" s="20">
        <f t="shared" si="58"/>
        <v>721</v>
      </c>
      <c r="J589" s="22">
        <f t="shared" si="59"/>
        <v>6.7961165048543687E-2</v>
      </c>
    </row>
    <row r="590" spans="1:10" x14ac:dyDescent="0.3">
      <c r="A590" t="s">
        <v>923</v>
      </c>
      <c r="B590">
        <f>VLOOKUP(A590,'barcelona census'!$A$9:$E$3628,5,FALSE)</f>
        <v>142</v>
      </c>
      <c r="C590">
        <f>VLOOKUP(A590,'barcelona census'!$A$9:$E$3628,2,FALSE)</f>
        <v>728</v>
      </c>
      <c r="D590" s="19">
        <f t="shared" si="54"/>
        <v>1.6288924219794943E-4</v>
      </c>
      <c r="E590" s="19">
        <f t="shared" si="55"/>
        <v>1.5032091864251951E-4</v>
      </c>
      <c r="F590" s="14">
        <f t="shared" si="56"/>
        <v>1.2568323555429918E-5</v>
      </c>
      <c r="G590">
        <f t="shared" si="57"/>
        <v>1.2568323555429918E-5</v>
      </c>
      <c r="I590" s="20">
        <f t="shared" si="58"/>
        <v>870</v>
      </c>
      <c r="J590" s="22">
        <f t="shared" si="59"/>
        <v>0.16321839080459771</v>
      </c>
    </row>
    <row r="591" spans="1:10" x14ac:dyDescent="0.3">
      <c r="A591" t="s">
        <v>924</v>
      </c>
      <c r="B591">
        <f>VLOOKUP(A591,'barcelona census'!$A$9:$E$3628,5,FALSE)</f>
        <v>275</v>
      </c>
      <c r="C591">
        <f>VLOOKUP(A591,'barcelona census'!$A$9:$E$3628,2,FALSE)</f>
        <v>1144</v>
      </c>
      <c r="D591" s="19">
        <f t="shared" si="54"/>
        <v>3.1545451834109927E-4</v>
      </c>
      <c r="E591" s="19">
        <f t="shared" si="55"/>
        <v>2.3621858643824495E-4</v>
      </c>
      <c r="F591" s="14">
        <f t="shared" si="56"/>
        <v>7.9235931902854319E-5</v>
      </c>
      <c r="G591">
        <f t="shared" si="57"/>
        <v>7.9235931902854319E-5</v>
      </c>
      <c r="I591" s="20">
        <f t="shared" si="58"/>
        <v>1419</v>
      </c>
      <c r="J591" s="22">
        <f t="shared" si="59"/>
        <v>0.19379844961240311</v>
      </c>
    </row>
    <row r="592" spans="1:10" x14ac:dyDescent="0.3">
      <c r="A592" t="s">
        <v>925</v>
      </c>
      <c r="B592">
        <f>VLOOKUP(A592,'barcelona census'!$A$9:$E$3628,5,FALSE)</f>
        <v>147</v>
      </c>
      <c r="C592">
        <f>VLOOKUP(A592,'barcelona census'!$A$9:$E$3628,2,FALSE)</f>
        <v>597</v>
      </c>
      <c r="D592" s="19">
        <f t="shared" si="54"/>
        <v>1.6862477889506032E-4</v>
      </c>
      <c r="E592" s="19">
        <f t="shared" si="55"/>
        <v>1.2327141267800019E-4</v>
      </c>
      <c r="F592" s="14">
        <f t="shared" si="56"/>
        <v>4.5353366217060133E-5</v>
      </c>
      <c r="G592">
        <f t="shared" si="57"/>
        <v>4.5353366217060133E-5</v>
      </c>
      <c r="I592" s="20">
        <f t="shared" si="58"/>
        <v>744</v>
      </c>
      <c r="J592" s="22">
        <f t="shared" si="59"/>
        <v>0.19758064516129031</v>
      </c>
    </row>
    <row r="593" spans="1:10" x14ac:dyDescent="0.3">
      <c r="A593" t="s">
        <v>926</v>
      </c>
      <c r="B593">
        <f>VLOOKUP(A593,'barcelona census'!$A$9:$E$3628,5,FALSE)</f>
        <v>200</v>
      </c>
      <c r="C593">
        <f>VLOOKUP(A593,'barcelona census'!$A$9:$E$3628,2,FALSE)</f>
        <v>1015</v>
      </c>
      <c r="D593" s="19">
        <f t="shared" si="54"/>
        <v>2.2942146788443581E-4</v>
      </c>
      <c r="E593" s="19">
        <f t="shared" si="55"/>
        <v>2.0958205003043586E-4</v>
      </c>
      <c r="F593" s="14">
        <f t="shared" si="56"/>
        <v>1.9839417853999947E-5</v>
      </c>
      <c r="G593">
        <f t="shared" si="57"/>
        <v>1.9839417853999947E-5</v>
      </c>
      <c r="I593" s="20">
        <f t="shared" si="58"/>
        <v>1215</v>
      </c>
      <c r="J593" s="22">
        <f t="shared" si="59"/>
        <v>0.16460905349794239</v>
      </c>
    </row>
    <row r="594" spans="1:10" x14ac:dyDescent="0.3">
      <c r="A594" t="s">
        <v>927</v>
      </c>
      <c r="B594">
        <f>VLOOKUP(A594,'barcelona census'!$A$9:$E$3628,5,FALSE)</f>
        <v>330</v>
      </c>
      <c r="C594">
        <f>VLOOKUP(A594,'barcelona census'!$A$9:$E$3628,2,FALSE)</f>
        <v>1217</v>
      </c>
      <c r="D594" s="19">
        <f t="shared" si="54"/>
        <v>3.7854542200931908E-4</v>
      </c>
      <c r="E594" s="19">
        <f t="shared" si="55"/>
        <v>2.512919752581679E-4</v>
      </c>
      <c r="F594" s="14">
        <f t="shared" si="56"/>
        <v>1.2725344675115118E-4</v>
      </c>
      <c r="G594">
        <f t="shared" si="57"/>
        <v>1.2725344675115118E-4</v>
      </c>
      <c r="I594" s="20">
        <f t="shared" si="58"/>
        <v>1547</v>
      </c>
      <c r="J594" s="22">
        <f t="shared" si="59"/>
        <v>0.21331609566903684</v>
      </c>
    </row>
    <row r="595" spans="1:10" x14ac:dyDescent="0.3">
      <c r="A595" t="s">
        <v>928</v>
      </c>
      <c r="B595">
        <f>VLOOKUP(A595,'barcelona census'!$A$9:$E$3628,5,FALSE)</f>
        <v>195</v>
      </c>
      <c r="C595">
        <f>VLOOKUP(A595,'barcelona census'!$A$9:$E$3628,2,FALSE)</f>
        <v>1891</v>
      </c>
      <c r="D595" s="19">
        <f t="shared" si="54"/>
        <v>2.2368593118732492E-4</v>
      </c>
      <c r="E595" s="19">
        <f t="shared" si="55"/>
        <v>3.9046271586951151E-4</v>
      </c>
      <c r="F595" s="14">
        <f t="shared" si="56"/>
        <v>-1.667767846821866E-4</v>
      </c>
      <c r="G595">
        <f t="shared" si="57"/>
        <v>1.667767846821866E-4</v>
      </c>
      <c r="I595" s="20">
        <f t="shared" si="58"/>
        <v>2086</v>
      </c>
      <c r="J595" s="22">
        <f t="shared" si="59"/>
        <v>9.3480345158197503E-2</v>
      </c>
    </row>
    <row r="596" spans="1:10" x14ac:dyDescent="0.3">
      <c r="A596" t="s">
        <v>929</v>
      </c>
      <c r="B596">
        <f>VLOOKUP(A596,'barcelona census'!$A$9:$E$3628,5,FALSE)</f>
        <v>297</v>
      </c>
      <c r="C596">
        <f>VLOOKUP(A596,'barcelona census'!$A$9:$E$3628,2,FALSE)</f>
        <v>1016</v>
      </c>
      <c r="D596" s="19">
        <f t="shared" si="54"/>
        <v>3.4069087980838722E-4</v>
      </c>
      <c r="E596" s="19">
        <f t="shared" si="55"/>
        <v>2.0978853480879095E-4</v>
      </c>
      <c r="F596" s="14">
        <f t="shared" si="56"/>
        <v>1.3090234499959626E-4</v>
      </c>
      <c r="G596">
        <f t="shared" si="57"/>
        <v>1.3090234499959626E-4</v>
      </c>
      <c r="I596" s="20">
        <f t="shared" si="58"/>
        <v>1313</v>
      </c>
      <c r="J596" s="22">
        <f t="shared" si="59"/>
        <v>0.22619954303122619</v>
      </c>
    </row>
    <row r="597" spans="1:10" x14ac:dyDescent="0.3">
      <c r="A597" t="s">
        <v>930</v>
      </c>
      <c r="B597">
        <f>VLOOKUP(A597,'barcelona census'!$A$9:$E$3628,5,FALSE)</f>
        <v>375</v>
      </c>
      <c r="C597">
        <f>VLOOKUP(A597,'barcelona census'!$A$9:$E$3628,2,FALSE)</f>
        <v>1000</v>
      </c>
      <c r="D597" s="19">
        <f t="shared" si="54"/>
        <v>4.3016525228331716E-4</v>
      </c>
      <c r="E597" s="19">
        <f t="shared" si="55"/>
        <v>2.0648477835510923E-4</v>
      </c>
      <c r="F597" s="14">
        <f t="shared" si="56"/>
        <v>2.2368047392820793E-4</v>
      </c>
      <c r="G597">
        <f t="shared" si="57"/>
        <v>2.2368047392820793E-4</v>
      </c>
      <c r="I597" s="20">
        <f t="shared" si="58"/>
        <v>1375</v>
      </c>
      <c r="J597" s="22">
        <f t="shared" si="59"/>
        <v>0.27272727272727271</v>
      </c>
    </row>
    <row r="598" spans="1:10" x14ac:dyDescent="0.3">
      <c r="A598" t="s">
        <v>931</v>
      </c>
      <c r="B598">
        <f>VLOOKUP(A598,'barcelona census'!$A$9:$E$3628,5,FALSE)</f>
        <v>455</v>
      </c>
      <c r="C598">
        <f>VLOOKUP(A598,'barcelona census'!$A$9:$E$3628,2,FALSE)</f>
        <v>949</v>
      </c>
      <c r="D598" s="19">
        <f t="shared" si="54"/>
        <v>5.2193383943709148E-4</v>
      </c>
      <c r="E598" s="19">
        <f t="shared" si="55"/>
        <v>1.9595405465899866E-4</v>
      </c>
      <c r="F598" s="14">
        <f t="shared" si="56"/>
        <v>3.2597978477809283E-4</v>
      </c>
      <c r="G598">
        <f t="shared" si="57"/>
        <v>3.2597978477809283E-4</v>
      </c>
      <c r="I598" s="20">
        <f t="shared" si="58"/>
        <v>1404</v>
      </c>
      <c r="J598" s="22">
        <f t="shared" si="59"/>
        <v>0.32407407407407407</v>
      </c>
    </row>
    <row r="599" spans="1:10" x14ac:dyDescent="0.3">
      <c r="A599" t="s">
        <v>932</v>
      </c>
      <c r="B599">
        <f>VLOOKUP(A599,'barcelona census'!$A$9:$E$3628,5,FALSE)</f>
        <v>160</v>
      </c>
      <c r="C599">
        <f>VLOOKUP(A599,'barcelona census'!$A$9:$E$3628,2,FALSE)</f>
        <v>1559</v>
      </c>
      <c r="D599" s="19">
        <f t="shared" si="54"/>
        <v>1.8353717430754865E-4</v>
      </c>
      <c r="E599" s="19">
        <f t="shared" si="55"/>
        <v>3.2190976945561527E-4</v>
      </c>
      <c r="F599" s="14">
        <f t="shared" si="56"/>
        <v>-1.3837259514806662E-4</v>
      </c>
      <c r="G599">
        <f t="shared" si="57"/>
        <v>1.3837259514806662E-4</v>
      </c>
      <c r="I599" s="20">
        <f t="shared" si="58"/>
        <v>1719</v>
      </c>
      <c r="J599" s="22">
        <f t="shared" si="59"/>
        <v>9.3077370564281559E-2</v>
      </c>
    </row>
    <row r="600" spans="1:10" x14ac:dyDescent="0.3">
      <c r="A600" t="s">
        <v>933</v>
      </c>
      <c r="B600">
        <f>VLOOKUP(A600,'barcelona census'!$A$9:$E$3628,5,FALSE)</f>
        <v>155</v>
      </c>
      <c r="C600">
        <f>VLOOKUP(A600,'barcelona census'!$A$9:$E$3628,2,FALSE)</f>
        <v>1397</v>
      </c>
      <c r="D600" s="19">
        <f t="shared" si="54"/>
        <v>1.7780163761043776E-4</v>
      </c>
      <c r="E600" s="19">
        <f t="shared" si="55"/>
        <v>2.8845923536208759E-4</v>
      </c>
      <c r="F600" s="14">
        <f t="shared" si="56"/>
        <v>-1.1065759775164984E-4</v>
      </c>
      <c r="G600">
        <f t="shared" si="57"/>
        <v>1.1065759775164984E-4</v>
      </c>
      <c r="I600" s="20">
        <f t="shared" si="58"/>
        <v>1552</v>
      </c>
      <c r="J600" s="22">
        <f t="shared" si="59"/>
        <v>9.9871134020618563E-2</v>
      </c>
    </row>
    <row r="601" spans="1:10" x14ac:dyDescent="0.3">
      <c r="A601" t="s">
        <v>934</v>
      </c>
      <c r="B601">
        <f>VLOOKUP(A601,'barcelona census'!$A$9:$E$3628,5,FALSE)</f>
        <v>131</v>
      </c>
      <c r="C601">
        <f>VLOOKUP(A601,'barcelona census'!$A$9:$E$3628,2,FALSE)</f>
        <v>860</v>
      </c>
      <c r="D601" s="19">
        <f t="shared" si="54"/>
        <v>1.5027106146430546E-4</v>
      </c>
      <c r="E601" s="19">
        <f t="shared" si="55"/>
        <v>1.7757690938539393E-4</v>
      </c>
      <c r="F601" s="14">
        <f t="shared" si="56"/>
        <v>-2.7305847921088469E-5</v>
      </c>
      <c r="G601">
        <f t="shared" si="57"/>
        <v>2.7305847921088469E-5</v>
      </c>
      <c r="I601" s="20">
        <f t="shared" si="58"/>
        <v>991</v>
      </c>
      <c r="J601" s="22">
        <f t="shared" si="59"/>
        <v>0.13218970736629668</v>
      </c>
    </row>
    <row r="602" spans="1:10" x14ac:dyDescent="0.3">
      <c r="A602" t="s">
        <v>935</v>
      </c>
      <c r="B602">
        <f>VLOOKUP(A602,'barcelona census'!$A$9:$E$3628,5,FALSE)</f>
        <v>200</v>
      </c>
      <c r="C602">
        <f>VLOOKUP(A602,'barcelona census'!$A$9:$E$3628,2,FALSE)</f>
        <v>1328</v>
      </c>
      <c r="D602" s="19">
        <f t="shared" si="54"/>
        <v>2.2942146788443581E-4</v>
      </c>
      <c r="E602" s="19">
        <f t="shared" si="55"/>
        <v>2.7421178565558503E-4</v>
      </c>
      <c r="F602" s="14">
        <f t="shared" si="56"/>
        <v>-4.4790317771149221E-5</v>
      </c>
      <c r="G602">
        <f t="shared" si="57"/>
        <v>4.4790317771149221E-5</v>
      </c>
      <c r="I602" s="20">
        <f t="shared" si="58"/>
        <v>1528</v>
      </c>
      <c r="J602" s="22">
        <f t="shared" si="59"/>
        <v>0.13089005235602094</v>
      </c>
    </row>
    <row r="603" spans="1:10" x14ac:dyDescent="0.3">
      <c r="A603" t="s">
        <v>936</v>
      </c>
      <c r="B603">
        <f>VLOOKUP(A603,'barcelona census'!$A$9:$E$3628,5,FALSE)</f>
        <v>131</v>
      </c>
      <c r="C603">
        <f>VLOOKUP(A603,'barcelona census'!$A$9:$E$3628,2,FALSE)</f>
        <v>1190</v>
      </c>
      <c r="D603" s="19">
        <f t="shared" si="54"/>
        <v>1.5027106146430546E-4</v>
      </c>
      <c r="E603" s="19">
        <f t="shared" si="55"/>
        <v>2.4571688624257996E-4</v>
      </c>
      <c r="F603" s="14">
        <f t="shared" si="56"/>
        <v>-9.5445824778274505E-5</v>
      </c>
      <c r="G603">
        <f t="shared" si="57"/>
        <v>9.5445824778274505E-5</v>
      </c>
      <c r="I603" s="20">
        <f t="shared" si="58"/>
        <v>1321</v>
      </c>
      <c r="J603" s="22">
        <f t="shared" si="59"/>
        <v>9.9167297501892501E-2</v>
      </c>
    </row>
    <row r="604" spans="1:10" x14ac:dyDescent="0.3">
      <c r="A604" t="s">
        <v>937</v>
      </c>
      <c r="B604">
        <f>VLOOKUP(A604,'barcelona census'!$A$9:$E$3628,5,FALSE)</f>
        <v>149</v>
      </c>
      <c r="C604">
        <f>VLOOKUP(A604,'barcelona census'!$A$9:$E$3628,2,FALSE)</f>
        <v>1373</v>
      </c>
      <c r="D604" s="19">
        <f t="shared" si="54"/>
        <v>1.7091899357390468E-4</v>
      </c>
      <c r="E604" s="19">
        <f t="shared" si="55"/>
        <v>2.8350360068156498E-4</v>
      </c>
      <c r="F604" s="14">
        <f t="shared" si="56"/>
        <v>-1.1258460710766031E-4</v>
      </c>
      <c r="G604">
        <f t="shared" si="57"/>
        <v>1.1258460710766031E-4</v>
      </c>
      <c r="I604" s="20">
        <f t="shared" si="58"/>
        <v>1522</v>
      </c>
      <c r="J604" s="22">
        <f t="shared" si="59"/>
        <v>9.7897503285151122E-2</v>
      </c>
    </row>
    <row r="605" spans="1:10" x14ac:dyDescent="0.3">
      <c r="A605" t="s">
        <v>938</v>
      </c>
      <c r="B605">
        <f>VLOOKUP(A605,'barcelona census'!$A$9:$E$3628,5,FALSE)</f>
        <v>103</v>
      </c>
      <c r="C605">
        <f>VLOOKUP(A605,'barcelona census'!$A$9:$E$3628,2,FALSE)</f>
        <v>833</v>
      </c>
      <c r="D605" s="19">
        <f t="shared" si="54"/>
        <v>1.1815205596048445E-4</v>
      </c>
      <c r="E605" s="19">
        <f t="shared" si="55"/>
        <v>1.7200182036980599E-4</v>
      </c>
      <c r="F605" s="14">
        <f t="shared" si="56"/>
        <v>-5.3849764409321545E-5</v>
      </c>
      <c r="G605">
        <f t="shared" si="57"/>
        <v>5.3849764409321545E-5</v>
      </c>
      <c r="I605" s="20">
        <f t="shared" si="58"/>
        <v>936</v>
      </c>
      <c r="J605" s="22">
        <f t="shared" si="59"/>
        <v>0.11004273504273504</v>
      </c>
    </row>
    <row r="606" spans="1:10" x14ac:dyDescent="0.3">
      <c r="A606" t="s">
        <v>939</v>
      </c>
      <c r="B606">
        <f>VLOOKUP(A606,'barcelona census'!$A$9:$E$3628,5,FALSE)</f>
        <v>143</v>
      </c>
      <c r="C606">
        <f>VLOOKUP(A606,'barcelona census'!$A$9:$E$3628,2,FALSE)</f>
        <v>782</v>
      </c>
      <c r="D606" s="19">
        <f t="shared" si="54"/>
        <v>1.6403634953737162E-4</v>
      </c>
      <c r="E606" s="19">
        <f t="shared" si="55"/>
        <v>1.6147109667369542E-4</v>
      </c>
      <c r="F606" s="14">
        <f t="shared" si="56"/>
        <v>2.5652528636762055E-6</v>
      </c>
      <c r="G606">
        <f t="shared" si="57"/>
        <v>2.5652528636762055E-6</v>
      </c>
      <c r="I606" s="20">
        <f t="shared" si="58"/>
        <v>925</v>
      </c>
      <c r="J606" s="22">
        <f t="shared" si="59"/>
        <v>0.1545945945945946</v>
      </c>
    </row>
    <row r="607" spans="1:10" x14ac:dyDescent="0.3">
      <c r="A607" t="s">
        <v>940</v>
      </c>
      <c r="B607">
        <f>VLOOKUP(A607,'barcelona census'!$A$9:$E$3628,5,FALSE)</f>
        <v>75</v>
      </c>
      <c r="C607">
        <f>VLOOKUP(A607,'barcelona census'!$A$9:$E$3628,2,FALSE)</f>
        <v>1016</v>
      </c>
      <c r="D607" s="19">
        <f t="shared" si="54"/>
        <v>8.6033050456663432E-5</v>
      </c>
      <c r="E607" s="19">
        <f t="shared" si="55"/>
        <v>2.0978853480879095E-4</v>
      </c>
      <c r="F607" s="14">
        <f t="shared" si="56"/>
        <v>-1.2375548435212752E-4</v>
      </c>
      <c r="G607">
        <f t="shared" si="57"/>
        <v>1.2375548435212752E-4</v>
      </c>
      <c r="I607" s="20">
        <f t="shared" si="58"/>
        <v>1091</v>
      </c>
      <c r="J607" s="22">
        <f t="shared" si="59"/>
        <v>6.8744271310724109E-2</v>
      </c>
    </row>
    <row r="608" spans="1:10" x14ac:dyDescent="0.3">
      <c r="A608" t="s">
        <v>941</v>
      </c>
      <c r="B608">
        <f>VLOOKUP(A608,'barcelona census'!$A$9:$E$3628,5,FALSE)</f>
        <v>335</v>
      </c>
      <c r="C608">
        <f>VLOOKUP(A608,'barcelona census'!$A$9:$E$3628,2,FALSE)</f>
        <v>1659</v>
      </c>
      <c r="D608" s="19">
        <f t="shared" si="54"/>
        <v>3.8428095870642997E-4</v>
      </c>
      <c r="E608" s="19">
        <f t="shared" si="55"/>
        <v>3.4255824729112618E-4</v>
      </c>
      <c r="F608" s="14">
        <f t="shared" si="56"/>
        <v>4.1722711415303787E-5</v>
      </c>
      <c r="G608">
        <f t="shared" si="57"/>
        <v>4.1722711415303787E-5</v>
      </c>
      <c r="I608" s="20">
        <f t="shared" si="58"/>
        <v>1994</v>
      </c>
      <c r="J608" s="22">
        <f t="shared" si="59"/>
        <v>0.16800401203610832</v>
      </c>
    </row>
    <row r="609" spans="1:10" x14ac:dyDescent="0.3">
      <c r="A609" t="s">
        <v>942</v>
      </c>
      <c r="B609">
        <f>VLOOKUP(A609,'barcelona census'!$A$9:$E$3628,5,FALSE)</f>
        <v>140</v>
      </c>
      <c r="C609">
        <f>VLOOKUP(A609,'barcelona census'!$A$9:$E$3628,2,FALSE)</f>
        <v>722</v>
      </c>
      <c r="D609" s="19">
        <f t="shared" si="54"/>
        <v>1.6059502751910508E-4</v>
      </c>
      <c r="E609" s="19">
        <f t="shared" si="55"/>
        <v>1.4908200997238886E-4</v>
      </c>
      <c r="F609" s="14">
        <f t="shared" si="56"/>
        <v>1.1513017546716219E-5</v>
      </c>
      <c r="G609">
        <f t="shared" si="57"/>
        <v>1.1513017546716219E-5</v>
      </c>
      <c r="I609" s="20">
        <f t="shared" si="58"/>
        <v>862</v>
      </c>
      <c r="J609" s="22">
        <f t="shared" si="59"/>
        <v>0.16241299303944315</v>
      </c>
    </row>
    <row r="610" spans="1:10" x14ac:dyDescent="0.3">
      <c r="A610" t="s">
        <v>943</v>
      </c>
      <c r="B610">
        <f>VLOOKUP(A610,'barcelona census'!$A$9:$E$3628,5,FALSE)</f>
        <v>196</v>
      </c>
      <c r="C610">
        <f>VLOOKUP(A610,'barcelona census'!$A$9:$E$3628,2,FALSE)</f>
        <v>893</v>
      </c>
      <c r="D610" s="19">
        <f t="shared" si="54"/>
        <v>2.2483303852674711E-4</v>
      </c>
      <c r="E610" s="19">
        <f t="shared" si="55"/>
        <v>1.8439090707111255E-4</v>
      </c>
      <c r="F610" s="14">
        <f t="shared" si="56"/>
        <v>4.0442131455634562E-5</v>
      </c>
      <c r="G610">
        <f t="shared" si="57"/>
        <v>4.0442131455634562E-5</v>
      </c>
      <c r="I610" s="20">
        <f t="shared" si="58"/>
        <v>1089</v>
      </c>
      <c r="J610" s="22">
        <f t="shared" si="59"/>
        <v>0.17998163452708907</v>
      </c>
    </row>
    <row r="611" spans="1:10" x14ac:dyDescent="0.3">
      <c r="A611" t="s">
        <v>944</v>
      </c>
      <c r="B611">
        <f>VLOOKUP(A611,'barcelona census'!$A$9:$E$3628,5,FALSE)</f>
        <v>587</v>
      </c>
      <c r="C611">
        <f>VLOOKUP(A611,'barcelona census'!$A$9:$E$3628,2,FALSE)</f>
        <v>1131</v>
      </c>
      <c r="D611" s="19">
        <f t="shared" si="54"/>
        <v>6.7335200824081916E-4</v>
      </c>
      <c r="E611" s="19">
        <f t="shared" si="55"/>
        <v>2.3353428431962853E-4</v>
      </c>
      <c r="F611" s="14">
        <f t="shared" si="56"/>
        <v>4.3981772392119063E-4</v>
      </c>
      <c r="G611">
        <f t="shared" si="57"/>
        <v>4.3981772392119063E-4</v>
      </c>
      <c r="I611" s="20">
        <f t="shared" si="58"/>
        <v>1718</v>
      </c>
      <c r="J611" s="22">
        <f t="shared" si="59"/>
        <v>0.3416763678696158</v>
      </c>
    </row>
    <row r="612" spans="1:10" x14ac:dyDescent="0.3">
      <c r="A612" t="s">
        <v>945</v>
      </c>
      <c r="B612">
        <f>VLOOKUP(A612,'barcelona census'!$A$9:$E$3628,5,FALSE)</f>
        <v>360</v>
      </c>
      <c r="C612">
        <f>VLOOKUP(A612,'barcelona census'!$A$9:$E$3628,2,FALSE)</f>
        <v>1075</v>
      </c>
      <c r="D612" s="19">
        <f t="shared" si="54"/>
        <v>4.1295864219198449E-4</v>
      </c>
      <c r="E612" s="19">
        <f t="shared" si="55"/>
        <v>2.2197113673174242E-4</v>
      </c>
      <c r="F612" s="14">
        <f t="shared" si="56"/>
        <v>1.9098750546024207E-4</v>
      </c>
      <c r="G612">
        <f t="shared" si="57"/>
        <v>1.9098750546024207E-4</v>
      </c>
      <c r="I612" s="20">
        <f t="shared" si="58"/>
        <v>1435</v>
      </c>
      <c r="J612" s="22">
        <f t="shared" si="59"/>
        <v>0.25087108013937282</v>
      </c>
    </row>
    <row r="613" spans="1:10" x14ac:dyDescent="0.3">
      <c r="A613" t="s">
        <v>946</v>
      </c>
      <c r="B613">
        <f>VLOOKUP(A613,'barcelona census'!$A$9:$E$3628,5,FALSE)</f>
        <v>522</v>
      </c>
      <c r="C613">
        <f>VLOOKUP(A613,'barcelona census'!$A$9:$E$3628,2,FALSE)</f>
        <v>1093</v>
      </c>
      <c r="D613" s="19">
        <f t="shared" si="54"/>
        <v>5.9879003117837746E-4</v>
      </c>
      <c r="E613" s="19">
        <f t="shared" si="55"/>
        <v>2.2568786274213438E-4</v>
      </c>
      <c r="F613" s="14">
        <f t="shared" si="56"/>
        <v>3.7310216843624308E-4</v>
      </c>
      <c r="G613">
        <f t="shared" si="57"/>
        <v>3.7310216843624308E-4</v>
      </c>
      <c r="I613" s="20">
        <f t="shared" si="58"/>
        <v>1615</v>
      </c>
      <c r="J613" s="22">
        <f t="shared" si="59"/>
        <v>0.32321981424148605</v>
      </c>
    </row>
    <row r="614" spans="1:10" x14ac:dyDescent="0.3">
      <c r="A614" t="s">
        <v>947</v>
      </c>
      <c r="B614">
        <f>VLOOKUP(A614,'barcelona census'!$A$9:$E$3628,5,FALSE)</f>
        <v>177</v>
      </c>
      <c r="C614">
        <f>VLOOKUP(A614,'barcelona census'!$A$9:$E$3628,2,FALSE)</f>
        <v>686</v>
      </c>
      <c r="D614" s="19">
        <f t="shared" si="54"/>
        <v>2.030379990777257E-4</v>
      </c>
      <c r="E614" s="19">
        <f t="shared" si="55"/>
        <v>1.4164855795160492E-4</v>
      </c>
      <c r="F614" s="14">
        <f t="shared" si="56"/>
        <v>6.1389441126120784E-5</v>
      </c>
      <c r="G614">
        <f t="shared" si="57"/>
        <v>6.1389441126120784E-5</v>
      </c>
      <c r="I614" s="20">
        <f t="shared" si="58"/>
        <v>863</v>
      </c>
      <c r="J614" s="22">
        <f t="shared" si="59"/>
        <v>0.20509849362688296</v>
      </c>
    </row>
    <row r="615" spans="1:10" x14ac:dyDescent="0.3">
      <c r="A615" t="s">
        <v>948</v>
      </c>
      <c r="B615">
        <f>VLOOKUP(A615,'barcelona census'!$A$9:$E$3628,5,FALSE)</f>
        <v>134</v>
      </c>
      <c r="C615">
        <f>VLOOKUP(A615,'barcelona census'!$A$9:$E$3628,2,FALSE)</f>
        <v>801</v>
      </c>
      <c r="D615" s="19">
        <f t="shared" si="54"/>
        <v>1.53712383482572E-4</v>
      </c>
      <c r="E615" s="19">
        <f t="shared" si="55"/>
        <v>1.6539430746244249E-4</v>
      </c>
      <c r="F615" s="14">
        <f t="shared" si="56"/>
        <v>-1.1681923979870492E-5</v>
      </c>
      <c r="G615">
        <f t="shared" si="57"/>
        <v>1.1681923979870492E-5</v>
      </c>
      <c r="I615" s="20">
        <f t="shared" si="58"/>
        <v>935</v>
      </c>
      <c r="J615" s="22">
        <f t="shared" si="59"/>
        <v>0.14331550802139037</v>
      </c>
    </row>
    <row r="616" spans="1:10" x14ac:dyDescent="0.3">
      <c r="A616" t="s">
        <v>949</v>
      </c>
      <c r="B616">
        <f>VLOOKUP(A616,'barcelona census'!$A$9:$E$3628,5,FALSE)</f>
        <v>218</v>
      </c>
      <c r="C616">
        <f>VLOOKUP(A616,'barcelona census'!$A$9:$E$3628,2,FALSE)</f>
        <v>667</v>
      </c>
      <c r="D616" s="19">
        <f t="shared" si="54"/>
        <v>2.5006939999403503E-4</v>
      </c>
      <c r="E616" s="19">
        <f t="shared" si="55"/>
        <v>1.3772534716285784E-4</v>
      </c>
      <c r="F616" s="14">
        <f t="shared" si="56"/>
        <v>1.1234405283117718E-4</v>
      </c>
      <c r="G616">
        <f t="shared" si="57"/>
        <v>1.1234405283117718E-4</v>
      </c>
      <c r="I616" s="20">
        <f t="shared" si="58"/>
        <v>885</v>
      </c>
      <c r="J616" s="22">
        <f t="shared" si="59"/>
        <v>0.24632768361581922</v>
      </c>
    </row>
    <row r="617" spans="1:10" x14ac:dyDescent="0.3">
      <c r="A617" t="s">
        <v>950</v>
      </c>
      <c r="B617">
        <f>VLOOKUP(A617,'barcelona census'!$A$9:$E$3628,5,FALSE)</f>
        <v>357</v>
      </c>
      <c r="C617">
        <f>VLOOKUP(A617,'barcelona census'!$A$9:$E$3628,2,FALSE)</f>
        <v>1059</v>
      </c>
      <c r="D617" s="19">
        <f t="shared" si="54"/>
        <v>4.0951732017371792E-4</v>
      </c>
      <c r="E617" s="19">
        <f t="shared" si="55"/>
        <v>2.1866738027806067E-4</v>
      </c>
      <c r="F617" s="14">
        <f t="shared" si="56"/>
        <v>1.9084993989565725E-4</v>
      </c>
      <c r="G617">
        <f t="shared" si="57"/>
        <v>1.9084993989565725E-4</v>
      </c>
      <c r="I617" s="20">
        <f t="shared" si="58"/>
        <v>1416</v>
      </c>
      <c r="J617" s="22">
        <f t="shared" si="59"/>
        <v>0.2521186440677966</v>
      </c>
    </row>
    <row r="618" spans="1:10" x14ac:dyDescent="0.3">
      <c r="A618" t="s">
        <v>951</v>
      </c>
      <c r="B618">
        <f>VLOOKUP(A618,'barcelona census'!$A$9:$E$3628,5,FALSE)</f>
        <v>130</v>
      </c>
      <c r="C618">
        <f>VLOOKUP(A618,'barcelona census'!$A$9:$E$3628,2,FALSE)</f>
        <v>825</v>
      </c>
      <c r="D618" s="19">
        <f t="shared" si="54"/>
        <v>1.4912395412488327E-4</v>
      </c>
      <c r="E618" s="19">
        <f t="shared" si="55"/>
        <v>1.703499421429651E-4</v>
      </c>
      <c r="F618" s="14">
        <f t="shared" si="56"/>
        <v>-2.1225988018081833E-5</v>
      </c>
      <c r="G618">
        <f t="shared" si="57"/>
        <v>2.1225988018081833E-5</v>
      </c>
      <c r="I618" s="20">
        <f t="shared" si="58"/>
        <v>955</v>
      </c>
      <c r="J618" s="22">
        <f t="shared" si="59"/>
        <v>0.13612565445026178</v>
      </c>
    </row>
    <row r="619" spans="1:10" x14ac:dyDescent="0.3">
      <c r="A619" t="s">
        <v>952</v>
      </c>
      <c r="B619">
        <f>VLOOKUP(A619,'barcelona census'!$A$9:$E$3628,5,FALSE)</f>
        <v>106</v>
      </c>
      <c r="C619">
        <f>VLOOKUP(A619,'barcelona census'!$A$9:$E$3628,2,FALSE)</f>
        <v>942</v>
      </c>
      <c r="D619" s="19">
        <f t="shared" si="54"/>
        <v>1.2159337797875099E-4</v>
      </c>
      <c r="E619" s="19">
        <f t="shared" si="55"/>
        <v>1.9450866121051288E-4</v>
      </c>
      <c r="F619" s="14">
        <f t="shared" si="56"/>
        <v>-7.2915283231761899E-5</v>
      </c>
      <c r="G619">
        <f t="shared" si="57"/>
        <v>7.2915283231761899E-5</v>
      </c>
      <c r="I619" s="20">
        <f t="shared" si="58"/>
        <v>1048</v>
      </c>
      <c r="J619" s="22">
        <f t="shared" si="59"/>
        <v>0.10114503816793893</v>
      </c>
    </row>
    <row r="620" spans="1:10" x14ac:dyDescent="0.3">
      <c r="A620" t="s">
        <v>953</v>
      </c>
      <c r="B620">
        <f>VLOOKUP(A620,'barcelona census'!$A$9:$E$3628,5,FALSE)</f>
        <v>35</v>
      </c>
      <c r="C620">
        <f>VLOOKUP(A620,'barcelona census'!$A$9:$E$3628,2,FALSE)</f>
        <v>723</v>
      </c>
      <c r="D620" s="19">
        <f t="shared" si="54"/>
        <v>4.014875687977627E-5</v>
      </c>
      <c r="E620" s="19">
        <f t="shared" si="55"/>
        <v>1.4928849475074395E-4</v>
      </c>
      <c r="F620" s="14">
        <f t="shared" si="56"/>
        <v>-1.0913973787096768E-4</v>
      </c>
      <c r="G620">
        <f t="shared" si="57"/>
        <v>1.0913973787096768E-4</v>
      </c>
      <c r="I620" s="20">
        <f t="shared" si="58"/>
        <v>758</v>
      </c>
      <c r="J620" s="22">
        <f t="shared" si="59"/>
        <v>4.6174142480211081E-2</v>
      </c>
    </row>
    <row r="621" spans="1:10" x14ac:dyDescent="0.3">
      <c r="A621" t="s">
        <v>954</v>
      </c>
      <c r="B621">
        <f>VLOOKUP(A621,'barcelona census'!$A$9:$E$3628,5,FALSE)</f>
        <v>67</v>
      </c>
      <c r="C621">
        <f>VLOOKUP(A621,'barcelona census'!$A$9:$E$3628,2,FALSE)</f>
        <v>1643</v>
      </c>
      <c r="D621" s="19">
        <f t="shared" si="54"/>
        <v>7.6856191741286E-5</v>
      </c>
      <c r="E621" s="19">
        <f t="shared" si="55"/>
        <v>3.3925449083744446E-4</v>
      </c>
      <c r="F621" s="14">
        <f t="shared" si="56"/>
        <v>-2.6239829909615849E-4</v>
      </c>
      <c r="G621">
        <f t="shared" si="57"/>
        <v>2.6239829909615849E-4</v>
      </c>
      <c r="I621" s="20">
        <f t="shared" si="58"/>
        <v>1710</v>
      </c>
      <c r="J621" s="22">
        <f t="shared" si="59"/>
        <v>3.9181286549707602E-2</v>
      </c>
    </row>
    <row r="622" spans="1:10" x14ac:dyDescent="0.3">
      <c r="A622" t="s">
        <v>955</v>
      </c>
      <c r="B622">
        <f>VLOOKUP(A622,'barcelona census'!$A$9:$E$3628,5,FALSE)</f>
        <v>72</v>
      </c>
      <c r="C622">
        <f>VLOOKUP(A622,'barcelona census'!$A$9:$E$3628,2,FALSE)</f>
        <v>2690</v>
      </c>
      <c r="D622" s="19">
        <f t="shared" si="54"/>
        <v>8.2591728438396892E-5</v>
      </c>
      <c r="E622" s="19">
        <f t="shared" si="55"/>
        <v>5.554440537752438E-4</v>
      </c>
      <c r="F622" s="14">
        <f t="shared" si="56"/>
        <v>-4.7285232533684693E-4</v>
      </c>
      <c r="G622">
        <f t="shared" si="57"/>
        <v>4.7285232533684693E-4</v>
      </c>
      <c r="I622" s="20">
        <f t="shared" si="58"/>
        <v>2762</v>
      </c>
      <c r="J622" s="22">
        <f t="shared" si="59"/>
        <v>2.606806661839247E-2</v>
      </c>
    </row>
    <row r="623" spans="1:10" x14ac:dyDescent="0.3">
      <c r="A623" t="s">
        <v>956</v>
      </c>
      <c r="B623">
        <f>VLOOKUP(A623,'barcelona census'!$A$9:$E$3628,5,FALSE)</f>
        <v>23</v>
      </c>
      <c r="C623">
        <f>VLOOKUP(A623,'barcelona census'!$A$9:$E$3628,2,FALSE)</f>
        <v>762</v>
      </c>
      <c r="D623" s="19">
        <f t="shared" si="54"/>
        <v>2.6383468806710118E-5</v>
      </c>
      <c r="E623" s="19">
        <f t="shared" si="55"/>
        <v>1.5734140110659322E-4</v>
      </c>
      <c r="F623" s="14">
        <f t="shared" si="56"/>
        <v>-1.3095793229988311E-4</v>
      </c>
      <c r="G623">
        <f t="shared" si="57"/>
        <v>1.3095793229988311E-4</v>
      </c>
      <c r="I623" s="20">
        <f t="shared" si="58"/>
        <v>785</v>
      </c>
      <c r="J623" s="22">
        <f t="shared" si="59"/>
        <v>2.9299363057324841E-2</v>
      </c>
    </row>
    <row r="624" spans="1:10" x14ac:dyDescent="0.3">
      <c r="A624" t="s">
        <v>957</v>
      </c>
      <c r="B624">
        <f>VLOOKUP(A624,'barcelona census'!$A$9:$E$3628,5,FALSE)</f>
        <v>128</v>
      </c>
      <c r="C624">
        <f>VLOOKUP(A624,'barcelona census'!$A$9:$E$3628,2,FALSE)</f>
        <v>2130</v>
      </c>
      <c r="D624" s="19">
        <f t="shared" si="54"/>
        <v>1.4682973944603892E-4</v>
      </c>
      <c r="E624" s="19">
        <f t="shared" si="55"/>
        <v>4.3981257789638264E-4</v>
      </c>
      <c r="F624" s="14">
        <f t="shared" si="56"/>
        <v>-2.9298283845034372E-4</v>
      </c>
      <c r="G624">
        <f t="shared" si="57"/>
        <v>2.9298283845034372E-4</v>
      </c>
      <c r="I624" s="20">
        <f t="shared" si="58"/>
        <v>2258</v>
      </c>
      <c r="J624" s="22">
        <f t="shared" si="59"/>
        <v>5.6687333923826397E-2</v>
      </c>
    </row>
    <row r="625" spans="1:10" x14ac:dyDescent="0.3">
      <c r="A625" t="s">
        <v>958</v>
      </c>
      <c r="B625">
        <f>VLOOKUP(A625,'barcelona census'!$A$9:$E$3628,5,FALSE)</f>
        <v>3</v>
      </c>
      <c r="C625">
        <f>VLOOKUP(A625,'barcelona census'!$A$9:$E$3628,2,FALSE)</f>
        <v>176</v>
      </c>
      <c r="D625" s="19">
        <f t="shared" si="54"/>
        <v>3.4413220182665371E-6</v>
      </c>
      <c r="E625" s="19">
        <f t="shared" si="55"/>
        <v>3.6341320990499226E-5</v>
      </c>
      <c r="F625" s="14">
        <f t="shared" si="56"/>
        <v>-3.2899998972232692E-5</v>
      </c>
      <c r="G625">
        <f t="shared" si="57"/>
        <v>3.2899998972232692E-5</v>
      </c>
      <c r="I625" s="20">
        <f t="shared" si="58"/>
        <v>179</v>
      </c>
      <c r="J625" s="22">
        <f t="shared" si="59"/>
        <v>1.6759776536312849E-2</v>
      </c>
    </row>
    <row r="626" spans="1:10" x14ac:dyDescent="0.3">
      <c r="A626" t="s">
        <v>959</v>
      </c>
      <c r="B626">
        <f>VLOOKUP(A626,'barcelona census'!$A$9:$E$3628,5,FALSE)</f>
        <v>18</v>
      </c>
      <c r="C626">
        <f>VLOOKUP(A626,'barcelona census'!$A$9:$E$3628,2,FALSE)</f>
        <v>253</v>
      </c>
      <c r="D626" s="19">
        <f t="shared" si="54"/>
        <v>2.0647932109599223E-5</v>
      </c>
      <c r="E626" s="19">
        <f t="shared" si="55"/>
        <v>5.2240648923842634E-5</v>
      </c>
      <c r="F626" s="14">
        <f t="shared" si="56"/>
        <v>-3.1592716814243411E-5</v>
      </c>
      <c r="G626">
        <f t="shared" si="57"/>
        <v>3.1592716814243411E-5</v>
      </c>
      <c r="I626" s="20">
        <f t="shared" si="58"/>
        <v>271</v>
      </c>
      <c r="J626" s="22">
        <f t="shared" si="59"/>
        <v>6.6420664206642069E-2</v>
      </c>
    </row>
    <row r="627" spans="1:10" x14ac:dyDescent="0.3">
      <c r="A627" t="s">
        <v>960</v>
      </c>
      <c r="B627">
        <f>VLOOKUP(A627,'barcelona census'!$A$9:$E$3628,5,FALSE)</f>
        <v>6</v>
      </c>
      <c r="C627">
        <f>VLOOKUP(A627,'barcelona census'!$A$9:$E$3628,2,FALSE)</f>
        <v>70</v>
      </c>
      <c r="D627" s="19">
        <f t="shared" si="54"/>
        <v>6.8826440365330743E-6</v>
      </c>
      <c r="E627" s="19">
        <f t="shared" si="55"/>
        <v>1.4453934484857645E-5</v>
      </c>
      <c r="F627" s="14">
        <f t="shared" si="56"/>
        <v>-7.5712904483245702E-6</v>
      </c>
      <c r="G627">
        <f t="shared" si="57"/>
        <v>7.5712904483245702E-6</v>
      </c>
      <c r="I627" s="20">
        <f t="shared" si="58"/>
        <v>76</v>
      </c>
      <c r="J627" s="22">
        <f t="shared" si="59"/>
        <v>7.8947368421052627E-2</v>
      </c>
    </row>
    <row r="628" spans="1:10" x14ac:dyDescent="0.3">
      <c r="A628" t="s">
        <v>961</v>
      </c>
      <c r="B628">
        <f>VLOOKUP(A628,'barcelona census'!$A$9:$E$3628,5,FALSE)</f>
        <v>149</v>
      </c>
      <c r="C628">
        <f>VLOOKUP(A628,'barcelona census'!$A$9:$E$3628,2,FALSE)</f>
        <v>2297</v>
      </c>
      <c r="D628" s="19">
        <f t="shared" si="54"/>
        <v>1.7091899357390468E-4</v>
      </c>
      <c r="E628" s="19">
        <f t="shared" si="55"/>
        <v>4.7429553588168588E-4</v>
      </c>
      <c r="F628" s="14">
        <f t="shared" si="56"/>
        <v>-3.033765423077812E-4</v>
      </c>
      <c r="G628">
        <f t="shared" si="57"/>
        <v>3.033765423077812E-4</v>
      </c>
      <c r="I628" s="20">
        <f t="shared" si="58"/>
        <v>2446</v>
      </c>
      <c r="J628" s="22">
        <f t="shared" si="59"/>
        <v>6.0915780866721177E-2</v>
      </c>
    </row>
    <row r="629" spans="1:10" x14ac:dyDescent="0.3">
      <c r="A629" t="s">
        <v>962</v>
      </c>
      <c r="B629">
        <f>VLOOKUP(A629,'barcelona census'!$A$9:$E$3628,5,FALSE)</f>
        <v>100</v>
      </c>
      <c r="C629">
        <f>VLOOKUP(A629,'barcelona census'!$A$9:$E$3628,2,FALSE)</f>
        <v>1305</v>
      </c>
      <c r="D629" s="19">
        <f t="shared" si="54"/>
        <v>1.147107339422179E-4</v>
      </c>
      <c r="E629" s="19">
        <f t="shared" si="55"/>
        <v>2.6946263575341751E-4</v>
      </c>
      <c r="F629" s="14">
        <f t="shared" si="56"/>
        <v>-1.5475190181119962E-4</v>
      </c>
      <c r="G629">
        <f t="shared" si="57"/>
        <v>1.5475190181119962E-4</v>
      </c>
      <c r="I629" s="20">
        <f t="shared" si="58"/>
        <v>1405</v>
      </c>
      <c r="J629" s="22">
        <f t="shared" si="59"/>
        <v>7.1174377224199295E-2</v>
      </c>
    </row>
    <row r="630" spans="1:10" x14ac:dyDescent="0.3">
      <c r="A630" t="s">
        <v>963</v>
      </c>
      <c r="B630">
        <f>VLOOKUP(A630,'barcelona census'!$A$9:$E$3628,5,FALSE)</f>
        <v>187</v>
      </c>
      <c r="C630">
        <f>VLOOKUP(A630,'barcelona census'!$A$9:$E$3628,2,FALSE)</f>
        <v>1890</v>
      </c>
      <c r="D630" s="19">
        <f t="shared" si="54"/>
        <v>2.1450907247194749E-4</v>
      </c>
      <c r="E630" s="19">
        <f t="shared" si="55"/>
        <v>3.9025623109115642E-4</v>
      </c>
      <c r="F630" s="14">
        <f t="shared" si="56"/>
        <v>-1.7574715861920894E-4</v>
      </c>
      <c r="G630">
        <f t="shared" si="57"/>
        <v>1.7574715861920894E-4</v>
      </c>
      <c r="I630" s="20">
        <f t="shared" si="58"/>
        <v>2077</v>
      </c>
      <c r="J630" s="22">
        <f t="shared" si="59"/>
        <v>9.0033702455464618E-2</v>
      </c>
    </row>
    <row r="631" spans="1:10" x14ac:dyDescent="0.3">
      <c r="A631" t="s">
        <v>964</v>
      </c>
      <c r="B631">
        <f>VLOOKUP(A631,'barcelona census'!$A$9:$E$3628,5,FALSE)</f>
        <v>158</v>
      </c>
      <c r="C631">
        <f>VLOOKUP(A631,'barcelona census'!$A$9:$E$3628,2,FALSE)</f>
        <v>1101</v>
      </c>
      <c r="D631" s="19">
        <f t="shared" si="54"/>
        <v>1.812429596287043E-4</v>
      </c>
      <c r="E631" s="19">
        <f t="shared" si="55"/>
        <v>2.2733974096897524E-4</v>
      </c>
      <c r="F631" s="14">
        <f t="shared" si="56"/>
        <v>-4.609678134027094E-5</v>
      </c>
      <c r="G631">
        <f t="shared" si="57"/>
        <v>4.609678134027094E-5</v>
      </c>
      <c r="I631" s="20">
        <f t="shared" si="58"/>
        <v>1259</v>
      </c>
      <c r="J631" s="22">
        <f t="shared" si="59"/>
        <v>0.12549642573471009</v>
      </c>
    </row>
    <row r="632" spans="1:10" x14ac:dyDescent="0.3">
      <c r="A632" t="s">
        <v>965</v>
      </c>
      <c r="B632">
        <f>VLOOKUP(A632,'barcelona census'!$A$9:$E$3628,5,FALSE)</f>
        <v>29</v>
      </c>
      <c r="C632">
        <f>VLOOKUP(A632,'barcelona census'!$A$9:$E$3628,2,FALSE)</f>
        <v>1128</v>
      </c>
      <c r="D632" s="19">
        <f t="shared" si="54"/>
        <v>3.3266112843243196E-5</v>
      </c>
      <c r="E632" s="19">
        <f t="shared" si="55"/>
        <v>2.329148299845632E-4</v>
      </c>
      <c r="F632" s="14">
        <f t="shared" si="56"/>
        <v>-1.9964871714132001E-4</v>
      </c>
      <c r="G632">
        <f t="shared" si="57"/>
        <v>1.9964871714132001E-4</v>
      </c>
      <c r="I632" s="20">
        <f t="shared" si="58"/>
        <v>1157</v>
      </c>
      <c r="J632" s="22">
        <f t="shared" si="59"/>
        <v>2.5064822817631807E-2</v>
      </c>
    </row>
    <row r="633" spans="1:10" x14ac:dyDescent="0.3">
      <c r="A633" t="s">
        <v>966</v>
      </c>
      <c r="B633">
        <f>VLOOKUP(A633,'barcelona census'!$A$9:$E$3628,5,FALSE)</f>
        <v>163</v>
      </c>
      <c r="C633">
        <f>VLOOKUP(A633,'barcelona census'!$A$9:$E$3628,2,FALSE)</f>
        <v>1081</v>
      </c>
      <c r="D633" s="19">
        <f t="shared" si="54"/>
        <v>1.8697849632581519E-4</v>
      </c>
      <c r="E633" s="19">
        <f t="shared" si="55"/>
        <v>2.2321004540187307E-4</v>
      </c>
      <c r="F633" s="14">
        <f t="shared" si="56"/>
        <v>-3.6231549076057881E-5</v>
      </c>
      <c r="G633">
        <f t="shared" si="57"/>
        <v>3.6231549076057881E-5</v>
      </c>
      <c r="I633" s="20">
        <f t="shared" si="58"/>
        <v>1244</v>
      </c>
      <c r="J633" s="22">
        <f t="shared" si="59"/>
        <v>0.13102893890675241</v>
      </c>
    </row>
    <row r="634" spans="1:10" x14ac:dyDescent="0.3">
      <c r="A634" t="s">
        <v>967</v>
      </c>
      <c r="B634">
        <f>VLOOKUP(A634,'barcelona census'!$A$9:$E$3628,5,FALSE)</f>
        <v>179</v>
      </c>
      <c r="C634">
        <f>VLOOKUP(A634,'barcelona census'!$A$9:$E$3628,2,FALSE)</f>
        <v>1818</v>
      </c>
      <c r="D634" s="19">
        <f t="shared" si="54"/>
        <v>2.0533221375657005E-4</v>
      </c>
      <c r="E634" s="19">
        <f t="shared" si="55"/>
        <v>3.7538932704958854E-4</v>
      </c>
      <c r="F634" s="14">
        <f t="shared" si="56"/>
        <v>-1.7005711329301848E-4</v>
      </c>
      <c r="G634">
        <f t="shared" si="57"/>
        <v>1.7005711329301848E-4</v>
      </c>
      <c r="I634" s="20">
        <f t="shared" si="58"/>
        <v>1997</v>
      </c>
      <c r="J634" s="22">
        <f t="shared" si="59"/>
        <v>8.9634451677516269E-2</v>
      </c>
    </row>
    <row r="635" spans="1:10" x14ac:dyDescent="0.3">
      <c r="A635" t="s">
        <v>968</v>
      </c>
      <c r="B635">
        <f>VLOOKUP(A635,'barcelona census'!$A$9:$E$3628,5,FALSE)</f>
        <v>171</v>
      </c>
      <c r="C635">
        <f>VLOOKUP(A635,'barcelona census'!$A$9:$E$3628,2,FALSE)</f>
        <v>1084</v>
      </c>
      <c r="D635" s="19">
        <f t="shared" si="54"/>
        <v>1.9615535504119262E-4</v>
      </c>
      <c r="E635" s="19">
        <f t="shared" si="55"/>
        <v>2.238294997369384E-4</v>
      </c>
      <c r="F635" s="14">
        <f t="shared" si="56"/>
        <v>-2.7674144695745775E-5</v>
      </c>
      <c r="G635">
        <f t="shared" si="57"/>
        <v>2.7674144695745775E-5</v>
      </c>
      <c r="I635" s="20">
        <f t="shared" si="58"/>
        <v>1255</v>
      </c>
      <c r="J635" s="22">
        <f t="shared" si="59"/>
        <v>0.13625498007968129</v>
      </c>
    </row>
    <row r="636" spans="1:10" x14ac:dyDescent="0.3">
      <c r="A636" t="s">
        <v>969</v>
      </c>
      <c r="B636">
        <f>VLOOKUP(A636,'barcelona census'!$A$9:$E$3628,5,FALSE)</f>
        <v>30</v>
      </c>
      <c r="C636">
        <f>VLOOKUP(A636,'barcelona census'!$A$9:$E$3628,2,FALSE)</f>
        <v>630</v>
      </c>
      <c r="D636" s="19">
        <f t="shared" si="54"/>
        <v>3.4413220182665371E-5</v>
      </c>
      <c r="E636" s="19">
        <f t="shared" si="55"/>
        <v>1.3008541036371881E-4</v>
      </c>
      <c r="F636" s="14">
        <f t="shared" si="56"/>
        <v>-9.5672190181053429E-5</v>
      </c>
      <c r="G636">
        <f t="shared" si="57"/>
        <v>9.5672190181053429E-5</v>
      </c>
      <c r="I636" s="20">
        <f t="shared" si="58"/>
        <v>660</v>
      </c>
      <c r="J636" s="22">
        <f t="shared" si="59"/>
        <v>4.5454545454545456E-2</v>
      </c>
    </row>
    <row r="637" spans="1:10" x14ac:dyDescent="0.3">
      <c r="A637" t="s">
        <v>970</v>
      </c>
      <c r="B637">
        <f>VLOOKUP(A637,'barcelona census'!$A$9:$E$3628,5,FALSE)</f>
        <v>42</v>
      </c>
      <c r="C637">
        <f>VLOOKUP(A637,'barcelona census'!$A$9:$E$3628,2,FALSE)</f>
        <v>1113</v>
      </c>
      <c r="D637" s="19">
        <f t="shared" si="54"/>
        <v>4.817850825573152E-5</v>
      </c>
      <c r="E637" s="19">
        <f t="shared" si="55"/>
        <v>2.2981755830923657E-4</v>
      </c>
      <c r="F637" s="14">
        <f t="shared" si="56"/>
        <v>-1.8163905005350506E-4</v>
      </c>
      <c r="G637">
        <f t="shared" si="57"/>
        <v>1.8163905005350506E-4</v>
      </c>
      <c r="I637" s="20">
        <f t="shared" si="58"/>
        <v>1155</v>
      </c>
      <c r="J637" s="22">
        <f t="shared" si="59"/>
        <v>3.6363636363636362E-2</v>
      </c>
    </row>
    <row r="638" spans="1:10" x14ac:dyDescent="0.3">
      <c r="A638" t="s">
        <v>971</v>
      </c>
      <c r="B638">
        <f>VLOOKUP(A638,'barcelona census'!$A$9:$E$3628,5,FALSE)</f>
        <v>155</v>
      </c>
      <c r="C638">
        <f>VLOOKUP(A638,'barcelona census'!$A$9:$E$3628,2,FALSE)</f>
        <v>1341</v>
      </c>
      <c r="D638" s="19">
        <f t="shared" si="54"/>
        <v>1.7780163761043776E-4</v>
      </c>
      <c r="E638" s="19">
        <f t="shared" si="55"/>
        <v>2.7689608777420148E-4</v>
      </c>
      <c r="F638" s="14">
        <f t="shared" si="56"/>
        <v>-9.9094450163763725E-5</v>
      </c>
      <c r="G638">
        <f t="shared" si="57"/>
        <v>9.9094450163763725E-5</v>
      </c>
      <c r="I638" s="20">
        <f t="shared" si="58"/>
        <v>1496</v>
      </c>
      <c r="J638" s="22">
        <f t="shared" si="59"/>
        <v>0.1036096256684492</v>
      </c>
    </row>
    <row r="639" spans="1:10" x14ac:dyDescent="0.3">
      <c r="A639" t="s">
        <v>972</v>
      </c>
      <c r="B639">
        <f>VLOOKUP(A639,'barcelona census'!$A$9:$E$3628,5,FALSE)</f>
        <v>119</v>
      </c>
      <c r="C639">
        <f>VLOOKUP(A639,'barcelona census'!$A$9:$E$3628,2,FALSE)</f>
        <v>1279</v>
      </c>
      <c r="D639" s="19">
        <f t="shared" si="54"/>
        <v>1.3650577339123932E-4</v>
      </c>
      <c r="E639" s="19">
        <f t="shared" si="55"/>
        <v>2.6409403151618466E-4</v>
      </c>
      <c r="F639" s="14">
        <f t="shared" si="56"/>
        <v>-1.2758825812494534E-4</v>
      </c>
      <c r="G639">
        <f t="shared" si="57"/>
        <v>1.2758825812494534E-4</v>
      </c>
      <c r="I639" s="20">
        <f t="shared" si="58"/>
        <v>1398</v>
      </c>
      <c r="J639" s="22">
        <f t="shared" si="59"/>
        <v>8.5121602288984258E-2</v>
      </c>
    </row>
    <row r="640" spans="1:10" x14ac:dyDescent="0.3">
      <c r="A640" t="s">
        <v>973</v>
      </c>
      <c r="B640">
        <f>VLOOKUP(A640,'barcelona census'!$A$9:$E$3628,5,FALSE)</f>
        <v>106</v>
      </c>
      <c r="C640">
        <f>VLOOKUP(A640,'barcelona census'!$A$9:$E$3628,2,FALSE)</f>
        <v>1246</v>
      </c>
      <c r="D640" s="19">
        <f t="shared" si="54"/>
        <v>1.2159337797875099E-4</v>
      </c>
      <c r="E640" s="19">
        <f t="shared" si="55"/>
        <v>2.5728003383046607E-4</v>
      </c>
      <c r="F640" s="14">
        <f t="shared" si="56"/>
        <v>-1.356866558517151E-4</v>
      </c>
      <c r="G640">
        <f t="shared" si="57"/>
        <v>1.356866558517151E-4</v>
      </c>
      <c r="I640" s="20">
        <f t="shared" si="58"/>
        <v>1352</v>
      </c>
      <c r="J640" s="22">
        <f t="shared" si="59"/>
        <v>7.8402366863905323E-2</v>
      </c>
    </row>
    <row r="641" spans="1:10" x14ac:dyDescent="0.3">
      <c r="A641" t="s">
        <v>974</v>
      </c>
      <c r="B641">
        <f>VLOOKUP(A641,'barcelona census'!$A$9:$E$3628,5,FALSE)</f>
        <v>91</v>
      </c>
      <c r="C641">
        <f>VLOOKUP(A641,'barcelona census'!$A$9:$E$3628,2,FALSE)</f>
        <v>2266</v>
      </c>
      <c r="D641" s="19">
        <f t="shared" si="54"/>
        <v>1.043867678874183E-4</v>
      </c>
      <c r="E641" s="19">
        <f t="shared" si="55"/>
        <v>4.6789450775267747E-4</v>
      </c>
      <c r="F641" s="14">
        <f t="shared" si="56"/>
        <v>-3.6350773986525917E-4</v>
      </c>
      <c r="G641">
        <f t="shared" si="57"/>
        <v>3.6350773986525917E-4</v>
      </c>
      <c r="I641" s="20">
        <f t="shared" si="58"/>
        <v>2357</v>
      </c>
      <c r="J641" s="22">
        <f t="shared" si="59"/>
        <v>3.8608400509121767E-2</v>
      </c>
    </row>
    <row r="642" spans="1:10" x14ac:dyDescent="0.3">
      <c r="A642" t="s">
        <v>975</v>
      </c>
      <c r="B642">
        <f>VLOOKUP(A642,'barcelona census'!$A$9:$E$3628,5,FALSE)</f>
        <v>77</v>
      </c>
      <c r="C642">
        <f>VLOOKUP(A642,'barcelona census'!$A$9:$E$3628,2,FALSE)</f>
        <v>1671</v>
      </c>
      <c r="D642" s="19">
        <f t="shared" si="54"/>
        <v>8.8327265135507783E-5</v>
      </c>
      <c r="E642" s="19">
        <f t="shared" si="55"/>
        <v>3.4503606463138749E-4</v>
      </c>
      <c r="F642" s="14">
        <f t="shared" si="56"/>
        <v>-2.5670879949587968E-4</v>
      </c>
      <c r="G642">
        <f t="shared" si="57"/>
        <v>2.5670879949587968E-4</v>
      </c>
      <c r="I642" s="20">
        <f t="shared" si="58"/>
        <v>1748</v>
      </c>
      <c r="J642" s="22">
        <f t="shared" si="59"/>
        <v>4.4050343249427915E-2</v>
      </c>
    </row>
    <row r="643" spans="1:10" x14ac:dyDescent="0.3">
      <c r="A643" t="s">
        <v>976</v>
      </c>
      <c r="B643">
        <f>VLOOKUP(A643,'barcelona census'!$A$9:$E$3628,5,FALSE)</f>
        <v>30</v>
      </c>
      <c r="C643">
        <f>VLOOKUP(A643,'barcelona census'!$A$9:$E$3628,2,FALSE)</f>
        <v>1616</v>
      </c>
      <c r="D643" s="19">
        <f t="shared" ref="D643:D706" si="60">B643/$B$3622</f>
        <v>3.4413220182665371E-5</v>
      </c>
      <c r="E643" s="19">
        <f t="shared" ref="E643:E706" si="61">C643/$C$3622</f>
        <v>3.3367940182185647E-4</v>
      </c>
      <c r="F643" s="14">
        <f t="shared" ref="F643:F706" si="62">D643-E643</f>
        <v>-2.9926618163919112E-4</v>
      </c>
      <c r="G643">
        <f t="shared" ref="G643:G706" si="63">ABS(F643)</f>
        <v>2.9926618163919112E-4</v>
      </c>
      <c r="I643" s="20">
        <f t="shared" ref="I643:I706" si="64">B643+C643</f>
        <v>1646</v>
      </c>
      <c r="J643" s="22">
        <f t="shared" ref="J643:J706" si="65">B643/I643</f>
        <v>1.8226002430133656E-2</v>
      </c>
    </row>
    <row r="644" spans="1:10" x14ac:dyDescent="0.3">
      <c r="A644" t="s">
        <v>977</v>
      </c>
      <c r="B644">
        <f>VLOOKUP(A644,'barcelona census'!$A$9:$E$3628,5,FALSE)</f>
        <v>79</v>
      </c>
      <c r="C644">
        <f>VLOOKUP(A644,'barcelona census'!$A$9:$E$3628,2,FALSE)</f>
        <v>1985</v>
      </c>
      <c r="D644" s="19">
        <f t="shared" si="60"/>
        <v>9.0621479814352148E-5</v>
      </c>
      <c r="E644" s="19">
        <f t="shared" si="61"/>
        <v>4.0987228503489178E-4</v>
      </c>
      <c r="F644" s="14">
        <f t="shared" si="62"/>
        <v>-3.1925080522053964E-4</v>
      </c>
      <c r="G644">
        <f t="shared" si="63"/>
        <v>3.1925080522053964E-4</v>
      </c>
      <c r="I644" s="20">
        <f t="shared" si="64"/>
        <v>2064</v>
      </c>
      <c r="J644" s="22">
        <f t="shared" si="65"/>
        <v>3.8275193798449611E-2</v>
      </c>
    </row>
    <row r="645" spans="1:10" x14ac:dyDescent="0.3">
      <c r="A645" t="s">
        <v>978</v>
      </c>
      <c r="B645">
        <f>VLOOKUP(A645,'barcelona census'!$A$9:$E$3628,5,FALSE)</f>
        <v>52</v>
      </c>
      <c r="C645">
        <f>VLOOKUP(A645,'barcelona census'!$A$9:$E$3628,2,FALSE)</f>
        <v>1703</v>
      </c>
      <c r="D645" s="19">
        <f t="shared" si="60"/>
        <v>5.9649581649953311E-5</v>
      </c>
      <c r="E645" s="19">
        <f t="shared" si="61"/>
        <v>3.5164357753875099E-4</v>
      </c>
      <c r="F645" s="14">
        <f t="shared" si="62"/>
        <v>-2.9199399588879769E-4</v>
      </c>
      <c r="G645">
        <f t="shared" si="63"/>
        <v>2.9199399588879769E-4</v>
      </c>
      <c r="I645" s="20">
        <f t="shared" si="64"/>
        <v>1755</v>
      </c>
      <c r="J645" s="22">
        <f t="shared" si="65"/>
        <v>2.9629629629629631E-2</v>
      </c>
    </row>
    <row r="646" spans="1:10" x14ac:dyDescent="0.3">
      <c r="A646" t="s">
        <v>979</v>
      </c>
      <c r="B646">
        <f>VLOOKUP(A646,'barcelona census'!$A$9:$E$3628,5,FALSE)</f>
        <v>176</v>
      </c>
      <c r="C646">
        <f>VLOOKUP(A646,'barcelona census'!$A$9:$E$3628,2,FALSE)</f>
        <v>2098</v>
      </c>
      <c r="D646" s="19">
        <f t="shared" si="60"/>
        <v>2.0189089173830351E-4</v>
      </c>
      <c r="E646" s="19">
        <f t="shared" si="61"/>
        <v>4.3320506498901914E-4</v>
      </c>
      <c r="F646" s="14">
        <f t="shared" si="62"/>
        <v>-2.3131417325071563E-4</v>
      </c>
      <c r="G646">
        <f t="shared" si="63"/>
        <v>2.3131417325071563E-4</v>
      </c>
      <c r="I646" s="20">
        <f t="shared" si="64"/>
        <v>2274</v>
      </c>
      <c r="J646" s="22">
        <f t="shared" si="65"/>
        <v>7.7396657871591903E-2</v>
      </c>
    </row>
    <row r="647" spans="1:10" x14ac:dyDescent="0.3">
      <c r="A647" t="s">
        <v>980</v>
      </c>
      <c r="B647">
        <f>VLOOKUP(A647,'barcelona census'!$A$9:$E$3628,5,FALSE)</f>
        <v>41</v>
      </c>
      <c r="C647">
        <f>VLOOKUP(A647,'barcelona census'!$A$9:$E$3628,2,FALSE)</f>
        <v>1231</v>
      </c>
      <c r="D647" s="19">
        <f t="shared" si="60"/>
        <v>4.7031400916309344E-5</v>
      </c>
      <c r="E647" s="19">
        <f t="shared" si="61"/>
        <v>2.5418276215513944E-4</v>
      </c>
      <c r="F647" s="14">
        <f t="shared" si="62"/>
        <v>-2.0715136123883009E-4</v>
      </c>
      <c r="G647">
        <f t="shared" si="63"/>
        <v>2.0715136123883009E-4</v>
      </c>
      <c r="I647" s="20">
        <f t="shared" si="64"/>
        <v>1272</v>
      </c>
      <c r="J647" s="22">
        <f t="shared" si="65"/>
        <v>3.2232704402515723E-2</v>
      </c>
    </row>
    <row r="648" spans="1:10" x14ac:dyDescent="0.3">
      <c r="A648" t="s">
        <v>981</v>
      </c>
      <c r="B648">
        <f>VLOOKUP(A648,'barcelona census'!$A$9:$E$3628,5,FALSE)</f>
        <v>89</v>
      </c>
      <c r="C648">
        <f>VLOOKUP(A648,'barcelona census'!$A$9:$E$3628,2,FALSE)</f>
        <v>1550</v>
      </c>
      <c r="D648" s="19">
        <f t="shared" si="60"/>
        <v>1.0209255320857395E-4</v>
      </c>
      <c r="E648" s="19">
        <f t="shared" si="61"/>
        <v>3.2005140645041929E-4</v>
      </c>
      <c r="F648" s="14">
        <f t="shared" si="62"/>
        <v>-2.1795885324184534E-4</v>
      </c>
      <c r="G648">
        <f t="shared" si="63"/>
        <v>2.1795885324184534E-4</v>
      </c>
      <c r="I648" s="20">
        <f t="shared" si="64"/>
        <v>1639</v>
      </c>
      <c r="J648" s="22">
        <f t="shared" si="65"/>
        <v>5.4301403294691887E-2</v>
      </c>
    </row>
    <row r="649" spans="1:10" x14ac:dyDescent="0.3">
      <c r="A649" t="s">
        <v>982</v>
      </c>
      <c r="B649">
        <f>VLOOKUP(A649,'barcelona census'!$A$9:$E$3628,5,FALSE)</f>
        <v>88</v>
      </c>
      <c r="C649">
        <f>VLOOKUP(A649,'barcelona census'!$A$9:$E$3628,2,FALSE)</f>
        <v>738</v>
      </c>
      <c r="D649" s="19">
        <f t="shared" si="60"/>
        <v>1.0094544586915176E-4</v>
      </c>
      <c r="E649" s="19">
        <f t="shared" si="61"/>
        <v>1.5238576642607061E-4</v>
      </c>
      <c r="F649" s="14">
        <f t="shared" si="62"/>
        <v>-5.1440320556918854E-5</v>
      </c>
      <c r="G649">
        <f t="shared" si="63"/>
        <v>5.1440320556918854E-5</v>
      </c>
      <c r="I649" s="20">
        <f t="shared" si="64"/>
        <v>826</v>
      </c>
      <c r="J649" s="22">
        <f t="shared" si="65"/>
        <v>0.10653753026634383</v>
      </c>
    </row>
    <row r="650" spans="1:10" x14ac:dyDescent="0.3">
      <c r="A650" t="s">
        <v>983</v>
      </c>
      <c r="B650">
        <f>VLOOKUP(A650,'barcelona census'!$A$9:$E$3628,5,FALSE)</f>
        <v>130</v>
      </c>
      <c r="C650">
        <f>VLOOKUP(A650,'barcelona census'!$A$9:$E$3628,2,FALSE)</f>
        <v>1189</v>
      </c>
      <c r="D650" s="19">
        <f t="shared" si="60"/>
        <v>1.4912395412488327E-4</v>
      </c>
      <c r="E650" s="19">
        <f t="shared" si="61"/>
        <v>2.4551040146422487E-4</v>
      </c>
      <c r="F650" s="14">
        <f t="shared" si="62"/>
        <v>-9.6386447339341603E-5</v>
      </c>
      <c r="G650">
        <f t="shared" si="63"/>
        <v>9.6386447339341603E-5</v>
      </c>
      <c r="I650" s="20">
        <f t="shared" si="64"/>
        <v>1319</v>
      </c>
      <c r="J650" s="22">
        <f t="shared" si="65"/>
        <v>9.8559514783927216E-2</v>
      </c>
    </row>
    <row r="651" spans="1:10" x14ac:dyDescent="0.3">
      <c r="A651" t="s">
        <v>984</v>
      </c>
      <c r="B651">
        <f>VLOOKUP(A651,'barcelona census'!$A$9:$E$3628,5,FALSE)</f>
        <v>397</v>
      </c>
      <c r="C651">
        <f>VLOOKUP(A651,'barcelona census'!$A$9:$E$3628,2,FALSE)</f>
        <v>1970</v>
      </c>
      <c r="D651" s="19">
        <f t="shared" si="60"/>
        <v>4.5540161375060511E-4</v>
      </c>
      <c r="E651" s="19">
        <f t="shared" si="61"/>
        <v>4.0677501335956514E-4</v>
      </c>
      <c r="F651" s="14">
        <f t="shared" si="62"/>
        <v>4.8626600391039963E-5</v>
      </c>
      <c r="G651">
        <f t="shared" si="63"/>
        <v>4.8626600391039963E-5</v>
      </c>
      <c r="I651" s="20">
        <f t="shared" si="64"/>
        <v>2367</v>
      </c>
      <c r="J651" s="22">
        <f t="shared" si="65"/>
        <v>0.1677228559357837</v>
      </c>
    </row>
    <row r="652" spans="1:10" x14ac:dyDescent="0.3">
      <c r="A652" t="s">
        <v>985</v>
      </c>
      <c r="B652">
        <f>VLOOKUP(A652,'barcelona census'!$A$9:$E$3628,5,FALSE)</f>
        <v>140</v>
      </c>
      <c r="C652">
        <f>VLOOKUP(A652,'barcelona census'!$A$9:$E$3628,2,FALSE)</f>
        <v>1305</v>
      </c>
      <c r="D652" s="19">
        <f t="shared" si="60"/>
        <v>1.6059502751910508E-4</v>
      </c>
      <c r="E652" s="19">
        <f t="shared" si="61"/>
        <v>2.6946263575341751E-4</v>
      </c>
      <c r="F652" s="14">
        <f t="shared" si="62"/>
        <v>-1.0886760823431243E-4</v>
      </c>
      <c r="G652">
        <f t="shared" si="63"/>
        <v>1.0886760823431243E-4</v>
      </c>
      <c r="I652" s="20">
        <f t="shared" si="64"/>
        <v>1445</v>
      </c>
      <c r="J652" s="22">
        <f t="shared" si="65"/>
        <v>9.6885813148788927E-2</v>
      </c>
    </row>
    <row r="653" spans="1:10" x14ac:dyDescent="0.3">
      <c r="A653" t="s">
        <v>986</v>
      </c>
      <c r="B653">
        <f>VLOOKUP(A653,'barcelona census'!$A$9:$E$3628,5,FALSE)</f>
        <v>336</v>
      </c>
      <c r="C653">
        <f>VLOOKUP(A653,'barcelona census'!$A$9:$E$3628,2,FALSE)</f>
        <v>2109</v>
      </c>
      <c r="D653" s="19">
        <f t="shared" si="60"/>
        <v>3.8542806604585216E-4</v>
      </c>
      <c r="E653" s="19">
        <f t="shared" si="61"/>
        <v>4.3547639755092536E-4</v>
      </c>
      <c r="F653" s="14">
        <f t="shared" si="62"/>
        <v>-5.0048331505073195E-5</v>
      </c>
      <c r="G653">
        <f t="shared" si="63"/>
        <v>5.0048331505073195E-5</v>
      </c>
      <c r="I653" s="20">
        <f t="shared" si="64"/>
        <v>2445</v>
      </c>
      <c r="J653" s="22">
        <f t="shared" si="65"/>
        <v>0.13742331288343559</v>
      </c>
    </row>
    <row r="654" spans="1:10" x14ac:dyDescent="0.3">
      <c r="A654" t="s">
        <v>987</v>
      </c>
      <c r="B654">
        <f>VLOOKUP(A654,'barcelona census'!$A$9:$E$3628,5,FALSE)</f>
        <v>163</v>
      </c>
      <c r="C654">
        <f>VLOOKUP(A654,'barcelona census'!$A$9:$E$3628,2,FALSE)</f>
        <v>1485</v>
      </c>
      <c r="D654" s="19">
        <f t="shared" si="60"/>
        <v>1.8697849632581519E-4</v>
      </c>
      <c r="E654" s="19">
        <f t="shared" si="61"/>
        <v>3.066298958573372E-4</v>
      </c>
      <c r="F654" s="14">
        <f t="shared" si="62"/>
        <v>-1.1965139953152201E-4</v>
      </c>
      <c r="G654">
        <f t="shared" si="63"/>
        <v>1.1965139953152201E-4</v>
      </c>
      <c r="I654" s="20">
        <f t="shared" si="64"/>
        <v>1648</v>
      </c>
      <c r="J654" s="22">
        <f t="shared" si="65"/>
        <v>9.890776699029126E-2</v>
      </c>
    </row>
    <row r="655" spans="1:10" x14ac:dyDescent="0.3">
      <c r="A655" t="s">
        <v>988</v>
      </c>
      <c r="B655">
        <f>VLOOKUP(A655,'barcelona census'!$A$9:$E$3628,5,FALSE)</f>
        <v>132</v>
      </c>
      <c r="C655">
        <f>VLOOKUP(A655,'barcelona census'!$A$9:$E$3628,2,FALSE)</f>
        <v>1873</v>
      </c>
      <c r="D655" s="19">
        <f t="shared" si="60"/>
        <v>1.5141816880372765E-4</v>
      </c>
      <c r="E655" s="19">
        <f t="shared" si="61"/>
        <v>3.8674598985911956E-4</v>
      </c>
      <c r="F655" s="14">
        <f t="shared" si="62"/>
        <v>-2.3532782105539191E-4</v>
      </c>
      <c r="G655">
        <f t="shared" si="63"/>
        <v>2.3532782105539191E-4</v>
      </c>
      <c r="I655" s="20">
        <f t="shared" si="64"/>
        <v>2005</v>
      </c>
      <c r="J655" s="22">
        <f t="shared" si="65"/>
        <v>6.58354114713217E-2</v>
      </c>
    </row>
    <row r="656" spans="1:10" x14ac:dyDescent="0.3">
      <c r="A656" t="s">
        <v>989</v>
      </c>
      <c r="B656">
        <f>VLOOKUP(A656,'barcelona census'!$A$9:$E$3628,5,FALSE)</f>
        <v>49</v>
      </c>
      <c r="C656">
        <f>VLOOKUP(A656,'barcelona census'!$A$9:$E$3628,2,FALSE)</f>
        <v>1406</v>
      </c>
      <c r="D656" s="19">
        <f t="shared" si="60"/>
        <v>5.6208259631686777E-5</v>
      </c>
      <c r="E656" s="19">
        <f t="shared" si="61"/>
        <v>2.9031759836728357E-4</v>
      </c>
      <c r="F656" s="14">
        <f t="shared" si="62"/>
        <v>-2.3410933873559679E-4</v>
      </c>
      <c r="G656">
        <f t="shared" si="63"/>
        <v>2.3410933873559679E-4</v>
      </c>
      <c r="I656" s="20">
        <f t="shared" si="64"/>
        <v>1455</v>
      </c>
      <c r="J656" s="22">
        <f t="shared" si="65"/>
        <v>3.367697594501718E-2</v>
      </c>
    </row>
    <row r="657" spans="1:10" x14ac:dyDescent="0.3">
      <c r="A657" t="s">
        <v>990</v>
      </c>
      <c r="B657">
        <f>VLOOKUP(A657,'barcelona census'!$A$9:$E$3628,5,FALSE)</f>
        <v>92</v>
      </c>
      <c r="C657">
        <f>VLOOKUP(A657,'barcelona census'!$A$9:$E$3628,2,FALSE)</f>
        <v>1119</v>
      </c>
      <c r="D657" s="19">
        <f t="shared" si="60"/>
        <v>1.0553387522684047E-4</v>
      </c>
      <c r="E657" s="19">
        <f t="shared" si="61"/>
        <v>2.3105646697936722E-4</v>
      </c>
      <c r="F657" s="14">
        <f t="shared" si="62"/>
        <v>-1.2552259175252674E-4</v>
      </c>
      <c r="G657">
        <f t="shared" si="63"/>
        <v>1.2552259175252674E-4</v>
      </c>
      <c r="I657" s="20">
        <f t="shared" si="64"/>
        <v>1211</v>
      </c>
      <c r="J657" s="22">
        <f t="shared" si="65"/>
        <v>7.5970272502064409E-2</v>
      </c>
    </row>
    <row r="658" spans="1:10" x14ac:dyDescent="0.3">
      <c r="A658" t="s">
        <v>991</v>
      </c>
      <c r="B658">
        <f>VLOOKUP(A658,'barcelona census'!$A$9:$E$3628,5,FALSE)</f>
        <v>106</v>
      </c>
      <c r="C658">
        <f>VLOOKUP(A658,'barcelona census'!$A$9:$E$3628,2,FALSE)</f>
        <v>1349</v>
      </c>
      <c r="D658" s="19">
        <f t="shared" si="60"/>
        <v>1.2159337797875099E-4</v>
      </c>
      <c r="E658" s="19">
        <f t="shared" si="61"/>
        <v>2.7854796600104232E-4</v>
      </c>
      <c r="F658" s="14">
        <f t="shared" si="62"/>
        <v>-1.5695458802229134E-4</v>
      </c>
      <c r="G658">
        <f t="shared" si="63"/>
        <v>1.5695458802229134E-4</v>
      </c>
      <c r="I658" s="20">
        <f t="shared" si="64"/>
        <v>1455</v>
      </c>
      <c r="J658" s="22">
        <f t="shared" si="65"/>
        <v>7.285223367697595E-2</v>
      </c>
    </row>
    <row r="659" spans="1:10" x14ac:dyDescent="0.3">
      <c r="A659" t="s">
        <v>992</v>
      </c>
      <c r="B659">
        <f>VLOOKUP(A659,'barcelona census'!$A$9:$E$3628,5,FALSE)</f>
        <v>125</v>
      </c>
      <c r="C659">
        <f>VLOOKUP(A659,'barcelona census'!$A$9:$E$3628,2,FALSE)</f>
        <v>908</v>
      </c>
      <c r="D659" s="19">
        <f t="shared" si="60"/>
        <v>1.4338841742777238E-4</v>
      </c>
      <c r="E659" s="19">
        <f t="shared" si="61"/>
        <v>1.8748817874643918E-4</v>
      </c>
      <c r="F659" s="14">
        <f t="shared" si="62"/>
        <v>-4.4099761318666799E-5</v>
      </c>
      <c r="G659">
        <f t="shared" si="63"/>
        <v>4.4099761318666799E-5</v>
      </c>
      <c r="I659" s="20">
        <f t="shared" si="64"/>
        <v>1033</v>
      </c>
      <c r="J659" s="22">
        <f t="shared" si="65"/>
        <v>0.12100677637947725</v>
      </c>
    </row>
    <row r="660" spans="1:10" x14ac:dyDescent="0.3">
      <c r="A660" t="s">
        <v>993</v>
      </c>
      <c r="B660">
        <f>VLOOKUP(A660,'barcelona census'!$A$9:$E$3628,5,FALSE)</f>
        <v>138</v>
      </c>
      <c r="C660">
        <f>VLOOKUP(A660,'barcelona census'!$A$9:$E$3628,2,FALSE)</f>
        <v>2273</v>
      </c>
      <c r="D660" s="19">
        <f t="shared" si="60"/>
        <v>1.583008128402607E-4</v>
      </c>
      <c r="E660" s="19">
        <f t="shared" si="61"/>
        <v>4.6933990120116327E-4</v>
      </c>
      <c r="F660" s="14">
        <f t="shared" si="62"/>
        <v>-3.1103908836090257E-4</v>
      </c>
      <c r="G660">
        <f t="shared" si="63"/>
        <v>3.1103908836090257E-4</v>
      </c>
      <c r="I660" s="20">
        <f t="shared" si="64"/>
        <v>2411</v>
      </c>
      <c r="J660" s="22">
        <f t="shared" si="65"/>
        <v>5.7237660721692243E-2</v>
      </c>
    </row>
    <row r="661" spans="1:10" x14ac:dyDescent="0.3">
      <c r="A661" t="s">
        <v>994</v>
      </c>
      <c r="B661">
        <f>VLOOKUP(A661,'barcelona census'!$A$9:$E$3628,5,FALSE)</f>
        <v>365</v>
      </c>
      <c r="C661">
        <f>VLOOKUP(A661,'barcelona census'!$A$9:$E$3628,2,FALSE)</f>
        <v>1675</v>
      </c>
      <c r="D661" s="19">
        <f t="shared" si="60"/>
        <v>4.1869417888909538E-4</v>
      </c>
      <c r="E661" s="19">
        <f t="shared" si="61"/>
        <v>3.4586200374480796E-4</v>
      </c>
      <c r="F661" s="14">
        <f t="shared" si="62"/>
        <v>7.2832175144287416E-5</v>
      </c>
      <c r="G661">
        <f t="shared" si="63"/>
        <v>7.2832175144287416E-5</v>
      </c>
      <c r="I661" s="20">
        <f t="shared" si="64"/>
        <v>2040</v>
      </c>
      <c r="J661" s="22">
        <f t="shared" si="65"/>
        <v>0.17892156862745098</v>
      </c>
    </row>
    <row r="662" spans="1:10" x14ac:dyDescent="0.3">
      <c r="A662" t="s">
        <v>995</v>
      </c>
      <c r="B662">
        <f>VLOOKUP(A662,'barcelona census'!$A$9:$E$3628,5,FALSE)</f>
        <v>188</v>
      </c>
      <c r="C662">
        <f>VLOOKUP(A662,'barcelona census'!$A$9:$E$3628,2,FALSE)</f>
        <v>1300</v>
      </c>
      <c r="D662" s="19">
        <f t="shared" si="60"/>
        <v>2.1565617981136967E-4</v>
      </c>
      <c r="E662" s="19">
        <f t="shared" si="61"/>
        <v>2.68430211861642E-4</v>
      </c>
      <c r="F662" s="14">
        <f t="shared" si="62"/>
        <v>-5.2774032050272328E-5</v>
      </c>
      <c r="G662">
        <f t="shared" si="63"/>
        <v>5.2774032050272328E-5</v>
      </c>
      <c r="I662" s="20">
        <f t="shared" si="64"/>
        <v>1488</v>
      </c>
      <c r="J662" s="22">
        <f t="shared" si="65"/>
        <v>0.12634408602150538</v>
      </c>
    </row>
    <row r="663" spans="1:10" x14ac:dyDescent="0.3">
      <c r="A663" t="s">
        <v>996</v>
      </c>
      <c r="B663">
        <f>VLOOKUP(A663,'barcelona census'!$A$9:$E$3628,5,FALSE)</f>
        <v>366</v>
      </c>
      <c r="C663">
        <f>VLOOKUP(A663,'barcelona census'!$A$9:$E$3628,2,FALSE)</f>
        <v>1716</v>
      </c>
      <c r="D663" s="19">
        <f t="shared" si="60"/>
        <v>4.1984128622851757E-4</v>
      </c>
      <c r="E663" s="19">
        <f t="shared" si="61"/>
        <v>3.5432787965736744E-4</v>
      </c>
      <c r="F663" s="14">
        <f t="shared" si="62"/>
        <v>6.5513406571150127E-5</v>
      </c>
      <c r="G663">
        <f t="shared" si="63"/>
        <v>6.5513406571150127E-5</v>
      </c>
      <c r="I663" s="20">
        <f t="shared" si="64"/>
        <v>2082</v>
      </c>
      <c r="J663" s="22">
        <f t="shared" si="65"/>
        <v>0.17579250720461095</v>
      </c>
    </row>
    <row r="664" spans="1:10" x14ac:dyDescent="0.3">
      <c r="A664" t="s">
        <v>997</v>
      </c>
      <c r="B664">
        <f>VLOOKUP(A664,'barcelona census'!$A$9:$E$3628,5,FALSE)</f>
        <v>454</v>
      </c>
      <c r="C664">
        <f>VLOOKUP(A664,'barcelona census'!$A$9:$E$3628,2,FALSE)</f>
        <v>858</v>
      </c>
      <c r="D664" s="19">
        <f t="shared" si="60"/>
        <v>5.2078673209766935E-4</v>
      </c>
      <c r="E664" s="19">
        <f t="shared" si="61"/>
        <v>1.7716393982868372E-4</v>
      </c>
      <c r="F664" s="14">
        <f t="shared" si="62"/>
        <v>3.4362279226898563E-4</v>
      </c>
      <c r="G664">
        <f t="shared" si="63"/>
        <v>3.4362279226898563E-4</v>
      </c>
      <c r="I664" s="20">
        <f t="shared" si="64"/>
        <v>1312</v>
      </c>
      <c r="J664" s="22">
        <f t="shared" si="65"/>
        <v>0.34603658536585363</v>
      </c>
    </row>
    <row r="665" spans="1:10" x14ac:dyDescent="0.3">
      <c r="A665" t="s">
        <v>998</v>
      </c>
      <c r="B665">
        <f>VLOOKUP(A665,'barcelona census'!$A$9:$E$3628,5,FALSE)</f>
        <v>290</v>
      </c>
      <c r="C665">
        <f>VLOOKUP(A665,'barcelona census'!$A$9:$E$3628,2,FALSE)</f>
        <v>1494</v>
      </c>
      <c r="D665" s="19">
        <f t="shared" si="60"/>
        <v>3.3266112843243194E-4</v>
      </c>
      <c r="E665" s="19">
        <f t="shared" si="61"/>
        <v>3.0848825886253318E-4</v>
      </c>
      <c r="F665" s="14">
        <f t="shared" si="62"/>
        <v>2.4172869569898765E-5</v>
      </c>
      <c r="G665">
        <f t="shared" si="63"/>
        <v>2.4172869569898765E-5</v>
      </c>
      <c r="I665" s="20">
        <f t="shared" si="64"/>
        <v>1784</v>
      </c>
      <c r="J665" s="22">
        <f t="shared" si="65"/>
        <v>0.16255605381165919</v>
      </c>
    </row>
    <row r="666" spans="1:10" x14ac:dyDescent="0.3">
      <c r="A666" t="s">
        <v>999</v>
      </c>
      <c r="B666">
        <f>VLOOKUP(A666,'barcelona census'!$A$9:$E$3628,5,FALSE)</f>
        <v>320</v>
      </c>
      <c r="C666">
        <f>VLOOKUP(A666,'barcelona census'!$A$9:$E$3628,2,FALSE)</f>
        <v>1336</v>
      </c>
      <c r="D666" s="19">
        <f t="shared" si="60"/>
        <v>3.670743486150973E-4</v>
      </c>
      <c r="E666" s="19">
        <f t="shared" si="61"/>
        <v>2.7586366388242592E-4</v>
      </c>
      <c r="F666" s="14">
        <f t="shared" si="62"/>
        <v>9.1210684732671377E-5</v>
      </c>
      <c r="G666">
        <f t="shared" si="63"/>
        <v>9.1210684732671377E-5</v>
      </c>
      <c r="I666" s="20">
        <f t="shared" si="64"/>
        <v>1656</v>
      </c>
      <c r="J666" s="22">
        <f t="shared" si="65"/>
        <v>0.19323671497584541</v>
      </c>
    </row>
    <row r="667" spans="1:10" x14ac:dyDescent="0.3">
      <c r="A667" t="s">
        <v>1000</v>
      </c>
      <c r="B667">
        <f>VLOOKUP(A667,'barcelona census'!$A$9:$E$3628,5,FALSE)</f>
        <v>183</v>
      </c>
      <c r="C667">
        <f>VLOOKUP(A667,'barcelona census'!$A$9:$E$3628,2,FALSE)</f>
        <v>1105</v>
      </c>
      <c r="D667" s="19">
        <f t="shared" si="60"/>
        <v>2.0992064311425878E-4</v>
      </c>
      <c r="E667" s="19">
        <f t="shared" si="61"/>
        <v>2.2816568008239568E-4</v>
      </c>
      <c r="F667" s="14">
        <f t="shared" si="62"/>
        <v>-1.8245036968136898E-5</v>
      </c>
      <c r="G667">
        <f t="shared" si="63"/>
        <v>1.8245036968136898E-5</v>
      </c>
      <c r="I667" s="20">
        <f t="shared" si="64"/>
        <v>1288</v>
      </c>
      <c r="J667" s="22">
        <f t="shared" si="65"/>
        <v>0.14208074534161491</v>
      </c>
    </row>
    <row r="668" spans="1:10" x14ac:dyDescent="0.3">
      <c r="A668" t="s">
        <v>1001</v>
      </c>
      <c r="B668">
        <f>VLOOKUP(A668,'barcelona census'!$A$9:$E$3628,5,FALSE)</f>
        <v>197</v>
      </c>
      <c r="C668">
        <f>VLOOKUP(A668,'barcelona census'!$A$9:$E$3628,2,FALSE)</f>
        <v>1587</v>
      </c>
      <c r="D668" s="19">
        <f t="shared" si="60"/>
        <v>2.2598014586616927E-4</v>
      </c>
      <c r="E668" s="19">
        <f t="shared" si="61"/>
        <v>3.2769134324955835E-4</v>
      </c>
      <c r="F668" s="14">
        <f t="shared" si="62"/>
        <v>-1.0171119738338908E-4</v>
      </c>
      <c r="G668">
        <f t="shared" si="63"/>
        <v>1.0171119738338908E-4</v>
      </c>
      <c r="I668" s="20">
        <f t="shared" si="64"/>
        <v>1784</v>
      </c>
      <c r="J668" s="22">
        <f t="shared" si="65"/>
        <v>0.11042600896860987</v>
      </c>
    </row>
    <row r="669" spans="1:10" x14ac:dyDescent="0.3">
      <c r="A669" t="s">
        <v>1002</v>
      </c>
      <c r="B669">
        <f>VLOOKUP(A669,'barcelona census'!$A$9:$E$3628,5,FALSE)</f>
        <v>391</v>
      </c>
      <c r="C669">
        <f>VLOOKUP(A669,'barcelona census'!$A$9:$E$3628,2,FALSE)</f>
        <v>2297</v>
      </c>
      <c r="D669" s="19">
        <f t="shared" si="60"/>
        <v>4.4851896971407203E-4</v>
      </c>
      <c r="E669" s="19">
        <f t="shared" si="61"/>
        <v>4.7429553588168588E-4</v>
      </c>
      <c r="F669" s="14">
        <f t="shared" si="62"/>
        <v>-2.5776566167613855E-5</v>
      </c>
      <c r="G669">
        <f t="shared" si="63"/>
        <v>2.5776566167613855E-5</v>
      </c>
      <c r="I669" s="20">
        <f t="shared" si="64"/>
        <v>2688</v>
      </c>
      <c r="J669" s="22">
        <f t="shared" si="65"/>
        <v>0.14546130952380953</v>
      </c>
    </row>
    <row r="670" spans="1:10" x14ac:dyDescent="0.3">
      <c r="A670" t="s">
        <v>1003</v>
      </c>
      <c r="B670">
        <f>VLOOKUP(A670,'barcelona census'!$A$9:$E$3628,5,FALSE)</f>
        <v>185</v>
      </c>
      <c r="C670">
        <f>VLOOKUP(A670,'barcelona census'!$A$9:$E$3628,2,FALSE)</f>
        <v>1402</v>
      </c>
      <c r="D670" s="19">
        <f t="shared" si="60"/>
        <v>2.1221485779310313E-4</v>
      </c>
      <c r="E670" s="19">
        <f t="shared" si="61"/>
        <v>2.894916592538631E-4</v>
      </c>
      <c r="F670" s="14">
        <f t="shared" si="62"/>
        <v>-7.7276801460759965E-5</v>
      </c>
      <c r="G670">
        <f t="shared" si="63"/>
        <v>7.7276801460759965E-5</v>
      </c>
      <c r="I670" s="20">
        <f t="shared" si="64"/>
        <v>1587</v>
      </c>
      <c r="J670" s="22">
        <f t="shared" si="65"/>
        <v>0.11657214870825457</v>
      </c>
    </row>
    <row r="671" spans="1:10" x14ac:dyDescent="0.3">
      <c r="A671" t="s">
        <v>1004</v>
      </c>
      <c r="B671">
        <f>VLOOKUP(A671,'barcelona census'!$A$9:$E$3628,5,FALSE)</f>
        <v>279</v>
      </c>
      <c r="C671">
        <f>VLOOKUP(A671,'barcelona census'!$A$9:$E$3628,2,FALSE)</f>
        <v>1815</v>
      </c>
      <c r="D671" s="19">
        <f t="shared" si="60"/>
        <v>3.2004294769878797E-4</v>
      </c>
      <c r="E671" s="19">
        <f t="shared" si="61"/>
        <v>3.7476987271452321E-4</v>
      </c>
      <c r="F671" s="14">
        <f t="shared" si="62"/>
        <v>-5.4726925015735237E-5</v>
      </c>
      <c r="G671">
        <f t="shared" si="63"/>
        <v>5.4726925015735237E-5</v>
      </c>
      <c r="I671" s="20">
        <f t="shared" si="64"/>
        <v>2094</v>
      </c>
      <c r="J671" s="22">
        <f t="shared" si="65"/>
        <v>0.13323782234957021</v>
      </c>
    </row>
    <row r="672" spans="1:10" x14ac:dyDescent="0.3">
      <c r="A672" t="s">
        <v>1005</v>
      </c>
      <c r="B672">
        <f>VLOOKUP(A672,'barcelona census'!$A$9:$E$3628,5,FALSE)</f>
        <v>320</v>
      </c>
      <c r="C672">
        <f>VLOOKUP(A672,'barcelona census'!$A$9:$E$3628,2,FALSE)</f>
        <v>1536</v>
      </c>
      <c r="D672" s="19">
        <f t="shared" si="60"/>
        <v>3.670743486150973E-4</v>
      </c>
      <c r="E672" s="19">
        <f t="shared" si="61"/>
        <v>3.1716061955344775E-4</v>
      </c>
      <c r="F672" s="14">
        <f t="shared" si="62"/>
        <v>4.9913729061649547E-5</v>
      </c>
      <c r="G672">
        <f t="shared" si="63"/>
        <v>4.9913729061649547E-5</v>
      </c>
      <c r="I672" s="20">
        <f t="shared" si="64"/>
        <v>1856</v>
      </c>
      <c r="J672" s="22">
        <f t="shared" si="65"/>
        <v>0.17241379310344829</v>
      </c>
    </row>
    <row r="673" spans="1:10" x14ac:dyDescent="0.3">
      <c r="A673" t="s">
        <v>1006</v>
      </c>
      <c r="B673">
        <f>VLOOKUP(A673,'barcelona census'!$A$9:$E$3628,5,FALSE)</f>
        <v>308</v>
      </c>
      <c r="C673">
        <f>VLOOKUP(A673,'barcelona census'!$A$9:$E$3628,2,FALSE)</f>
        <v>2082</v>
      </c>
      <c r="D673" s="19">
        <f t="shared" si="60"/>
        <v>3.5330906054203113E-4</v>
      </c>
      <c r="E673" s="19">
        <f t="shared" si="61"/>
        <v>4.2990130853533742E-4</v>
      </c>
      <c r="F673" s="14">
        <f t="shared" si="62"/>
        <v>-7.6592247993306284E-5</v>
      </c>
      <c r="G673">
        <f t="shared" si="63"/>
        <v>7.6592247993306284E-5</v>
      </c>
      <c r="I673" s="20">
        <f t="shared" si="64"/>
        <v>2390</v>
      </c>
      <c r="J673" s="22">
        <f t="shared" si="65"/>
        <v>0.12887029288702928</v>
      </c>
    </row>
    <row r="674" spans="1:10" x14ac:dyDescent="0.3">
      <c r="A674" t="s">
        <v>1007</v>
      </c>
      <c r="B674">
        <f>VLOOKUP(A674,'barcelona census'!$A$9:$E$3628,5,FALSE)</f>
        <v>254</v>
      </c>
      <c r="C674">
        <f>VLOOKUP(A674,'barcelona census'!$A$9:$E$3628,2,FALSE)</f>
        <v>1840</v>
      </c>
      <c r="D674" s="19">
        <f t="shared" si="60"/>
        <v>2.9136526421323351E-4</v>
      </c>
      <c r="E674" s="19">
        <f t="shared" si="61"/>
        <v>3.7993199217340097E-4</v>
      </c>
      <c r="F674" s="14">
        <f t="shared" si="62"/>
        <v>-8.8566727960167453E-5</v>
      </c>
      <c r="G674">
        <f t="shared" si="63"/>
        <v>8.8566727960167453E-5</v>
      </c>
      <c r="I674" s="20">
        <f t="shared" si="64"/>
        <v>2094</v>
      </c>
      <c r="J674" s="22">
        <f t="shared" si="65"/>
        <v>0.12129894937917861</v>
      </c>
    </row>
    <row r="675" spans="1:10" x14ac:dyDescent="0.3">
      <c r="A675" t="s">
        <v>1008</v>
      </c>
      <c r="B675">
        <f>VLOOKUP(A675,'barcelona census'!$A$9:$E$3628,5,FALSE)</f>
        <v>275</v>
      </c>
      <c r="C675">
        <f>VLOOKUP(A675,'barcelona census'!$A$9:$E$3628,2,FALSE)</f>
        <v>1869</v>
      </c>
      <c r="D675" s="19">
        <f t="shared" si="60"/>
        <v>3.1545451834109927E-4</v>
      </c>
      <c r="E675" s="19">
        <f t="shared" si="61"/>
        <v>3.8592005074569914E-4</v>
      </c>
      <c r="F675" s="14">
        <f t="shared" si="62"/>
        <v>-7.0465532404599869E-5</v>
      </c>
      <c r="G675">
        <f t="shared" si="63"/>
        <v>7.0465532404599869E-5</v>
      </c>
      <c r="I675" s="20">
        <f t="shared" si="64"/>
        <v>2144</v>
      </c>
      <c r="J675" s="22">
        <f t="shared" si="65"/>
        <v>0.12826492537313433</v>
      </c>
    </row>
    <row r="676" spans="1:10" x14ac:dyDescent="0.3">
      <c r="A676" t="s">
        <v>1009</v>
      </c>
      <c r="B676">
        <f>VLOOKUP(A676,'barcelona census'!$A$9:$E$3628,5,FALSE)</f>
        <v>219</v>
      </c>
      <c r="C676">
        <f>VLOOKUP(A676,'barcelona census'!$A$9:$E$3628,2,FALSE)</f>
        <v>1280</v>
      </c>
      <c r="D676" s="19">
        <f t="shared" si="60"/>
        <v>2.5121650733345722E-4</v>
      </c>
      <c r="E676" s="19">
        <f t="shared" si="61"/>
        <v>2.6430051629453981E-4</v>
      </c>
      <c r="F676" s="14">
        <f t="shared" si="62"/>
        <v>-1.3084008961082594E-5</v>
      </c>
      <c r="G676">
        <f t="shared" si="63"/>
        <v>1.3084008961082594E-5</v>
      </c>
      <c r="I676" s="20">
        <f t="shared" si="64"/>
        <v>1499</v>
      </c>
      <c r="J676" s="22">
        <f t="shared" si="65"/>
        <v>0.14609739826551035</v>
      </c>
    </row>
    <row r="677" spans="1:10" x14ac:dyDescent="0.3">
      <c r="A677" t="s">
        <v>1010</v>
      </c>
      <c r="B677">
        <f>VLOOKUP(A677,'barcelona census'!$A$9:$E$3628,5,FALSE)</f>
        <v>288</v>
      </c>
      <c r="C677">
        <f>VLOOKUP(A677,'barcelona census'!$A$9:$E$3628,2,FALSE)</f>
        <v>1451</v>
      </c>
      <c r="D677" s="19">
        <f t="shared" si="60"/>
        <v>3.3036691375358757E-4</v>
      </c>
      <c r="E677" s="19">
        <f t="shared" si="61"/>
        <v>2.9960941339326347E-4</v>
      </c>
      <c r="F677" s="14">
        <f t="shared" si="62"/>
        <v>3.0757500360324101E-5</v>
      </c>
      <c r="G677">
        <f t="shared" si="63"/>
        <v>3.0757500360324101E-5</v>
      </c>
      <c r="I677" s="20">
        <f t="shared" si="64"/>
        <v>1739</v>
      </c>
      <c r="J677" s="22">
        <f t="shared" si="65"/>
        <v>0.16561242093156986</v>
      </c>
    </row>
    <row r="678" spans="1:10" x14ac:dyDescent="0.3">
      <c r="A678" t="s">
        <v>1011</v>
      </c>
      <c r="B678">
        <f>VLOOKUP(A678,'barcelona census'!$A$9:$E$3628,5,FALSE)</f>
        <v>98</v>
      </c>
      <c r="C678">
        <f>VLOOKUP(A678,'barcelona census'!$A$9:$E$3628,2,FALSE)</f>
        <v>1457</v>
      </c>
      <c r="D678" s="19">
        <f t="shared" si="60"/>
        <v>1.1241651926337355E-4</v>
      </c>
      <c r="E678" s="19">
        <f t="shared" si="61"/>
        <v>3.0084832206339412E-4</v>
      </c>
      <c r="F678" s="14">
        <f t="shared" si="62"/>
        <v>-1.8843180280002055E-4</v>
      </c>
      <c r="G678">
        <f t="shared" si="63"/>
        <v>1.8843180280002055E-4</v>
      </c>
      <c r="I678" s="20">
        <f t="shared" si="64"/>
        <v>1555</v>
      </c>
      <c r="J678" s="22">
        <f t="shared" si="65"/>
        <v>6.3022508038585209E-2</v>
      </c>
    </row>
    <row r="679" spans="1:10" x14ac:dyDescent="0.3">
      <c r="A679" t="s">
        <v>1012</v>
      </c>
      <c r="B679">
        <f>VLOOKUP(A679,'barcelona census'!$A$9:$E$3628,5,FALSE)</f>
        <v>136</v>
      </c>
      <c r="C679">
        <f>VLOOKUP(A679,'barcelona census'!$A$9:$E$3628,2,FALSE)</f>
        <v>829</v>
      </c>
      <c r="D679" s="19">
        <f t="shared" si="60"/>
        <v>1.5600659816141635E-4</v>
      </c>
      <c r="E679" s="19">
        <f t="shared" si="61"/>
        <v>1.7117588125638555E-4</v>
      </c>
      <c r="F679" s="14">
        <f t="shared" si="62"/>
        <v>-1.5169283094969196E-5</v>
      </c>
      <c r="G679">
        <f t="shared" si="63"/>
        <v>1.5169283094969196E-5</v>
      </c>
      <c r="I679" s="20">
        <f t="shared" si="64"/>
        <v>965</v>
      </c>
      <c r="J679" s="22">
        <f t="shared" si="65"/>
        <v>0.14093264248704662</v>
      </c>
    </row>
    <row r="680" spans="1:10" x14ac:dyDescent="0.3">
      <c r="A680" t="s">
        <v>1013</v>
      </c>
      <c r="B680">
        <f>VLOOKUP(A680,'barcelona census'!$A$9:$E$3628,5,FALSE)</f>
        <v>193</v>
      </c>
      <c r="C680">
        <f>VLOOKUP(A680,'barcelona census'!$A$9:$E$3628,2,FALSE)</f>
        <v>1620</v>
      </c>
      <c r="D680" s="19">
        <f t="shared" si="60"/>
        <v>2.2139171650848057E-4</v>
      </c>
      <c r="E680" s="19">
        <f t="shared" si="61"/>
        <v>3.3450534093527694E-4</v>
      </c>
      <c r="F680" s="14">
        <f t="shared" si="62"/>
        <v>-1.1311362442679637E-4</v>
      </c>
      <c r="G680">
        <f t="shared" si="63"/>
        <v>1.1311362442679637E-4</v>
      </c>
      <c r="I680" s="20">
        <f t="shared" si="64"/>
        <v>1813</v>
      </c>
      <c r="J680" s="22">
        <f t="shared" si="65"/>
        <v>0.10645339216767788</v>
      </c>
    </row>
    <row r="681" spans="1:10" x14ac:dyDescent="0.3">
      <c r="A681" t="s">
        <v>1014</v>
      </c>
      <c r="B681">
        <f>VLOOKUP(A681,'barcelona census'!$A$9:$E$3628,5,FALSE)</f>
        <v>279</v>
      </c>
      <c r="C681">
        <f>VLOOKUP(A681,'barcelona census'!$A$9:$E$3628,2,FALSE)</f>
        <v>1260</v>
      </c>
      <c r="D681" s="19">
        <f t="shared" si="60"/>
        <v>3.2004294769878797E-4</v>
      </c>
      <c r="E681" s="19">
        <f t="shared" si="61"/>
        <v>2.6017082072743762E-4</v>
      </c>
      <c r="F681" s="14">
        <f t="shared" si="62"/>
        <v>5.9872126971350357E-5</v>
      </c>
      <c r="G681">
        <f t="shared" si="63"/>
        <v>5.9872126971350357E-5</v>
      </c>
      <c r="I681" s="20">
        <f t="shared" si="64"/>
        <v>1539</v>
      </c>
      <c r="J681" s="22">
        <f t="shared" si="65"/>
        <v>0.18128654970760233</v>
      </c>
    </row>
    <row r="682" spans="1:10" x14ac:dyDescent="0.3">
      <c r="A682" t="s">
        <v>1015</v>
      </c>
      <c r="B682">
        <f>VLOOKUP(A682,'barcelona census'!$A$9:$E$3628,5,FALSE)</f>
        <v>66</v>
      </c>
      <c r="C682">
        <f>VLOOKUP(A682,'barcelona census'!$A$9:$E$3628,2,FALSE)</f>
        <v>1776</v>
      </c>
      <c r="D682" s="19">
        <f t="shared" si="60"/>
        <v>7.5709084401863824E-5</v>
      </c>
      <c r="E682" s="19">
        <f t="shared" si="61"/>
        <v>3.6671696635867397E-4</v>
      </c>
      <c r="F682" s="14">
        <f t="shared" si="62"/>
        <v>-2.9100788195681013E-4</v>
      </c>
      <c r="G682">
        <f t="shared" si="63"/>
        <v>2.9100788195681013E-4</v>
      </c>
      <c r="I682" s="20">
        <f t="shared" si="64"/>
        <v>1842</v>
      </c>
      <c r="J682" s="22">
        <f t="shared" si="65"/>
        <v>3.5830618892508145E-2</v>
      </c>
    </row>
    <row r="683" spans="1:10" x14ac:dyDescent="0.3">
      <c r="A683" t="s">
        <v>1016</v>
      </c>
      <c r="B683">
        <f>VLOOKUP(A683,'barcelona census'!$A$9:$E$3628,5,FALSE)</f>
        <v>209</v>
      </c>
      <c r="C683">
        <f>VLOOKUP(A683,'barcelona census'!$A$9:$E$3628,2,FALSE)</f>
        <v>2496</v>
      </c>
      <c r="D683" s="19">
        <f t="shared" si="60"/>
        <v>2.3974543393923543E-4</v>
      </c>
      <c r="E683" s="19">
        <f t="shared" si="61"/>
        <v>5.1538600677435262E-4</v>
      </c>
      <c r="F683" s="14">
        <f t="shared" si="62"/>
        <v>-2.7564057283511719E-4</v>
      </c>
      <c r="G683">
        <f t="shared" si="63"/>
        <v>2.7564057283511719E-4</v>
      </c>
      <c r="I683" s="20">
        <f t="shared" si="64"/>
        <v>2705</v>
      </c>
      <c r="J683" s="22">
        <f t="shared" si="65"/>
        <v>7.7264325323475047E-2</v>
      </c>
    </row>
    <row r="684" spans="1:10" x14ac:dyDescent="0.3">
      <c r="A684" t="s">
        <v>1017</v>
      </c>
      <c r="B684">
        <f>VLOOKUP(A684,'barcelona census'!$A$9:$E$3628,5,FALSE)</f>
        <v>30</v>
      </c>
      <c r="C684">
        <f>VLOOKUP(A684,'barcelona census'!$A$9:$E$3628,2,FALSE)</f>
        <v>584</v>
      </c>
      <c r="D684" s="19">
        <f t="shared" si="60"/>
        <v>3.4413220182665371E-5</v>
      </c>
      <c r="E684" s="19">
        <f t="shared" si="61"/>
        <v>1.2058711055938378E-4</v>
      </c>
      <c r="F684" s="14">
        <f t="shared" si="62"/>
        <v>-8.6173890376718416E-5</v>
      </c>
      <c r="G684">
        <f t="shared" si="63"/>
        <v>8.6173890376718416E-5</v>
      </c>
      <c r="I684" s="20">
        <f t="shared" si="64"/>
        <v>614</v>
      </c>
      <c r="J684" s="22">
        <f t="shared" si="65"/>
        <v>4.8859934853420196E-2</v>
      </c>
    </row>
    <row r="685" spans="1:10" x14ac:dyDescent="0.3">
      <c r="A685" t="s">
        <v>1018</v>
      </c>
      <c r="B685">
        <f>VLOOKUP(A685,'barcelona census'!$A$9:$E$3628,5,FALSE)</f>
        <v>3</v>
      </c>
      <c r="C685">
        <f>VLOOKUP(A685,'barcelona census'!$A$9:$E$3628,2,FALSE)</f>
        <v>341</v>
      </c>
      <c r="D685" s="19">
        <f t="shared" si="60"/>
        <v>3.4413220182665371E-6</v>
      </c>
      <c r="E685" s="19">
        <f t="shared" si="61"/>
        <v>7.0411309419092237E-5</v>
      </c>
      <c r="F685" s="14">
        <f t="shared" si="62"/>
        <v>-6.6969987400825696E-5</v>
      </c>
      <c r="G685">
        <f t="shared" si="63"/>
        <v>6.6969987400825696E-5</v>
      </c>
      <c r="I685" s="20">
        <f t="shared" si="64"/>
        <v>344</v>
      </c>
      <c r="J685" s="22">
        <f t="shared" si="65"/>
        <v>8.7209302325581394E-3</v>
      </c>
    </row>
    <row r="686" spans="1:10" x14ac:dyDescent="0.3">
      <c r="A686" t="s">
        <v>1019</v>
      </c>
      <c r="B686">
        <f>VLOOKUP(A686,'barcelona census'!$A$9:$E$3628,5,FALSE)</f>
        <v>69</v>
      </c>
      <c r="C686">
        <f>VLOOKUP(A686,'barcelona census'!$A$9:$E$3628,2,FALSE)</f>
        <v>1016</v>
      </c>
      <c r="D686" s="19">
        <f t="shared" si="60"/>
        <v>7.9150406420130351E-5</v>
      </c>
      <c r="E686" s="19">
        <f t="shared" si="61"/>
        <v>2.0978853480879095E-4</v>
      </c>
      <c r="F686" s="14">
        <f t="shared" si="62"/>
        <v>-1.306381283886606E-4</v>
      </c>
      <c r="G686">
        <f t="shared" si="63"/>
        <v>1.306381283886606E-4</v>
      </c>
      <c r="I686" s="20">
        <f t="shared" si="64"/>
        <v>1085</v>
      </c>
      <c r="J686" s="22">
        <f t="shared" si="65"/>
        <v>6.3594470046082943E-2</v>
      </c>
    </row>
    <row r="687" spans="1:10" x14ac:dyDescent="0.3">
      <c r="A687" t="s">
        <v>1020</v>
      </c>
      <c r="B687">
        <f>VLOOKUP(A687,'barcelona census'!$A$9:$E$3628,5,FALSE)</f>
        <v>225</v>
      </c>
      <c r="C687">
        <f>VLOOKUP(A687,'barcelona census'!$A$9:$E$3628,2,FALSE)</f>
        <v>1976</v>
      </c>
      <c r="D687" s="19">
        <f t="shared" si="60"/>
        <v>2.580991513699903E-4</v>
      </c>
      <c r="E687" s="19">
        <f t="shared" si="61"/>
        <v>4.080139220296958E-4</v>
      </c>
      <c r="F687" s="14">
        <f t="shared" si="62"/>
        <v>-1.499147706597055E-4</v>
      </c>
      <c r="G687">
        <f t="shared" si="63"/>
        <v>1.499147706597055E-4</v>
      </c>
      <c r="I687" s="20">
        <f t="shared" si="64"/>
        <v>2201</v>
      </c>
      <c r="J687" s="22">
        <f t="shared" si="65"/>
        <v>0.10222626079054975</v>
      </c>
    </row>
    <row r="688" spans="1:10" x14ac:dyDescent="0.3">
      <c r="A688" t="s">
        <v>1021</v>
      </c>
      <c r="B688">
        <f>VLOOKUP(A688,'barcelona census'!$A$9:$E$3628,5,FALSE)</f>
        <v>33</v>
      </c>
      <c r="C688">
        <f>VLOOKUP(A688,'barcelona census'!$A$9:$E$3628,2,FALSE)</f>
        <v>1203</v>
      </c>
      <c r="D688" s="19">
        <f t="shared" si="60"/>
        <v>3.7854542200931912E-5</v>
      </c>
      <c r="E688" s="19">
        <f t="shared" si="61"/>
        <v>2.4840118836119641E-4</v>
      </c>
      <c r="F688" s="14">
        <f t="shared" si="62"/>
        <v>-2.105466461602645E-4</v>
      </c>
      <c r="G688">
        <f t="shared" si="63"/>
        <v>2.105466461602645E-4</v>
      </c>
      <c r="I688" s="20">
        <f t="shared" si="64"/>
        <v>1236</v>
      </c>
      <c r="J688" s="22">
        <f t="shared" si="65"/>
        <v>2.6699029126213591E-2</v>
      </c>
    </row>
    <row r="689" spans="1:10" x14ac:dyDescent="0.3">
      <c r="A689" t="s">
        <v>1022</v>
      </c>
      <c r="B689">
        <f>VLOOKUP(A689,'barcelona census'!$A$9:$E$3628,5,FALSE)</f>
        <v>1</v>
      </c>
      <c r="C689">
        <f>VLOOKUP(A689,'barcelona census'!$A$9:$E$3628,2,FALSE)</f>
        <v>106</v>
      </c>
      <c r="D689" s="19">
        <f t="shared" si="60"/>
        <v>1.147107339422179E-6</v>
      </c>
      <c r="E689" s="19">
        <f t="shared" si="61"/>
        <v>2.1887386505641578E-5</v>
      </c>
      <c r="F689" s="14">
        <f t="shared" si="62"/>
        <v>-2.0740279166219399E-5</v>
      </c>
      <c r="G689">
        <f t="shared" si="63"/>
        <v>2.0740279166219399E-5</v>
      </c>
      <c r="I689" s="20">
        <f t="shared" si="64"/>
        <v>107</v>
      </c>
      <c r="J689" s="22">
        <f t="shared" si="65"/>
        <v>9.3457943925233638E-3</v>
      </c>
    </row>
    <row r="690" spans="1:10" x14ac:dyDescent="0.3">
      <c r="A690" t="s">
        <v>1023</v>
      </c>
      <c r="B690">
        <f>VLOOKUP(A690,'barcelona census'!$A$9:$E$3628,5,FALSE)</f>
        <v>138</v>
      </c>
      <c r="C690">
        <f>VLOOKUP(A690,'barcelona census'!$A$9:$E$3628,2,FALSE)</f>
        <v>1048</v>
      </c>
      <c r="D690" s="19">
        <f t="shared" si="60"/>
        <v>1.583008128402607E-4</v>
      </c>
      <c r="E690" s="19">
        <f t="shared" si="61"/>
        <v>2.1639604771615445E-4</v>
      </c>
      <c r="F690" s="14">
        <f t="shared" si="62"/>
        <v>-5.809523487589375E-5</v>
      </c>
      <c r="G690">
        <f t="shared" si="63"/>
        <v>5.809523487589375E-5</v>
      </c>
      <c r="I690" s="20">
        <f t="shared" si="64"/>
        <v>1186</v>
      </c>
      <c r="J690" s="22">
        <f t="shared" si="65"/>
        <v>0.1163575042158516</v>
      </c>
    </row>
    <row r="691" spans="1:10" x14ac:dyDescent="0.3">
      <c r="A691" t="s">
        <v>1024</v>
      </c>
      <c r="B691">
        <f>VLOOKUP(A691,'barcelona census'!$A$9:$E$3628,5,FALSE)</f>
        <v>131</v>
      </c>
      <c r="C691">
        <f>VLOOKUP(A691,'barcelona census'!$A$9:$E$3628,2,FALSE)</f>
        <v>2383</v>
      </c>
      <c r="D691" s="19">
        <f t="shared" si="60"/>
        <v>1.5027106146430546E-4</v>
      </c>
      <c r="E691" s="19">
        <f t="shared" si="61"/>
        <v>4.9205322682022525E-4</v>
      </c>
      <c r="F691" s="14">
        <f t="shared" si="62"/>
        <v>-3.4178216535591982E-4</v>
      </c>
      <c r="G691">
        <f t="shared" si="63"/>
        <v>3.4178216535591982E-4</v>
      </c>
      <c r="I691" s="20">
        <f t="shared" si="64"/>
        <v>2514</v>
      </c>
      <c r="J691" s="22">
        <f t="shared" si="65"/>
        <v>5.2108194112967382E-2</v>
      </c>
    </row>
    <row r="692" spans="1:10" x14ac:dyDescent="0.3">
      <c r="A692" t="s">
        <v>1025</v>
      </c>
      <c r="B692">
        <f>VLOOKUP(A692,'barcelona census'!$A$9:$E$3628,5,FALSE)</f>
        <v>149</v>
      </c>
      <c r="C692">
        <f>VLOOKUP(A692,'barcelona census'!$A$9:$E$3628,2,FALSE)</f>
        <v>2310</v>
      </c>
      <c r="D692" s="19">
        <f t="shared" si="60"/>
        <v>1.7091899357390468E-4</v>
      </c>
      <c r="E692" s="19">
        <f t="shared" si="61"/>
        <v>4.7697983800030228E-4</v>
      </c>
      <c r="F692" s="14">
        <f t="shared" si="62"/>
        <v>-3.060608444263976E-4</v>
      </c>
      <c r="G692">
        <f t="shared" si="63"/>
        <v>3.060608444263976E-4</v>
      </c>
      <c r="I692" s="20">
        <f t="shared" si="64"/>
        <v>2459</v>
      </c>
      <c r="J692" s="22">
        <f t="shared" si="65"/>
        <v>6.0593737291581941E-2</v>
      </c>
    </row>
    <row r="693" spans="1:10" x14ac:dyDescent="0.3">
      <c r="A693" t="s">
        <v>1026</v>
      </c>
      <c r="B693">
        <f>VLOOKUP(A693,'barcelona census'!$A$9:$E$3628,5,FALSE)</f>
        <v>190</v>
      </c>
      <c r="C693">
        <f>VLOOKUP(A693,'barcelona census'!$A$9:$E$3628,2,FALSE)</f>
        <v>2278</v>
      </c>
      <c r="D693" s="19">
        <f t="shared" si="60"/>
        <v>2.1795039449021403E-4</v>
      </c>
      <c r="E693" s="19">
        <f t="shared" si="61"/>
        <v>4.7037232509293878E-4</v>
      </c>
      <c r="F693" s="14">
        <f t="shared" si="62"/>
        <v>-2.5242193060272472E-4</v>
      </c>
      <c r="G693">
        <f t="shared" si="63"/>
        <v>2.5242193060272472E-4</v>
      </c>
      <c r="I693" s="20">
        <f t="shared" si="64"/>
        <v>2468</v>
      </c>
      <c r="J693" s="22">
        <f t="shared" si="65"/>
        <v>7.698541329011345E-2</v>
      </c>
    </row>
    <row r="694" spans="1:10" x14ac:dyDescent="0.3">
      <c r="A694" t="s">
        <v>1027</v>
      </c>
      <c r="B694">
        <f>VLOOKUP(A694,'barcelona census'!$A$9:$E$3628,5,FALSE)</f>
        <v>203</v>
      </c>
      <c r="C694">
        <f>VLOOKUP(A694,'barcelona census'!$A$9:$E$3628,2,FALSE)</f>
        <v>852</v>
      </c>
      <c r="D694" s="19">
        <f t="shared" si="60"/>
        <v>2.3286278990270235E-4</v>
      </c>
      <c r="E694" s="19">
        <f t="shared" si="61"/>
        <v>1.7592503115855307E-4</v>
      </c>
      <c r="F694" s="14">
        <f t="shared" si="62"/>
        <v>5.6937758744149284E-5</v>
      </c>
      <c r="G694">
        <f t="shared" si="63"/>
        <v>5.6937758744149284E-5</v>
      </c>
      <c r="I694" s="20">
        <f t="shared" si="64"/>
        <v>1055</v>
      </c>
      <c r="J694" s="22">
        <f t="shared" si="65"/>
        <v>0.1924170616113744</v>
      </c>
    </row>
    <row r="695" spans="1:10" x14ac:dyDescent="0.3">
      <c r="A695" t="s">
        <v>1028</v>
      </c>
      <c r="B695">
        <f>VLOOKUP(A695,'barcelona census'!$A$9:$E$3628,5,FALSE)</f>
        <v>144</v>
      </c>
      <c r="C695">
        <f>VLOOKUP(A695,'barcelona census'!$A$9:$E$3628,2,FALSE)</f>
        <v>1230</v>
      </c>
      <c r="D695" s="19">
        <f t="shared" si="60"/>
        <v>1.6518345687679378E-4</v>
      </c>
      <c r="E695" s="19">
        <f t="shared" si="61"/>
        <v>2.5397627737678435E-4</v>
      </c>
      <c r="F695" s="14">
        <f t="shared" si="62"/>
        <v>-8.8792820499990568E-5</v>
      </c>
      <c r="G695">
        <f t="shared" si="63"/>
        <v>8.8792820499990568E-5</v>
      </c>
      <c r="I695" s="20">
        <f t="shared" si="64"/>
        <v>1374</v>
      </c>
      <c r="J695" s="22">
        <f t="shared" si="65"/>
        <v>0.10480349344978165</v>
      </c>
    </row>
    <row r="696" spans="1:10" x14ac:dyDescent="0.3">
      <c r="A696" t="s">
        <v>1029</v>
      </c>
      <c r="B696">
        <f>VLOOKUP(A696,'barcelona census'!$A$9:$E$3628,5,FALSE)</f>
        <v>147</v>
      </c>
      <c r="C696">
        <f>VLOOKUP(A696,'barcelona census'!$A$9:$E$3628,2,FALSE)</f>
        <v>1725</v>
      </c>
      <c r="D696" s="19">
        <f t="shared" si="60"/>
        <v>1.6862477889506032E-4</v>
      </c>
      <c r="E696" s="19">
        <f t="shared" si="61"/>
        <v>3.5618624266256342E-4</v>
      </c>
      <c r="F696" s="14">
        <f t="shared" si="62"/>
        <v>-1.8756146376750309E-4</v>
      </c>
      <c r="G696">
        <f t="shared" si="63"/>
        <v>1.8756146376750309E-4</v>
      </c>
      <c r="I696" s="20">
        <f t="shared" si="64"/>
        <v>1872</v>
      </c>
      <c r="J696" s="22">
        <f t="shared" si="65"/>
        <v>7.8525641025641024E-2</v>
      </c>
    </row>
    <row r="697" spans="1:10" x14ac:dyDescent="0.3">
      <c r="A697" t="s">
        <v>1030</v>
      </c>
      <c r="B697">
        <f>VLOOKUP(A697,'barcelona census'!$A$9:$E$3628,5,FALSE)</f>
        <v>318</v>
      </c>
      <c r="C697">
        <f>VLOOKUP(A697,'barcelona census'!$A$9:$E$3628,2,FALSE)</f>
        <v>1803</v>
      </c>
      <c r="D697" s="19">
        <f t="shared" si="60"/>
        <v>3.6478013393625297E-4</v>
      </c>
      <c r="E697" s="19">
        <f t="shared" si="61"/>
        <v>3.722920553742619E-4</v>
      </c>
      <c r="F697" s="14">
        <f t="shared" si="62"/>
        <v>-7.511921438008932E-6</v>
      </c>
      <c r="G697">
        <f t="shared" si="63"/>
        <v>7.511921438008932E-6</v>
      </c>
      <c r="I697" s="20">
        <f t="shared" si="64"/>
        <v>2121</v>
      </c>
      <c r="J697" s="22">
        <f t="shared" si="65"/>
        <v>0.14992927864214992</v>
      </c>
    </row>
    <row r="698" spans="1:10" x14ac:dyDescent="0.3">
      <c r="A698" t="s">
        <v>1031</v>
      </c>
      <c r="B698">
        <f>VLOOKUP(A698,'barcelona census'!$A$9:$E$3628,5,FALSE)</f>
        <v>308</v>
      </c>
      <c r="C698">
        <f>VLOOKUP(A698,'barcelona census'!$A$9:$E$3628,2,FALSE)</f>
        <v>1782</v>
      </c>
      <c r="D698" s="19">
        <f t="shared" si="60"/>
        <v>3.5330906054203113E-4</v>
      </c>
      <c r="E698" s="19">
        <f t="shared" si="61"/>
        <v>3.6795587502880462E-4</v>
      </c>
      <c r="F698" s="14">
        <f t="shared" si="62"/>
        <v>-1.4646814486773485E-5</v>
      </c>
      <c r="G698">
        <f t="shared" si="63"/>
        <v>1.4646814486773485E-5</v>
      </c>
      <c r="I698" s="20">
        <f t="shared" si="64"/>
        <v>2090</v>
      </c>
      <c r="J698" s="22">
        <f t="shared" si="65"/>
        <v>0.14736842105263157</v>
      </c>
    </row>
    <row r="699" spans="1:10" x14ac:dyDescent="0.3">
      <c r="A699" t="s">
        <v>1032</v>
      </c>
      <c r="B699">
        <f>VLOOKUP(A699,'barcelona census'!$A$9:$E$3628,5,FALSE)</f>
        <v>236</v>
      </c>
      <c r="C699">
        <f>VLOOKUP(A699,'barcelona census'!$A$9:$E$3628,2,FALSE)</f>
        <v>1835</v>
      </c>
      <c r="D699" s="19">
        <f t="shared" si="60"/>
        <v>2.7071733210363427E-4</v>
      </c>
      <c r="E699" s="19">
        <f t="shared" si="61"/>
        <v>3.788995682816254E-4</v>
      </c>
      <c r="F699" s="14">
        <f t="shared" si="62"/>
        <v>-1.0818223617799113E-4</v>
      </c>
      <c r="G699">
        <f t="shared" si="63"/>
        <v>1.0818223617799113E-4</v>
      </c>
      <c r="I699" s="20">
        <f t="shared" si="64"/>
        <v>2071</v>
      </c>
      <c r="J699" s="22">
        <f t="shared" si="65"/>
        <v>0.11395461129888942</v>
      </c>
    </row>
    <row r="700" spans="1:10" x14ac:dyDescent="0.3">
      <c r="A700" t="s">
        <v>1033</v>
      </c>
      <c r="B700">
        <f>VLOOKUP(A700,'barcelona census'!$A$9:$E$3628,5,FALSE)</f>
        <v>214</v>
      </c>
      <c r="C700">
        <f>VLOOKUP(A700,'barcelona census'!$A$9:$E$3628,2,FALSE)</f>
        <v>2276</v>
      </c>
      <c r="D700" s="19">
        <f t="shared" si="60"/>
        <v>2.4548097063634632E-4</v>
      </c>
      <c r="E700" s="19">
        <f t="shared" si="61"/>
        <v>4.699593555362286E-4</v>
      </c>
      <c r="F700" s="14">
        <f t="shared" si="62"/>
        <v>-2.2447838489988227E-4</v>
      </c>
      <c r="G700">
        <f t="shared" si="63"/>
        <v>2.2447838489988227E-4</v>
      </c>
      <c r="I700" s="20">
        <f t="shared" si="64"/>
        <v>2490</v>
      </c>
      <c r="J700" s="22">
        <f t="shared" si="65"/>
        <v>8.5943775100401604E-2</v>
      </c>
    </row>
    <row r="701" spans="1:10" x14ac:dyDescent="0.3">
      <c r="A701" t="s">
        <v>1034</v>
      </c>
      <c r="B701">
        <f>VLOOKUP(A701,'barcelona census'!$A$9:$E$3628,5,FALSE)</f>
        <v>354</v>
      </c>
      <c r="C701">
        <f>VLOOKUP(A701,'barcelona census'!$A$9:$E$3628,2,FALSE)</f>
        <v>2020</v>
      </c>
      <c r="D701" s="19">
        <f t="shared" si="60"/>
        <v>4.060759981554514E-4</v>
      </c>
      <c r="E701" s="19">
        <f t="shared" si="61"/>
        <v>4.170992522773206E-4</v>
      </c>
      <c r="F701" s="14">
        <f t="shared" si="62"/>
        <v>-1.1023254121869197E-5</v>
      </c>
      <c r="G701">
        <f t="shared" si="63"/>
        <v>1.1023254121869197E-5</v>
      </c>
      <c r="I701" s="20">
        <f t="shared" si="64"/>
        <v>2374</v>
      </c>
      <c r="J701" s="22">
        <f t="shared" si="65"/>
        <v>0.14911541701769165</v>
      </c>
    </row>
    <row r="702" spans="1:10" x14ac:dyDescent="0.3">
      <c r="A702" t="s">
        <v>1035</v>
      </c>
      <c r="B702">
        <f>VLOOKUP(A702,'barcelona census'!$A$9:$E$3628,5,FALSE)</f>
        <v>178</v>
      </c>
      <c r="C702">
        <f>VLOOKUP(A702,'barcelona census'!$A$9:$E$3628,2,FALSE)</f>
        <v>1286</v>
      </c>
      <c r="D702" s="19">
        <f t="shared" si="60"/>
        <v>2.0418510641714789E-4</v>
      </c>
      <c r="E702" s="19">
        <f t="shared" si="61"/>
        <v>2.6553942496467046E-4</v>
      </c>
      <c r="F702" s="14">
        <f t="shared" si="62"/>
        <v>-6.135431854752257E-5</v>
      </c>
      <c r="G702">
        <f t="shared" si="63"/>
        <v>6.135431854752257E-5</v>
      </c>
      <c r="I702" s="20">
        <f t="shared" si="64"/>
        <v>1464</v>
      </c>
      <c r="J702" s="22">
        <f t="shared" si="65"/>
        <v>0.12158469945355191</v>
      </c>
    </row>
    <row r="703" spans="1:10" x14ac:dyDescent="0.3">
      <c r="A703" t="s">
        <v>1036</v>
      </c>
      <c r="B703">
        <f>VLOOKUP(A703,'barcelona census'!$A$9:$E$3628,5,FALSE)</f>
        <v>35</v>
      </c>
      <c r="C703">
        <f>VLOOKUP(A703,'barcelona census'!$A$9:$E$3628,2,FALSE)</f>
        <v>1450</v>
      </c>
      <c r="D703" s="19">
        <f t="shared" si="60"/>
        <v>4.014875687977627E-5</v>
      </c>
      <c r="E703" s="19">
        <f t="shared" si="61"/>
        <v>2.9940292861490838E-4</v>
      </c>
      <c r="F703" s="14">
        <f t="shared" si="62"/>
        <v>-2.5925417173513208E-4</v>
      </c>
      <c r="G703">
        <f t="shared" si="63"/>
        <v>2.5925417173513208E-4</v>
      </c>
      <c r="I703" s="20">
        <f t="shared" si="64"/>
        <v>1485</v>
      </c>
      <c r="J703" s="22">
        <f t="shared" si="65"/>
        <v>2.3569023569023569E-2</v>
      </c>
    </row>
    <row r="704" spans="1:10" x14ac:dyDescent="0.3">
      <c r="A704" t="s">
        <v>1037</v>
      </c>
      <c r="B704">
        <f>VLOOKUP(A704,'barcelona census'!$A$9:$E$3628,5,FALSE)</f>
        <v>97</v>
      </c>
      <c r="C704">
        <f>VLOOKUP(A704,'barcelona census'!$A$9:$E$3628,2,FALSE)</f>
        <v>1570</v>
      </c>
      <c r="D704" s="19">
        <f t="shared" si="60"/>
        <v>1.1126941192395138E-4</v>
      </c>
      <c r="E704" s="19">
        <f t="shared" si="61"/>
        <v>3.2418110201752148E-4</v>
      </c>
      <c r="F704" s="14">
        <f t="shared" si="62"/>
        <v>-2.1291169009357011E-4</v>
      </c>
      <c r="G704">
        <f t="shared" si="63"/>
        <v>2.1291169009357011E-4</v>
      </c>
      <c r="I704" s="20">
        <f t="shared" si="64"/>
        <v>1667</v>
      </c>
      <c r="J704" s="22">
        <f t="shared" si="65"/>
        <v>5.8188362327534493E-2</v>
      </c>
    </row>
    <row r="705" spans="1:10" x14ac:dyDescent="0.3">
      <c r="A705" t="s">
        <v>1038</v>
      </c>
      <c r="B705">
        <f>VLOOKUP(A705,'barcelona census'!$A$9:$E$3628,5,FALSE)</f>
        <v>86</v>
      </c>
      <c r="C705">
        <f>VLOOKUP(A705,'barcelona census'!$A$9:$E$3628,2,FALSE)</f>
        <v>862</v>
      </c>
      <c r="D705" s="19">
        <f t="shared" si="60"/>
        <v>9.8651231190307405E-5</v>
      </c>
      <c r="E705" s="19">
        <f t="shared" si="61"/>
        <v>1.7798987894210414E-4</v>
      </c>
      <c r="F705" s="14">
        <f t="shared" si="62"/>
        <v>-7.9338647751796732E-5</v>
      </c>
      <c r="G705">
        <f t="shared" si="63"/>
        <v>7.9338647751796732E-5</v>
      </c>
      <c r="I705" s="20">
        <f t="shared" si="64"/>
        <v>948</v>
      </c>
      <c r="J705" s="22">
        <f t="shared" si="65"/>
        <v>9.0717299578059074E-2</v>
      </c>
    </row>
    <row r="706" spans="1:10" x14ac:dyDescent="0.3">
      <c r="A706" t="s">
        <v>1039</v>
      </c>
      <c r="B706">
        <f>VLOOKUP(A706,'barcelona census'!$A$9:$E$3628,5,FALSE)</f>
        <v>129</v>
      </c>
      <c r="C706">
        <f>VLOOKUP(A706,'barcelona census'!$A$9:$E$3628,2,FALSE)</f>
        <v>991</v>
      </c>
      <c r="D706" s="19">
        <f t="shared" si="60"/>
        <v>1.4797684678546111E-4</v>
      </c>
      <c r="E706" s="19">
        <f t="shared" si="61"/>
        <v>2.0462641534991322E-4</v>
      </c>
      <c r="F706" s="14">
        <f t="shared" si="62"/>
        <v>-5.6649568564452117E-5</v>
      </c>
      <c r="G706">
        <f t="shared" si="63"/>
        <v>5.6649568564452117E-5</v>
      </c>
      <c r="I706" s="20">
        <f t="shared" si="64"/>
        <v>1120</v>
      </c>
      <c r="J706" s="22">
        <f t="shared" si="65"/>
        <v>0.11517857142857142</v>
      </c>
    </row>
    <row r="707" spans="1:10" x14ac:dyDescent="0.3">
      <c r="A707" t="s">
        <v>1040</v>
      </c>
      <c r="B707">
        <f>VLOOKUP(A707,'barcelona census'!$A$9:$E$3628,5,FALSE)</f>
        <v>52</v>
      </c>
      <c r="C707">
        <f>VLOOKUP(A707,'barcelona census'!$A$9:$E$3628,2,FALSE)</f>
        <v>1009</v>
      </c>
      <c r="D707" s="19">
        <f t="shared" ref="D707:D770" si="66">B707/$B$3622</f>
        <v>5.9649581649953311E-5</v>
      </c>
      <c r="E707" s="19">
        <f t="shared" ref="E707:E770" si="67">C707/$C$3622</f>
        <v>2.0834314136030521E-4</v>
      </c>
      <c r="F707" s="14">
        <f t="shared" ref="F707:F770" si="68">D707-E707</f>
        <v>-1.4869355971035189E-4</v>
      </c>
      <c r="G707">
        <f t="shared" ref="G707:G770" si="69">ABS(F707)</f>
        <v>1.4869355971035189E-4</v>
      </c>
      <c r="I707" s="20">
        <f t="shared" ref="I707:I770" si="70">B707+C707</f>
        <v>1061</v>
      </c>
      <c r="J707" s="22">
        <f t="shared" ref="J707:J770" si="71">B707/I707</f>
        <v>4.9010367577756835E-2</v>
      </c>
    </row>
    <row r="708" spans="1:10" x14ac:dyDescent="0.3">
      <c r="A708" t="s">
        <v>1041</v>
      </c>
      <c r="B708">
        <f>VLOOKUP(A708,'barcelona census'!$A$9:$E$3628,5,FALSE)</f>
        <v>114</v>
      </c>
      <c r="C708">
        <f>VLOOKUP(A708,'barcelona census'!$A$9:$E$3628,2,FALSE)</f>
        <v>1267</v>
      </c>
      <c r="D708" s="19">
        <f t="shared" si="66"/>
        <v>1.307702366941284E-4</v>
      </c>
      <c r="E708" s="19">
        <f t="shared" si="67"/>
        <v>2.6161621417592336E-4</v>
      </c>
      <c r="F708" s="14">
        <f t="shared" si="68"/>
        <v>-1.3084597748179495E-4</v>
      </c>
      <c r="G708">
        <f t="shared" si="69"/>
        <v>1.3084597748179495E-4</v>
      </c>
      <c r="I708" s="20">
        <f t="shared" si="70"/>
        <v>1381</v>
      </c>
      <c r="J708" s="22">
        <f t="shared" si="71"/>
        <v>8.2548877624909492E-2</v>
      </c>
    </row>
    <row r="709" spans="1:10" x14ac:dyDescent="0.3">
      <c r="A709" t="s">
        <v>1042</v>
      </c>
      <c r="B709">
        <f>VLOOKUP(A709,'barcelona census'!$A$9:$E$3628,5,FALSE)</f>
        <v>33</v>
      </c>
      <c r="C709">
        <f>VLOOKUP(A709,'barcelona census'!$A$9:$E$3628,2,FALSE)</f>
        <v>1157</v>
      </c>
      <c r="D709" s="19">
        <f t="shared" si="66"/>
        <v>3.7854542200931912E-5</v>
      </c>
      <c r="E709" s="19">
        <f t="shared" si="67"/>
        <v>2.3890288855686137E-4</v>
      </c>
      <c r="F709" s="14">
        <f t="shared" si="68"/>
        <v>-2.0104834635592945E-4</v>
      </c>
      <c r="G709">
        <f t="shared" si="69"/>
        <v>2.0104834635592945E-4</v>
      </c>
      <c r="I709" s="20">
        <f t="shared" si="70"/>
        <v>1190</v>
      </c>
      <c r="J709" s="22">
        <f t="shared" si="71"/>
        <v>2.7731092436974789E-2</v>
      </c>
    </row>
    <row r="710" spans="1:10" x14ac:dyDescent="0.3">
      <c r="A710" t="s">
        <v>1043</v>
      </c>
      <c r="B710">
        <f>VLOOKUP(A710,'barcelona census'!$A$9:$E$3628,5,FALSE)</f>
        <v>56</v>
      </c>
      <c r="C710">
        <f>VLOOKUP(A710,'barcelona census'!$A$9:$E$3628,2,FALSE)</f>
        <v>1212</v>
      </c>
      <c r="D710" s="19">
        <f t="shared" si="66"/>
        <v>6.4238011007642027E-5</v>
      </c>
      <c r="E710" s="19">
        <f t="shared" si="67"/>
        <v>2.5025955136639239E-4</v>
      </c>
      <c r="F710" s="14">
        <f t="shared" si="68"/>
        <v>-1.8602154035875037E-4</v>
      </c>
      <c r="G710">
        <f t="shared" si="69"/>
        <v>1.8602154035875037E-4</v>
      </c>
      <c r="I710" s="20">
        <f t="shared" si="70"/>
        <v>1268</v>
      </c>
      <c r="J710" s="22">
        <f t="shared" si="71"/>
        <v>4.4164037854889593E-2</v>
      </c>
    </row>
    <row r="711" spans="1:10" x14ac:dyDescent="0.3">
      <c r="A711" t="s">
        <v>1044</v>
      </c>
      <c r="B711">
        <f>VLOOKUP(A711,'barcelona census'!$A$9:$E$3628,5,FALSE)</f>
        <v>130</v>
      </c>
      <c r="C711">
        <f>VLOOKUP(A711,'barcelona census'!$A$9:$E$3628,2,FALSE)</f>
        <v>1166</v>
      </c>
      <c r="D711" s="19">
        <f t="shared" si="66"/>
        <v>1.4912395412488327E-4</v>
      </c>
      <c r="E711" s="19">
        <f t="shared" si="67"/>
        <v>2.4076125156205735E-4</v>
      </c>
      <c r="F711" s="14">
        <f t="shared" si="68"/>
        <v>-9.1637297437174083E-5</v>
      </c>
      <c r="G711">
        <f t="shared" si="69"/>
        <v>9.1637297437174083E-5</v>
      </c>
      <c r="I711" s="20">
        <f t="shared" si="70"/>
        <v>1296</v>
      </c>
      <c r="J711" s="22">
        <f t="shared" si="71"/>
        <v>0.10030864197530864</v>
      </c>
    </row>
    <row r="712" spans="1:10" x14ac:dyDescent="0.3">
      <c r="A712" t="s">
        <v>1045</v>
      </c>
      <c r="B712">
        <f>VLOOKUP(A712,'barcelona census'!$A$9:$E$3628,5,FALSE)</f>
        <v>47</v>
      </c>
      <c r="C712">
        <f>VLOOKUP(A712,'barcelona census'!$A$9:$E$3628,2,FALSE)</f>
        <v>1245</v>
      </c>
      <c r="D712" s="19">
        <f t="shared" si="66"/>
        <v>5.3914044952842419E-5</v>
      </c>
      <c r="E712" s="19">
        <f t="shared" si="67"/>
        <v>2.5707354905211098E-4</v>
      </c>
      <c r="F712" s="14">
        <f t="shared" si="68"/>
        <v>-2.0315950409926858E-4</v>
      </c>
      <c r="G712">
        <f t="shared" si="69"/>
        <v>2.0315950409926858E-4</v>
      </c>
      <c r="I712" s="20">
        <f t="shared" si="70"/>
        <v>1292</v>
      </c>
      <c r="J712" s="22">
        <f t="shared" si="71"/>
        <v>3.637770897832817E-2</v>
      </c>
    </row>
    <row r="713" spans="1:10" x14ac:dyDescent="0.3">
      <c r="A713" t="s">
        <v>1046</v>
      </c>
      <c r="B713">
        <f>VLOOKUP(A713,'barcelona census'!$A$9:$E$3628,5,FALSE)</f>
        <v>131</v>
      </c>
      <c r="C713">
        <f>VLOOKUP(A713,'barcelona census'!$A$9:$E$3628,2,FALSE)</f>
        <v>1151</v>
      </c>
      <c r="D713" s="19">
        <f t="shared" si="66"/>
        <v>1.5027106146430546E-4</v>
      </c>
      <c r="E713" s="19">
        <f t="shared" si="67"/>
        <v>2.3766397988673072E-4</v>
      </c>
      <c r="F713" s="14">
        <f t="shared" si="68"/>
        <v>-8.7392918422425262E-5</v>
      </c>
      <c r="G713">
        <f t="shared" si="69"/>
        <v>8.7392918422425262E-5</v>
      </c>
      <c r="I713" s="20">
        <f t="shared" si="70"/>
        <v>1282</v>
      </c>
      <c r="J713" s="22">
        <f t="shared" si="71"/>
        <v>0.10218408736349453</v>
      </c>
    </row>
    <row r="714" spans="1:10" x14ac:dyDescent="0.3">
      <c r="A714" t="s">
        <v>1047</v>
      </c>
      <c r="B714">
        <f>VLOOKUP(A714,'barcelona census'!$A$9:$E$3628,5,FALSE)</f>
        <v>59</v>
      </c>
      <c r="C714">
        <f>VLOOKUP(A714,'barcelona census'!$A$9:$E$3628,2,FALSE)</f>
        <v>1284</v>
      </c>
      <c r="D714" s="19">
        <f t="shared" si="66"/>
        <v>6.7679333025908567E-5</v>
      </c>
      <c r="E714" s="19">
        <f t="shared" si="67"/>
        <v>2.6512645540796023E-4</v>
      </c>
      <c r="F714" s="14">
        <f t="shared" si="68"/>
        <v>-1.9744712238205166E-4</v>
      </c>
      <c r="G714">
        <f t="shared" si="69"/>
        <v>1.9744712238205166E-4</v>
      </c>
      <c r="I714" s="20">
        <f t="shared" si="70"/>
        <v>1343</v>
      </c>
      <c r="J714" s="22">
        <f t="shared" si="71"/>
        <v>4.3931496649292627E-2</v>
      </c>
    </row>
    <row r="715" spans="1:10" x14ac:dyDescent="0.3">
      <c r="A715" t="s">
        <v>1048</v>
      </c>
      <c r="B715">
        <f>VLOOKUP(A715,'barcelona census'!$A$9:$E$3628,5,FALSE)</f>
        <v>85</v>
      </c>
      <c r="C715">
        <f>VLOOKUP(A715,'barcelona census'!$A$9:$E$3628,2,FALSE)</f>
        <v>1225</v>
      </c>
      <c r="D715" s="19">
        <f t="shared" si="66"/>
        <v>9.7504123850885229E-5</v>
      </c>
      <c r="E715" s="19">
        <f t="shared" si="67"/>
        <v>2.5294385348500879E-4</v>
      </c>
      <c r="F715" s="14">
        <f t="shared" si="68"/>
        <v>-1.5543972963412357E-4</v>
      </c>
      <c r="G715">
        <f t="shared" si="69"/>
        <v>1.5543972963412357E-4</v>
      </c>
      <c r="I715" s="20">
        <f t="shared" si="70"/>
        <v>1310</v>
      </c>
      <c r="J715" s="22">
        <f t="shared" si="71"/>
        <v>6.4885496183206104E-2</v>
      </c>
    </row>
    <row r="716" spans="1:10" x14ac:dyDescent="0.3">
      <c r="A716" t="s">
        <v>1049</v>
      </c>
      <c r="B716">
        <f>VLOOKUP(A716,'barcelona census'!$A$9:$E$3628,5,FALSE)</f>
        <v>95</v>
      </c>
      <c r="C716">
        <f>VLOOKUP(A716,'barcelona census'!$A$9:$E$3628,2,FALSE)</f>
        <v>2069</v>
      </c>
      <c r="D716" s="19">
        <f t="shared" si="66"/>
        <v>1.0897519724510701E-4</v>
      </c>
      <c r="E716" s="19">
        <f t="shared" si="67"/>
        <v>4.2721700641672097E-4</v>
      </c>
      <c r="F716" s="14">
        <f t="shared" si="68"/>
        <v>-3.1824180917161397E-4</v>
      </c>
      <c r="G716">
        <f t="shared" si="69"/>
        <v>3.1824180917161397E-4</v>
      </c>
      <c r="I716" s="20">
        <f t="shared" si="70"/>
        <v>2164</v>
      </c>
      <c r="J716" s="22">
        <f t="shared" si="71"/>
        <v>4.3900184842883549E-2</v>
      </c>
    </row>
    <row r="717" spans="1:10" x14ac:dyDescent="0.3">
      <c r="A717" t="s">
        <v>1050</v>
      </c>
      <c r="B717">
        <f>VLOOKUP(A717,'barcelona census'!$A$9:$E$3628,5,FALSE)</f>
        <v>199</v>
      </c>
      <c r="C717">
        <f>VLOOKUP(A717,'barcelona census'!$A$9:$E$3628,2,FALSE)</f>
        <v>2087</v>
      </c>
      <c r="D717" s="19">
        <f t="shared" si="66"/>
        <v>2.2827436054501365E-4</v>
      </c>
      <c r="E717" s="19">
        <f t="shared" si="67"/>
        <v>4.3093373242711293E-4</v>
      </c>
      <c r="F717" s="14">
        <f t="shared" si="68"/>
        <v>-2.0265937188209928E-4</v>
      </c>
      <c r="G717">
        <f t="shared" si="69"/>
        <v>2.0265937188209928E-4</v>
      </c>
      <c r="I717" s="20">
        <f t="shared" si="70"/>
        <v>2286</v>
      </c>
      <c r="J717" s="22">
        <f t="shared" si="71"/>
        <v>8.7051618547681536E-2</v>
      </c>
    </row>
    <row r="718" spans="1:10" x14ac:dyDescent="0.3">
      <c r="A718" t="s">
        <v>1051</v>
      </c>
      <c r="B718">
        <f>VLOOKUP(A718,'barcelona census'!$A$9:$E$3628,5,FALSE)</f>
        <v>139</v>
      </c>
      <c r="C718">
        <f>VLOOKUP(A718,'barcelona census'!$A$9:$E$3628,2,FALSE)</f>
        <v>1708</v>
      </c>
      <c r="D718" s="19">
        <f t="shared" si="66"/>
        <v>1.5944792017968289E-4</v>
      </c>
      <c r="E718" s="19">
        <f t="shared" si="67"/>
        <v>3.5267600143052655E-4</v>
      </c>
      <c r="F718" s="14">
        <f t="shared" si="68"/>
        <v>-1.9322808125084366E-4</v>
      </c>
      <c r="G718">
        <f t="shared" si="69"/>
        <v>1.9322808125084366E-4</v>
      </c>
      <c r="I718" s="20">
        <f t="shared" si="70"/>
        <v>1847</v>
      </c>
      <c r="J718" s="22">
        <f t="shared" si="71"/>
        <v>7.5257173795343801E-2</v>
      </c>
    </row>
    <row r="719" spans="1:10" x14ac:dyDescent="0.3">
      <c r="A719" t="s">
        <v>1052</v>
      </c>
      <c r="B719">
        <f>VLOOKUP(A719,'barcelona census'!$A$9:$E$3628,5,FALSE)</f>
        <v>90</v>
      </c>
      <c r="C719">
        <f>VLOOKUP(A719,'barcelona census'!$A$9:$E$3628,2,FALSE)</f>
        <v>1058</v>
      </c>
      <c r="D719" s="19">
        <f t="shared" si="66"/>
        <v>1.0323966054799612E-4</v>
      </c>
      <c r="E719" s="19">
        <f t="shared" si="67"/>
        <v>2.1846089549970555E-4</v>
      </c>
      <c r="F719" s="14">
        <f t="shared" si="68"/>
        <v>-1.1522123495170943E-4</v>
      </c>
      <c r="G719">
        <f t="shared" si="69"/>
        <v>1.1522123495170943E-4</v>
      </c>
      <c r="I719" s="20">
        <f t="shared" si="70"/>
        <v>1148</v>
      </c>
      <c r="J719" s="22">
        <f t="shared" si="71"/>
        <v>7.8397212543554001E-2</v>
      </c>
    </row>
    <row r="720" spans="1:10" x14ac:dyDescent="0.3">
      <c r="A720" t="s">
        <v>1053</v>
      </c>
      <c r="B720">
        <f>VLOOKUP(A720,'barcelona census'!$A$9:$E$3628,5,FALSE)</f>
        <v>263</v>
      </c>
      <c r="C720">
        <f>VLOOKUP(A720,'barcelona census'!$A$9:$E$3628,2,FALSE)</f>
        <v>2157</v>
      </c>
      <c r="D720" s="19">
        <f t="shared" si="66"/>
        <v>3.0168923026803311E-4</v>
      </c>
      <c r="E720" s="19">
        <f t="shared" si="67"/>
        <v>4.4538766691197058E-4</v>
      </c>
      <c r="F720" s="14">
        <f t="shared" si="68"/>
        <v>-1.4369843664393747E-4</v>
      </c>
      <c r="G720">
        <f t="shared" si="69"/>
        <v>1.4369843664393747E-4</v>
      </c>
      <c r="I720" s="20">
        <f t="shared" si="70"/>
        <v>2420</v>
      </c>
      <c r="J720" s="22">
        <f t="shared" si="71"/>
        <v>0.10867768595041322</v>
      </c>
    </row>
    <row r="721" spans="1:10" x14ac:dyDescent="0.3">
      <c r="A721" t="s">
        <v>1054</v>
      </c>
      <c r="B721">
        <f>VLOOKUP(A721,'barcelona census'!$A$9:$E$3628,5,FALSE)</f>
        <v>175</v>
      </c>
      <c r="C721">
        <f>VLOOKUP(A721,'barcelona census'!$A$9:$E$3628,2,FALSE)</f>
        <v>1625</v>
      </c>
      <c r="D721" s="19">
        <f t="shared" si="66"/>
        <v>2.0074378439888135E-4</v>
      </c>
      <c r="E721" s="19">
        <f t="shared" si="67"/>
        <v>3.355377648270525E-4</v>
      </c>
      <c r="F721" s="14">
        <f t="shared" si="68"/>
        <v>-1.3479398042817115E-4</v>
      </c>
      <c r="G721">
        <f t="shared" si="69"/>
        <v>1.3479398042817115E-4</v>
      </c>
      <c r="I721" s="20">
        <f t="shared" si="70"/>
        <v>1800</v>
      </c>
      <c r="J721" s="22">
        <f t="shared" si="71"/>
        <v>9.7222222222222224E-2</v>
      </c>
    </row>
    <row r="722" spans="1:10" x14ac:dyDescent="0.3">
      <c r="A722" t="s">
        <v>1055</v>
      </c>
      <c r="B722">
        <f>VLOOKUP(A722,'barcelona census'!$A$9:$E$3628,5,FALSE)</f>
        <v>249</v>
      </c>
      <c r="C722">
        <f>VLOOKUP(A722,'barcelona census'!$A$9:$E$3628,2,FALSE)</f>
        <v>2047</v>
      </c>
      <c r="D722" s="19">
        <f t="shared" si="66"/>
        <v>2.8562972751612262E-4</v>
      </c>
      <c r="E722" s="19">
        <f t="shared" si="67"/>
        <v>4.2267434129290859E-4</v>
      </c>
      <c r="F722" s="14">
        <f t="shared" si="68"/>
        <v>-1.3704461377678597E-4</v>
      </c>
      <c r="G722">
        <f t="shared" si="69"/>
        <v>1.3704461377678597E-4</v>
      </c>
      <c r="I722" s="20">
        <f t="shared" si="70"/>
        <v>2296</v>
      </c>
      <c r="J722" s="22">
        <f t="shared" si="71"/>
        <v>0.10844947735191637</v>
      </c>
    </row>
    <row r="723" spans="1:10" x14ac:dyDescent="0.3">
      <c r="A723" t="s">
        <v>1056</v>
      </c>
      <c r="B723">
        <f>VLOOKUP(A723,'barcelona census'!$A$9:$E$3628,5,FALSE)</f>
        <v>135</v>
      </c>
      <c r="C723">
        <f>VLOOKUP(A723,'barcelona census'!$A$9:$E$3628,2,FALSE)</f>
        <v>1993</v>
      </c>
      <c r="D723" s="19">
        <f t="shared" si="66"/>
        <v>1.5485949082199419E-4</v>
      </c>
      <c r="E723" s="19">
        <f t="shared" si="67"/>
        <v>4.1152416326173266E-4</v>
      </c>
      <c r="F723" s="14">
        <f t="shared" si="68"/>
        <v>-2.5666467243973848E-4</v>
      </c>
      <c r="G723">
        <f t="shared" si="69"/>
        <v>2.5666467243973848E-4</v>
      </c>
      <c r="I723" s="20">
        <f t="shared" si="70"/>
        <v>2128</v>
      </c>
      <c r="J723" s="22">
        <f t="shared" si="71"/>
        <v>6.3439849624060157E-2</v>
      </c>
    </row>
    <row r="724" spans="1:10" x14ac:dyDescent="0.3">
      <c r="A724" t="s">
        <v>1057</v>
      </c>
      <c r="B724">
        <f>VLOOKUP(A724,'barcelona census'!$A$9:$E$3628,5,FALSE)</f>
        <v>225</v>
      </c>
      <c r="C724">
        <f>VLOOKUP(A724,'barcelona census'!$A$9:$E$3628,2,FALSE)</f>
        <v>2002</v>
      </c>
      <c r="D724" s="19">
        <f t="shared" si="66"/>
        <v>2.580991513699903E-4</v>
      </c>
      <c r="E724" s="19">
        <f t="shared" si="67"/>
        <v>4.1338252626692864E-4</v>
      </c>
      <c r="F724" s="14">
        <f t="shared" si="68"/>
        <v>-1.5528337489693835E-4</v>
      </c>
      <c r="G724">
        <f t="shared" si="69"/>
        <v>1.5528337489693835E-4</v>
      </c>
      <c r="I724" s="20">
        <f t="shared" si="70"/>
        <v>2227</v>
      </c>
      <c r="J724" s="22">
        <f t="shared" si="71"/>
        <v>0.10103277952402336</v>
      </c>
    </row>
    <row r="725" spans="1:10" x14ac:dyDescent="0.3">
      <c r="A725" t="s">
        <v>1058</v>
      </c>
      <c r="B725">
        <f>VLOOKUP(A725,'barcelona census'!$A$9:$E$3628,5,FALSE)</f>
        <v>49</v>
      </c>
      <c r="C725">
        <f>VLOOKUP(A725,'barcelona census'!$A$9:$E$3628,2,FALSE)</f>
        <v>1029</v>
      </c>
      <c r="D725" s="19">
        <f t="shared" si="66"/>
        <v>5.6208259631686777E-5</v>
      </c>
      <c r="E725" s="19">
        <f t="shared" si="67"/>
        <v>2.1247283692740738E-4</v>
      </c>
      <c r="F725" s="14">
        <f t="shared" si="68"/>
        <v>-1.5626457729572059E-4</v>
      </c>
      <c r="G725">
        <f t="shared" si="69"/>
        <v>1.5626457729572059E-4</v>
      </c>
      <c r="I725" s="20">
        <f t="shared" si="70"/>
        <v>1078</v>
      </c>
      <c r="J725" s="22">
        <f t="shared" si="71"/>
        <v>4.5454545454545456E-2</v>
      </c>
    </row>
    <row r="726" spans="1:10" x14ac:dyDescent="0.3">
      <c r="A726" t="s">
        <v>1059</v>
      </c>
      <c r="B726">
        <f>VLOOKUP(A726,'barcelona census'!$A$9:$E$3628,5,FALSE)</f>
        <v>111</v>
      </c>
      <c r="C726">
        <f>VLOOKUP(A726,'barcelona census'!$A$9:$E$3628,2,FALSE)</f>
        <v>2423</v>
      </c>
      <c r="D726" s="19">
        <f t="shared" si="66"/>
        <v>1.2732891467586189E-4</v>
      </c>
      <c r="E726" s="19">
        <f t="shared" si="67"/>
        <v>5.0031261795442964E-4</v>
      </c>
      <c r="F726" s="14">
        <f t="shared" si="68"/>
        <v>-3.7298370327856778E-4</v>
      </c>
      <c r="G726">
        <f t="shared" si="69"/>
        <v>3.7298370327856778E-4</v>
      </c>
      <c r="I726" s="20">
        <f t="shared" si="70"/>
        <v>2534</v>
      </c>
      <c r="J726" s="22">
        <f t="shared" si="71"/>
        <v>4.3804262036306232E-2</v>
      </c>
    </row>
    <row r="727" spans="1:10" x14ac:dyDescent="0.3">
      <c r="A727" t="s">
        <v>1060</v>
      </c>
      <c r="B727">
        <f>VLOOKUP(A727,'barcelona census'!$A$9:$E$3628,5,FALSE)</f>
        <v>258</v>
      </c>
      <c r="C727">
        <f>VLOOKUP(A727,'barcelona census'!$A$9:$E$3628,2,FALSE)</f>
        <v>2522</v>
      </c>
      <c r="D727" s="19">
        <f t="shared" si="66"/>
        <v>2.9595369357092222E-4</v>
      </c>
      <c r="E727" s="19">
        <f t="shared" si="67"/>
        <v>5.2075461101158541E-4</v>
      </c>
      <c r="F727" s="14">
        <f t="shared" si="68"/>
        <v>-2.248009174406632E-4</v>
      </c>
      <c r="G727">
        <f t="shared" si="69"/>
        <v>2.248009174406632E-4</v>
      </c>
      <c r="I727" s="20">
        <f t="shared" si="70"/>
        <v>2780</v>
      </c>
      <c r="J727" s="22">
        <f t="shared" si="71"/>
        <v>9.2805755395683448E-2</v>
      </c>
    </row>
    <row r="728" spans="1:10" x14ac:dyDescent="0.3">
      <c r="A728" t="s">
        <v>1061</v>
      </c>
      <c r="B728">
        <f>VLOOKUP(A728,'barcelona census'!$A$9:$E$3628,5,FALSE)</f>
        <v>198</v>
      </c>
      <c r="C728">
        <f>VLOOKUP(A728,'barcelona census'!$A$9:$E$3628,2,FALSE)</f>
        <v>962</v>
      </c>
      <c r="D728" s="19">
        <f t="shared" si="66"/>
        <v>2.2712725320559146E-4</v>
      </c>
      <c r="E728" s="19">
        <f t="shared" si="67"/>
        <v>1.9863835677761508E-4</v>
      </c>
      <c r="F728" s="14">
        <f t="shared" si="68"/>
        <v>2.848889642797638E-5</v>
      </c>
      <c r="G728">
        <f t="shared" si="69"/>
        <v>2.848889642797638E-5</v>
      </c>
      <c r="I728" s="20">
        <f t="shared" si="70"/>
        <v>1160</v>
      </c>
      <c r="J728" s="22">
        <f t="shared" si="71"/>
        <v>0.1706896551724138</v>
      </c>
    </row>
    <row r="729" spans="1:10" x14ac:dyDescent="0.3">
      <c r="A729" t="s">
        <v>1062</v>
      </c>
      <c r="B729">
        <f>VLOOKUP(A729,'barcelona census'!$A$9:$E$3628,5,FALSE)</f>
        <v>142</v>
      </c>
      <c r="C729">
        <f>VLOOKUP(A729,'barcelona census'!$A$9:$E$3628,2,FALSE)</f>
        <v>1497</v>
      </c>
      <c r="D729" s="19">
        <f t="shared" si="66"/>
        <v>1.6288924219794943E-4</v>
      </c>
      <c r="E729" s="19">
        <f t="shared" si="67"/>
        <v>3.0910771319759851E-4</v>
      </c>
      <c r="F729" s="14">
        <f t="shared" si="68"/>
        <v>-1.4621847099964907E-4</v>
      </c>
      <c r="G729">
        <f t="shared" si="69"/>
        <v>1.4621847099964907E-4</v>
      </c>
      <c r="I729" s="20">
        <f t="shared" si="70"/>
        <v>1639</v>
      </c>
      <c r="J729" s="22">
        <f t="shared" si="71"/>
        <v>8.6638194020744352E-2</v>
      </c>
    </row>
    <row r="730" spans="1:10" x14ac:dyDescent="0.3">
      <c r="A730" t="s">
        <v>1063</v>
      </c>
      <c r="B730">
        <f>VLOOKUP(A730,'barcelona census'!$A$9:$E$3628,5,FALSE)</f>
        <v>138</v>
      </c>
      <c r="C730">
        <f>VLOOKUP(A730,'barcelona census'!$A$9:$E$3628,2,FALSE)</f>
        <v>725</v>
      </c>
      <c r="D730" s="19">
        <f t="shared" si="66"/>
        <v>1.583008128402607E-4</v>
      </c>
      <c r="E730" s="19">
        <f t="shared" si="67"/>
        <v>1.4970146430745419E-4</v>
      </c>
      <c r="F730" s="14">
        <f t="shared" si="68"/>
        <v>8.5993485328065146E-6</v>
      </c>
      <c r="G730">
        <f t="shared" si="69"/>
        <v>8.5993485328065146E-6</v>
      </c>
      <c r="I730" s="20">
        <f t="shared" si="70"/>
        <v>863</v>
      </c>
      <c r="J730" s="22">
        <f t="shared" si="71"/>
        <v>0.15990730011587487</v>
      </c>
    </row>
    <row r="731" spans="1:10" x14ac:dyDescent="0.3">
      <c r="A731" t="s">
        <v>1064</v>
      </c>
      <c r="B731">
        <f>VLOOKUP(A731,'barcelona census'!$A$9:$E$3628,5,FALSE)</f>
        <v>189</v>
      </c>
      <c r="C731">
        <f>VLOOKUP(A731,'barcelona census'!$A$9:$E$3628,2,FALSE)</f>
        <v>1175</v>
      </c>
      <c r="D731" s="19">
        <f t="shared" si="66"/>
        <v>2.1680328715079184E-4</v>
      </c>
      <c r="E731" s="19">
        <f t="shared" si="67"/>
        <v>2.4261961456725333E-4</v>
      </c>
      <c r="F731" s="14">
        <f t="shared" si="68"/>
        <v>-2.5816327416461495E-5</v>
      </c>
      <c r="G731">
        <f t="shared" si="69"/>
        <v>2.5816327416461495E-5</v>
      </c>
      <c r="I731" s="20">
        <f t="shared" si="70"/>
        <v>1364</v>
      </c>
      <c r="J731" s="22">
        <f t="shared" si="71"/>
        <v>0.13856304985337242</v>
      </c>
    </row>
    <row r="732" spans="1:10" x14ac:dyDescent="0.3">
      <c r="A732" t="s">
        <v>1065</v>
      </c>
      <c r="B732">
        <f>VLOOKUP(A732,'barcelona census'!$A$9:$E$3628,5,FALSE)</f>
        <v>222</v>
      </c>
      <c r="C732">
        <f>VLOOKUP(A732,'barcelona census'!$A$9:$E$3628,2,FALSE)</f>
        <v>1082</v>
      </c>
      <c r="D732" s="19">
        <f t="shared" si="66"/>
        <v>2.5465782935172378E-4</v>
      </c>
      <c r="E732" s="19">
        <f t="shared" si="67"/>
        <v>2.2341653018022816E-4</v>
      </c>
      <c r="F732" s="14">
        <f t="shared" si="68"/>
        <v>3.1241299171495623E-5</v>
      </c>
      <c r="G732">
        <f t="shared" si="69"/>
        <v>3.1241299171495623E-5</v>
      </c>
      <c r="I732" s="20">
        <f t="shared" si="70"/>
        <v>1304</v>
      </c>
      <c r="J732" s="22">
        <f t="shared" si="71"/>
        <v>0.17024539877300612</v>
      </c>
    </row>
    <row r="733" spans="1:10" x14ac:dyDescent="0.3">
      <c r="A733" t="s">
        <v>1066</v>
      </c>
      <c r="B733">
        <f>VLOOKUP(A733,'barcelona census'!$A$9:$E$3628,5,FALSE)</f>
        <v>256</v>
      </c>
      <c r="C733">
        <f>VLOOKUP(A733,'barcelona census'!$A$9:$E$3628,2,FALSE)</f>
        <v>1137</v>
      </c>
      <c r="D733" s="19">
        <f t="shared" si="66"/>
        <v>2.9365947889207784E-4</v>
      </c>
      <c r="E733" s="19">
        <f t="shared" si="67"/>
        <v>2.3477319298975918E-4</v>
      </c>
      <c r="F733" s="14">
        <f t="shared" si="68"/>
        <v>5.8886285902318657E-5</v>
      </c>
      <c r="G733">
        <f t="shared" si="69"/>
        <v>5.8886285902318657E-5</v>
      </c>
      <c r="I733" s="20">
        <f t="shared" si="70"/>
        <v>1393</v>
      </c>
      <c r="J733" s="22">
        <f t="shared" si="71"/>
        <v>0.18377602297200288</v>
      </c>
    </row>
    <row r="734" spans="1:10" x14ac:dyDescent="0.3">
      <c r="A734" t="s">
        <v>1067</v>
      </c>
      <c r="B734">
        <f>VLOOKUP(A734,'barcelona census'!$A$9:$E$3628,5,FALSE)</f>
        <v>91</v>
      </c>
      <c r="C734">
        <f>VLOOKUP(A734,'barcelona census'!$A$9:$E$3628,2,FALSE)</f>
        <v>635</v>
      </c>
      <c r="D734" s="19">
        <f t="shared" si="66"/>
        <v>1.043867678874183E-4</v>
      </c>
      <c r="E734" s="19">
        <f t="shared" si="67"/>
        <v>1.3111783425549434E-4</v>
      </c>
      <c r="F734" s="14">
        <f t="shared" si="68"/>
        <v>-2.6731066368076045E-5</v>
      </c>
      <c r="G734">
        <f t="shared" si="69"/>
        <v>2.6731066368076045E-5</v>
      </c>
      <c r="I734" s="20">
        <f t="shared" si="70"/>
        <v>726</v>
      </c>
      <c r="J734" s="22">
        <f t="shared" si="71"/>
        <v>0.12534435261707988</v>
      </c>
    </row>
    <row r="735" spans="1:10" x14ac:dyDescent="0.3">
      <c r="A735" t="s">
        <v>1068</v>
      </c>
      <c r="B735">
        <f>VLOOKUP(A735,'barcelona census'!$A$9:$E$3628,5,FALSE)</f>
        <v>252</v>
      </c>
      <c r="C735">
        <f>VLOOKUP(A735,'barcelona census'!$A$9:$E$3628,2,FALSE)</f>
        <v>2405</v>
      </c>
      <c r="D735" s="19">
        <f t="shared" si="66"/>
        <v>2.8907104953438913E-4</v>
      </c>
      <c r="E735" s="19">
        <f t="shared" si="67"/>
        <v>4.9659589194403768E-4</v>
      </c>
      <c r="F735" s="14">
        <f t="shared" si="68"/>
        <v>-2.0752484240964855E-4</v>
      </c>
      <c r="G735">
        <f t="shared" si="69"/>
        <v>2.0752484240964855E-4</v>
      </c>
      <c r="I735" s="20">
        <f t="shared" si="70"/>
        <v>2657</v>
      </c>
      <c r="J735" s="22">
        <f t="shared" si="71"/>
        <v>9.4843808806925098E-2</v>
      </c>
    </row>
    <row r="736" spans="1:10" x14ac:dyDescent="0.3">
      <c r="A736" t="s">
        <v>1069</v>
      </c>
      <c r="B736">
        <f>VLOOKUP(A736,'barcelona census'!$A$9:$E$3628,5,FALSE)</f>
        <v>73</v>
      </c>
      <c r="C736">
        <f>VLOOKUP(A736,'barcelona census'!$A$9:$E$3628,2,FALSE)</f>
        <v>1985</v>
      </c>
      <c r="D736" s="19">
        <f t="shared" si="66"/>
        <v>8.3738835777819067E-5</v>
      </c>
      <c r="E736" s="19">
        <f t="shared" si="67"/>
        <v>4.0987228503489178E-4</v>
      </c>
      <c r="F736" s="14">
        <f t="shared" si="68"/>
        <v>-3.2613344925707272E-4</v>
      </c>
      <c r="G736">
        <f t="shared" si="69"/>
        <v>3.2613344925707272E-4</v>
      </c>
      <c r="I736" s="20">
        <f t="shared" si="70"/>
        <v>2058</v>
      </c>
      <c r="J736" s="22">
        <f t="shared" si="71"/>
        <v>3.5471331389698733E-2</v>
      </c>
    </row>
    <row r="737" spans="1:10" x14ac:dyDescent="0.3">
      <c r="A737" t="s">
        <v>1070</v>
      </c>
      <c r="B737">
        <f>VLOOKUP(A737,'barcelona census'!$A$9:$E$3628,5,FALSE)</f>
        <v>43</v>
      </c>
      <c r="C737">
        <f>VLOOKUP(A737,'barcelona census'!$A$9:$E$3628,2,FALSE)</f>
        <v>1468</v>
      </c>
      <c r="D737" s="19">
        <f t="shared" si="66"/>
        <v>4.9325615595153703E-5</v>
      </c>
      <c r="E737" s="19">
        <f t="shared" si="67"/>
        <v>3.0311965462530033E-4</v>
      </c>
      <c r="F737" s="14">
        <f t="shared" si="68"/>
        <v>-2.5379403903014663E-4</v>
      </c>
      <c r="G737">
        <f t="shared" si="69"/>
        <v>2.5379403903014663E-4</v>
      </c>
      <c r="I737" s="20">
        <f t="shared" si="70"/>
        <v>1511</v>
      </c>
      <c r="J737" s="22">
        <f t="shared" si="71"/>
        <v>2.8457974851091992E-2</v>
      </c>
    </row>
    <row r="738" spans="1:10" x14ac:dyDescent="0.3">
      <c r="A738" t="s">
        <v>1071</v>
      </c>
      <c r="B738">
        <f>VLOOKUP(A738,'barcelona census'!$A$9:$E$3628,5,FALSE)</f>
        <v>151</v>
      </c>
      <c r="C738">
        <f>VLOOKUP(A738,'barcelona census'!$A$9:$E$3628,2,FALSE)</f>
        <v>1377</v>
      </c>
      <c r="D738" s="19">
        <f t="shared" si="66"/>
        <v>1.7321320825274905E-4</v>
      </c>
      <c r="E738" s="19">
        <f t="shared" si="67"/>
        <v>2.843295397949854E-4</v>
      </c>
      <c r="F738" s="14">
        <f t="shared" si="68"/>
        <v>-1.1111633154223634E-4</v>
      </c>
      <c r="G738">
        <f t="shared" si="69"/>
        <v>1.1111633154223634E-4</v>
      </c>
      <c r="I738" s="20">
        <f t="shared" si="70"/>
        <v>1528</v>
      </c>
      <c r="J738" s="22">
        <f t="shared" si="71"/>
        <v>9.8821989528795812E-2</v>
      </c>
    </row>
    <row r="739" spans="1:10" x14ac:dyDescent="0.3">
      <c r="A739" t="s">
        <v>1072</v>
      </c>
      <c r="B739">
        <f>VLOOKUP(A739,'barcelona census'!$A$9:$E$3628,5,FALSE)</f>
        <v>92</v>
      </c>
      <c r="C739">
        <f>VLOOKUP(A739,'barcelona census'!$A$9:$E$3628,2,FALSE)</f>
        <v>1233</v>
      </c>
      <c r="D739" s="19">
        <f t="shared" si="66"/>
        <v>1.0553387522684047E-4</v>
      </c>
      <c r="E739" s="19">
        <f t="shared" si="67"/>
        <v>2.5459573171184968E-4</v>
      </c>
      <c r="F739" s="14">
        <f t="shared" si="68"/>
        <v>-1.4906185648500919E-4</v>
      </c>
      <c r="G739">
        <f t="shared" si="69"/>
        <v>1.4906185648500919E-4</v>
      </c>
      <c r="I739" s="20">
        <f t="shared" si="70"/>
        <v>1325</v>
      </c>
      <c r="J739" s="22">
        <f t="shared" si="71"/>
        <v>6.9433962264150939E-2</v>
      </c>
    </row>
    <row r="740" spans="1:10" x14ac:dyDescent="0.3">
      <c r="A740" t="s">
        <v>1073</v>
      </c>
      <c r="B740">
        <f>VLOOKUP(A740,'barcelona census'!$A$9:$E$3628,5,FALSE)</f>
        <v>101</v>
      </c>
      <c r="C740">
        <f>VLOOKUP(A740,'barcelona census'!$A$9:$E$3628,2,FALSE)</f>
        <v>937</v>
      </c>
      <c r="D740" s="19">
        <f t="shared" si="66"/>
        <v>1.1585784128164009E-4</v>
      </c>
      <c r="E740" s="19">
        <f t="shared" si="67"/>
        <v>1.9347623731873735E-4</v>
      </c>
      <c r="F740" s="14">
        <f t="shared" si="68"/>
        <v>-7.7618396037097256E-5</v>
      </c>
      <c r="G740">
        <f t="shared" si="69"/>
        <v>7.7618396037097256E-5</v>
      </c>
      <c r="I740" s="20">
        <f t="shared" si="70"/>
        <v>1038</v>
      </c>
      <c r="J740" s="22">
        <f t="shared" si="71"/>
        <v>9.7302504816955682E-2</v>
      </c>
    </row>
    <row r="741" spans="1:10" x14ac:dyDescent="0.3">
      <c r="A741" t="s">
        <v>1074</v>
      </c>
      <c r="B741">
        <f>VLOOKUP(A741,'barcelona census'!$A$9:$E$3628,5,FALSE)</f>
        <v>119</v>
      </c>
      <c r="C741">
        <f>VLOOKUP(A741,'barcelona census'!$A$9:$E$3628,2,FALSE)</f>
        <v>1719</v>
      </c>
      <c r="D741" s="19">
        <f t="shared" si="66"/>
        <v>1.3650577339123932E-4</v>
      </c>
      <c r="E741" s="19">
        <f t="shared" si="67"/>
        <v>3.5494733399243277E-4</v>
      </c>
      <c r="F741" s="14">
        <f t="shared" si="68"/>
        <v>-2.1844156060119344E-4</v>
      </c>
      <c r="G741">
        <f t="shared" si="69"/>
        <v>2.1844156060119344E-4</v>
      </c>
      <c r="I741" s="20">
        <f t="shared" si="70"/>
        <v>1838</v>
      </c>
      <c r="J741" s="22">
        <f t="shared" si="71"/>
        <v>6.4744287268770406E-2</v>
      </c>
    </row>
    <row r="742" spans="1:10" x14ac:dyDescent="0.3">
      <c r="A742" t="s">
        <v>1075</v>
      </c>
      <c r="B742">
        <f>VLOOKUP(A742,'barcelona census'!$A$9:$E$3628,5,FALSE)</f>
        <v>141</v>
      </c>
      <c r="C742">
        <f>VLOOKUP(A742,'barcelona census'!$A$9:$E$3628,2,FALSE)</f>
        <v>2460</v>
      </c>
      <c r="D742" s="19">
        <f t="shared" si="66"/>
        <v>1.6174213485852724E-4</v>
      </c>
      <c r="E742" s="19">
        <f t="shared" si="67"/>
        <v>5.079525547535687E-4</v>
      </c>
      <c r="F742" s="14">
        <f t="shared" si="68"/>
        <v>-3.4621041989504149E-4</v>
      </c>
      <c r="G742">
        <f t="shared" si="69"/>
        <v>3.4621041989504149E-4</v>
      </c>
      <c r="I742" s="20">
        <f t="shared" si="70"/>
        <v>2601</v>
      </c>
      <c r="J742" s="22">
        <f t="shared" si="71"/>
        <v>5.4209919261822379E-2</v>
      </c>
    </row>
    <row r="743" spans="1:10" x14ac:dyDescent="0.3">
      <c r="A743" t="s">
        <v>1076</v>
      </c>
      <c r="B743">
        <f>VLOOKUP(A743,'barcelona census'!$A$9:$E$3628,5,FALSE)</f>
        <v>88</v>
      </c>
      <c r="C743">
        <f>VLOOKUP(A743,'barcelona census'!$A$9:$E$3628,2,FALSE)</f>
        <v>1804</v>
      </c>
      <c r="D743" s="19">
        <f t="shared" si="66"/>
        <v>1.0094544586915176E-4</v>
      </c>
      <c r="E743" s="19">
        <f t="shared" si="67"/>
        <v>3.7249854015261705E-4</v>
      </c>
      <c r="F743" s="14">
        <f t="shared" si="68"/>
        <v>-2.7155309428346527E-4</v>
      </c>
      <c r="G743">
        <f t="shared" si="69"/>
        <v>2.7155309428346527E-4</v>
      </c>
      <c r="I743" s="20">
        <f t="shared" si="70"/>
        <v>1892</v>
      </c>
      <c r="J743" s="22">
        <f t="shared" si="71"/>
        <v>4.6511627906976744E-2</v>
      </c>
    </row>
    <row r="744" spans="1:10" x14ac:dyDescent="0.3">
      <c r="A744" t="s">
        <v>1077</v>
      </c>
      <c r="B744">
        <f>VLOOKUP(A744,'barcelona census'!$A$9:$E$3628,5,FALSE)</f>
        <v>65</v>
      </c>
      <c r="C744">
        <f>VLOOKUP(A744,'barcelona census'!$A$9:$E$3628,2,FALSE)</f>
        <v>1013</v>
      </c>
      <c r="D744" s="19">
        <f t="shared" si="66"/>
        <v>7.4561977062441635E-5</v>
      </c>
      <c r="E744" s="19">
        <f t="shared" si="67"/>
        <v>2.0916908047372563E-4</v>
      </c>
      <c r="F744" s="14">
        <f t="shared" si="68"/>
        <v>-1.3460710341128401E-4</v>
      </c>
      <c r="G744">
        <f t="shared" si="69"/>
        <v>1.3460710341128401E-4</v>
      </c>
      <c r="I744" s="20">
        <f t="shared" si="70"/>
        <v>1078</v>
      </c>
      <c r="J744" s="22">
        <f t="shared" si="71"/>
        <v>6.0296846011131729E-2</v>
      </c>
    </row>
    <row r="745" spans="1:10" x14ac:dyDescent="0.3">
      <c r="A745" t="s">
        <v>1078</v>
      </c>
      <c r="B745">
        <f>VLOOKUP(A745,'barcelona census'!$A$9:$E$3628,5,FALSE)</f>
        <v>86</v>
      </c>
      <c r="C745">
        <f>VLOOKUP(A745,'barcelona census'!$A$9:$E$3628,2,FALSE)</f>
        <v>1677</v>
      </c>
      <c r="D745" s="19">
        <f t="shared" si="66"/>
        <v>9.8651231190307405E-5</v>
      </c>
      <c r="E745" s="19">
        <f t="shared" si="67"/>
        <v>3.4627497330151814E-4</v>
      </c>
      <c r="F745" s="14">
        <f t="shared" si="68"/>
        <v>-2.4762374211121074E-4</v>
      </c>
      <c r="G745">
        <f t="shared" si="69"/>
        <v>2.4762374211121074E-4</v>
      </c>
      <c r="I745" s="20">
        <f t="shared" si="70"/>
        <v>1763</v>
      </c>
      <c r="J745" s="22">
        <f t="shared" si="71"/>
        <v>4.878048780487805E-2</v>
      </c>
    </row>
    <row r="746" spans="1:10" x14ac:dyDescent="0.3">
      <c r="A746" t="s">
        <v>1079</v>
      </c>
      <c r="B746">
        <f>VLOOKUP(A746,'barcelona census'!$A$9:$E$3628,5,FALSE)</f>
        <v>1</v>
      </c>
      <c r="C746">
        <f>VLOOKUP(A746,'barcelona census'!$A$9:$E$3628,2,FALSE)</f>
        <v>27</v>
      </c>
      <c r="D746" s="19">
        <f t="shared" si="66"/>
        <v>1.147107339422179E-6</v>
      </c>
      <c r="E746" s="19">
        <f t="shared" si="67"/>
        <v>5.5750890155879491E-6</v>
      </c>
      <c r="F746" s="14">
        <f t="shared" si="68"/>
        <v>-4.4279816761657701E-6</v>
      </c>
      <c r="G746">
        <f t="shared" si="69"/>
        <v>4.4279816761657701E-6</v>
      </c>
      <c r="I746" s="20">
        <f t="shared" si="70"/>
        <v>28</v>
      </c>
      <c r="J746" s="22">
        <f t="shared" si="71"/>
        <v>3.5714285714285712E-2</v>
      </c>
    </row>
    <row r="747" spans="1:10" x14ac:dyDescent="0.3">
      <c r="A747" t="s">
        <v>1080</v>
      </c>
      <c r="B747">
        <f>VLOOKUP(A747,'barcelona census'!$A$9:$E$3628,5,FALSE)</f>
        <v>91</v>
      </c>
      <c r="C747">
        <f>VLOOKUP(A747,'barcelona census'!$A$9:$E$3628,2,FALSE)</f>
        <v>1064</v>
      </c>
      <c r="D747" s="19">
        <f t="shared" si="66"/>
        <v>1.043867678874183E-4</v>
      </c>
      <c r="E747" s="19">
        <f t="shared" si="67"/>
        <v>2.196998041698362E-4</v>
      </c>
      <c r="F747" s="14">
        <f t="shared" si="68"/>
        <v>-1.1531303628241791E-4</v>
      </c>
      <c r="G747">
        <f t="shared" si="69"/>
        <v>1.1531303628241791E-4</v>
      </c>
      <c r="I747" s="20">
        <f t="shared" si="70"/>
        <v>1155</v>
      </c>
      <c r="J747" s="22">
        <f t="shared" si="71"/>
        <v>7.8787878787878782E-2</v>
      </c>
    </row>
    <row r="748" spans="1:10" x14ac:dyDescent="0.3">
      <c r="A748" t="s">
        <v>1081</v>
      </c>
      <c r="B748">
        <f>VLOOKUP(A748,'barcelona census'!$A$9:$E$3628,5,FALSE)</f>
        <v>163</v>
      </c>
      <c r="C748">
        <f>VLOOKUP(A748,'barcelona census'!$A$9:$E$3628,2,FALSE)</f>
        <v>992</v>
      </c>
      <c r="D748" s="19">
        <f t="shared" si="66"/>
        <v>1.8697849632581519E-4</v>
      </c>
      <c r="E748" s="19">
        <f t="shared" si="67"/>
        <v>2.0483290012826834E-4</v>
      </c>
      <c r="F748" s="14">
        <f t="shared" si="68"/>
        <v>-1.7854403802453154E-5</v>
      </c>
      <c r="G748">
        <f t="shared" si="69"/>
        <v>1.7854403802453154E-5</v>
      </c>
      <c r="I748" s="20">
        <f t="shared" si="70"/>
        <v>1155</v>
      </c>
      <c r="J748" s="22">
        <f t="shared" si="71"/>
        <v>0.14112554112554113</v>
      </c>
    </row>
    <row r="749" spans="1:10" x14ac:dyDescent="0.3">
      <c r="A749" t="s">
        <v>1082</v>
      </c>
      <c r="B749">
        <f>VLOOKUP(A749,'barcelona census'!$A$9:$E$3628,5,FALSE)</f>
        <v>137</v>
      </c>
      <c r="C749">
        <f>VLOOKUP(A749,'barcelona census'!$A$9:$E$3628,2,FALSE)</f>
        <v>1100</v>
      </c>
      <c r="D749" s="19">
        <f t="shared" si="66"/>
        <v>1.5715370550083854E-4</v>
      </c>
      <c r="E749" s="19">
        <f t="shared" si="67"/>
        <v>2.2713325619062015E-4</v>
      </c>
      <c r="F749" s="14">
        <f t="shared" si="68"/>
        <v>-6.9979550689781606E-5</v>
      </c>
      <c r="G749">
        <f t="shared" si="69"/>
        <v>6.9979550689781606E-5</v>
      </c>
      <c r="I749" s="20">
        <f t="shared" si="70"/>
        <v>1237</v>
      </c>
      <c r="J749" s="22">
        <f t="shared" si="71"/>
        <v>0.11075181891673404</v>
      </c>
    </row>
    <row r="750" spans="1:10" x14ac:dyDescent="0.3">
      <c r="A750" t="s">
        <v>1083</v>
      </c>
      <c r="B750">
        <f>VLOOKUP(A750,'barcelona census'!$A$9:$E$3628,5,FALSE)</f>
        <v>84</v>
      </c>
      <c r="C750">
        <f>VLOOKUP(A750,'barcelona census'!$A$9:$E$3628,2,FALSE)</f>
        <v>1349</v>
      </c>
      <c r="D750" s="19">
        <f t="shared" si="66"/>
        <v>9.635701651146304E-5</v>
      </c>
      <c r="E750" s="19">
        <f t="shared" si="67"/>
        <v>2.7854796600104232E-4</v>
      </c>
      <c r="F750" s="14">
        <f t="shared" si="68"/>
        <v>-1.8219094948957929E-4</v>
      </c>
      <c r="G750">
        <f t="shared" si="69"/>
        <v>1.8219094948957929E-4</v>
      </c>
      <c r="I750" s="20">
        <f t="shared" si="70"/>
        <v>1433</v>
      </c>
      <c r="J750" s="22">
        <f t="shared" si="71"/>
        <v>5.861828332170272E-2</v>
      </c>
    </row>
    <row r="751" spans="1:10" x14ac:dyDescent="0.3">
      <c r="A751" t="s">
        <v>1084</v>
      </c>
      <c r="B751">
        <f>VLOOKUP(A751,'barcelona census'!$A$9:$E$3628,5,FALSE)</f>
        <v>123</v>
      </c>
      <c r="C751">
        <f>VLOOKUP(A751,'barcelona census'!$A$9:$E$3628,2,FALSE)</f>
        <v>2127</v>
      </c>
      <c r="D751" s="19">
        <f t="shared" si="66"/>
        <v>1.4109420274892803E-4</v>
      </c>
      <c r="E751" s="19">
        <f t="shared" si="67"/>
        <v>4.3919312356131731E-4</v>
      </c>
      <c r="F751" s="14">
        <f t="shared" si="68"/>
        <v>-2.9809892081238929E-4</v>
      </c>
      <c r="G751">
        <f t="shared" si="69"/>
        <v>2.9809892081238929E-4</v>
      </c>
      <c r="I751" s="20">
        <f t="shared" si="70"/>
        <v>2250</v>
      </c>
      <c r="J751" s="22">
        <f t="shared" si="71"/>
        <v>5.4666666666666669E-2</v>
      </c>
    </row>
    <row r="752" spans="1:10" x14ac:dyDescent="0.3">
      <c r="A752" t="s">
        <v>1085</v>
      </c>
      <c r="B752">
        <f>VLOOKUP(A752,'barcelona census'!$A$9:$E$3628,5,FALSE)</f>
        <v>74</v>
      </c>
      <c r="C752">
        <f>VLOOKUP(A752,'barcelona census'!$A$9:$E$3628,2,FALSE)</f>
        <v>1301</v>
      </c>
      <c r="D752" s="19">
        <f t="shared" si="66"/>
        <v>8.4885943117241256E-5</v>
      </c>
      <c r="E752" s="19">
        <f t="shared" si="67"/>
        <v>2.6863669663999709E-4</v>
      </c>
      <c r="F752" s="14">
        <f t="shared" si="68"/>
        <v>-1.8375075352275585E-4</v>
      </c>
      <c r="G752">
        <f t="shared" si="69"/>
        <v>1.8375075352275585E-4</v>
      </c>
      <c r="I752" s="20">
        <f t="shared" si="70"/>
        <v>1375</v>
      </c>
      <c r="J752" s="22">
        <f t="shared" si="71"/>
        <v>5.3818181818181821E-2</v>
      </c>
    </row>
    <row r="753" spans="1:10" x14ac:dyDescent="0.3">
      <c r="A753" t="s">
        <v>1086</v>
      </c>
      <c r="B753">
        <f>VLOOKUP(A753,'barcelona census'!$A$9:$E$3628,5,FALSE)</f>
        <v>80</v>
      </c>
      <c r="C753">
        <f>VLOOKUP(A753,'barcelona census'!$A$9:$E$3628,2,FALSE)</f>
        <v>1532</v>
      </c>
      <c r="D753" s="19">
        <f t="shared" si="66"/>
        <v>9.1768587153774324E-5</v>
      </c>
      <c r="E753" s="19">
        <f t="shared" si="67"/>
        <v>3.1633468044002733E-4</v>
      </c>
      <c r="F753" s="14">
        <f t="shared" si="68"/>
        <v>-2.2456609328625301E-4</v>
      </c>
      <c r="G753">
        <f t="shared" si="69"/>
        <v>2.2456609328625301E-4</v>
      </c>
      <c r="I753" s="20">
        <f t="shared" si="70"/>
        <v>1612</v>
      </c>
      <c r="J753" s="22">
        <f t="shared" si="71"/>
        <v>4.9627791563275438E-2</v>
      </c>
    </row>
    <row r="754" spans="1:10" x14ac:dyDescent="0.3">
      <c r="A754" t="s">
        <v>1087</v>
      </c>
      <c r="B754">
        <f>VLOOKUP(A754,'barcelona census'!$A$9:$E$3628,5,FALSE)</f>
        <v>94</v>
      </c>
      <c r="C754">
        <f>VLOOKUP(A754,'barcelona census'!$A$9:$E$3628,2,FALSE)</f>
        <v>911</v>
      </c>
      <c r="D754" s="19">
        <f t="shared" si="66"/>
        <v>1.0782808990568484E-4</v>
      </c>
      <c r="E754" s="19">
        <f t="shared" si="67"/>
        <v>1.881076330815045E-4</v>
      </c>
      <c r="F754" s="14">
        <f t="shared" si="68"/>
        <v>-8.0279543175819666E-5</v>
      </c>
      <c r="G754">
        <f t="shared" si="69"/>
        <v>8.0279543175819666E-5</v>
      </c>
      <c r="I754" s="20">
        <f t="shared" si="70"/>
        <v>1005</v>
      </c>
      <c r="J754" s="22">
        <f t="shared" si="71"/>
        <v>9.353233830845771E-2</v>
      </c>
    </row>
    <row r="755" spans="1:10" x14ac:dyDescent="0.3">
      <c r="A755" t="s">
        <v>1088</v>
      </c>
      <c r="B755">
        <f>VLOOKUP(A755,'barcelona census'!$A$9:$E$3628,5,FALSE)</f>
        <v>79</v>
      </c>
      <c r="C755">
        <f>VLOOKUP(A755,'barcelona census'!$A$9:$E$3628,2,FALSE)</f>
        <v>1320</v>
      </c>
      <c r="D755" s="19">
        <f t="shared" si="66"/>
        <v>9.0621479814352148E-5</v>
      </c>
      <c r="E755" s="19">
        <f t="shared" si="67"/>
        <v>2.7255990742874414E-4</v>
      </c>
      <c r="F755" s="14">
        <f t="shared" si="68"/>
        <v>-1.8193842761439201E-4</v>
      </c>
      <c r="G755">
        <f t="shared" si="69"/>
        <v>1.8193842761439201E-4</v>
      </c>
      <c r="I755" s="20">
        <f t="shared" si="70"/>
        <v>1399</v>
      </c>
      <c r="J755" s="22">
        <f t="shared" si="71"/>
        <v>5.6468906361686916E-2</v>
      </c>
    </row>
    <row r="756" spans="1:10" x14ac:dyDescent="0.3">
      <c r="A756" t="s">
        <v>1089</v>
      </c>
      <c r="B756">
        <f>VLOOKUP(A756,'barcelona census'!$A$9:$E$3628,5,FALSE)</f>
        <v>188</v>
      </c>
      <c r="C756">
        <f>VLOOKUP(A756,'barcelona census'!$A$9:$E$3628,2,FALSE)</f>
        <v>1724</v>
      </c>
      <c r="D756" s="19">
        <f t="shared" si="66"/>
        <v>2.1565617981136967E-4</v>
      </c>
      <c r="E756" s="19">
        <f t="shared" si="67"/>
        <v>3.5597975788420827E-4</v>
      </c>
      <c r="F756" s="14">
        <f t="shared" si="68"/>
        <v>-1.403235780728386E-4</v>
      </c>
      <c r="G756">
        <f t="shared" si="69"/>
        <v>1.403235780728386E-4</v>
      </c>
      <c r="I756" s="20">
        <f t="shared" si="70"/>
        <v>1912</v>
      </c>
      <c r="J756" s="22">
        <f t="shared" si="71"/>
        <v>9.832635983263599E-2</v>
      </c>
    </row>
    <row r="757" spans="1:10" x14ac:dyDescent="0.3">
      <c r="A757" t="s">
        <v>1090</v>
      </c>
      <c r="B757">
        <f>VLOOKUP(A757,'barcelona census'!$A$9:$E$3628,5,FALSE)</f>
        <v>91</v>
      </c>
      <c r="C757">
        <f>VLOOKUP(A757,'barcelona census'!$A$9:$E$3628,2,FALSE)</f>
        <v>1347</v>
      </c>
      <c r="D757" s="19">
        <f t="shared" si="66"/>
        <v>1.043867678874183E-4</v>
      </c>
      <c r="E757" s="19">
        <f t="shared" si="67"/>
        <v>2.7813499644433213E-4</v>
      </c>
      <c r="F757" s="14">
        <f t="shared" si="68"/>
        <v>-1.7374822855691384E-4</v>
      </c>
      <c r="G757">
        <f t="shared" si="69"/>
        <v>1.7374822855691384E-4</v>
      </c>
      <c r="I757" s="20">
        <f t="shared" si="70"/>
        <v>1438</v>
      </c>
      <c r="J757" s="22">
        <f t="shared" si="71"/>
        <v>6.3282336578581358E-2</v>
      </c>
    </row>
    <row r="758" spans="1:10" x14ac:dyDescent="0.3">
      <c r="A758" t="s">
        <v>1091</v>
      </c>
      <c r="B758">
        <f>VLOOKUP(A758,'barcelona census'!$A$9:$E$3628,5,FALSE)</f>
        <v>40</v>
      </c>
      <c r="C758">
        <f>VLOOKUP(A758,'barcelona census'!$A$9:$E$3628,2,FALSE)</f>
        <v>932</v>
      </c>
      <c r="D758" s="19">
        <f t="shared" si="66"/>
        <v>4.5884293576887162E-5</v>
      </c>
      <c r="E758" s="19">
        <f t="shared" si="67"/>
        <v>1.9244381342696179E-4</v>
      </c>
      <c r="F758" s="14">
        <f t="shared" si="68"/>
        <v>-1.4655951985007463E-4</v>
      </c>
      <c r="G758">
        <f t="shared" si="69"/>
        <v>1.4655951985007463E-4</v>
      </c>
      <c r="I758" s="20">
        <f t="shared" si="70"/>
        <v>972</v>
      </c>
      <c r="J758" s="22">
        <f t="shared" si="71"/>
        <v>4.1152263374485597E-2</v>
      </c>
    </row>
    <row r="759" spans="1:10" x14ac:dyDescent="0.3">
      <c r="A759" t="s">
        <v>1092</v>
      </c>
      <c r="B759">
        <f>VLOOKUP(A759,'barcelona census'!$A$9:$E$3628,5,FALSE)</f>
        <v>88</v>
      </c>
      <c r="C759">
        <f>VLOOKUP(A759,'barcelona census'!$A$9:$E$3628,2,FALSE)</f>
        <v>1997</v>
      </c>
      <c r="D759" s="19">
        <f t="shared" si="66"/>
        <v>1.0094544586915176E-4</v>
      </c>
      <c r="E759" s="19">
        <f t="shared" si="67"/>
        <v>4.1235010237515314E-4</v>
      </c>
      <c r="F759" s="14">
        <f t="shared" si="68"/>
        <v>-3.1140465650600141E-4</v>
      </c>
      <c r="G759">
        <f t="shared" si="69"/>
        <v>3.1140465650600141E-4</v>
      </c>
      <c r="I759" s="20">
        <f t="shared" si="70"/>
        <v>2085</v>
      </c>
      <c r="J759" s="22">
        <f t="shared" si="71"/>
        <v>4.220623501199041E-2</v>
      </c>
    </row>
    <row r="760" spans="1:10" x14ac:dyDescent="0.3">
      <c r="A760" t="s">
        <v>1093</v>
      </c>
      <c r="B760">
        <f>VLOOKUP(A760,'barcelona census'!$A$9:$E$3628,5,FALSE)</f>
        <v>101</v>
      </c>
      <c r="C760">
        <f>VLOOKUP(A760,'barcelona census'!$A$9:$E$3628,2,FALSE)</f>
        <v>1149</v>
      </c>
      <c r="D760" s="19">
        <f t="shared" si="66"/>
        <v>1.1585784128164009E-4</v>
      </c>
      <c r="E760" s="19">
        <f t="shared" si="67"/>
        <v>2.3725101033002049E-4</v>
      </c>
      <c r="F760" s="14">
        <f t="shared" si="68"/>
        <v>-1.2139316904838039E-4</v>
      </c>
      <c r="G760">
        <f t="shared" si="69"/>
        <v>1.2139316904838039E-4</v>
      </c>
      <c r="I760" s="20">
        <f t="shared" si="70"/>
        <v>1250</v>
      </c>
      <c r="J760" s="22">
        <f t="shared" si="71"/>
        <v>8.0799999999999997E-2</v>
      </c>
    </row>
    <row r="761" spans="1:10" x14ac:dyDescent="0.3">
      <c r="A761" t="s">
        <v>1094</v>
      </c>
      <c r="B761">
        <f>VLOOKUP(A761,'barcelona census'!$A$9:$E$3628,5,FALSE)</f>
        <v>80</v>
      </c>
      <c r="C761">
        <f>VLOOKUP(A761,'barcelona census'!$A$9:$E$3628,2,FALSE)</f>
        <v>1199</v>
      </c>
      <c r="D761" s="19">
        <f t="shared" si="66"/>
        <v>9.1768587153774324E-5</v>
      </c>
      <c r="E761" s="19">
        <f t="shared" si="67"/>
        <v>2.4757524924777594E-4</v>
      </c>
      <c r="F761" s="14">
        <f t="shared" si="68"/>
        <v>-1.5580666209400162E-4</v>
      </c>
      <c r="G761">
        <f t="shared" si="69"/>
        <v>1.5580666209400162E-4</v>
      </c>
      <c r="I761" s="20">
        <f t="shared" si="70"/>
        <v>1279</v>
      </c>
      <c r="J761" s="22">
        <f t="shared" si="71"/>
        <v>6.2548866301798275E-2</v>
      </c>
    </row>
    <row r="762" spans="1:10" x14ac:dyDescent="0.3">
      <c r="A762" t="s">
        <v>1095</v>
      </c>
      <c r="B762">
        <f>VLOOKUP(A762,'barcelona census'!$A$9:$E$3628,5,FALSE)</f>
        <v>41</v>
      </c>
      <c r="C762">
        <f>VLOOKUP(A762,'barcelona census'!$A$9:$E$3628,2,FALSE)</f>
        <v>576</v>
      </c>
      <c r="D762" s="19">
        <f t="shared" si="66"/>
        <v>4.7031400916309344E-5</v>
      </c>
      <c r="E762" s="19">
        <f t="shared" si="67"/>
        <v>1.1893523233254291E-4</v>
      </c>
      <c r="F762" s="14">
        <f t="shared" si="68"/>
        <v>-7.1903831416233555E-5</v>
      </c>
      <c r="G762">
        <f t="shared" si="69"/>
        <v>7.1903831416233555E-5</v>
      </c>
      <c r="I762" s="20">
        <f t="shared" si="70"/>
        <v>617</v>
      </c>
      <c r="J762" s="22">
        <f t="shared" si="71"/>
        <v>6.6450567260940036E-2</v>
      </c>
    </row>
    <row r="763" spans="1:10" x14ac:dyDescent="0.3">
      <c r="A763" t="s">
        <v>1096</v>
      </c>
      <c r="B763">
        <f>VLOOKUP(A763,'barcelona census'!$A$9:$E$3628,5,FALSE)</f>
        <v>72</v>
      </c>
      <c r="C763">
        <f>VLOOKUP(A763,'barcelona census'!$A$9:$E$3628,2,FALSE)</f>
        <v>1148</v>
      </c>
      <c r="D763" s="19">
        <f t="shared" si="66"/>
        <v>8.2591728438396892E-5</v>
      </c>
      <c r="E763" s="19">
        <f t="shared" si="67"/>
        <v>2.3704452555166539E-4</v>
      </c>
      <c r="F763" s="14">
        <f t="shared" si="68"/>
        <v>-1.544527971132685E-4</v>
      </c>
      <c r="G763">
        <f t="shared" si="69"/>
        <v>1.544527971132685E-4</v>
      </c>
      <c r="I763" s="20">
        <f t="shared" si="70"/>
        <v>1220</v>
      </c>
      <c r="J763" s="22">
        <f t="shared" si="71"/>
        <v>5.9016393442622953E-2</v>
      </c>
    </row>
    <row r="764" spans="1:10" x14ac:dyDescent="0.3">
      <c r="A764" t="s">
        <v>1097</v>
      </c>
      <c r="B764">
        <f>VLOOKUP(A764,'barcelona census'!$A$9:$E$3628,5,FALSE)</f>
        <v>61</v>
      </c>
      <c r="C764">
        <f>VLOOKUP(A764,'barcelona census'!$A$9:$E$3628,2,FALSE)</f>
        <v>2033</v>
      </c>
      <c r="D764" s="19">
        <f t="shared" si="66"/>
        <v>6.9973547704752919E-5</v>
      </c>
      <c r="E764" s="19">
        <f t="shared" si="67"/>
        <v>4.1978355439593705E-4</v>
      </c>
      <c r="F764" s="14">
        <f t="shared" si="68"/>
        <v>-3.4981000669118416E-4</v>
      </c>
      <c r="G764">
        <f t="shared" si="69"/>
        <v>3.4981000669118416E-4</v>
      </c>
      <c r="I764" s="20">
        <f t="shared" si="70"/>
        <v>2094</v>
      </c>
      <c r="J764" s="22">
        <f t="shared" si="71"/>
        <v>2.913085004775549E-2</v>
      </c>
    </row>
    <row r="765" spans="1:10" x14ac:dyDescent="0.3">
      <c r="A765" t="s">
        <v>1098</v>
      </c>
      <c r="B765">
        <f>VLOOKUP(A765,'barcelona census'!$A$9:$E$3628,5,FALSE)</f>
        <v>60</v>
      </c>
      <c r="C765">
        <f>VLOOKUP(A765,'barcelona census'!$A$9:$E$3628,2,FALSE)</f>
        <v>2056</v>
      </c>
      <c r="D765" s="19">
        <f t="shared" si="66"/>
        <v>6.8826440365330743E-5</v>
      </c>
      <c r="E765" s="19">
        <f t="shared" si="67"/>
        <v>4.2453270429810457E-4</v>
      </c>
      <c r="F765" s="14">
        <f t="shared" si="68"/>
        <v>-3.5570626393277382E-4</v>
      </c>
      <c r="G765">
        <f t="shared" si="69"/>
        <v>3.5570626393277382E-4</v>
      </c>
      <c r="I765" s="20">
        <f t="shared" si="70"/>
        <v>2116</v>
      </c>
      <c r="J765" s="22">
        <f t="shared" si="71"/>
        <v>2.835538752362949E-2</v>
      </c>
    </row>
    <row r="766" spans="1:10" x14ac:dyDescent="0.3">
      <c r="A766" t="s">
        <v>1099</v>
      </c>
      <c r="B766">
        <f>VLOOKUP(A766,'barcelona census'!$A$9:$E$3628,5,FALSE)</f>
        <v>41</v>
      </c>
      <c r="C766">
        <f>VLOOKUP(A766,'barcelona census'!$A$9:$E$3628,2,FALSE)</f>
        <v>1310</v>
      </c>
      <c r="D766" s="19">
        <f t="shared" si="66"/>
        <v>4.7031400916309344E-5</v>
      </c>
      <c r="E766" s="19">
        <f t="shared" si="67"/>
        <v>2.7049505964519307E-4</v>
      </c>
      <c r="F766" s="14">
        <f t="shared" si="68"/>
        <v>-2.2346365872888372E-4</v>
      </c>
      <c r="G766">
        <f t="shared" si="69"/>
        <v>2.2346365872888372E-4</v>
      </c>
      <c r="I766" s="20">
        <f t="shared" si="70"/>
        <v>1351</v>
      </c>
      <c r="J766" s="22">
        <f t="shared" si="71"/>
        <v>3.0347890451517395E-2</v>
      </c>
    </row>
    <row r="767" spans="1:10" x14ac:dyDescent="0.3">
      <c r="A767" t="s">
        <v>1100</v>
      </c>
      <c r="B767">
        <f>VLOOKUP(A767,'barcelona census'!$A$9:$E$3628,5,FALSE)</f>
        <v>125</v>
      </c>
      <c r="C767">
        <f>VLOOKUP(A767,'barcelona census'!$A$9:$E$3628,2,FALSE)</f>
        <v>1334</v>
      </c>
      <c r="D767" s="19">
        <f t="shared" si="66"/>
        <v>1.4338841742777238E-4</v>
      </c>
      <c r="E767" s="19">
        <f t="shared" si="67"/>
        <v>2.7545069432571568E-4</v>
      </c>
      <c r="F767" s="14">
        <f t="shared" si="68"/>
        <v>-1.3206227689794331E-4</v>
      </c>
      <c r="G767">
        <f t="shared" si="69"/>
        <v>1.3206227689794331E-4</v>
      </c>
      <c r="I767" s="20">
        <f t="shared" si="70"/>
        <v>1459</v>
      </c>
      <c r="J767" s="22">
        <f t="shared" si="71"/>
        <v>8.5675119945167924E-2</v>
      </c>
    </row>
    <row r="768" spans="1:10" x14ac:dyDescent="0.3">
      <c r="A768" t="s">
        <v>1101</v>
      </c>
      <c r="B768">
        <f>VLOOKUP(A768,'barcelona census'!$A$9:$E$3628,5,FALSE)</f>
        <v>264</v>
      </c>
      <c r="C768">
        <f>VLOOKUP(A768,'barcelona census'!$A$9:$E$3628,2,FALSE)</f>
        <v>988</v>
      </c>
      <c r="D768" s="19">
        <f t="shared" si="66"/>
        <v>3.028363376074553E-4</v>
      </c>
      <c r="E768" s="19">
        <f t="shared" si="67"/>
        <v>2.040069610148479E-4</v>
      </c>
      <c r="F768" s="14">
        <f t="shared" si="68"/>
        <v>9.8829376592607398E-5</v>
      </c>
      <c r="G768">
        <f t="shared" si="69"/>
        <v>9.8829376592607398E-5</v>
      </c>
      <c r="I768" s="20">
        <f t="shared" si="70"/>
        <v>1252</v>
      </c>
      <c r="J768" s="22">
        <f t="shared" si="71"/>
        <v>0.2108626198083067</v>
      </c>
    </row>
    <row r="769" spans="1:10" x14ac:dyDescent="0.3">
      <c r="A769" t="s">
        <v>1102</v>
      </c>
      <c r="B769">
        <f>VLOOKUP(A769,'barcelona census'!$A$9:$E$3628,5,FALSE)</f>
        <v>288</v>
      </c>
      <c r="C769">
        <f>VLOOKUP(A769,'barcelona census'!$A$9:$E$3628,2,FALSE)</f>
        <v>1261</v>
      </c>
      <c r="D769" s="19">
        <f t="shared" si="66"/>
        <v>3.3036691375358757E-4</v>
      </c>
      <c r="E769" s="19">
        <f t="shared" si="67"/>
        <v>2.6037730550579271E-4</v>
      </c>
      <c r="F769" s="14">
        <f t="shared" si="68"/>
        <v>6.9989608247794861E-5</v>
      </c>
      <c r="G769">
        <f t="shared" si="69"/>
        <v>6.9989608247794861E-5</v>
      </c>
      <c r="I769" s="20">
        <f t="shared" si="70"/>
        <v>1549</v>
      </c>
      <c r="J769" s="22">
        <f t="shared" si="71"/>
        <v>0.18592640413169786</v>
      </c>
    </row>
    <row r="770" spans="1:10" x14ac:dyDescent="0.3">
      <c r="A770" t="s">
        <v>1103</v>
      </c>
      <c r="B770">
        <f>VLOOKUP(A770,'barcelona census'!$A$9:$E$3628,5,FALSE)</f>
        <v>100</v>
      </c>
      <c r="C770">
        <f>VLOOKUP(A770,'barcelona census'!$A$9:$E$3628,2,FALSE)</f>
        <v>814</v>
      </c>
      <c r="D770" s="19">
        <f t="shared" si="66"/>
        <v>1.147107339422179E-4</v>
      </c>
      <c r="E770" s="19">
        <f t="shared" si="67"/>
        <v>1.6807860958105891E-4</v>
      </c>
      <c r="F770" s="14">
        <f t="shared" si="68"/>
        <v>-5.336787563884101E-5</v>
      </c>
      <c r="G770">
        <f t="shared" si="69"/>
        <v>5.336787563884101E-5</v>
      </c>
      <c r="I770" s="20">
        <f t="shared" si="70"/>
        <v>914</v>
      </c>
      <c r="J770" s="22">
        <f t="shared" si="71"/>
        <v>0.10940919037199125</v>
      </c>
    </row>
    <row r="771" spans="1:10" x14ac:dyDescent="0.3">
      <c r="A771" t="s">
        <v>1104</v>
      </c>
      <c r="B771">
        <f>VLOOKUP(A771,'barcelona census'!$A$9:$E$3628,5,FALSE)</f>
        <v>97</v>
      </c>
      <c r="C771">
        <f>VLOOKUP(A771,'barcelona census'!$A$9:$E$3628,2,FALSE)</f>
        <v>929</v>
      </c>
      <c r="D771" s="19">
        <f t="shared" ref="D771:D834" si="72">B771/$B$3622</f>
        <v>1.1126941192395138E-4</v>
      </c>
      <c r="E771" s="19">
        <f t="shared" ref="E771:E834" si="73">C771/$C$3622</f>
        <v>1.9182435909189646E-4</v>
      </c>
      <c r="F771" s="14">
        <f t="shared" ref="F771:F834" si="74">D771-E771</f>
        <v>-8.0554947167945084E-5</v>
      </c>
      <c r="G771">
        <f t="shared" ref="G771:G834" si="75">ABS(F771)</f>
        <v>8.0554947167945084E-5</v>
      </c>
      <c r="I771" s="20">
        <f t="shared" ref="I771:I834" si="76">B771+C771</f>
        <v>1026</v>
      </c>
      <c r="J771" s="22">
        <f t="shared" ref="J771:J834" si="77">B771/I771</f>
        <v>9.454191033138401E-2</v>
      </c>
    </row>
    <row r="772" spans="1:10" x14ac:dyDescent="0.3">
      <c r="A772" t="s">
        <v>1105</v>
      </c>
      <c r="B772">
        <f>VLOOKUP(A772,'barcelona census'!$A$9:$E$3628,5,FALSE)</f>
        <v>89</v>
      </c>
      <c r="C772">
        <f>VLOOKUP(A772,'barcelona census'!$A$9:$E$3628,2,FALSE)</f>
        <v>740</v>
      </c>
      <c r="D772" s="19">
        <f t="shared" si="72"/>
        <v>1.0209255320857395E-4</v>
      </c>
      <c r="E772" s="19">
        <f t="shared" si="73"/>
        <v>1.5279873598278082E-4</v>
      </c>
      <c r="F772" s="14">
        <f t="shared" si="74"/>
        <v>-5.0706182774206874E-5</v>
      </c>
      <c r="G772">
        <f t="shared" si="75"/>
        <v>5.0706182774206874E-5</v>
      </c>
      <c r="I772" s="20">
        <f t="shared" si="76"/>
        <v>829</v>
      </c>
      <c r="J772" s="22">
        <f t="shared" si="77"/>
        <v>0.10735826296743065</v>
      </c>
    </row>
    <row r="773" spans="1:10" x14ac:dyDescent="0.3">
      <c r="A773" t="s">
        <v>1106</v>
      </c>
      <c r="B773">
        <f>VLOOKUP(A773,'barcelona census'!$A$9:$E$3628,5,FALSE)</f>
        <v>52</v>
      </c>
      <c r="C773">
        <f>VLOOKUP(A773,'barcelona census'!$A$9:$E$3628,2,FALSE)</f>
        <v>694</v>
      </c>
      <c r="D773" s="19">
        <f t="shared" si="72"/>
        <v>5.9649581649953311E-5</v>
      </c>
      <c r="E773" s="19">
        <f t="shared" si="73"/>
        <v>1.4330043617844581E-4</v>
      </c>
      <c r="F773" s="14">
        <f t="shared" si="74"/>
        <v>-8.3650854528492495E-5</v>
      </c>
      <c r="G773">
        <f t="shared" si="75"/>
        <v>8.3650854528492495E-5</v>
      </c>
      <c r="I773" s="20">
        <f t="shared" si="76"/>
        <v>746</v>
      </c>
      <c r="J773" s="22">
        <f t="shared" si="77"/>
        <v>6.9705093833780166E-2</v>
      </c>
    </row>
    <row r="774" spans="1:10" x14ac:dyDescent="0.3">
      <c r="A774" t="s">
        <v>1107</v>
      </c>
      <c r="B774">
        <f>VLOOKUP(A774,'barcelona census'!$A$9:$E$3628,5,FALSE)</f>
        <v>187</v>
      </c>
      <c r="C774">
        <f>VLOOKUP(A774,'barcelona census'!$A$9:$E$3628,2,FALSE)</f>
        <v>1627</v>
      </c>
      <c r="D774" s="19">
        <f t="shared" si="72"/>
        <v>2.1450907247194749E-4</v>
      </c>
      <c r="E774" s="19">
        <f t="shared" si="73"/>
        <v>3.3595073438376268E-4</v>
      </c>
      <c r="F774" s="14">
        <f t="shared" si="74"/>
        <v>-1.214416619118152E-4</v>
      </c>
      <c r="G774">
        <f t="shared" si="75"/>
        <v>1.214416619118152E-4</v>
      </c>
      <c r="I774" s="20">
        <f t="shared" si="76"/>
        <v>1814</v>
      </c>
      <c r="J774" s="22">
        <f t="shared" si="77"/>
        <v>0.10308710033076075</v>
      </c>
    </row>
    <row r="775" spans="1:10" x14ac:dyDescent="0.3">
      <c r="A775" t="s">
        <v>1108</v>
      </c>
      <c r="B775">
        <f>VLOOKUP(A775,'barcelona census'!$A$9:$E$3628,5,FALSE)</f>
        <v>91</v>
      </c>
      <c r="C775">
        <f>VLOOKUP(A775,'barcelona census'!$A$9:$E$3628,2,FALSE)</f>
        <v>924</v>
      </c>
      <c r="D775" s="19">
        <f t="shared" si="72"/>
        <v>1.043867678874183E-4</v>
      </c>
      <c r="E775" s="19">
        <f t="shared" si="73"/>
        <v>1.9079193520012093E-4</v>
      </c>
      <c r="F775" s="14">
        <f t="shared" si="74"/>
        <v>-8.640516731270263E-5</v>
      </c>
      <c r="G775">
        <f t="shared" si="75"/>
        <v>8.640516731270263E-5</v>
      </c>
      <c r="I775" s="20">
        <f t="shared" si="76"/>
        <v>1015</v>
      </c>
      <c r="J775" s="22">
        <f t="shared" si="77"/>
        <v>8.9655172413793102E-2</v>
      </c>
    </row>
    <row r="776" spans="1:10" x14ac:dyDescent="0.3">
      <c r="A776" t="s">
        <v>1109</v>
      </c>
      <c r="B776">
        <f>VLOOKUP(A776,'barcelona census'!$A$9:$E$3628,5,FALSE)</f>
        <v>82</v>
      </c>
      <c r="C776">
        <f>VLOOKUP(A776,'barcelona census'!$A$9:$E$3628,2,FALSE)</f>
        <v>1566</v>
      </c>
      <c r="D776" s="19">
        <f t="shared" si="72"/>
        <v>9.4062801832618689E-5</v>
      </c>
      <c r="E776" s="19">
        <f t="shared" si="73"/>
        <v>3.2335516290410101E-4</v>
      </c>
      <c r="F776" s="14">
        <f t="shared" si="74"/>
        <v>-2.2929236107148231E-4</v>
      </c>
      <c r="G776">
        <f t="shared" si="75"/>
        <v>2.2929236107148231E-4</v>
      </c>
      <c r="I776" s="20">
        <f t="shared" si="76"/>
        <v>1648</v>
      </c>
      <c r="J776" s="22">
        <f t="shared" si="77"/>
        <v>4.9757281553398057E-2</v>
      </c>
    </row>
    <row r="777" spans="1:10" x14ac:dyDescent="0.3">
      <c r="A777" t="s">
        <v>1110</v>
      </c>
      <c r="B777">
        <f>VLOOKUP(A777,'barcelona census'!$A$9:$E$3628,5,FALSE)</f>
        <v>126</v>
      </c>
      <c r="C777">
        <f>VLOOKUP(A777,'barcelona census'!$A$9:$E$3628,2,FALSE)</f>
        <v>1787</v>
      </c>
      <c r="D777" s="19">
        <f t="shared" si="72"/>
        <v>1.4453552476719457E-4</v>
      </c>
      <c r="E777" s="19">
        <f t="shared" si="73"/>
        <v>3.6898829892058018E-4</v>
      </c>
      <c r="F777" s="14">
        <f t="shared" si="74"/>
        <v>-2.2445277415338561E-4</v>
      </c>
      <c r="G777">
        <f t="shared" si="75"/>
        <v>2.2445277415338561E-4</v>
      </c>
      <c r="I777" s="20">
        <f t="shared" si="76"/>
        <v>1913</v>
      </c>
      <c r="J777" s="22">
        <f t="shared" si="77"/>
        <v>6.5865133298484063E-2</v>
      </c>
    </row>
    <row r="778" spans="1:10" x14ac:dyDescent="0.3">
      <c r="A778" t="s">
        <v>1111</v>
      </c>
      <c r="B778">
        <f>VLOOKUP(A778,'barcelona census'!$A$9:$E$3628,5,FALSE)</f>
        <v>128</v>
      </c>
      <c r="C778">
        <f>VLOOKUP(A778,'barcelona census'!$A$9:$E$3628,2,FALSE)</f>
        <v>1655</v>
      </c>
      <c r="D778" s="19">
        <f t="shared" si="72"/>
        <v>1.4682973944603892E-4</v>
      </c>
      <c r="E778" s="19">
        <f t="shared" si="73"/>
        <v>3.4173230817770577E-4</v>
      </c>
      <c r="F778" s="14">
        <f t="shared" si="74"/>
        <v>-1.9490256873166685E-4</v>
      </c>
      <c r="G778">
        <f t="shared" si="75"/>
        <v>1.9490256873166685E-4</v>
      </c>
      <c r="I778" s="20">
        <f t="shared" si="76"/>
        <v>1783</v>
      </c>
      <c r="J778" s="22">
        <f t="shared" si="77"/>
        <v>7.1789119461581605E-2</v>
      </c>
    </row>
    <row r="779" spans="1:10" x14ac:dyDescent="0.3">
      <c r="A779" t="s">
        <v>1112</v>
      </c>
      <c r="B779">
        <f>VLOOKUP(A779,'barcelona census'!$A$9:$E$3628,5,FALSE)</f>
        <v>204</v>
      </c>
      <c r="C779">
        <f>VLOOKUP(A779,'barcelona census'!$A$9:$E$3628,2,FALSE)</f>
        <v>2116</v>
      </c>
      <c r="D779" s="19">
        <f t="shared" si="72"/>
        <v>2.3400989724212454E-4</v>
      </c>
      <c r="E779" s="19">
        <f t="shared" si="73"/>
        <v>4.369217909994111E-4</v>
      </c>
      <c r="F779" s="14">
        <f t="shared" si="74"/>
        <v>-2.0291189375728656E-4</v>
      </c>
      <c r="G779">
        <f t="shared" si="75"/>
        <v>2.0291189375728656E-4</v>
      </c>
      <c r="I779" s="20">
        <f t="shared" si="76"/>
        <v>2320</v>
      </c>
      <c r="J779" s="22">
        <f t="shared" si="77"/>
        <v>8.7931034482758616E-2</v>
      </c>
    </row>
    <row r="780" spans="1:10" x14ac:dyDescent="0.3">
      <c r="A780" t="s">
        <v>1113</v>
      </c>
      <c r="B780">
        <f>VLOOKUP(A780,'barcelona census'!$A$9:$E$3628,5,FALSE)</f>
        <v>188</v>
      </c>
      <c r="C780">
        <f>VLOOKUP(A780,'barcelona census'!$A$9:$E$3628,2,FALSE)</f>
        <v>1431</v>
      </c>
      <c r="D780" s="19">
        <f t="shared" si="72"/>
        <v>2.1565617981136967E-4</v>
      </c>
      <c r="E780" s="19">
        <f t="shared" si="73"/>
        <v>2.9547971782616127E-4</v>
      </c>
      <c r="F780" s="14">
        <f t="shared" si="74"/>
        <v>-7.9823538014791597E-5</v>
      </c>
      <c r="G780">
        <f t="shared" si="75"/>
        <v>7.9823538014791597E-5</v>
      </c>
      <c r="I780" s="20">
        <f t="shared" si="76"/>
        <v>1619</v>
      </c>
      <c r="J780" s="22">
        <f t="shared" si="77"/>
        <v>0.11612106238418778</v>
      </c>
    </row>
    <row r="781" spans="1:10" x14ac:dyDescent="0.3">
      <c r="A781" t="s">
        <v>1114</v>
      </c>
      <c r="B781">
        <f>VLOOKUP(A781,'barcelona census'!$A$9:$E$3628,5,FALSE)</f>
        <v>83</v>
      </c>
      <c r="C781">
        <f>VLOOKUP(A781,'barcelona census'!$A$9:$E$3628,2,FALSE)</f>
        <v>1450</v>
      </c>
      <c r="D781" s="19">
        <f t="shared" si="72"/>
        <v>9.5209909172040865E-5</v>
      </c>
      <c r="E781" s="19">
        <f t="shared" si="73"/>
        <v>2.9940292861490838E-4</v>
      </c>
      <c r="F781" s="14">
        <f t="shared" si="74"/>
        <v>-2.0419301944286751E-4</v>
      </c>
      <c r="G781">
        <f t="shared" si="75"/>
        <v>2.0419301944286751E-4</v>
      </c>
      <c r="I781" s="20">
        <f t="shared" si="76"/>
        <v>1533</v>
      </c>
      <c r="J781" s="22">
        <f t="shared" si="77"/>
        <v>5.4142204827136331E-2</v>
      </c>
    </row>
    <row r="782" spans="1:10" x14ac:dyDescent="0.3">
      <c r="A782" t="s">
        <v>1115</v>
      </c>
      <c r="B782">
        <f>VLOOKUP(A782,'barcelona census'!$A$9:$E$3628,5,FALSE)</f>
        <v>88</v>
      </c>
      <c r="C782">
        <f>VLOOKUP(A782,'barcelona census'!$A$9:$E$3628,2,FALSE)</f>
        <v>1065</v>
      </c>
      <c r="D782" s="19">
        <f t="shared" si="72"/>
        <v>1.0094544586915176E-4</v>
      </c>
      <c r="E782" s="19">
        <f t="shared" si="73"/>
        <v>2.1990628894819132E-4</v>
      </c>
      <c r="F782" s="14">
        <f t="shared" si="74"/>
        <v>-1.1896084307903956E-4</v>
      </c>
      <c r="G782">
        <f t="shared" si="75"/>
        <v>1.1896084307903956E-4</v>
      </c>
      <c r="I782" s="20">
        <f t="shared" si="76"/>
        <v>1153</v>
      </c>
      <c r="J782" s="22">
        <f t="shared" si="77"/>
        <v>7.6322636600173466E-2</v>
      </c>
    </row>
    <row r="783" spans="1:10" x14ac:dyDescent="0.3">
      <c r="A783" t="s">
        <v>1116</v>
      </c>
      <c r="B783">
        <f>VLOOKUP(A783,'barcelona census'!$A$9:$E$3628,5,FALSE)</f>
        <v>49</v>
      </c>
      <c r="C783">
        <f>VLOOKUP(A783,'barcelona census'!$A$9:$E$3628,2,FALSE)</f>
        <v>1337</v>
      </c>
      <c r="D783" s="19">
        <f t="shared" si="72"/>
        <v>5.6208259631686777E-5</v>
      </c>
      <c r="E783" s="19">
        <f t="shared" si="73"/>
        <v>2.7607014866078101E-4</v>
      </c>
      <c r="F783" s="14">
        <f t="shared" si="74"/>
        <v>-2.1986188902909423E-4</v>
      </c>
      <c r="G783">
        <f t="shared" si="75"/>
        <v>2.1986188902909423E-4</v>
      </c>
      <c r="I783" s="20">
        <f t="shared" si="76"/>
        <v>1386</v>
      </c>
      <c r="J783" s="22">
        <f t="shared" si="77"/>
        <v>3.5353535353535352E-2</v>
      </c>
    </row>
    <row r="784" spans="1:10" x14ac:dyDescent="0.3">
      <c r="A784" t="s">
        <v>1117</v>
      </c>
      <c r="B784">
        <f>VLOOKUP(A784,'barcelona census'!$A$9:$E$3628,5,FALSE)</f>
        <v>106</v>
      </c>
      <c r="C784">
        <f>VLOOKUP(A784,'barcelona census'!$A$9:$E$3628,2,FALSE)</f>
        <v>1415</v>
      </c>
      <c r="D784" s="19">
        <f t="shared" si="72"/>
        <v>1.2159337797875099E-4</v>
      </c>
      <c r="E784" s="19">
        <f t="shared" si="73"/>
        <v>2.9217596137247955E-4</v>
      </c>
      <c r="F784" s="14">
        <f t="shared" si="74"/>
        <v>-1.7058258339372858E-4</v>
      </c>
      <c r="G784">
        <f t="shared" si="75"/>
        <v>1.7058258339372858E-4</v>
      </c>
      <c r="I784" s="20">
        <f t="shared" si="76"/>
        <v>1521</v>
      </c>
      <c r="J784" s="22">
        <f t="shared" si="77"/>
        <v>6.9690992767915849E-2</v>
      </c>
    </row>
    <row r="785" spans="1:10" x14ac:dyDescent="0.3">
      <c r="A785" t="s">
        <v>1118</v>
      </c>
      <c r="B785">
        <f>VLOOKUP(A785,'barcelona census'!$A$9:$E$3628,5,FALSE)</f>
        <v>202</v>
      </c>
      <c r="C785">
        <f>VLOOKUP(A785,'barcelona census'!$A$9:$E$3628,2,FALSE)</f>
        <v>1216</v>
      </c>
      <c r="D785" s="19">
        <f t="shared" si="72"/>
        <v>2.3171568256328019E-4</v>
      </c>
      <c r="E785" s="19">
        <f t="shared" si="73"/>
        <v>2.5108549047981281E-4</v>
      </c>
      <c r="F785" s="14">
        <f t="shared" si="74"/>
        <v>-1.9369807916532622E-5</v>
      </c>
      <c r="G785">
        <f t="shared" si="75"/>
        <v>1.9369807916532622E-5</v>
      </c>
      <c r="I785" s="20">
        <f t="shared" si="76"/>
        <v>1418</v>
      </c>
      <c r="J785" s="22">
        <f t="shared" si="77"/>
        <v>0.14245416078984485</v>
      </c>
    </row>
    <row r="786" spans="1:10" x14ac:dyDescent="0.3">
      <c r="A786" t="s">
        <v>1119</v>
      </c>
      <c r="B786">
        <f>VLOOKUP(A786,'barcelona census'!$A$9:$E$3628,5,FALSE)</f>
        <v>118</v>
      </c>
      <c r="C786">
        <f>VLOOKUP(A786,'barcelona census'!$A$9:$E$3628,2,FALSE)</f>
        <v>1525</v>
      </c>
      <c r="D786" s="19">
        <f t="shared" si="72"/>
        <v>1.3535866605181713E-4</v>
      </c>
      <c r="E786" s="19">
        <f t="shared" si="73"/>
        <v>3.1488928699154153E-4</v>
      </c>
      <c r="F786" s="14">
        <f t="shared" si="74"/>
        <v>-1.795306209397244E-4</v>
      </c>
      <c r="G786">
        <f t="shared" si="75"/>
        <v>1.795306209397244E-4</v>
      </c>
      <c r="I786" s="20">
        <f t="shared" si="76"/>
        <v>1643</v>
      </c>
      <c r="J786" s="22">
        <f t="shared" si="77"/>
        <v>7.181984175289105E-2</v>
      </c>
    </row>
    <row r="787" spans="1:10" x14ac:dyDescent="0.3">
      <c r="A787" t="s">
        <v>1120</v>
      </c>
      <c r="B787">
        <f>VLOOKUP(A787,'barcelona census'!$A$9:$E$3628,5,FALSE)</f>
        <v>64</v>
      </c>
      <c r="C787">
        <f>VLOOKUP(A787,'barcelona census'!$A$9:$E$3628,2,FALSE)</f>
        <v>666</v>
      </c>
      <c r="D787" s="19">
        <f t="shared" si="72"/>
        <v>7.3414869723019459E-5</v>
      </c>
      <c r="E787" s="19">
        <f t="shared" si="73"/>
        <v>1.3751886238450275E-4</v>
      </c>
      <c r="F787" s="14">
        <f t="shared" si="74"/>
        <v>-6.4103992661483292E-5</v>
      </c>
      <c r="G787">
        <f t="shared" si="75"/>
        <v>6.4103992661483292E-5</v>
      </c>
      <c r="I787" s="20">
        <f t="shared" si="76"/>
        <v>730</v>
      </c>
      <c r="J787" s="22">
        <f t="shared" si="77"/>
        <v>8.7671232876712329E-2</v>
      </c>
    </row>
    <row r="788" spans="1:10" x14ac:dyDescent="0.3">
      <c r="A788" t="s">
        <v>1121</v>
      </c>
      <c r="B788">
        <f>VLOOKUP(A788,'barcelona census'!$A$9:$E$3628,5,FALSE)</f>
        <v>210</v>
      </c>
      <c r="C788">
        <f>VLOOKUP(A788,'barcelona census'!$A$9:$E$3628,2,FALSE)</f>
        <v>2854</v>
      </c>
      <c r="D788" s="19">
        <f t="shared" si="72"/>
        <v>2.4089254127865762E-4</v>
      </c>
      <c r="E788" s="19">
        <f t="shared" si="73"/>
        <v>5.8930755742548171E-4</v>
      </c>
      <c r="F788" s="14">
        <f t="shared" si="74"/>
        <v>-3.4841501614682409E-4</v>
      </c>
      <c r="G788">
        <f t="shared" si="75"/>
        <v>3.4841501614682409E-4</v>
      </c>
      <c r="I788" s="20">
        <f t="shared" si="76"/>
        <v>3064</v>
      </c>
      <c r="J788" s="22">
        <f t="shared" si="77"/>
        <v>6.8537859007832894E-2</v>
      </c>
    </row>
    <row r="789" spans="1:10" x14ac:dyDescent="0.3">
      <c r="A789" t="s">
        <v>1122</v>
      </c>
      <c r="B789">
        <f>VLOOKUP(A789,'barcelona census'!$A$9:$E$3628,5,FALSE)</f>
        <v>93</v>
      </c>
      <c r="C789">
        <f>VLOOKUP(A789,'barcelona census'!$A$9:$E$3628,2,FALSE)</f>
        <v>1867</v>
      </c>
      <c r="D789" s="19">
        <f t="shared" si="72"/>
        <v>1.0668098256626266E-4</v>
      </c>
      <c r="E789" s="19">
        <f t="shared" si="73"/>
        <v>3.855070811889889E-4</v>
      </c>
      <c r="F789" s="14">
        <f t="shared" si="74"/>
        <v>-2.7882609862272623E-4</v>
      </c>
      <c r="G789">
        <f t="shared" si="75"/>
        <v>2.7882609862272623E-4</v>
      </c>
      <c r="I789" s="20">
        <f t="shared" si="76"/>
        <v>1960</v>
      </c>
      <c r="J789" s="22">
        <f t="shared" si="77"/>
        <v>4.7448979591836735E-2</v>
      </c>
    </row>
    <row r="790" spans="1:10" x14ac:dyDescent="0.3">
      <c r="A790" t="s">
        <v>1123</v>
      </c>
      <c r="B790">
        <f>VLOOKUP(A790,'barcelona census'!$A$9:$E$3628,5,FALSE)</f>
        <v>136</v>
      </c>
      <c r="C790">
        <f>VLOOKUP(A790,'barcelona census'!$A$9:$E$3628,2,FALSE)</f>
        <v>1314</v>
      </c>
      <c r="D790" s="19">
        <f t="shared" si="72"/>
        <v>1.5600659816141635E-4</v>
      </c>
      <c r="E790" s="19">
        <f t="shared" si="73"/>
        <v>2.7132099875861349E-4</v>
      </c>
      <c r="F790" s="14">
        <f t="shared" si="74"/>
        <v>-1.1531440059719714E-4</v>
      </c>
      <c r="G790">
        <f t="shared" si="75"/>
        <v>1.1531440059719714E-4</v>
      </c>
      <c r="I790" s="20">
        <f t="shared" si="76"/>
        <v>1450</v>
      </c>
      <c r="J790" s="22">
        <f t="shared" si="77"/>
        <v>9.3793103448275864E-2</v>
      </c>
    </row>
    <row r="791" spans="1:10" x14ac:dyDescent="0.3">
      <c r="A791" t="s">
        <v>1124</v>
      </c>
      <c r="B791">
        <f>VLOOKUP(A791,'barcelona census'!$A$9:$E$3628,5,FALSE)</f>
        <v>68</v>
      </c>
      <c r="C791">
        <f>VLOOKUP(A791,'barcelona census'!$A$9:$E$3628,2,FALSE)</f>
        <v>1176</v>
      </c>
      <c r="D791" s="19">
        <f t="shared" si="72"/>
        <v>7.8003299080708175E-5</v>
      </c>
      <c r="E791" s="19">
        <f t="shared" si="73"/>
        <v>2.4282609934560845E-4</v>
      </c>
      <c r="F791" s="14">
        <f t="shared" si="74"/>
        <v>-1.6482280026490026E-4</v>
      </c>
      <c r="G791">
        <f t="shared" si="75"/>
        <v>1.6482280026490026E-4</v>
      </c>
      <c r="I791" s="20">
        <f t="shared" si="76"/>
        <v>1244</v>
      </c>
      <c r="J791" s="22">
        <f t="shared" si="77"/>
        <v>5.4662379421221867E-2</v>
      </c>
    </row>
    <row r="792" spans="1:10" x14ac:dyDescent="0.3">
      <c r="A792" t="s">
        <v>1125</v>
      </c>
      <c r="B792">
        <f>VLOOKUP(A792,'barcelona census'!$A$9:$E$3628,5,FALSE)</f>
        <v>125</v>
      </c>
      <c r="C792">
        <f>VLOOKUP(A792,'barcelona census'!$A$9:$E$3628,2,FALSE)</f>
        <v>1568</v>
      </c>
      <c r="D792" s="19">
        <f t="shared" si="72"/>
        <v>1.4338841742777238E-4</v>
      </c>
      <c r="E792" s="19">
        <f t="shared" si="73"/>
        <v>3.2376813246081125E-4</v>
      </c>
      <c r="F792" s="14">
        <f t="shared" si="74"/>
        <v>-1.8037971503303887E-4</v>
      </c>
      <c r="G792">
        <f t="shared" si="75"/>
        <v>1.8037971503303887E-4</v>
      </c>
      <c r="I792" s="20">
        <f t="shared" si="76"/>
        <v>1693</v>
      </c>
      <c r="J792" s="22">
        <f t="shared" si="77"/>
        <v>7.3833431777909034E-2</v>
      </c>
    </row>
    <row r="793" spans="1:10" x14ac:dyDescent="0.3">
      <c r="A793" t="s">
        <v>1126</v>
      </c>
      <c r="B793">
        <f>VLOOKUP(A793,'barcelona census'!$A$9:$E$3628,5,FALSE)</f>
        <v>179</v>
      </c>
      <c r="C793">
        <f>VLOOKUP(A793,'barcelona census'!$A$9:$E$3628,2,FALSE)</f>
        <v>1032</v>
      </c>
      <c r="D793" s="19">
        <f t="shared" si="72"/>
        <v>2.0533221375657005E-4</v>
      </c>
      <c r="E793" s="19">
        <f t="shared" si="73"/>
        <v>2.130922912624727E-4</v>
      </c>
      <c r="F793" s="14">
        <f t="shared" si="74"/>
        <v>-7.7600775059026496E-6</v>
      </c>
      <c r="G793">
        <f t="shared" si="75"/>
        <v>7.7600775059026496E-6</v>
      </c>
      <c r="I793" s="20">
        <f t="shared" si="76"/>
        <v>1211</v>
      </c>
      <c r="J793" s="22">
        <f t="shared" si="77"/>
        <v>0.14781172584640792</v>
      </c>
    </row>
    <row r="794" spans="1:10" x14ac:dyDescent="0.3">
      <c r="A794" t="s">
        <v>1127</v>
      </c>
      <c r="B794">
        <f>VLOOKUP(A794,'barcelona census'!$A$9:$E$3628,5,FALSE)</f>
        <v>125</v>
      </c>
      <c r="C794">
        <f>VLOOKUP(A794,'barcelona census'!$A$9:$E$3628,2,FALSE)</f>
        <v>1421</v>
      </c>
      <c r="D794" s="19">
        <f t="shared" si="72"/>
        <v>1.4338841742777238E-4</v>
      </c>
      <c r="E794" s="19">
        <f t="shared" si="73"/>
        <v>2.934148700426102E-4</v>
      </c>
      <c r="F794" s="14">
        <f t="shared" si="74"/>
        <v>-1.5002645261483782E-4</v>
      </c>
      <c r="G794">
        <f t="shared" si="75"/>
        <v>1.5002645261483782E-4</v>
      </c>
      <c r="I794" s="20">
        <f t="shared" si="76"/>
        <v>1546</v>
      </c>
      <c r="J794" s="22">
        <f t="shared" si="77"/>
        <v>8.0853816300129361E-2</v>
      </c>
    </row>
    <row r="795" spans="1:10" x14ac:dyDescent="0.3">
      <c r="A795" t="s">
        <v>1128</v>
      </c>
      <c r="B795">
        <f>VLOOKUP(A795,'barcelona census'!$A$9:$E$3628,5,FALSE)</f>
        <v>174</v>
      </c>
      <c r="C795">
        <f>VLOOKUP(A795,'barcelona census'!$A$9:$E$3628,2,FALSE)</f>
        <v>1801</v>
      </c>
      <c r="D795" s="19">
        <f t="shared" si="72"/>
        <v>1.9959667705945916E-4</v>
      </c>
      <c r="E795" s="19">
        <f t="shared" si="73"/>
        <v>3.7187908581755172E-4</v>
      </c>
      <c r="F795" s="14">
        <f t="shared" si="74"/>
        <v>-1.7228240875809256E-4</v>
      </c>
      <c r="G795">
        <f t="shared" si="75"/>
        <v>1.7228240875809256E-4</v>
      </c>
      <c r="I795" s="20">
        <f t="shared" si="76"/>
        <v>1975</v>
      </c>
      <c r="J795" s="22">
        <f t="shared" si="77"/>
        <v>8.8101265822784811E-2</v>
      </c>
    </row>
    <row r="796" spans="1:10" x14ac:dyDescent="0.3">
      <c r="A796" t="s">
        <v>1129</v>
      </c>
      <c r="B796">
        <f>VLOOKUP(A796,'barcelona census'!$A$9:$E$3628,5,FALSE)</f>
        <v>134</v>
      </c>
      <c r="C796">
        <f>VLOOKUP(A796,'barcelona census'!$A$9:$E$3628,2,FALSE)</f>
        <v>1540</v>
      </c>
      <c r="D796" s="19">
        <f t="shared" si="72"/>
        <v>1.53712383482572E-4</v>
      </c>
      <c r="E796" s="19">
        <f t="shared" si="73"/>
        <v>3.1798655866686822E-4</v>
      </c>
      <c r="F796" s="14">
        <f t="shared" si="74"/>
        <v>-1.6427417518429622E-4</v>
      </c>
      <c r="G796">
        <f t="shared" si="75"/>
        <v>1.6427417518429622E-4</v>
      </c>
      <c r="I796" s="20">
        <f t="shared" si="76"/>
        <v>1674</v>
      </c>
      <c r="J796" s="22">
        <f t="shared" si="77"/>
        <v>8.0047789725209081E-2</v>
      </c>
    </row>
    <row r="797" spans="1:10" x14ac:dyDescent="0.3">
      <c r="A797" t="s">
        <v>1130</v>
      </c>
      <c r="B797">
        <f>VLOOKUP(A797,'barcelona census'!$A$9:$E$3628,5,FALSE)</f>
        <v>134</v>
      </c>
      <c r="C797">
        <f>VLOOKUP(A797,'barcelona census'!$A$9:$E$3628,2,FALSE)</f>
        <v>2414</v>
      </c>
      <c r="D797" s="19">
        <f t="shared" si="72"/>
        <v>1.53712383482572E-4</v>
      </c>
      <c r="E797" s="19">
        <f t="shared" si="73"/>
        <v>4.9845425494923366E-4</v>
      </c>
      <c r="F797" s="14">
        <f t="shared" si="74"/>
        <v>-3.4474187146666166E-4</v>
      </c>
      <c r="G797">
        <f t="shared" si="75"/>
        <v>3.4474187146666166E-4</v>
      </c>
      <c r="I797" s="20">
        <f t="shared" si="76"/>
        <v>2548</v>
      </c>
      <c r="J797" s="22">
        <f t="shared" si="77"/>
        <v>5.2590266875981159E-2</v>
      </c>
    </row>
    <row r="798" spans="1:10" x14ac:dyDescent="0.3">
      <c r="A798" t="s">
        <v>1131</v>
      </c>
      <c r="B798">
        <f>VLOOKUP(A798,'barcelona census'!$A$9:$E$3628,5,FALSE)</f>
        <v>80</v>
      </c>
      <c r="C798">
        <f>VLOOKUP(A798,'barcelona census'!$A$9:$E$3628,2,FALSE)</f>
        <v>2282</v>
      </c>
      <c r="D798" s="19">
        <f t="shared" si="72"/>
        <v>9.1768587153774324E-5</v>
      </c>
      <c r="E798" s="19">
        <f t="shared" si="73"/>
        <v>4.7119826420635925E-4</v>
      </c>
      <c r="F798" s="14">
        <f t="shared" si="74"/>
        <v>-3.7942967705258492E-4</v>
      </c>
      <c r="G798">
        <f t="shared" si="75"/>
        <v>3.7942967705258492E-4</v>
      </c>
      <c r="I798" s="20">
        <f t="shared" si="76"/>
        <v>2362</v>
      </c>
      <c r="J798" s="22">
        <f t="shared" si="77"/>
        <v>3.3869602032176122E-2</v>
      </c>
    </row>
    <row r="799" spans="1:10" x14ac:dyDescent="0.3">
      <c r="A799" t="s">
        <v>1132</v>
      </c>
      <c r="B799">
        <f>VLOOKUP(A799,'barcelona census'!$A$9:$E$3628,5,FALSE)</f>
        <v>106</v>
      </c>
      <c r="C799">
        <f>VLOOKUP(A799,'barcelona census'!$A$9:$E$3628,2,FALSE)</f>
        <v>1865</v>
      </c>
      <c r="D799" s="19">
        <f t="shared" si="72"/>
        <v>1.2159337797875099E-4</v>
      </c>
      <c r="E799" s="19">
        <f t="shared" si="73"/>
        <v>3.8509411163227867E-4</v>
      </c>
      <c r="F799" s="14">
        <f t="shared" si="74"/>
        <v>-2.6350073365352769E-4</v>
      </c>
      <c r="G799">
        <f t="shared" si="75"/>
        <v>2.6350073365352769E-4</v>
      </c>
      <c r="I799" s="20">
        <f t="shared" si="76"/>
        <v>1971</v>
      </c>
      <c r="J799" s="22">
        <f t="shared" si="77"/>
        <v>5.3779807204464736E-2</v>
      </c>
    </row>
    <row r="800" spans="1:10" x14ac:dyDescent="0.3">
      <c r="A800" t="s">
        <v>1133</v>
      </c>
      <c r="B800">
        <f>VLOOKUP(A800,'barcelona census'!$A$9:$E$3628,5,FALSE)</f>
        <v>82</v>
      </c>
      <c r="C800">
        <f>VLOOKUP(A800,'barcelona census'!$A$9:$E$3628,2,FALSE)</f>
        <v>2034</v>
      </c>
      <c r="D800" s="19">
        <f t="shared" si="72"/>
        <v>9.4062801832618689E-5</v>
      </c>
      <c r="E800" s="19">
        <f t="shared" si="73"/>
        <v>4.1999003917429214E-4</v>
      </c>
      <c r="F800" s="14">
        <f t="shared" si="74"/>
        <v>-3.2592723734167344E-4</v>
      </c>
      <c r="G800">
        <f t="shared" si="75"/>
        <v>3.2592723734167344E-4</v>
      </c>
      <c r="I800" s="20">
        <f t="shared" si="76"/>
        <v>2116</v>
      </c>
      <c r="J800" s="22">
        <f t="shared" si="77"/>
        <v>3.8752362948960305E-2</v>
      </c>
    </row>
    <row r="801" spans="1:10" x14ac:dyDescent="0.3">
      <c r="A801" t="s">
        <v>1134</v>
      </c>
      <c r="B801">
        <f>VLOOKUP(A801,'barcelona census'!$A$9:$E$3628,5,FALSE)</f>
        <v>132</v>
      </c>
      <c r="C801">
        <f>VLOOKUP(A801,'barcelona census'!$A$9:$E$3628,2,FALSE)</f>
        <v>982</v>
      </c>
      <c r="D801" s="19">
        <f t="shared" si="72"/>
        <v>1.5141816880372765E-4</v>
      </c>
      <c r="E801" s="19">
        <f t="shared" si="73"/>
        <v>2.0276805234471725E-4</v>
      </c>
      <c r="F801" s="14">
        <f t="shared" si="74"/>
        <v>-5.1349883540989597E-5</v>
      </c>
      <c r="G801">
        <f t="shared" si="75"/>
        <v>5.1349883540989597E-5</v>
      </c>
      <c r="I801" s="20">
        <f t="shared" si="76"/>
        <v>1114</v>
      </c>
      <c r="J801" s="22">
        <f t="shared" si="77"/>
        <v>0.118491921005386</v>
      </c>
    </row>
    <row r="802" spans="1:10" x14ac:dyDescent="0.3">
      <c r="A802" t="s">
        <v>1135</v>
      </c>
      <c r="B802">
        <f>VLOOKUP(A802,'barcelona census'!$A$9:$E$3628,5,FALSE)</f>
        <v>57</v>
      </c>
      <c r="C802">
        <f>VLOOKUP(A802,'barcelona census'!$A$9:$E$3628,2,FALSE)</f>
        <v>1318</v>
      </c>
      <c r="D802" s="19">
        <f t="shared" si="72"/>
        <v>6.5385118347064202E-5</v>
      </c>
      <c r="E802" s="19">
        <f t="shared" si="73"/>
        <v>2.7214693787203396E-4</v>
      </c>
      <c r="F802" s="14">
        <f t="shared" si="74"/>
        <v>-2.0676181952496977E-4</v>
      </c>
      <c r="G802">
        <f t="shared" si="75"/>
        <v>2.0676181952496977E-4</v>
      </c>
      <c r="I802" s="20">
        <f t="shared" si="76"/>
        <v>1375</v>
      </c>
      <c r="J802" s="22">
        <f t="shared" si="77"/>
        <v>4.1454545454545452E-2</v>
      </c>
    </row>
    <row r="803" spans="1:10" x14ac:dyDescent="0.3">
      <c r="A803" t="s">
        <v>1136</v>
      </c>
      <c r="B803">
        <f>VLOOKUP(A803,'barcelona census'!$A$9:$E$3628,5,FALSE)</f>
        <v>57</v>
      </c>
      <c r="C803">
        <f>VLOOKUP(A803,'barcelona census'!$A$9:$E$3628,2,FALSE)</f>
        <v>1190</v>
      </c>
      <c r="D803" s="19">
        <f t="shared" si="72"/>
        <v>6.5385118347064202E-5</v>
      </c>
      <c r="E803" s="19">
        <f t="shared" si="73"/>
        <v>2.4571688624257996E-4</v>
      </c>
      <c r="F803" s="14">
        <f t="shared" si="74"/>
        <v>-1.8033176789551577E-4</v>
      </c>
      <c r="G803">
        <f t="shared" si="75"/>
        <v>1.8033176789551577E-4</v>
      </c>
      <c r="I803" s="20">
        <f t="shared" si="76"/>
        <v>1247</v>
      </c>
      <c r="J803" s="22">
        <f t="shared" si="77"/>
        <v>4.5709703287890938E-2</v>
      </c>
    </row>
    <row r="804" spans="1:10" x14ac:dyDescent="0.3">
      <c r="A804" t="s">
        <v>1137</v>
      </c>
      <c r="B804">
        <f>VLOOKUP(A804,'barcelona census'!$A$9:$E$3628,5,FALSE)</f>
        <v>70</v>
      </c>
      <c r="C804">
        <f>VLOOKUP(A804,'barcelona census'!$A$9:$E$3628,2,FALSE)</f>
        <v>2132</v>
      </c>
      <c r="D804" s="19">
        <f t="shared" si="72"/>
        <v>8.029751375955254E-5</v>
      </c>
      <c r="E804" s="19">
        <f t="shared" si="73"/>
        <v>4.4022554745309288E-4</v>
      </c>
      <c r="F804" s="14">
        <f t="shared" si="74"/>
        <v>-3.5992803369354034E-4</v>
      </c>
      <c r="G804">
        <f t="shared" si="75"/>
        <v>3.5992803369354034E-4</v>
      </c>
      <c r="I804" s="20">
        <f t="shared" si="76"/>
        <v>2202</v>
      </c>
      <c r="J804" s="22">
        <f t="shared" si="77"/>
        <v>3.1789282470481378E-2</v>
      </c>
    </row>
    <row r="805" spans="1:10" x14ac:dyDescent="0.3">
      <c r="A805" t="s">
        <v>1138</v>
      </c>
      <c r="B805">
        <f>VLOOKUP(A805,'barcelona census'!$A$9:$E$3628,5,FALSE)</f>
        <v>139</v>
      </c>
      <c r="C805">
        <f>VLOOKUP(A805,'barcelona census'!$A$9:$E$3628,2,FALSE)</f>
        <v>1694</v>
      </c>
      <c r="D805" s="19">
        <f t="shared" si="72"/>
        <v>1.5944792017968289E-4</v>
      </c>
      <c r="E805" s="19">
        <f t="shared" si="73"/>
        <v>3.4978521453355501E-4</v>
      </c>
      <c r="F805" s="14">
        <f t="shared" si="74"/>
        <v>-1.9033729435387212E-4</v>
      </c>
      <c r="G805">
        <f t="shared" si="75"/>
        <v>1.9033729435387212E-4</v>
      </c>
      <c r="I805" s="20">
        <f t="shared" si="76"/>
        <v>1833</v>
      </c>
      <c r="J805" s="22">
        <f t="shared" si="77"/>
        <v>7.5831969448990719E-2</v>
      </c>
    </row>
    <row r="806" spans="1:10" x14ac:dyDescent="0.3">
      <c r="A806" t="s">
        <v>1139</v>
      </c>
      <c r="B806">
        <f>VLOOKUP(A806,'barcelona census'!$A$9:$E$3628,5,FALSE)</f>
        <v>246</v>
      </c>
      <c r="C806">
        <f>VLOOKUP(A806,'barcelona census'!$A$9:$E$3628,2,FALSE)</f>
        <v>2751</v>
      </c>
      <c r="D806" s="19">
        <f t="shared" si="72"/>
        <v>2.8218840549785605E-4</v>
      </c>
      <c r="E806" s="19">
        <f t="shared" si="73"/>
        <v>5.6803962525490547E-4</v>
      </c>
      <c r="F806" s="14">
        <f t="shared" si="74"/>
        <v>-2.8585121975704942E-4</v>
      </c>
      <c r="G806">
        <f t="shared" si="75"/>
        <v>2.8585121975704942E-4</v>
      </c>
      <c r="I806" s="20">
        <f t="shared" si="76"/>
        <v>2997</v>
      </c>
      <c r="J806" s="22">
        <f t="shared" si="77"/>
        <v>8.2082082082082078E-2</v>
      </c>
    </row>
    <row r="807" spans="1:10" x14ac:dyDescent="0.3">
      <c r="A807" t="s">
        <v>1140</v>
      </c>
      <c r="B807">
        <f>VLOOKUP(A807,'barcelona census'!$A$9:$E$3628,5,FALSE)</f>
        <v>95</v>
      </c>
      <c r="C807">
        <f>VLOOKUP(A807,'barcelona census'!$A$9:$E$3628,2,FALSE)</f>
        <v>909</v>
      </c>
      <c r="D807" s="19">
        <f t="shared" si="72"/>
        <v>1.0897519724510701E-4</v>
      </c>
      <c r="E807" s="19">
        <f t="shared" si="73"/>
        <v>1.8769466352479427E-4</v>
      </c>
      <c r="F807" s="14">
        <f t="shared" si="74"/>
        <v>-7.8719466279687255E-5</v>
      </c>
      <c r="G807">
        <f t="shared" si="75"/>
        <v>7.8719466279687255E-5</v>
      </c>
      <c r="I807" s="20">
        <f t="shared" si="76"/>
        <v>1004</v>
      </c>
      <c r="J807" s="22">
        <f t="shared" si="77"/>
        <v>9.4621513944223107E-2</v>
      </c>
    </row>
    <row r="808" spans="1:10" x14ac:dyDescent="0.3">
      <c r="A808" t="s">
        <v>1141</v>
      </c>
      <c r="B808">
        <f>VLOOKUP(A808,'barcelona census'!$A$9:$E$3628,5,FALSE)</f>
        <v>234</v>
      </c>
      <c r="C808">
        <f>VLOOKUP(A808,'barcelona census'!$A$9:$E$3628,2,FALSE)</f>
        <v>1150</v>
      </c>
      <c r="D808" s="19">
        <f t="shared" si="72"/>
        <v>2.6842311742478989E-4</v>
      </c>
      <c r="E808" s="19">
        <f t="shared" si="73"/>
        <v>2.374574951083756E-4</v>
      </c>
      <c r="F808" s="14">
        <f t="shared" si="74"/>
        <v>3.0965622316414288E-5</v>
      </c>
      <c r="G808">
        <f t="shared" si="75"/>
        <v>3.0965622316414288E-5</v>
      </c>
      <c r="I808" s="20">
        <f t="shared" si="76"/>
        <v>1384</v>
      </c>
      <c r="J808" s="22">
        <f t="shared" si="77"/>
        <v>0.16907514450867053</v>
      </c>
    </row>
    <row r="809" spans="1:10" x14ac:dyDescent="0.3">
      <c r="A809" t="s">
        <v>1142</v>
      </c>
      <c r="B809">
        <f>VLOOKUP(A809,'barcelona census'!$A$9:$E$3628,5,FALSE)</f>
        <v>104</v>
      </c>
      <c r="C809">
        <f>VLOOKUP(A809,'barcelona census'!$A$9:$E$3628,2,FALSE)</f>
        <v>1212</v>
      </c>
      <c r="D809" s="19">
        <f t="shared" si="72"/>
        <v>1.1929916329990662E-4</v>
      </c>
      <c r="E809" s="19">
        <f t="shared" si="73"/>
        <v>2.5025955136639239E-4</v>
      </c>
      <c r="F809" s="14">
        <f t="shared" si="74"/>
        <v>-1.3096038806648577E-4</v>
      </c>
      <c r="G809">
        <f t="shared" si="75"/>
        <v>1.3096038806648577E-4</v>
      </c>
      <c r="I809" s="20">
        <f t="shared" si="76"/>
        <v>1316</v>
      </c>
      <c r="J809" s="22">
        <f t="shared" si="77"/>
        <v>7.9027355623100301E-2</v>
      </c>
    </row>
    <row r="810" spans="1:10" x14ac:dyDescent="0.3">
      <c r="A810" t="s">
        <v>1143</v>
      </c>
      <c r="B810">
        <f>VLOOKUP(A810,'barcelona census'!$A$9:$E$3628,5,FALSE)</f>
        <v>388</v>
      </c>
      <c r="C810">
        <f>VLOOKUP(A810,'barcelona census'!$A$9:$E$3628,2,FALSE)</f>
        <v>2818</v>
      </c>
      <c r="D810" s="19">
        <f t="shared" si="72"/>
        <v>4.4507764769580551E-4</v>
      </c>
      <c r="E810" s="19">
        <f t="shared" si="73"/>
        <v>5.8187410540469779E-4</v>
      </c>
      <c r="F810" s="14">
        <f t="shared" si="74"/>
        <v>-1.3679645770889228E-4</v>
      </c>
      <c r="G810">
        <f t="shared" si="75"/>
        <v>1.3679645770889228E-4</v>
      </c>
      <c r="I810" s="20">
        <f t="shared" si="76"/>
        <v>3206</v>
      </c>
      <c r="J810" s="22">
        <f t="shared" si="77"/>
        <v>0.12102308172177167</v>
      </c>
    </row>
    <row r="811" spans="1:10" x14ac:dyDescent="0.3">
      <c r="A811" t="s">
        <v>1144</v>
      </c>
      <c r="B811">
        <f>VLOOKUP(A811,'barcelona census'!$A$9:$E$3628,5,FALSE)</f>
        <v>359</v>
      </c>
      <c r="C811">
        <f>VLOOKUP(A811,'barcelona census'!$A$9:$E$3628,2,FALSE)</f>
        <v>2565</v>
      </c>
      <c r="D811" s="19">
        <f t="shared" si="72"/>
        <v>4.118115348525623E-4</v>
      </c>
      <c r="E811" s="19">
        <f t="shared" si="73"/>
        <v>5.2963345648085513E-4</v>
      </c>
      <c r="F811" s="14">
        <f t="shared" si="74"/>
        <v>-1.1782192162829283E-4</v>
      </c>
      <c r="G811">
        <f t="shared" si="75"/>
        <v>1.1782192162829283E-4</v>
      </c>
      <c r="I811" s="20">
        <f t="shared" si="76"/>
        <v>2924</v>
      </c>
      <c r="J811" s="22">
        <f t="shared" si="77"/>
        <v>0.12277701778385773</v>
      </c>
    </row>
    <row r="812" spans="1:10" x14ac:dyDescent="0.3">
      <c r="A812" t="s">
        <v>1145</v>
      </c>
      <c r="B812">
        <f>VLOOKUP(A812,'barcelona census'!$A$9:$E$3628,5,FALSE)</f>
        <v>127</v>
      </c>
      <c r="C812">
        <f>VLOOKUP(A812,'barcelona census'!$A$9:$E$3628,2,FALSE)</f>
        <v>1351</v>
      </c>
      <c r="D812" s="19">
        <f t="shared" si="72"/>
        <v>1.4568263210661676E-4</v>
      </c>
      <c r="E812" s="19">
        <f t="shared" si="73"/>
        <v>2.7896093555775255E-4</v>
      </c>
      <c r="F812" s="14">
        <f t="shared" si="74"/>
        <v>-1.3327830345113579E-4</v>
      </c>
      <c r="G812">
        <f t="shared" si="75"/>
        <v>1.3327830345113579E-4</v>
      </c>
      <c r="I812" s="20">
        <f t="shared" si="76"/>
        <v>1478</v>
      </c>
      <c r="J812" s="22">
        <f t="shared" si="77"/>
        <v>8.5926928281461437E-2</v>
      </c>
    </row>
    <row r="813" spans="1:10" x14ac:dyDescent="0.3">
      <c r="A813" t="s">
        <v>1146</v>
      </c>
      <c r="B813">
        <f>VLOOKUP(A813,'barcelona census'!$A$9:$E$3628,5,FALSE)</f>
        <v>170</v>
      </c>
      <c r="C813">
        <f>VLOOKUP(A813,'barcelona census'!$A$9:$E$3628,2,FALSE)</f>
        <v>2028</v>
      </c>
      <c r="D813" s="19">
        <f t="shared" si="72"/>
        <v>1.9500824770177046E-4</v>
      </c>
      <c r="E813" s="19">
        <f t="shared" si="73"/>
        <v>4.1875113050416149E-4</v>
      </c>
      <c r="F813" s="14">
        <f t="shared" si="74"/>
        <v>-2.2374288280239103E-4</v>
      </c>
      <c r="G813">
        <f t="shared" si="75"/>
        <v>2.2374288280239103E-4</v>
      </c>
      <c r="I813" s="20">
        <f t="shared" si="76"/>
        <v>2198</v>
      </c>
      <c r="J813" s="22">
        <f t="shared" si="77"/>
        <v>7.7343039126478622E-2</v>
      </c>
    </row>
    <row r="814" spans="1:10" x14ac:dyDescent="0.3">
      <c r="A814" t="s">
        <v>1147</v>
      </c>
      <c r="B814">
        <f>VLOOKUP(A814,'barcelona census'!$A$9:$E$3628,5,FALSE)</f>
        <v>197</v>
      </c>
      <c r="C814">
        <f>VLOOKUP(A814,'barcelona census'!$A$9:$E$3628,2,FALSE)</f>
        <v>2015</v>
      </c>
      <c r="D814" s="19">
        <f t="shared" si="72"/>
        <v>2.2598014586616927E-4</v>
      </c>
      <c r="E814" s="19">
        <f t="shared" si="73"/>
        <v>4.1606682838554509E-4</v>
      </c>
      <c r="F814" s="14">
        <f t="shared" si="74"/>
        <v>-1.9008668251937582E-4</v>
      </c>
      <c r="G814">
        <f t="shared" si="75"/>
        <v>1.9008668251937582E-4</v>
      </c>
      <c r="I814" s="20">
        <f t="shared" si="76"/>
        <v>2212</v>
      </c>
      <c r="J814" s="22">
        <f t="shared" si="77"/>
        <v>8.9059674502712474E-2</v>
      </c>
    </row>
    <row r="815" spans="1:10" x14ac:dyDescent="0.3">
      <c r="A815" t="s">
        <v>1148</v>
      </c>
      <c r="B815">
        <f>VLOOKUP(A815,'barcelona census'!$A$9:$E$3628,5,FALSE)</f>
        <v>140</v>
      </c>
      <c r="C815">
        <f>VLOOKUP(A815,'barcelona census'!$A$9:$E$3628,2,FALSE)</f>
        <v>1411</v>
      </c>
      <c r="D815" s="19">
        <f t="shared" si="72"/>
        <v>1.6059502751910508E-4</v>
      </c>
      <c r="E815" s="19">
        <f t="shared" si="73"/>
        <v>2.9135002225905913E-4</v>
      </c>
      <c r="F815" s="14">
        <f t="shared" si="74"/>
        <v>-1.3075499473995405E-4</v>
      </c>
      <c r="G815">
        <f t="shared" si="75"/>
        <v>1.3075499473995405E-4</v>
      </c>
      <c r="I815" s="20">
        <f t="shared" si="76"/>
        <v>1551</v>
      </c>
      <c r="J815" s="22">
        <f t="shared" si="77"/>
        <v>9.0264345583494526E-2</v>
      </c>
    </row>
    <row r="816" spans="1:10" x14ac:dyDescent="0.3">
      <c r="A816" t="s">
        <v>1149</v>
      </c>
      <c r="B816">
        <f>VLOOKUP(A816,'barcelona census'!$A$9:$E$3628,5,FALSE)</f>
        <v>191</v>
      </c>
      <c r="C816">
        <f>VLOOKUP(A816,'barcelona census'!$A$9:$E$3628,2,FALSE)</f>
        <v>1648</v>
      </c>
      <c r="D816" s="19">
        <f t="shared" si="72"/>
        <v>2.1909750182963622E-4</v>
      </c>
      <c r="E816" s="19">
        <f t="shared" si="73"/>
        <v>3.4028691472921997E-4</v>
      </c>
      <c r="F816" s="14">
        <f t="shared" si="74"/>
        <v>-1.2118941289958375E-4</v>
      </c>
      <c r="G816">
        <f t="shared" si="75"/>
        <v>1.2118941289958375E-4</v>
      </c>
      <c r="I816" s="20">
        <f t="shared" si="76"/>
        <v>1839</v>
      </c>
      <c r="J816" s="22">
        <f t="shared" si="77"/>
        <v>0.10386079390973355</v>
      </c>
    </row>
    <row r="817" spans="1:10" x14ac:dyDescent="0.3">
      <c r="A817" t="s">
        <v>1150</v>
      </c>
      <c r="B817">
        <f>VLOOKUP(A817,'barcelona census'!$A$9:$E$3628,5,FALSE)</f>
        <v>327</v>
      </c>
      <c r="C817">
        <f>VLOOKUP(A817,'barcelona census'!$A$9:$E$3628,2,FALSE)</f>
        <v>1629</v>
      </c>
      <c r="D817" s="19">
        <f t="shared" si="72"/>
        <v>3.7510409999105257E-4</v>
      </c>
      <c r="E817" s="19">
        <f t="shared" si="73"/>
        <v>3.3636370394047292E-4</v>
      </c>
      <c r="F817" s="14">
        <f t="shared" si="74"/>
        <v>3.8740396050579646E-5</v>
      </c>
      <c r="G817">
        <f t="shared" si="75"/>
        <v>3.8740396050579646E-5</v>
      </c>
      <c r="I817" s="20">
        <f t="shared" si="76"/>
        <v>1956</v>
      </c>
      <c r="J817" s="22">
        <f t="shared" si="77"/>
        <v>0.16717791411042945</v>
      </c>
    </row>
    <row r="818" spans="1:10" x14ac:dyDescent="0.3">
      <c r="A818" t="s">
        <v>1151</v>
      </c>
      <c r="B818">
        <f>VLOOKUP(A818,'barcelona census'!$A$9:$E$3628,5,FALSE)</f>
        <v>247</v>
      </c>
      <c r="C818">
        <f>VLOOKUP(A818,'barcelona census'!$A$9:$E$3628,2,FALSE)</f>
        <v>1282</v>
      </c>
      <c r="D818" s="19">
        <f t="shared" si="72"/>
        <v>2.8333551283727824E-4</v>
      </c>
      <c r="E818" s="19">
        <f t="shared" si="73"/>
        <v>2.6471348585125004E-4</v>
      </c>
      <c r="F818" s="14">
        <f t="shared" si="74"/>
        <v>1.8622026986028198E-5</v>
      </c>
      <c r="G818">
        <f t="shared" si="75"/>
        <v>1.8622026986028198E-5</v>
      </c>
      <c r="I818" s="20">
        <f t="shared" si="76"/>
        <v>1529</v>
      </c>
      <c r="J818" s="22">
        <f t="shared" si="77"/>
        <v>0.16154349247874428</v>
      </c>
    </row>
    <row r="819" spans="1:10" x14ac:dyDescent="0.3">
      <c r="A819" t="s">
        <v>1152</v>
      </c>
      <c r="B819">
        <f>VLOOKUP(A819,'barcelona census'!$A$9:$E$3628,5,FALSE)</f>
        <v>251</v>
      </c>
      <c r="C819">
        <f>VLOOKUP(A819,'barcelona census'!$A$9:$E$3628,2,FALSE)</f>
        <v>1128</v>
      </c>
      <c r="D819" s="19">
        <f t="shared" si="72"/>
        <v>2.8792394219496694E-4</v>
      </c>
      <c r="E819" s="19">
        <f t="shared" si="73"/>
        <v>2.329148299845632E-4</v>
      </c>
      <c r="F819" s="14">
        <f t="shared" si="74"/>
        <v>5.5009112210403744E-5</v>
      </c>
      <c r="G819">
        <f t="shared" si="75"/>
        <v>5.5009112210403744E-5</v>
      </c>
      <c r="I819" s="20">
        <f t="shared" si="76"/>
        <v>1379</v>
      </c>
      <c r="J819" s="22">
        <f t="shared" si="77"/>
        <v>0.18201595358955766</v>
      </c>
    </row>
    <row r="820" spans="1:10" x14ac:dyDescent="0.3">
      <c r="A820" t="s">
        <v>1153</v>
      </c>
      <c r="B820">
        <f>VLOOKUP(A820,'barcelona census'!$A$9:$E$3628,5,FALSE)</f>
        <v>248</v>
      </c>
      <c r="C820">
        <f>VLOOKUP(A820,'barcelona census'!$A$9:$E$3628,2,FALSE)</f>
        <v>1855</v>
      </c>
      <c r="D820" s="19">
        <f t="shared" si="72"/>
        <v>2.8448262017670043E-4</v>
      </c>
      <c r="E820" s="19">
        <f t="shared" si="73"/>
        <v>3.830292638487276E-4</v>
      </c>
      <c r="F820" s="14">
        <f t="shared" si="74"/>
        <v>-9.8546643672027165E-5</v>
      </c>
      <c r="G820">
        <f t="shared" si="75"/>
        <v>9.8546643672027165E-5</v>
      </c>
      <c r="I820" s="20">
        <f t="shared" si="76"/>
        <v>2103</v>
      </c>
      <c r="J820" s="22">
        <f t="shared" si="77"/>
        <v>0.11792677127912506</v>
      </c>
    </row>
    <row r="821" spans="1:10" x14ac:dyDescent="0.3">
      <c r="A821" t="s">
        <v>1154</v>
      </c>
      <c r="B821">
        <f>VLOOKUP(A821,'barcelona census'!$A$9:$E$3628,5,FALSE)</f>
        <v>349</v>
      </c>
      <c r="C821">
        <f>VLOOKUP(A821,'barcelona census'!$A$9:$E$3628,2,FALSE)</f>
        <v>1928</v>
      </c>
      <c r="D821" s="19">
        <f t="shared" si="72"/>
        <v>4.0034046145834051E-4</v>
      </c>
      <c r="E821" s="19">
        <f t="shared" si="73"/>
        <v>3.9810265266865057E-4</v>
      </c>
      <c r="F821" s="14">
        <f t="shared" si="74"/>
        <v>2.2378087896899376E-6</v>
      </c>
      <c r="G821">
        <f t="shared" si="75"/>
        <v>2.2378087896899376E-6</v>
      </c>
      <c r="I821" s="20">
        <f t="shared" si="76"/>
        <v>2277</v>
      </c>
      <c r="J821" s="22">
        <f t="shared" si="77"/>
        <v>0.15327184892402285</v>
      </c>
    </row>
    <row r="822" spans="1:10" x14ac:dyDescent="0.3">
      <c r="A822" t="s">
        <v>1155</v>
      </c>
      <c r="B822">
        <f>VLOOKUP(A822,'barcelona census'!$A$9:$E$3628,5,FALSE)</f>
        <v>234</v>
      </c>
      <c r="C822">
        <f>VLOOKUP(A822,'barcelona census'!$A$9:$E$3628,2,FALSE)</f>
        <v>1994</v>
      </c>
      <c r="D822" s="19">
        <f t="shared" si="72"/>
        <v>2.6842311742478989E-4</v>
      </c>
      <c r="E822" s="19">
        <f t="shared" si="73"/>
        <v>4.1173064804008775E-4</v>
      </c>
      <c r="F822" s="14">
        <f t="shared" si="74"/>
        <v>-1.4330753061529786E-4</v>
      </c>
      <c r="G822">
        <f t="shared" si="75"/>
        <v>1.4330753061529786E-4</v>
      </c>
      <c r="I822" s="20">
        <f t="shared" si="76"/>
        <v>2228</v>
      </c>
      <c r="J822" s="22">
        <f t="shared" si="77"/>
        <v>0.10502692998204669</v>
      </c>
    </row>
    <row r="823" spans="1:10" x14ac:dyDescent="0.3">
      <c r="A823" t="s">
        <v>1156</v>
      </c>
      <c r="B823">
        <f>VLOOKUP(A823,'barcelona census'!$A$9:$E$3628,5,FALSE)</f>
        <v>253</v>
      </c>
      <c r="C823">
        <f>VLOOKUP(A823,'barcelona census'!$A$9:$E$3628,2,FALSE)</f>
        <v>1583</v>
      </c>
      <c r="D823" s="19">
        <f t="shared" si="72"/>
        <v>2.9021815687381132E-4</v>
      </c>
      <c r="E823" s="19">
        <f t="shared" si="73"/>
        <v>3.2686540413613788E-4</v>
      </c>
      <c r="F823" s="14">
        <f t="shared" si="74"/>
        <v>-3.6647247262326557E-5</v>
      </c>
      <c r="G823">
        <f t="shared" si="75"/>
        <v>3.6647247262326557E-5</v>
      </c>
      <c r="I823" s="20">
        <f t="shared" si="76"/>
        <v>1836</v>
      </c>
      <c r="J823" s="22">
        <f t="shared" si="77"/>
        <v>0.1377995642701525</v>
      </c>
    </row>
    <row r="824" spans="1:10" x14ac:dyDescent="0.3">
      <c r="A824" t="s">
        <v>1157</v>
      </c>
      <c r="B824">
        <f>VLOOKUP(A824,'barcelona census'!$A$9:$E$3628,5,FALSE)</f>
        <v>155</v>
      </c>
      <c r="C824">
        <f>VLOOKUP(A824,'barcelona census'!$A$9:$E$3628,2,FALSE)</f>
        <v>1507</v>
      </c>
      <c r="D824" s="19">
        <f t="shared" si="72"/>
        <v>1.7780163761043776E-4</v>
      </c>
      <c r="E824" s="19">
        <f t="shared" si="73"/>
        <v>3.1117256098114958E-4</v>
      </c>
      <c r="F824" s="14">
        <f t="shared" si="74"/>
        <v>-1.3337092337071182E-4</v>
      </c>
      <c r="G824">
        <f t="shared" si="75"/>
        <v>1.3337092337071182E-4</v>
      </c>
      <c r="I824" s="20">
        <f t="shared" si="76"/>
        <v>1662</v>
      </c>
      <c r="J824" s="22">
        <f t="shared" si="77"/>
        <v>9.3261131167268349E-2</v>
      </c>
    </row>
    <row r="825" spans="1:10" x14ac:dyDescent="0.3">
      <c r="A825" t="s">
        <v>1158</v>
      </c>
      <c r="B825">
        <f>VLOOKUP(A825,'barcelona census'!$A$9:$E$3628,5,FALSE)</f>
        <v>229</v>
      </c>
      <c r="C825">
        <f>VLOOKUP(A825,'barcelona census'!$A$9:$E$3628,2,FALSE)</f>
        <v>1366</v>
      </c>
      <c r="D825" s="19">
        <f t="shared" si="72"/>
        <v>2.62687580727679E-4</v>
      </c>
      <c r="E825" s="19">
        <f t="shared" si="73"/>
        <v>2.8205820723307918E-4</v>
      </c>
      <c r="F825" s="14">
        <f t="shared" si="74"/>
        <v>-1.9370626505400184E-5</v>
      </c>
      <c r="G825">
        <f t="shared" si="75"/>
        <v>1.9370626505400184E-5</v>
      </c>
      <c r="I825" s="20">
        <f t="shared" si="76"/>
        <v>1595</v>
      </c>
      <c r="J825" s="22">
        <f t="shared" si="77"/>
        <v>0.14357366771159874</v>
      </c>
    </row>
    <row r="826" spans="1:10" x14ac:dyDescent="0.3">
      <c r="A826" t="s">
        <v>1159</v>
      </c>
      <c r="B826">
        <f>VLOOKUP(A826,'barcelona census'!$A$9:$E$3628,5,FALSE)</f>
        <v>237</v>
      </c>
      <c r="C826">
        <f>VLOOKUP(A826,'barcelona census'!$A$9:$E$3628,2,FALSE)</f>
        <v>1919</v>
      </c>
      <c r="D826" s="19">
        <f t="shared" si="72"/>
        <v>2.7186443944305646E-4</v>
      </c>
      <c r="E826" s="19">
        <f t="shared" si="73"/>
        <v>3.962442896634546E-4</v>
      </c>
      <c r="F826" s="14">
        <f t="shared" si="74"/>
        <v>-1.2437985022039814E-4</v>
      </c>
      <c r="G826">
        <f t="shared" si="75"/>
        <v>1.2437985022039814E-4</v>
      </c>
      <c r="I826" s="20">
        <f t="shared" si="76"/>
        <v>2156</v>
      </c>
      <c r="J826" s="22">
        <f t="shared" si="77"/>
        <v>0.10992578849721707</v>
      </c>
    </row>
    <row r="827" spans="1:10" x14ac:dyDescent="0.3">
      <c r="A827" t="s">
        <v>1160</v>
      </c>
      <c r="B827">
        <f>VLOOKUP(A827,'barcelona census'!$A$9:$E$3628,5,FALSE)</f>
        <v>148</v>
      </c>
      <c r="C827">
        <f>VLOOKUP(A827,'barcelona census'!$A$9:$E$3628,2,FALSE)</f>
        <v>1585</v>
      </c>
      <c r="D827" s="19">
        <f t="shared" si="72"/>
        <v>1.6977188623448251E-4</v>
      </c>
      <c r="E827" s="19">
        <f t="shared" si="73"/>
        <v>3.2727837369284812E-4</v>
      </c>
      <c r="F827" s="14">
        <f t="shared" si="74"/>
        <v>-1.575064874583656E-4</v>
      </c>
      <c r="G827">
        <f t="shared" si="75"/>
        <v>1.575064874583656E-4</v>
      </c>
      <c r="I827" s="20">
        <f t="shared" si="76"/>
        <v>1733</v>
      </c>
      <c r="J827" s="22">
        <f t="shared" si="77"/>
        <v>8.5401038661281015E-2</v>
      </c>
    </row>
    <row r="828" spans="1:10" x14ac:dyDescent="0.3">
      <c r="A828" t="s">
        <v>1161</v>
      </c>
      <c r="B828">
        <f>VLOOKUP(A828,'barcelona census'!$A$9:$E$3628,5,FALSE)</f>
        <v>236</v>
      </c>
      <c r="C828">
        <f>VLOOKUP(A828,'barcelona census'!$A$9:$E$3628,2,FALSE)</f>
        <v>1763</v>
      </c>
      <c r="D828" s="19">
        <f t="shared" si="72"/>
        <v>2.7071733210363427E-4</v>
      </c>
      <c r="E828" s="19">
        <f t="shared" si="73"/>
        <v>3.6403266424005757E-4</v>
      </c>
      <c r="F828" s="14">
        <f t="shared" si="74"/>
        <v>-9.3315332136423301E-5</v>
      </c>
      <c r="G828">
        <f t="shared" si="75"/>
        <v>9.3315332136423301E-5</v>
      </c>
      <c r="I828" s="20">
        <f t="shared" si="76"/>
        <v>1999</v>
      </c>
      <c r="J828" s="22">
        <f t="shared" si="77"/>
        <v>0.11805902951475739</v>
      </c>
    </row>
    <row r="829" spans="1:10" x14ac:dyDescent="0.3">
      <c r="A829" t="s">
        <v>1162</v>
      </c>
      <c r="B829">
        <f>VLOOKUP(A829,'barcelona census'!$A$9:$E$3628,5,FALSE)</f>
        <v>255</v>
      </c>
      <c r="C829">
        <f>VLOOKUP(A829,'barcelona census'!$A$9:$E$3628,2,FALSE)</f>
        <v>1370</v>
      </c>
      <c r="D829" s="19">
        <f t="shared" si="72"/>
        <v>2.9251237155265565E-4</v>
      </c>
      <c r="E829" s="19">
        <f t="shared" si="73"/>
        <v>2.8288414634649965E-4</v>
      </c>
      <c r="F829" s="14">
        <f t="shared" si="74"/>
        <v>9.6282252061559936E-6</v>
      </c>
      <c r="G829">
        <f t="shared" si="75"/>
        <v>9.6282252061559936E-6</v>
      </c>
      <c r="I829" s="20">
        <f t="shared" si="76"/>
        <v>1625</v>
      </c>
      <c r="J829" s="22">
        <f t="shared" si="77"/>
        <v>0.15692307692307692</v>
      </c>
    </row>
    <row r="830" spans="1:10" x14ac:dyDescent="0.3">
      <c r="A830" t="s">
        <v>1163</v>
      </c>
      <c r="B830">
        <f>VLOOKUP(A830,'barcelona census'!$A$9:$E$3628,5,FALSE)</f>
        <v>268</v>
      </c>
      <c r="C830">
        <f>VLOOKUP(A830,'barcelona census'!$A$9:$E$3628,2,FALSE)</f>
        <v>1581</v>
      </c>
      <c r="D830" s="19">
        <f t="shared" si="72"/>
        <v>3.07424766965144E-4</v>
      </c>
      <c r="E830" s="19">
        <f t="shared" si="73"/>
        <v>3.264524345794277E-4</v>
      </c>
      <c r="F830" s="14">
        <f t="shared" si="74"/>
        <v>-1.90276676142837E-5</v>
      </c>
      <c r="G830">
        <f t="shared" si="75"/>
        <v>1.90276676142837E-5</v>
      </c>
      <c r="I830" s="20">
        <f t="shared" si="76"/>
        <v>1849</v>
      </c>
      <c r="J830" s="22">
        <f t="shared" si="77"/>
        <v>0.14494321254732287</v>
      </c>
    </row>
    <row r="831" spans="1:10" x14ac:dyDescent="0.3">
      <c r="A831" t="s">
        <v>1164</v>
      </c>
      <c r="B831">
        <f>VLOOKUP(A831,'barcelona census'!$A$9:$E$3628,5,FALSE)</f>
        <v>365</v>
      </c>
      <c r="C831">
        <f>VLOOKUP(A831,'barcelona census'!$A$9:$E$3628,2,FALSE)</f>
        <v>1204</v>
      </c>
      <c r="D831" s="19">
        <f t="shared" si="72"/>
        <v>4.1869417888909538E-4</v>
      </c>
      <c r="E831" s="19">
        <f t="shared" si="73"/>
        <v>2.486076731395515E-4</v>
      </c>
      <c r="F831" s="14">
        <f t="shared" si="74"/>
        <v>1.7008650574954387E-4</v>
      </c>
      <c r="G831">
        <f t="shared" si="75"/>
        <v>1.7008650574954387E-4</v>
      </c>
      <c r="I831" s="20">
        <f t="shared" si="76"/>
        <v>1569</v>
      </c>
      <c r="J831" s="22">
        <f t="shared" si="77"/>
        <v>0.23263224984066283</v>
      </c>
    </row>
    <row r="832" spans="1:10" x14ac:dyDescent="0.3">
      <c r="A832" t="s">
        <v>1165</v>
      </c>
      <c r="B832">
        <f>VLOOKUP(A832,'barcelona census'!$A$9:$E$3628,5,FALSE)</f>
        <v>170</v>
      </c>
      <c r="C832">
        <f>VLOOKUP(A832,'barcelona census'!$A$9:$E$3628,2,FALSE)</f>
        <v>1205</v>
      </c>
      <c r="D832" s="19">
        <f t="shared" si="72"/>
        <v>1.9500824770177046E-4</v>
      </c>
      <c r="E832" s="19">
        <f t="shared" si="73"/>
        <v>2.488141579179066E-4</v>
      </c>
      <c r="F832" s="14">
        <f t="shared" si="74"/>
        <v>-5.3805910216136137E-5</v>
      </c>
      <c r="G832">
        <f t="shared" si="75"/>
        <v>5.3805910216136137E-5</v>
      </c>
      <c r="I832" s="20">
        <f t="shared" si="76"/>
        <v>1375</v>
      </c>
      <c r="J832" s="22">
        <f t="shared" si="77"/>
        <v>0.12363636363636364</v>
      </c>
    </row>
    <row r="833" spans="1:10" x14ac:dyDescent="0.3">
      <c r="A833" t="s">
        <v>1166</v>
      </c>
      <c r="B833">
        <f>VLOOKUP(A833,'barcelona census'!$A$9:$E$3628,5,FALSE)</f>
        <v>316</v>
      </c>
      <c r="C833">
        <f>VLOOKUP(A833,'barcelona census'!$A$9:$E$3628,2,FALSE)</f>
        <v>1345</v>
      </c>
      <c r="D833" s="19">
        <f t="shared" si="72"/>
        <v>3.6248591925740859E-4</v>
      </c>
      <c r="E833" s="19">
        <f t="shared" si="73"/>
        <v>2.777220268876219E-4</v>
      </c>
      <c r="F833" s="14">
        <f t="shared" si="74"/>
        <v>8.4763892369786695E-5</v>
      </c>
      <c r="G833">
        <f t="shared" si="75"/>
        <v>8.4763892369786695E-5</v>
      </c>
      <c r="I833" s="20">
        <f t="shared" si="76"/>
        <v>1661</v>
      </c>
      <c r="J833" s="22">
        <f t="shared" si="77"/>
        <v>0.19024683925346178</v>
      </c>
    </row>
    <row r="834" spans="1:10" x14ac:dyDescent="0.3">
      <c r="A834" t="s">
        <v>1167</v>
      </c>
      <c r="B834">
        <f>VLOOKUP(A834,'barcelona census'!$A$9:$E$3628,5,FALSE)</f>
        <v>353</v>
      </c>
      <c r="C834">
        <f>VLOOKUP(A834,'barcelona census'!$A$9:$E$3628,2,FALSE)</f>
        <v>1646</v>
      </c>
      <c r="D834" s="19">
        <f t="shared" si="72"/>
        <v>4.0492889081602921E-4</v>
      </c>
      <c r="E834" s="19">
        <f t="shared" si="73"/>
        <v>3.3987394517250979E-4</v>
      </c>
      <c r="F834" s="14">
        <f t="shared" si="74"/>
        <v>6.5054945643519427E-5</v>
      </c>
      <c r="G834">
        <f t="shared" si="75"/>
        <v>6.5054945643519427E-5</v>
      </c>
      <c r="I834" s="20">
        <f t="shared" si="76"/>
        <v>1999</v>
      </c>
      <c r="J834" s="22">
        <f t="shared" si="77"/>
        <v>0.17658829414707353</v>
      </c>
    </row>
    <row r="835" spans="1:10" x14ac:dyDescent="0.3">
      <c r="A835" t="s">
        <v>1168</v>
      </c>
      <c r="B835">
        <f>VLOOKUP(A835,'barcelona census'!$A$9:$E$3628,5,FALSE)</f>
        <v>161</v>
      </c>
      <c r="C835">
        <f>VLOOKUP(A835,'barcelona census'!$A$9:$E$3628,2,FALSE)</f>
        <v>1406</v>
      </c>
      <c r="D835" s="19">
        <f t="shared" ref="D835:D898" si="78">B835/$B$3622</f>
        <v>1.8468428164697084E-4</v>
      </c>
      <c r="E835" s="19">
        <f t="shared" ref="E835:E898" si="79">C835/$C$3622</f>
        <v>2.9031759836728357E-4</v>
      </c>
      <c r="F835" s="14">
        <f t="shared" ref="F835:F898" si="80">D835-E835</f>
        <v>-1.0563331672031273E-4</v>
      </c>
      <c r="G835">
        <f t="shared" ref="G835:G898" si="81">ABS(F835)</f>
        <v>1.0563331672031273E-4</v>
      </c>
      <c r="I835" s="20">
        <f t="shared" ref="I835:I898" si="82">B835+C835</f>
        <v>1567</v>
      </c>
      <c r="J835" s="22">
        <f t="shared" ref="J835:J898" si="83">B835/I835</f>
        <v>0.10274409700063816</v>
      </c>
    </row>
    <row r="836" spans="1:10" x14ac:dyDescent="0.3">
      <c r="A836" t="s">
        <v>1169</v>
      </c>
      <c r="B836">
        <f>VLOOKUP(A836,'barcelona census'!$A$9:$E$3628,5,FALSE)</f>
        <v>142</v>
      </c>
      <c r="C836">
        <f>VLOOKUP(A836,'barcelona census'!$A$9:$E$3628,2,FALSE)</f>
        <v>1453</v>
      </c>
      <c r="D836" s="19">
        <f t="shared" si="78"/>
        <v>1.6288924219794943E-4</v>
      </c>
      <c r="E836" s="19">
        <f t="shared" si="79"/>
        <v>3.000223829499737E-4</v>
      </c>
      <c r="F836" s="14">
        <f t="shared" si="80"/>
        <v>-1.3713314075202427E-4</v>
      </c>
      <c r="G836">
        <f t="shared" si="81"/>
        <v>1.3713314075202427E-4</v>
      </c>
      <c r="I836" s="20">
        <f t="shared" si="82"/>
        <v>1595</v>
      </c>
      <c r="J836" s="22">
        <f t="shared" si="83"/>
        <v>8.9028213166144204E-2</v>
      </c>
    </row>
    <row r="837" spans="1:10" x14ac:dyDescent="0.3">
      <c r="A837" t="s">
        <v>1170</v>
      </c>
      <c r="B837">
        <f>VLOOKUP(A837,'barcelona census'!$A$9:$E$3628,5,FALSE)</f>
        <v>309</v>
      </c>
      <c r="C837">
        <f>VLOOKUP(A837,'barcelona census'!$A$9:$E$3628,2,FALSE)</f>
        <v>1263</v>
      </c>
      <c r="D837" s="19">
        <f t="shared" si="78"/>
        <v>3.5445616788145332E-4</v>
      </c>
      <c r="E837" s="19">
        <f t="shared" si="79"/>
        <v>2.6079027506250294E-4</v>
      </c>
      <c r="F837" s="14">
        <f t="shared" si="80"/>
        <v>9.3665892818950382E-5</v>
      </c>
      <c r="G837">
        <f t="shared" si="81"/>
        <v>9.3665892818950382E-5</v>
      </c>
      <c r="I837" s="20">
        <f t="shared" si="82"/>
        <v>1572</v>
      </c>
      <c r="J837" s="22">
        <f t="shared" si="83"/>
        <v>0.1965648854961832</v>
      </c>
    </row>
    <row r="838" spans="1:10" x14ac:dyDescent="0.3">
      <c r="A838" t="s">
        <v>1171</v>
      </c>
      <c r="B838">
        <f>VLOOKUP(A838,'barcelona census'!$A$9:$E$3628,5,FALSE)</f>
        <v>140</v>
      </c>
      <c r="C838">
        <f>VLOOKUP(A838,'barcelona census'!$A$9:$E$3628,2,FALSE)</f>
        <v>835</v>
      </c>
      <c r="D838" s="19">
        <f t="shared" si="78"/>
        <v>1.6059502751910508E-4</v>
      </c>
      <c r="E838" s="19">
        <f t="shared" si="79"/>
        <v>1.724147899265162E-4</v>
      </c>
      <c r="F838" s="14">
        <f t="shared" si="80"/>
        <v>-1.1819762407411119E-5</v>
      </c>
      <c r="G838">
        <f t="shared" si="81"/>
        <v>1.1819762407411119E-5</v>
      </c>
      <c r="I838" s="20">
        <f t="shared" si="82"/>
        <v>975</v>
      </c>
      <c r="J838" s="22">
        <f t="shared" si="83"/>
        <v>0.14358974358974358</v>
      </c>
    </row>
    <row r="839" spans="1:10" x14ac:dyDescent="0.3">
      <c r="A839" t="s">
        <v>1172</v>
      </c>
      <c r="B839">
        <f>VLOOKUP(A839,'barcelona census'!$A$9:$E$3628,5,FALSE)</f>
        <v>115</v>
      </c>
      <c r="C839">
        <f>VLOOKUP(A839,'barcelona census'!$A$9:$E$3628,2,FALSE)</f>
        <v>1387</v>
      </c>
      <c r="D839" s="19">
        <f t="shared" si="78"/>
        <v>1.3191734403355059E-4</v>
      </c>
      <c r="E839" s="19">
        <f t="shared" si="79"/>
        <v>2.8639438757853647E-4</v>
      </c>
      <c r="F839" s="14">
        <f t="shared" si="80"/>
        <v>-1.5447704354498587E-4</v>
      </c>
      <c r="G839">
        <f t="shared" si="81"/>
        <v>1.5447704354498587E-4</v>
      </c>
      <c r="I839" s="20">
        <f t="shared" si="82"/>
        <v>1502</v>
      </c>
      <c r="J839" s="22">
        <f t="shared" si="83"/>
        <v>7.656458055925433E-2</v>
      </c>
    </row>
    <row r="840" spans="1:10" x14ac:dyDescent="0.3">
      <c r="A840" t="s">
        <v>1173</v>
      </c>
      <c r="B840">
        <f>VLOOKUP(A840,'barcelona census'!$A$9:$E$3628,5,FALSE)</f>
        <v>116</v>
      </c>
      <c r="C840">
        <f>VLOOKUP(A840,'barcelona census'!$A$9:$E$3628,2,FALSE)</f>
        <v>1076</v>
      </c>
      <c r="D840" s="19">
        <f t="shared" si="78"/>
        <v>1.3306445137297278E-4</v>
      </c>
      <c r="E840" s="19">
        <f t="shared" si="79"/>
        <v>2.2217762151009751E-4</v>
      </c>
      <c r="F840" s="14">
        <f t="shared" si="80"/>
        <v>-8.9113170137124724E-5</v>
      </c>
      <c r="G840">
        <f t="shared" si="81"/>
        <v>8.9113170137124724E-5</v>
      </c>
      <c r="I840" s="20">
        <f t="shared" si="82"/>
        <v>1192</v>
      </c>
      <c r="J840" s="22">
        <f t="shared" si="83"/>
        <v>9.7315436241610737E-2</v>
      </c>
    </row>
    <row r="841" spans="1:10" x14ac:dyDescent="0.3">
      <c r="A841" t="s">
        <v>1174</v>
      </c>
      <c r="B841">
        <f>VLOOKUP(A841,'barcelona census'!$A$9:$E$3628,5,FALSE)</f>
        <v>408</v>
      </c>
      <c r="C841">
        <f>VLOOKUP(A841,'barcelona census'!$A$9:$E$3628,2,FALSE)</f>
        <v>1952</v>
      </c>
      <c r="D841" s="19">
        <f t="shared" si="78"/>
        <v>4.6801979448424908E-4</v>
      </c>
      <c r="E841" s="19">
        <f t="shared" si="79"/>
        <v>4.0305828734917319E-4</v>
      </c>
      <c r="F841" s="14">
        <f t="shared" si="80"/>
        <v>6.4961507135075894E-5</v>
      </c>
      <c r="G841">
        <f t="shared" si="81"/>
        <v>6.4961507135075894E-5</v>
      </c>
      <c r="I841" s="20">
        <f t="shared" si="82"/>
        <v>2360</v>
      </c>
      <c r="J841" s="22">
        <f t="shared" si="83"/>
        <v>0.17288135593220338</v>
      </c>
    </row>
    <row r="842" spans="1:10" x14ac:dyDescent="0.3">
      <c r="A842" t="s">
        <v>1175</v>
      </c>
      <c r="B842">
        <f>VLOOKUP(A842,'barcelona census'!$A$9:$E$3628,5,FALSE)</f>
        <v>430</v>
      </c>
      <c r="C842">
        <f>VLOOKUP(A842,'barcelona census'!$A$9:$E$3628,2,FALSE)</f>
        <v>3499</v>
      </c>
      <c r="D842" s="19">
        <f t="shared" si="78"/>
        <v>4.9325615595153703E-4</v>
      </c>
      <c r="E842" s="19">
        <f t="shared" si="79"/>
        <v>7.224902394645272E-4</v>
      </c>
      <c r="F842" s="14">
        <f t="shared" si="80"/>
        <v>-2.2923408351299018E-4</v>
      </c>
      <c r="G842">
        <f t="shared" si="81"/>
        <v>2.2923408351299018E-4</v>
      </c>
      <c r="I842" s="20">
        <f t="shared" si="82"/>
        <v>3929</v>
      </c>
      <c r="J842" s="22">
        <f t="shared" si="83"/>
        <v>0.10944260626113515</v>
      </c>
    </row>
    <row r="843" spans="1:10" x14ac:dyDescent="0.3">
      <c r="A843" t="s">
        <v>1176</v>
      </c>
      <c r="B843">
        <f>VLOOKUP(A843,'barcelona census'!$A$9:$E$3628,5,FALSE)</f>
        <v>114</v>
      </c>
      <c r="C843">
        <f>VLOOKUP(A843,'barcelona census'!$A$9:$E$3628,2,FALSE)</f>
        <v>1101</v>
      </c>
      <c r="D843" s="19">
        <f t="shared" si="78"/>
        <v>1.307702366941284E-4</v>
      </c>
      <c r="E843" s="19">
        <f t="shared" si="79"/>
        <v>2.2733974096897524E-4</v>
      </c>
      <c r="F843" s="14">
        <f t="shared" si="80"/>
        <v>-9.6569504274846832E-5</v>
      </c>
      <c r="G843">
        <f t="shared" si="81"/>
        <v>9.6569504274846832E-5</v>
      </c>
      <c r="I843" s="20">
        <f t="shared" si="82"/>
        <v>1215</v>
      </c>
      <c r="J843" s="22">
        <f t="shared" si="83"/>
        <v>9.3827160493827166E-2</v>
      </c>
    </row>
    <row r="844" spans="1:10" x14ac:dyDescent="0.3">
      <c r="A844" t="s">
        <v>1177</v>
      </c>
      <c r="B844">
        <f>VLOOKUP(A844,'barcelona census'!$A$9:$E$3628,5,FALSE)</f>
        <v>170</v>
      </c>
      <c r="C844">
        <f>VLOOKUP(A844,'barcelona census'!$A$9:$E$3628,2,FALSE)</f>
        <v>2174</v>
      </c>
      <c r="D844" s="19">
        <f t="shared" si="78"/>
        <v>1.9500824770177046E-4</v>
      </c>
      <c r="E844" s="19">
        <f t="shared" si="79"/>
        <v>4.4889790814400744E-4</v>
      </c>
      <c r="F844" s="14">
        <f t="shared" si="80"/>
        <v>-2.5388966044223701E-4</v>
      </c>
      <c r="G844">
        <f t="shared" si="81"/>
        <v>2.5388966044223701E-4</v>
      </c>
      <c r="I844" s="20">
        <f t="shared" si="82"/>
        <v>2344</v>
      </c>
      <c r="J844" s="22">
        <f t="shared" si="83"/>
        <v>7.252559726962457E-2</v>
      </c>
    </row>
    <row r="845" spans="1:10" x14ac:dyDescent="0.3">
      <c r="A845" t="s">
        <v>1178</v>
      </c>
      <c r="B845">
        <f>VLOOKUP(A845,'barcelona census'!$A$9:$E$3628,5,FALSE)</f>
        <v>95</v>
      </c>
      <c r="C845">
        <f>VLOOKUP(A845,'barcelona census'!$A$9:$E$3628,2,FALSE)</f>
        <v>926</v>
      </c>
      <c r="D845" s="19">
        <f t="shared" si="78"/>
        <v>1.0897519724510701E-4</v>
      </c>
      <c r="E845" s="19">
        <f t="shared" si="79"/>
        <v>1.9120490475683114E-4</v>
      </c>
      <c r="F845" s="14">
        <f t="shared" si="80"/>
        <v>-8.2229707511724122E-5</v>
      </c>
      <c r="G845">
        <f t="shared" si="81"/>
        <v>8.2229707511724122E-5</v>
      </c>
      <c r="I845" s="20">
        <f t="shared" si="82"/>
        <v>1021</v>
      </c>
      <c r="J845" s="22">
        <f t="shared" si="83"/>
        <v>9.3046033300685602E-2</v>
      </c>
    </row>
    <row r="846" spans="1:10" x14ac:dyDescent="0.3">
      <c r="A846" t="s">
        <v>1179</v>
      </c>
      <c r="B846">
        <f>VLOOKUP(A846,'barcelona census'!$A$9:$E$3628,5,FALSE)</f>
        <v>127</v>
      </c>
      <c r="C846">
        <f>VLOOKUP(A846,'barcelona census'!$A$9:$E$3628,2,FALSE)</f>
        <v>1473</v>
      </c>
      <c r="D846" s="19">
        <f t="shared" si="78"/>
        <v>1.4568263210661676E-4</v>
      </c>
      <c r="E846" s="19">
        <f t="shared" si="79"/>
        <v>3.041520785170759E-4</v>
      </c>
      <c r="F846" s="14">
        <f t="shared" si="80"/>
        <v>-1.5846944641045914E-4</v>
      </c>
      <c r="G846">
        <f t="shared" si="81"/>
        <v>1.5846944641045914E-4</v>
      </c>
      <c r="I846" s="20">
        <f t="shared" si="82"/>
        <v>1600</v>
      </c>
      <c r="J846" s="22">
        <f t="shared" si="83"/>
        <v>7.9375000000000001E-2</v>
      </c>
    </row>
    <row r="847" spans="1:10" x14ac:dyDescent="0.3">
      <c r="A847" t="s">
        <v>1180</v>
      </c>
      <c r="B847">
        <f>VLOOKUP(A847,'barcelona census'!$A$9:$E$3628,5,FALSE)</f>
        <v>463</v>
      </c>
      <c r="C847">
        <f>VLOOKUP(A847,'barcelona census'!$A$9:$E$3628,2,FALSE)</f>
        <v>2011</v>
      </c>
      <c r="D847" s="19">
        <f t="shared" si="78"/>
        <v>5.3111069815246889E-4</v>
      </c>
      <c r="E847" s="19">
        <f t="shared" si="79"/>
        <v>4.1524088927212462E-4</v>
      </c>
      <c r="F847" s="14">
        <f t="shared" si="80"/>
        <v>1.1586980888034427E-4</v>
      </c>
      <c r="G847">
        <f t="shared" si="81"/>
        <v>1.1586980888034427E-4</v>
      </c>
      <c r="I847" s="20">
        <f t="shared" si="82"/>
        <v>2474</v>
      </c>
      <c r="J847" s="22">
        <f t="shared" si="83"/>
        <v>0.18714632174616005</v>
      </c>
    </row>
    <row r="848" spans="1:10" x14ac:dyDescent="0.3">
      <c r="A848" t="s">
        <v>1181</v>
      </c>
      <c r="B848">
        <f>VLOOKUP(A848,'barcelona census'!$A$9:$E$3628,5,FALSE)</f>
        <v>238</v>
      </c>
      <c r="C848">
        <f>VLOOKUP(A848,'barcelona census'!$A$9:$E$3628,2,FALSE)</f>
        <v>1553</v>
      </c>
      <c r="D848" s="19">
        <f t="shared" si="78"/>
        <v>2.7301154678247865E-4</v>
      </c>
      <c r="E848" s="19">
        <f t="shared" si="79"/>
        <v>3.2067086078548462E-4</v>
      </c>
      <c r="F848" s="14">
        <f t="shared" si="80"/>
        <v>-4.7659314003005969E-5</v>
      </c>
      <c r="G848">
        <f t="shared" si="81"/>
        <v>4.7659314003005969E-5</v>
      </c>
      <c r="I848" s="20">
        <f t="shared" si="82"/>
        <v>1791</v>
      </c>
      <c r="J848" s="22">
        <f t="shared" si="83"/>
        <v>0.13288665549972081</v>
      </c>
    </row>
    <row r="849" spans="1:10" x14ac:dyDescent="0.3">
      <c r="A849" t="s">
        <v>1182</v>
      </c>
      <c r="B849">
        <f>VLOOKUP(A849,'barcelona census'!$A$9:$E$3628,5,FALSE)</f>
        <v>377</v>
      </c>
      <c r="C849">
        <f>VLOOKUP(A849,'barcelona census'!$A$9:$E$3628,2,FALSE)</f>
        <v>1187</v>
      </c>
      <c r="D849" s="19">
        <f t="shared" si="78"/>
        <v>4.3245946696216154E-4</v>
      </c>
      <c r="E849" s="19">
        <f t="shared" si="79"/>
        <v>2.4509743190751464E-4</v>
      </c>
      <c r="F849" s="14">
        <f t="shared" si="80"/>
        <v>1.873620350546469E-4</v>
      </c>
      <c r="G849">
        <f t="shared" si="81"/>
        <v>1.873620350546469E-4</v>
      </c>
      <c r="I849" s="20">
        <f t="shared" si="82"/>
        <v>1564</v>
      </c>
      <c r="J849" s="22">
        <f t="shared" si="83"/>
        <v>0.24104859335038364</v>
      </c>
    </row>
    <row r="850" spans="1:10" x14ac:dyDescent="0.3">
      <c r="A850" t="s">
        <v>1183</v>
      </c>
      <c r="B850">
        <f>VLOOKUP(A850,'barcelona census'!$A$9:$E$3628,5,FALSE)</f>
        <v>153</v>
      </c>
      <c r="C850">
        <f>VLOOKUP(A850,'barcelona census'!$A$9:$E$3628,2,FALSE)</f>
        <v>1524</v>
      </c>
      <c r="D850" s="19">
        <f t="shared" si="78"/>
        <v>1.755074229315934E-4</v>
      </c>
      <c r="E850" s="19">
        <f t="shared" si="79"/>
        <v>3.1468280221318644E-4</v>
      </c>
      <c r="F850" s="14">
        <f t="shared" si="80"/>
        <v>-1.3917537928159304E-4</v>
      </c>
      <c r="G850">
        <f t="shared" si="81"/>
        <v>1.3917537928159304E-4</v>
      </c>
      <c r="I850" s="20">
        <f t="shared" si="82"/>
        <v>1677</v>
      </c>
      <c r="J850" s="22">
        <f t="shared" si="83"/>
        <v>9.1234347048300538E-2</v>
      </c>
    </row>
    <row r="851" spans="1:10" x14ac:dyDescent="0.3">
      <c r="A851" t="s">
        <v>1184</v>
      </c>
      <c r="B851">
        <f>VLOOKUP(A851,'barcelona census'!$A$9:$E$3628,5,FALSE)</f>
        <v>382</v>
      </c>
      <c r="C851">
        <f>VLOOKUP(A851,'barcelona census'!$A$9:$E$3628,2,FALSE)</f>
        <v>2259</v>
      </c>
      <c r="D851" s="19">
        <f t="shared" si="78"/>
        <v>4.3819500365927243E-4</v>
      </c>
      <c r="E851" s="19">
        <f t="shared" si="79"/>
        <v>4.6644911430419173E-4</v>
      </c>
      <c r="F851" s="14">
        <f t="shared" si="80"/>
        <v>-2.8254110644919297E-5</v>
      </c>
      <c r="G851">
        <f t="shared" si="81"/>
        <v>2.8254110644919297E-5</v>
      </c>
      <c r="I851" s="20">
        <f t="shared" si="82"/>
        <v>2641</v>
      </c>
      <c r="J851" s="22">
        <f t="shared" si="83"/>
        <v>0.14464218099204848</v>
      </c>
    </row>
    <row r="852" spans="1:10" x14ac:dyDescent="0.3">
      <c r="A852" t="s">
        <v>1185</v>
      </c>
      <c r="B852">
        <f>VLOOKUP(A852,'barcelona census'!$A$9:$E$3628,5,FALSE)</f>
        <v>180</v>
      </c>
      <c r="C852">
        <f>VLOOKUP(A852,'barcelona census'!$A$9:$E$3628,2,FALSE)</f>
        <v>873</v>
      </c>
      <c r="D852" s="19">
        <f t="shared" si="78"/>
        <v>2.0647932109599224E-4</v>
      </c>
      <c r="E852" s="19">
        <f t="shared" si="79"/>
        <v>1.8026121150401035E-4</v>
      </c>
      <c r="F852" s="14">
        <f t="shared" si="80"/>
        <v>2.6218109591981891E-5</v>
      </c>
      <c r="G852">
        <f t="shared" si="81"/>
        <v>2.6218109591981891E-5</v>
      </c>
      <c r="I852" s="20">
        <f t="shared" si="82"/>
        <v>1053</v>
      </c>
      <c r="J852" s="22">
        <f t="shared" si="83"/>
        <v>0.17094017094017094</v>
      </c>
    </row>
    <row r="853" spans="1:10" x14ac:dyDescent="0.3">
      <c r="A853" t="s">
        <v>1186</v>
      </c>
      <c r="B853">
        <f>VLOOKUP(A853,'barcelona census'!$A$9:$E$3628,5,FALSE)</f>
        <v>320</v>
      </c>
      <c r="C853">
        <f>VLOOKUP(A853,'barcelona census'!$A$9:$E$3628,2,FALSE)</f>
        <v>2189</v>
      </c>
      <c r="D853" s="19">
        <f t="shared" si="78"/>
        <v>3.670743486150973E-4</v>
      </c>
      <c r="E853" s="19">
        <f t="shared" si="79"/>
        <v>4.5199517981933408E-4</v>
      </c>
      <c r="F853" s="14">
        <f t="shared" si="80"/>
        <v>-8.4920831204236781E-5</v>
      </c>
      <c r="G853">
        <f t="shared" si="81"/>
        <v>8.4920831204236781E-5</v>
      </c>
      <c r="I853" s="20">
        <f t="shared" si="82"/>
        <v>2509</v>
      </c>
      <c r="J853" s="22">
        <f t="shared" si="83"/>
        <v>0.12754085292945397</v>
      </c>
    </row>
    <row r="854" spans="1:10" x14ac:dyDescent="0.3">
      <c r="A854" t="s">
        <v>1187</v>
      </c>
      <c r="B854">
        <f>VLOOKUP(A854,'barcelona census'!$A$9:$E$3628,5,FALSE)</f>
        <v>236</v>
      </c>
      <c r="C854">
        <f>VLOOKUP(A854,'barcelona census'!$A$9:$E$3628,2,FALSE)</f>
        <v>1626</v>
      </c>
      <c r="D854" s="19">
        <f t="shared" si="78"/>
        <v>2.7071733210363427E-4</v>
      </c>
      <c r="E854" s="19">
        <f t="shared" si="79"/>
        <v>3.3574424960540759E-4</v>
      </c>
      <c r="F854" s="14">
        <f t="shared" si="80"/>
        <v>-6.5026917501773325E-5</v>
      </c>
      <c r="G854">
        <f t="shared" si="81"/>
        <v>6.5026917501773325E-5</v>
      </c>
      <c r="I854" s="20">
        <f t="shared" si="82"/>
        <v>1862</v>
      </c>
      <c r="J854" s="22">
        <f t="shared" si="83"/>
        <v>0.12674543501611171</v>
      </c>
    </row>
    <row r="855" spans="1:10" x14ac:dyDescent="0.3">
      <c r="A855" t="s">
        <v>1188</v>
      </c>
      <c r="B855">
        <f>VLOOKUP(A855,'barcelona census'!$A$9:$E$3628,5,FALSE)</f>
        <v>200</v>
      </c>
      <c r="C855">
        <f>VLOOKUP(A855,'barcelona census'!$A$9:$E$3628,2,FALSE)</f>
        <v>1821</v>
      </c>
      <c r="D855" s="19">
        <f t="shared" si="78"/>
        <v>2.2942146788443581E-4</v>
      </c>
      <c r="E855" s="19">
        <f t="shared" si="79"/>
        <v>3.7600878138465386E-4</v>
      </c>
      <c r="F855" s="14">
        <f t="shared" si="80"/>
        <v>-1.4658731350021805E-4</v>
      </c>
      <c r="G855">
        <f t="shared" si="81"/>
        <v>1.4658731350021805E-4</v>
      </c>
      <c r="I855" s="20">
        <f t="shared" si="82"/>
        <v>2021</v>
      </c>
      <c r="J855" s="22">
        <f t="shared" si="83"/>
        <v>9.8960910440376054E-2</v>
      </c>
    </row>
    <row r="856" spans="1:10" x14ac:dyDescent="0.3">
      <c r="A856" t="s">
        <v>1189</v>
      </c>
      <c r="B856">
        <f>VLOOKUP(A856,'barcelona census'!$A$9:$E$3628,5,FALSE)</f>
        <v>139</v>
      </c>
      <c r="C856">
        <f>VLOOKUP(A856,'barcelona census'!$A$9:$E$3628,2,FALSE)</f>
        <v>1045</v>
      </c>
      <c r="D856" s="19">
        <f t="shared" si="78"/>
        <v>1.5944792017968289E-4</v>
      </c>
      <c r="E856" s="19">
        <f t="shared" si="79"/>
        <v>2.1577659338108913E-4</v>
      </c>
      <c r="F856" s="14">
        <f t="shared" si="80"/>
        <v>-5.6328673201406235E-5</v>
      </c>
      <c r="G856">
        <f t="shared" si="81"/>
        <v>5.6328673201406235E-5</v>
      </c>
      <c r="I856" s="20">
        <f t="shared" si="82"/>
        <v>1184</v>
      </c>
      <c r="J856" s="22">
        <f t="shared" si="83"/>
        <v>0.11739864864864864</v>
      </c>
    </row>
    <row r="857" spans="1:10" x14ac:dyDescent="0.3">
      <c r="A857" t="s">
        <v>1190</v>
      </c>
      <c r="B857">
        <f>VLOOKUP(A857,'barcelona census'!$A$9:$E$3628,5,FALSE)</f>
        <v>253</v>
      </c>
      <c r="C857">
        <f>VLOOKUP(A857,'barcelona census'!$A$9:$E$3628,2,FALSE)</f>
        <v>1465</v>
      </c>
      <c r="D857" s="19">
        <f t="shared" si="78"/>
        <v>2.9021815687381132E-4</v>
      </c>
      <c r="E857" s="19">
        <f t="shared" si="79"/>
        <v>3.0250020029023501E-4</v>
      </c>
      <c r="F857" s="14">
        <f t="shared" si="80"/>
        <v>-1.2282043416423684E-5</v>
      </c>
      <c r="G857">
        <f t="shared" si="81"/>
        <v>1.2282043416423684E-5</v>
      </c>
      <c r="I857" s="20">
        <f t="shared" si="82"/>
        <v>1718</v>
      </c>
      <c r="J857" s="22">
        <f t="shared" si="83"/>
        <v>0.14726426076833526</v>
      </c>
    </row>
    <row r="858" spans="1:10" x14ac:dyDescent="0.3">
      <c r="A858" t="s">
        <v>1191</v>
      </c>
      <c r="B858">
        <f>VLOOKUP(A858,'barcelona census'!$A$9:$E$3628,5,FALSE)</f>
        <v>284</v>
      </c>
      <c r="C858">
        <f>VLOOKUP(A858,'barcelona census'!$A$9:$E$3628,2,FALSE)</f>
        <v>1723</v>
      </c>
      <c r="D858" s="19">
        <f t="shared" si="78"/>
        <v>3.2577848439589886E-4</v>
      </c>
      <c r="E858" s="19">
        <f t="shared" si="79"/>
        <v>3.5577327310585318E-4</v>
      </c>
      <c r="F858" s="14">
        <f t="shared" si="80"/>
        <v>-2.9994788709954319E-5</v>
      </c>
      <c r="G858">
        <f t="shared" si="81"/>
        <v>2.9994788709954319E-5</v>
      </c>
      <c r="I858" s="20">
        <f t="shared" si="82"/>
        <v>2007</v>
      </c>
      <c r="J858" s="22">
        <f t="shared" si="83"/>
        <v>0.14150473343298456</v>
      </c>
    </row>
    <row r="859" spans="1:10" x14ac:dyDescent="0.3">
      <c r="A859" t="s">
        <v>1192</v>
      </c>
      <c r="B859">
        <f>VLOOKUP(A859,'barcelona census'!$A$9:$E$3628,5,FALSE)</f>
        <v>75</v>
      </c>
      <c r="C859">
        <f>VLOOKUP(A859,'barcelona census'!$A$9:$E$3628,2,FALSE)</f>
        <v>1877</v>
      </c>
      <c r="D859" s="19">
        <f t="shared" si="78"/>
        <v>8.6033050456663432E-5</v>
      </c>
      <c r="E859" s="19">
        <f t="shared" si="79"/>
        <v>3.8757192897254003E-4</v>
      </c>
      <c r="F859" s="14">
        <f t="shared" si="80"/>
        <v>-3.0153887851587659E-4</v>
      </c>
      <c r="G859">
        <f t="shared" si="81"/>
        <v>3.0153887851587659E-4</v>
      </c>
      <c r="I859" s="20">
        <f t="shared" si="82"/>
        <v>1952</v>
      </c>
      <c r="J859" s="22">
        <f t="shared" si="83"/>
        <v>3.8422131147540985E-2</v>
      </c>
    </row>
    <row r="860" spans="1:10" x14ac:dyDescent="0.3">
      <c r="A860" t="s">
        <v>1193</v>
      </c>
      <c r="B860">
        <f>VLOOKUP(A860,'barcelona census'!$A$9:$E$3628,5,FALSE)</f>
        <v>78</v>
      </c>
      <c r="C860">
        <f>VLOOKUP(A860,'barcelona census'!$A$9:$E$3628,2,FALSE)</f>
        <v>2163</v>
      </c>
      <c r="D860" s="19">
        <f t="shared" si="78"/>
        <v>8.9474372474929973E-5</v>
      </c>
      <c r="E860" s="19">
        <f t="shared" si="79"/>
        <v>4.4662657558210123E-4</v>
      </c>
      <c r="F860" s="14">
        <f t="shared" si="80"/>
        <v>-3.5715220310717128E-4</v>
      </c>
      <c r="G860">
        <f t="shared" si="81"/>
        <v>3.5715220310717128E-4</v>
      </c>
      <c r="I860" s="20">
        <f t="shared" si="82"/>
        <v>2241</v>
      </c>
      <c r="J860" s="22">
        <f t="shared" si="83"/>
        <v>3.4805890227576977E-2</v>
      </c>
    </row>
    <row r="861" spans="1:10" x14ac:dyDescent="0.3">
      <c r="A861" t="s">
        <v>1194</v>
      </c>
      <c r="B861">
        <f>VLOOKUP(A861,'barcelona census'!$A$9:$E$3628,5,FALSE)</f>
        <v>228</v>
      </c>
      <c r="C861">
        <f>VLOOKUP(A861,'barcelona census'!$A$9:$E$3628,2,FALSE)</f>
        <v>1436</v>
      </c>
      <c r="D861" s="19">
        <f t="shared" si="78"/>
        <v>2.6154047338825681E-4</v>
      </c>
      <c r="E861" s="19">
        <f t="shared" si="79"/>
        <v>2.9651214171793683E-4</v>
      </c>
      <c r="F861" s="14">
        <f t="shared" si="80"/>
        <v>-3.4971668329680024E-5</v>
      </c>
      <c r="G861">
        <f t="shared" si="81"/>
        <v>3.4971668329680024E-5</v>
      </c>
      <c r="I861" s="20">
        <f t="shared" si="82"/>
        <v>1664</v>
      </c>
      <c r="J861" s="22">
        <f t="shared" si="83"/>
        <v>0.13701923076923078</v>
      </c>
    </row>
    <row r="862" spans="1:10" x14ac:dyDescent="0.3">
      <c r="A862" t="s">
        <v>1195</v>
      </c>
      <c r="B862">
        <f>VLOOKUP(A862,'barcelona census'!$A$9:$E$3628,5,FALSE)</f>
        <v>114</v>
      </c>
      <c r="C862">
        <f>VLOOKUP(A862,'barcelona census'!$A$9:$E$3628,2,FALSE)</f>
        <v>1792</v>
      </c>
      <c r="D862" s="19">
        <f t="shared" si="78"/>
        <v>1.307702366941284E-4</v>
      </c>
      <c r="E862" s="19">
        <f t="shared" si="79"/>
        <v>3.7002072281235574E-4</v>
      </c>
      <c r="F862" s="14">
        <f t="shared" si="80"/>
        <v>-2.3925048611822734E-4</v>
      </c>
      <c r="G862">
        <f t="shared" si="81"/>
        <v>2.3925048611822734E-4</v>
      </c>
      <c r="I862" s="20">
        <f t="shared" si="82"/>
        <v>1906</v>
      </c>
      <c r="J862" s="22">
        <f t="shared" si="83"/>
        <v>5.9811122770199371E-2</v>
      </c>
    </row>
    <row r="863" spans="1:10" x14ac:dyDescent="0.3">
      <c r="A863" t="s">
        <v>1196</v>
      </c>
      <c r="B863">
        <f>VLOOKUP(A863,'barcelona census'!$A$9:$E$3628,5,FALSE)</f>
        <v>175</v>
      </c>
      <c r="C863">
        <f>VLOOKUP(A863,'barcelona census'!$A$9:$E$3628,2,FALSE)</f>
        <v>2064</v>
      </c>
      <c r="D863" s="19">
        <f t="shared" si="78"/>
        <v>2.0074378439888135E-4</v>
      </c>
      <c r="E863" s="19">
        <f t="shared" si="79"/>
        <v>4.2618458252494541E-4</v>
      </c>
      <c r="F863" s="14">
        <f t="shared" si="80"/>
        <v>-2.2544079812606406E-4</v>
      </c>
      <c r="G863">
        <f t="shared" si="81"/>
        <v>2.2544079812606406E-4</v>
      </c>
      <c r="I863" s="20">
        <f t="shared" si="82"/>
        <v>2239</v>
      </c>
      <c r="J863" s="22">
        <f t="shared" si="83"/>
        <v>7.8159892809289866E-2</v>
      </c>
    </row>
    <row r="864" spans="1:10" x14ac:dyDescent="0.3">
      <c r="A864" t="s">
        <v>1197</v>
      </c>
      <c r="B864">
        <f>VLOOKUP(A864,'barcelona census'!$A$9:$E$3628,5,FALSE)</f>
        <v>282</v>
      </c>
      <c r="C864">
        <f>VLOOKUP(A864,'barcelona census'!$A$9:$E$3628,2,FALSE)</f>
        <v>1522</v>
      </c>
      <c r="D864" s="19">
        <f t="shared" si="78"/>
        <v>3.2348426971705449E-4</v>
      </c>
      <c r="E864" s="19">
        <f t="shared" si="79"/>
        <v>3.1426983265647621E-4</v>
      </c>
      <c r="F864" s="14">
        <f t="shared" si="80"/>
        <v>9.2144370605782774E-6</v>
      </c>
      <c r="G864">
        <f t="shared" si="81"/>
        <v>9.2144370605782774E-6</v>
      </c>
      <c r="I864" s="20">
        <f t="shared" si="82"/>
        <v>1804</v>
      </c>
      <c r="J864" s="22">
        <f t="shared" si="83"/>
        <v>0.15631929046563192</v>
      </c>
    </row>
    <row r="865" spans="1:10" x14ac:dyDescent="0.3">
      <c r="A865" t="s">
        <v>1198</v>
      </c>
      <c r="B865">
        <f>VLOOKUP(A865,'barcelona census'!$A$9:$E$3628,5,FALSE)</f>
        <v>57</v>
      </c>
      <c r="C865">
        <f>VLOOKUP(A865,'barcelona census'!$A$9:$E$3628,2,FALSE)</f>
        <v>1159</v>
      </c>
      <c r="D865" s="19">
        <f t="shared" si="78"/>
        <v>6.5385118347064202E-5</v>
      </c>
      <c r="E865" s="19">
        <f t="shared" si="79"/>
        <v>2.3931585811357158E-4</v>
      </c>
      <c r="F865" s="14">
        <f t="shared" si="80"/>
        <v>-1.7393073976650737E-4</v>
      </c>
      <c r="G865">
        <f t="shared" si="81"/>
        <v>1.7393073976650737E-4</v>
      </c>
      <c r="I865" s="20">
        <f t="shared" si="82"/>
        <v>1216</v>
      </c>
      <c r="J865" s="22">
        <f t="shared" si="83"/>
        <v>4.6875E-2</v>
      </c>
    </row>
    <row r="866" spans="1:10" x14ac:dyDescent="0.3">
      <c r="A866" t="s">
        <v>1199</v>
      </c>
      <c r="B866">
        <f>VLOOKUP(A866,'barcelona census'!$A$9:$E$3628,5,FALSE)</f>
        <v>208</v>
      </c>
      <c r="C866">
        <f>VLOOKUP(A866,'barcelona census'!$A$9:$E$3628,2,FALSE)</f>
        <v>1554</v>
      </c>
      <c r="D866" s="19">
        <f t="shared" si="78"/>
        <v>2.3859832659981324E-4</v>
      </c>
      <c r="E866" s="19">
        <f t="shared" si="79"/>
        <v>3.2087734556383971E-4</v>
      </c>
      <c r="F866" s="14">
        <f t="shared" si="80"/>
        <v>-8.2279018964026465E-5</v>
      </c>
      <c r="G866">
        <f t="shared" si="81"/>
        <v>8.2279018964026465E-5</v>
      </c>
      <c r="I866" s="20">
        <f t="shared" si="82"/>
        <v>1762</v>
      </c>
      <c r="J866" s="22">
        <f t="shared" si="83"/>
        <v>0.11804767309875142</v>
      </c>
    </row>
    <row r="867" spans="1:10" x14ac:dyDescent="0.3">
      <c r="A867" t="s">
        <v>1200</v>
      </c>
      <c r="B867">
        <f>VLOOKUP(A867,'barcelona census'!$A$9:$E$3628,5,FALSE)</f>
        <v>335</v>
      </c>
      <c r="C867">
        <f>VLOOKUP(A867,'barcelona census'!$A$9:$E$3628,2,FALSE)</f>
        <v>2120</v>
      </c>
      <c r="D867" s="19">
        <f t="shared" si="78"/>
        <v>3.8428095870642997E-4</v>
      </c>
      <c r="E867" s="19">
        <f t="shared" si="79"/>
        <v>4.3774773011283152E-4</v>
      </c>
      <c r="F867" s="14">
        <f t="shared" si="80"/>
        <v>-5.3466771406401545E-5</v>
      </c>
      <c r="G867">
        <f t="shared" si="81"/>
        <v>5.3466771406401545E-5</v>
      </c>
      <c r="I867" s="20">
        <f t="shared" si="82"/>
        <v>2455</v>
      </c>
      <c r="J867" s="22">
        <f t="shared" si="83"/>
        <v>0.13645621181262729</v>
      </c>
    </row>
    <row r="868" spans="1:10" x14ac:dyDescent="0.3">
      <c r="A868" t="s">
        <v>1201</v>
      </c>
      <c r="B868">
        <f>VLOOKUP(A868,'barcelona census'!$A$9:$E$3628,5,FALSE)</f>
        <v>244</v>
      </c>
      <c r="C868">
        <f>VLOOKUP(A868,'barcelona census'!$A$9:$E$3628,2,FALSE)</f>
        <v>2273</v>
      </c>
      <c r="D868" s="19">
        <f t="shared" si="78"/>
        <v>2.7989419081901167E-4</v>
      </c>
      <c r="E868" s="19">
        <f t="shared" si="79"/>
        <v>4.6933990120116327E-4</v>
      </c>
      <c r="F868" s="14">
        <f t="shared" si="80"/>
        <v>-1.8944571038215159E-4</v>
      </c>
      <c r="G868">
        <f t="shared" si="81"/>
        <v>1.8944571038215159E-4</v>
      </c>
      <c r="I868" s="20">
        <f t="shared" si="82"/>
        <v>2517</v>
      </c>
      <c r="J868" s="22">
        <f t="shared" si="83"/>
        <v>9.6940802542709578E-2</v>
      </c>
    </row>
    <row r="869" spans="1:10" x14ac:dyDescent="0.3">
      <c r="A869" t="s">
        <v>1202</v>
      </c>
      <c r="B869">
        <f>VLOOKUP(A869,'barcelona census'!$A$9:$E$3628,5,FALSE)</f>
        <v>249</v>
      </c>
      <c r="C869">
        <f>VLOOKUP(A869,'barcelona census'!$A$9:$E$3628,2,FALSE)</f>
        <v>711</v>
      </c>
      <c r="D869" s="19">
        <f t="shared" si="78"/>
        <v>2.8562972751612262E-4</v>
      </c>
      <c r="E869" s="19">
        <f t="shared" si="79"/>
        <v>1.4681067741048265E-4</v>
      </c>
      <c r="F869" s="14">
        <f t="shared" si="80"/>
        <v>1.3881905010563997E-4</v>
      </c>
      <c r="G869">
        <f t="shared" si="81"/>
        <v>1.3881905010563997E-4</v>
      </c>
      <c r="I869" s="20">
        <f t="shared" si="82"/>
        <v>960</v>
      </c>
      <c r="J869" s="22">
        <f t="shared" si="83"/>
        <v>0.25937500000000002</v>
      </c>
    </row>
    <row r="870" spans="1:10" x14ac:dyDescent="0.3">
      <c r="A870" t="s">
        <v>1203</v>
      </c>
      <c r="B870">
        <f>VLOOKUP(A870,'barcelona census'!$A$9:$E$3628,5,FALSE)</f>
        <v>241</v>
      </c>
      <c r="C870">
        <f>VLOOKUP(A870,'barcelona census'!$A$9:$E$3628,2,FALSE)</f>
        <v>1870</v>
      </c>
      <c r="D870" s="19">
        <f t="shared" si="78"/>
        <v>2.7645286880074516E-4</v>
      </c>
      <c r="E870" s="19">
        <f t="shared" si="79"/>
        <v>3.8612653552405423E-4</v>
      </c>
      <c r="F870" s="14">
        <f t="shared" si="80"/>
        <v>-1.0967366672330907E-4</v>
      </c>
      <c r="G870">
        <f t="shared" si="81"/>
        <v>1.0967366672330907E-4</v>
      </c>
      <c r="I870" s="20">
        <f t="shared" si="82"/>
        <v>2111</v>
      </c>
      <c r="J870" s="22">
        <f t="shared" si="83"/>
        <v>0.11416390336333491</v>
      </c>
    </row>
    <row r="871" spans="1:10" x14ac:dyDescent="0.3">
      <c r="A871" t="s">
        <v>1204</v>
      </c>
      <c r="B871">
        <f>VLOOKUP(A871,'barcelona census'!$A$9:$E$3628,5,FALSE)</f>
        <v>57</v>
      </c>
      <c r="C871">
        <f>VLOOKUP(A871,'barcelona census'!$A$9:$E$3628,2,FALSE)</f>
        <v>979</v>
      </c>
      <c r="D871" s="19">
        <f t="shared" si="78"/>
        <v>6.5385118347064202E-5</v>
      </c>
      <c r="E871" s="19">
        <f t="shared" si="79"/>
        <v>2.0214859800965192E-4</v>
      </c>
      <c r="F871" s="14">
        <f t="shared" si="80"/>
        <v>-1.3676347966258773E-4</v>
      </c>
      <c r="G871">
        <f t="shared" si="81"/>
        <v>1.3676347966258773E-4</v>
      </c>
      <c r="I871" s="20">
        <f t="shared" si="82"/>
        <v>1036</v>
      </c>
      <c r="J871" s="22">
        <f t="shared" si="83"/>
        <v>5.501930501930502E-2</v>
      </c>
    </row>
    <row r="872" spans="1:10" x14ac:dyDescent="0.3">
      <c r="A872" t="s">
        <v>1205</v>
      </c>
      <c r="B872">
        <f>VLOOKUP(A872,'barcelona census'!$A$9:$E$3628,5,FALSE)</f>
        <v>195</v>
      </c>
      <c r="C872">
        <f>VLOOKUP(A872,'barcelona census'!$A$9:$E$3628,2,FALSE)</f>
        <v>1881</v>
      </c>
      <c r="D872" s="19">
        <f t="shared" si="78"/>
        <v>2.2368593118732492E-4</v>
      </c>
      <c r="E872" s="19">
        <f t="shared" si="79"/>
        <v>3.8839786808596044E-4</v>
      </c>
      <c r="F872" s="14">
        <f t="shared" si="80"/>
        <v>-1.6471193689863553E-4</v>
      </c>
      <c r="G872">
        <f t="shared" si="81"/>
        <v>1.6471193689863553E-4</v>
      </c>
      <c r="I872" s="20">
        <f t="shared" si="82"/>
        <v>2076</v>
      </c>
      <c r="J872" s="22">
        <f t="shared" si="83"/>
        <v>9.3930635838150284E-2</v>
      </c>
    </row>
    <row r="873" spans="1:10" x14ac:dyDescent="0.3">
      <c r="A873" t="s">
        <v>1206</v>
      </c>
      <c r="B873">
        <f>VLOOKUP(A873,'barcelona census'!$A$9:$E$3628,5,FALSE)</f>
        <v>51</v>
      </c>
      <c r="C873">
        <f>VLOOKUP(A873,'barcelona census'!$A$9:$E$3628,2,FALSE)</f>
        <v>522</v>
      </c>
      <c r="D873" s="19">
        <f t="shared" si="78"/>
        <v>5.8502474310531135E-5</v>
      </c>
      <c r="E873" s="19">
        <f t="shared" si="79"/>
        <v>1.0778505430136702E-4</v>
      </c>
      <c r="F873" s="14">
        <f t="shared" si="80"/>
        <v>-4.9282579990835883E-5</v>
      </c>
      <c r="G873">
        <f t="shared" si="81"/>
        <v>4.9282579990835883E-5</v>
      </c>
      <c r="I873" s="20">
        <f t="shared" si="82"/>
        <v>573</v>
      </c>
      <c r="J873" s="22">
        <f t="shared" si="83"/>
        <v>8.9005235602094238E-2</v>
      </c>
    </row>
    <row r="874" spans="1:10" x14ac:dyDescent="0.3">
      <c r="A874" t="s">
        <v>1207</v>
      </c>
      <c r="B874">
        <f>VLOOKUP(A874,'barcelona census'!$A$9:$E$3628,5,FALSE)</f>
        <v>351</v>
      </c>
      <c r="C874">
        <f>VLOOKUP(A874,'barcelona census'!$A$9:$E$3628,2,FALSE)</f>
        <v>953</v>
      </c>
      <c r="D874" s="19">
        <f t="shared" si="78"/>
        <v>4.0263467613718484E-4</v>
      </c>
      <c r="E874" s="19">
        <f t="shared" si="79"/>
        <v>1.9677999377241907E-4</v>
      </c>
      <c r="F874" s="14">
        <f t="shared" si="80"/>
        <v>2.0585468236476576E-4</v>
      </c>
      <c r="G874">
        <f t="shared" si="81"/>
        <v>2.0585468236476576E-4</v>
      </c>
      <c r="I874" s="20">
        <f t="shared" si="82"/>
        <v>1304</v>
      </c>
      <c r="J874" s="22">
        <f t="shared" si="83"/>
        <v>0.26917177914110429</v>
      </c>
    </row>
    <row r="875" spans="1:10" x14ac:dyDescent="0.3">
      <c r="A875" t="s">
        <v>1208</v>
      </c>
      <c r="B875">
        <f>VLOOKUP(A875,'barcelona census'!$A$9:$E$3628,5,FALSE)</f>
        <v>257</v>
      </c>
      <c r="C875">
        <f>VLOOKUP(A875,'barcelona census'!$A$9:$E$3628,2,FALSE)</f>
        <v>1647</v>
      </c>
      <c r="D875" s="19">
        <f t="shared" si="78"/>
        <v>2.9480658623150003E-4</v>
      </c>
      <c r="E875" s="19">
        <f t="shared" si="79"/>
        <v>3.4008042995086488E-4</v>
      </c>
      <c r="F875" s="14">
        <f t="shared" si="80"/>
        <v>-4.5273843719364853E-5</v>
      </c>
      <c r="G875">
        <f t="shared" si="81"/>
        <v>4.5273843719364853E-5</v>
      </c>
      <c r="I875" s="20">
        <f t="shared" si="82"/>
        <v>1904</v>
      </c>
      <c r="J875" s="22">
        <f t="shared" si="83"/>
        <v>0.13497899159663865</v>
      </c>
    </row>
    <row r="876" spans="1:10" x14ac:dyDescent="0.3">
      <c r="A876" t="s">
        <v>1209</v>
      </c>
      <c r="B876">
        <f>VLOOKUP(A876,'barcelona census'!$A$9:$E$3628,5,FALSE)</f>
        <v>202</v>
      </c>
      <c r="C876">
        <f>VLOOKUP(A876,'barcelona census'!$A$9:$E$3628,2,FALSE)</f>
        <v>2258</v>
      </c>
      <c r="D876" s="19">
        <f t="shared" si="78"/>
        <v>2.3171568256328019E-4</v>
      </c>
      <c r="E876" s="19">
        <f t="shared" si="79"/>
        <v>4.6624262952583664E-4</v>
      </c>
      <c r="F876" s="14">
        <f t="shared" si="80"/>
        <v>-2.3452694696255645E-4</v>
      </c>
      <c r="G876">
        <f t="shared" si="81"/>
        <v>2.3452694696255645E-4</v>
      </c>
      <c r="I876" s="20">
        <f t="shared" si="82"/>
        <v>2460</v>
      </c>
      <c r="J876" s="22">
        <f t="shared" si="83"/>
        <v>8.2113821138211376E-2</v>
      </c>
    </row>
    <row r="877" spans="1:10" x14ac:dyDescent="0.3">
      <c r="A877" t="s">
        <v>1210</v>
      </c>
      <c r="B877">
        <f>VLOOKUP(A877,'barcelona census'!$A$9:$E$3628,5,FALSE)</f>
        <v>209</v>
      </c>
      <c r="C877">
        <f>VLOOKUP(A877,'barcelona census'!$A$9:$E$3628,2,FALSE)</f>
        <v>1446</v>
      </c>
      <c r="D877" s="19">
        <f t="shared" si="78"/>
        <v>2.3974543393923543E-4</v>
      </c>
      <c r="E877" s="19">
        <f t="shared" si="79"/>
        <v>2.985769895014879E-4</v>
      </c>
      <c r="F877" s="14">
        <f t="shared" si="80"/>
        <v>-5.8831555562252472E-5</v>
      </c>
      <c r="G877">
        <f t="shared" si="81"/>
        <v>5.8831555562252472E-5</v>
      </c>
      <c r="I877" s="20">
        <f t="shared" si="82"/>
        <v>1655</v>
      </c>
      <c r="J877" s="22">
        <f t="shared" si="83"/>
        <v>0.12628398791540785</v>
      </c>
    </row>
    <row r="878" spans="1:10" x14ac:dyDescent="0.3">
      <c r="A878" t="s">
        <v>1211</v>
      </c>
      <c r="B878">
        <f>VLOOKUP(A878,'barcelona census'!$A$9:$E$3628,5,FALSE)</f>
        <v>224</v>
      </c>
      <c r="C878">
        <f>VLOOKUP(A878,'barcelona census'!$A$9:$E$3628,2,FALSE)</f>
        <v>1455</v>
      </c>
      <c r="D878" s="19">
        <f t="shared" si="78"/>
        <v>2.5695204403056811E-4</v>
      </c>
      <c r="E878" s="19">
        <f t="shared" si="79"/>
        <v>3.0043535250668394E-4</v>
      </c>
      <c r="F878" s="14">
        <f t="shared" si="80"/>
        <v>-4.348330847611583E-5</v>
      </c>
      <c r="G878">
        <f t="shared" si="81"/>
        <v>4.348330847611583E-5</v>
      </c>
      <c r="I878" s="20">
        <f t="shared" si="82"/>
        <v>1679</v>
      </c>
      <c r="J878" s="22">
        <f t="shared" si="83"/>
        <v>0.13341274568195355</v>
      </c>
    </row>
    <row r="879" spans="1:10" x14ac:dyDescent="0.3">
      <c r="A879" t="s">
        <v>1212</v>
      </c>
      <c r="B879">
        <f>VLOOKUP(A879,'barcelona census'!$A$9:$E$3628,5,FALSE)</f>
        <v>131</v>
      </c>
      <c r="C879">
        <f>VLOOKUP(A879,'barcelona census'!$A$9:$E$3628,2,FALSE)</f>
        <v>1889</v>
      </c>
      <c r="D879" s="19">
        <f t="shared" si="78"/>
        <v>1.5027106146430546E-4</v>
      </c>
      <c r="E879" s="19">
        <f t="shared" si="79"/>
        <v>3.9004974631280133E-4</v>
      </c>
      <c r="F879" s="14">
        <f t="shared" si="80"/>
        <v>-2.3977868484849587E-4</v>
      </c>
      <c r="G879">
        <f t="shared" si="81"/>
        <v>2.3977868484849587E-4</v>
      </c>
      <c r="I879" s="20">
        <f t="shared" si="82"/>
        <v>2020</v>
      </c>
      <c r="J879" s="22">
        <f t="shared" si="83"/>
        <v>6.4851485148514854E-2</v>
      </c>
    </row>
    <row r="880" spans="1:10" x14ac:dyDescent="0.3">
      <c r="A880" t="s">
        <v>1213</v>
      </c>
      <c r="B880">
        <f>VLOOKUP(A880,'barcelona census'!$A$9:$E$3628,5,FALSE)</f>
        <v>65</v>
      </c>
      <c r="C880">
        <f>VLOOKUP(A880,'barcelona census'!$A$9:$E$3628,2,FALSE)</f>
        <v>1064</v>
      </c>
      <c r="D880" s="19">
        <f t="shared" si="78"/>
        <v>7.4561977062441635E-5</v>
      </c>
      <c r="E880" s="19">
        <f t="shared" si="79"/>
        <v>2.196998041698362E-4</v>
      </c>
      <c r="F880" s="14">
        <f t="shared" si="80"/>
        <v>-1.4513782710739455E-4</v>
      </c>
      <c r="G880">
        <f t="shared" si="81"/>
        <v>1.4513782710739455E-4</v>
      </c>
      <c r="I880" s="20">
        <f t="shared" si="82"/>
        <v>1129</v>
      </c>
      <c r="J880" s="22">
        <f t="shared" si="83"/>
        <v>5.7573073516386179E-2</v>
      </c>
    </row>
    <row r="881" spans="1:10" x14ac:dyDescent="0.3">
      <c r="A881" t="s">
        <v>1214</v>
      </c>
      <c r="B881">
        <f>VLOOKUP(A881,'barcelona census'!$A$9:$E$3628,5,FALSE)</f>
        <v>160</v>
      </c>
      <c r="C881">
        <f>VLOOKUP(A881,'barcelona census'!$A$9:$E$3628,2,FALSE)</f>
        <v>1702</v>
      </c>
      <c r="D881" s="19">
        <f t="shared" si="78"/>
        <v>1.8353717430754865E-4</v>
      </c>
      <c r="E881" s="19">
        <f t="shared" si="79"/>
        <v>3.514370927603959E-4</v>
      </c>
      <c r="F881" s="14">
        <f t="shared" si="80"/>
        <v>-1.6789991845284725E-4</v>
      </c>
      <c r="G881">
        <f t="shared" si="81"/>
        <v>1.6789991845284725E-4</v>
      </c>
      <c r="I881" s="20">
        <f t="shared" si="82"/>
        <v>1862</v>
      </c>
      <c r="J881" s="22">
        <f t="shared" si="83"/>
        <v>8.5929108485499464E-2</v>
      </c>
    </row>
    <row r="882" spans="1:10" x14ac:dyDescent="0.3">
      <c r="A882" t="s">
        <v>1215</v>
      </c>
      <c r="B882">
        <f>VLOOKUP(A882,'barcelona census'!$A$9:$E$3628,5,FALSE)</f>
        <v>183</v>
      </c>
      <c r="C882">
        <f>VLOOKUP(A882,'barcelona census'!$A$9:$E$3628,2,FALSE)</f>
        <v>1824</v>
      </c>
      <c r="D882" s="19">
        <f t="shared" si="78"/>
        <v>2.0992064311425878E-4</v>
      </c>
      <c r="E882" s="19">
        <f t="shared" si="79"/>
        <v>3.7662823571971919E-4</v>
      </c>
      <c r="F882" s="14">
        <f t="shared" si="80"/>
        <v>-1.6670759260546041E-4</v>
      </c>
      <c r="G882">
        <f t="shared" si="81"/>
        <v>1.6670759260546041E-4</v>
      </c>
      <c r="I882" s="20">
        <f t="shared" si="82"/>
        <v>2007</v>
      </c>
      <c r="J882" s="22">
        <f t="shared" si="83"/>
        <v>9.1180866965620333E-2</v>
      </c>
    </row>
    <row r="883" spans="1:10" x14ac:dyDescent="0.3">
      <c r="A883" t="s">
        <v>1216</v>
      </c>
      <c r="B883">
        <f>VLOOKUP(A883,'barcelona census'!$A$9:$E$3628,5,FALSE)</f>
        <v>310</v>
      </c>
      <c r="C883">
        <f>VLOOKUP(A883,'barcelona census'!$A$9:$E$3628,2,FALSE)</f>
        <v>1832</v>
      </c>
      <c r="D883" s="19">
        <f t="shared" si="78"/>
        <v>3.5560327522087551E-4</v>
      </c>
      <c r="E883" s="19">
        <f t="shared" si="79"/>
        <v>3.7828011394656008E-4</v>
      </c>
      <c r="F883" s="14">
        <f t="shared" si="80"/>
        <v>-2.2676838725684564E-5</v>
      </c>
      <c r="G883">
        <f t="shared" si="81"/>
        <v>2.2676838725684564E-5</v>
      </c>
      <c r="I883" s="20">
        <f t="shared" si="82"/>
        <v>2142</v>
      </c>
      <c r="J883" s="22">
        <f t="shared" si="83"/>
        <v>0.14472455648926238</v>
      </c>
    </row>
    <row r="884" spans="1:10" x14ac:dyDescent="0.3">
      <c r="A884" t="s">
        <v>1217</v>
      </c>
      <c r="B884">
        <f>VLOOKUP(A884,'barcelona census'!$A$9:$E$3628,5,FALSE)</f>
        <v>301</v>
      </c>
      <c r="C884">
        <f>VLOOKUP(A884,'barcelona census'!$A$9:$E$3628,2,FALSE)</f>
        <v>1649</v>
      </c>
      <c r="D884" s="19">
        <f t="shared" si="78"/>
        <v>3.4527930916607592E-4</v>
      </c>
      <c r="E884" s="19">
        <f t="shared" si="79"/>
        <v>3.4049339950757511E-4</v>
      </c>
      <c r="F884" s="14">
        <f t="shared" si="80"/>
        <v>4.7859096585008034E-6</v>
      </c>
      <c r="G884">
        <f t="shared" si="81"/>
        <v>4.7859096585008034E-6</v>
      </c>
      <c r="I884" s="20">
        <f t="shared" si="82"/>
        <v>1950</v>
      </c>
      <c r="J884" s="22">
        <f t="shared" si="83"/>
        <v>0.15435897435897436</v>
      </c>
    </row>
    <row r="885" spans="1:10" x14ac:dyDescent="0.3">
      <c r="A885" t="s">
        <v>1218</v>
      </c>
      <c r="B885">
        <f>VLOOKUP(A885,'barcelona census'!$A$9:$E$3628,5,FALSE)</f>
        <v>133</v>
      </c>
      <c r="C885">
        <f>VLOOKUP(A885,'barcelona census'!$A$9:$E$3628,2,FALSE)</f>
        <v>1219</v>
      </c>
      <c r="D885" s="19">
        <f t="shared" si="78"/>
        <v>1.5256527614314981E-4</v>
      </c>
      <c r="E885" s="19">
        <f t="shared" si="79"/>
        <v>2.5170494481487814E-4</v>
      </c>
      <c r="F885" s="14">
        <f t="shared" si="80"/>
        <v>-9.9139668671728326E-5</v>
      </c>
      <c r="G885">
        <f t="shared" si="81"/>
        <v>9.9139668671728326E-5</v>
      </c>
      <c r="I885" s="20">
        <f t="shared" si="82"/>
        <v>1352</v>
      </c>
      <c r="J885" s="22">
        <f t="shared" si="83"/>
        <v>9.837278106508876E-2</v>
      </c>
    </row>
    <row r="886" spans="1:10" x14ac:dyDescent="0.3">
      <c r="A886" t="s">
        <v>1219</v>
      </c>
      <c r="B886">
        <f>VLOOKUP(A886,'barcelona census'!$A$9:$E$3628,5,FALSE)</f>
        <v>74</v>
      </c>
      <c r="C886">
        <f>VLOOKUP(A886,'barcelona census'!$A$9:$E$3628,2,FALSE)</f>
        <v>1150</v>
      </c>
      <c r="D886" s="19">
        <f t="shared" si="78"/>
        <v>8.4885943117241256E-5</v>
      </c>
      <c r="E886" s="19">
        <f t="shared" si="79"/>
        <v>2.374574951083756E-4</v>
      </c>
      <c r="F886" s="14">
        <f t="shared" si="80"/>
        <v>-1.5257155199113433E-4</v>
      </c>
      <c r="G886">
        <f t="shared" si="81"/>
        <v>1.5257155199113433E-4</v>
      </c>
      <c r="I886" s="20">
        <f t="shared" si="82"/>
        <v>1224</v>
      </c>
      <c r="J886" s="22">
        <f t="shared" si="83"/>
        <v>6.0457516339869281E-2</v>
      </c>
    </row>
    <row r="887" spans="1:10" x14ac:dyDescent="0.3">
      <c r="A887" t="s">
        <v>1220</v>
      </c>
      <c r="B887">
        <f>VLOOKUP(A887,'barcelona census'!$A$9:$E$3628,5,FALSE)</f>
        <v>143</v>
      </c>
      <c r="C887">
        <f>VLOOKUP(A887,'barcelona census'!$A$9:$E$3628,2,FALSE)</f>
        <v>1972</v>
      </c>
      <c r="D887" s="19">
        <f t="shared" si="78"/>
        <v>1.6403634953737162E-4</v>
      </c>
      <c r="E887" s="19">
        <f t="shared" si="79"/>
        <v>4.0718798291627538E-4</v>
      </c>
      <c r="F887" s="14">
        <f t="shared" si="80"/>
        <v>-2.4315163337890376E-4</v>
      </c>
      <c r="G887">
        <f t="shared" si="81"/>
        <v>2.4315163337890376E-4</v>
      </c>
      <c r="I887" s="20">
        <f t="shared" si="82"/>
        <v>2115</v>
      </c>
      <c r="J887" s="22">
        <f t="shared" si="83"/>
        <v>6.7612293144208038E-2</v>
      </c>
    </row>
    <row r="888" spans="1:10" x14ac:dyDescent="0.3">
      <c r="A888" t="s">
        <v>1221</v>
      </c>
      <c r="B888">
        <f>VLOOKUP(A888,'barcelona census'!$A$9:$E$3628,5,FALSE)</f>
        <v>167</v>
      </c>
      <c r="C888">
        <f>VLOOKUP(A888,'barcelona census'!$A$9:$E$3628,2,FALSE)</f>
        <v>1958</v>
      </c>
      <c r="D888" s="19">
        <f t="shared" si="78"/>
        <v>1.9156692568350392E-4</v>
      </c>
      <c r="E888" s="19">
        <f t="shared" si="79"/>
        <v>4.0429719601930384E-4</v>
      </c>
      <c r="F888" s="14">
        <f t="shared" si="80"/>
        <v>-2.1273027033579992E-4</v>
      </c>
      <c r="G888">
        <f t="shared" si="81"/>
        <v>2.1273027033579992E-4</v>
      </c>
      <c r="I888" s="20">
        <f t="shared" si="82"/>
        <v>2125</v>
      </c>
      <c r="J888" s="22">
        <f t="shared" si="83"/>
        <v>7.8588235294117653E-2</v>
      </c>
    </row>
    <row r="889" spans="1:10" x14ac:dyDescent="0.3">
      <c r="A889" t="s">
        <v>1222</v>
      </c>
      <c r="B889">
        <f>VLOOKUP(A889,'barcelona census'!$A$9:$E$3628,5,FALSE)</f>
        <v>214</v>
      </c>
      <c r="C889">
        <f>VLOOKUP(A889,'barcelona census'!$A$9:$E$3628,2,FALSE)</f>
        <v>1057</v>
      </c>
      <c r="D889" s="19">
        <f t="shared" si="78"/>
        <v>2.4548097063634632E-4</v>
      </c>
      <c r="E889" s="19">
        <f t="shared" si="79"/>
        <v>2.1825441072135043E-4</v>
      </c>
      <c r="F889" s="14">
        <f t="shared" si="80"/>
        <v>2.7226559914995892E-5</v>
      </c>
      <c r="G889">
        <f t="shared" si="81"/>
        <v>2.7226559914995892E-5</v>
      </c>
      <c r="I889" s="20">
        <f t="shared" si="82"/>
        <v>1271</v>
      </c>
      <c r="J889" s="22">
        <f t="shared" si="83"/>
        <v>0.16837136113296616</v>
      </c>
    </row>
    <row r="890" spans="1:10" x14ac:dyDescent="0.3">
      <c r="A890" t="s">
        <v>1223</v>
      </c>
      <c r="B890">
        <f>VLOOKUP(A890,'barcelona census'!$A$9:$E$3628,5,FALSE)</f>
        <v>74</v>
      </c>
      <c r="C890">
        <f>VLOOKUP(A890,'barcelona census'!$A$9:$E$3628,2,FALSE)</f>
        <v>663</v>
      </c>
      <c r="D890" s="19">
        <f t="shared" si="78"/>
        <v>8.4885943117241256E-5</v>
      </c>
      <c r="E890" s="19">
        <f t="shared" si="79"/>
        <v>1.3689940804943742E-4</v>
      </c>
      <c r="F890" s="14">
        <f t="shared" si="80"/>
        <v>-5.2013464932196168E-5</v>
      </c>
      <c r="G890">
        <f t="shared" si="81"/>
        <v>5.2013464932196168E-5</v>
      </c>
      <c r="I890" s="20">
        <f t="shared" si="82"/>
        <v>737</v>
      </c>
      <c r="J890" s="22">
        <f t="shared" si="83"/>
        <v>0.10040705563093623</v>
      </c>
    </row>
    <row r="891" spans="1:10" x14ac:dyDescent="0.3">
      <c r="A891" t="s">
        <v>1224</v>
      </c>
      <c r="B891">
        <f>VLOOKUP(A891,'barcelona census'!$A$9:$E$3628,5,FALSE)</f>
        <v>219</v>
      </c>
      <c r="C891">
        <f>VLOOKUP(A891,'barcelona census'!$A$9:$E$3628,2,FALSE)</f>
        <v>1908</v>
      </c>
      <c r="D891" s="19">
        <f t="shared" si="78"/>
        <v>2.5121650733345722E-4</v>
      </c>
      <c r="E891" s="19">
        <f t="shared" si="79"/>
        <v>3.9397295710154838E-4</v>
      </c>
      <c r="F891" s="14">
        <f t="shared" si="80"/>
        <v>-1.4275644976809117E-4</v>
      </c>
      <c r="G891">
        <f t="shared" si="81"/>
        <v>1.4275644976809117E-4</v>
      </c>
      <c r="I891" s="20">
        <f t="shared" si="82"/>
        <v>2127</v>
      </c>
      <c r="J891" s="22">
        <f t="shared" si="83"/>
        <v>0.10296191819464035</v>
      </c>
    </row>
    <row r="892" spans="1:10" x14ac:dyDescent="0.3">
      <c r="A892" t="s">
        <v>1225</v>
      </c>
      <c r="B892">
        <f>VLOOKUP(A892,'barcelona census'!$A$9:$E$3628,5,FALSE)</f>
        <v>158</v>
      </c>
      <c r="C892">
        <f>VLOOKUP(A892,'barcelona census'!$A$9:$E$3628,2,FALSE)</f>
        <v>1335</v>
      </c>
      <c r="D892" s="19">
        <f t="shared" si="78"/>
        <v>1.812429596287043E-4</v>
      </c>
      <c r="E892" s="19">
        <f t="shared" si="79"/>
        <v>2.7565717910407083E-4</v>
      </c>
      <c r="F892" s="14">
        <f t="shared" si="80"/>
        <v>-9.4414219475366532E-5</v>
      </c>
      <c r="G892">
        <f t="shared" si="81"/>
        <v>9.4414219475366532E-5</v>
      </c>
      <c r="I892" s="20">
        <f t="shared" si="82"/>
        <v>1493</v>
      </c>
      <c r="J892" s="22">
        <f t="shared" si="83"/>
        <v>0.1058271935699933</v>
      </c>
    </row>
    <row r="893" spans="1:10" x14ac:dyDescent="0.3">
      <c r="A893" t="s">
        <v>1226</v>
      </c>
      <c r="B893">
        <f>VLOOKUP(A893,'barcelona census'!$A$9:$E$3628,5,FALSE)</f>
        <v>285</v>
      </c>
      <c r="C893">
        <f>VLOOKUP(A893,'barcelona census'!$A$9:$E$3628,2,FALSE)</f>
        <v>2104</v>
      </c>
      <c r="D893" s="19">
        <f t="shared" si="78"/>
        <v>3.2692559173532105E-4</v>
      </c>
      <c r="E893" s="19">
        <f t="shared" si="79"/>
        <v>4.3444397365914979E-4</v>
      </c>
      <c r="F893" s="14">
        <f t="shared" si="80"/>
        <v>-1.0751838192382874E-4</v>
      </c>
      <c r="G893">
        <f t="shared" si="81"/>
        <v>1.0751838192382874E-4</v>
      </c>
      <c r="I893" s="20">
        <f t="shared" si="82"/>
        <v>2389</v>
      </c>
      <c r="J893" s="22">
        <f t="shared" si="83"/>
        <v>0.11929677689409796</v>
      </c>
    </row>
    <row r="894" spans="1:10" x14ac:dyDescent="0.3">
      <c r="A894" t="s">
        <v>1227</v>
      </c>
      <c r="B894">
        <f>VLOOKUP(A894,'barcelona census'!$A$9:$E$3628,5,FALSE)</f>
        <v>173</v>
      </c>
      <c r="C894">
        <f>VLOOKUP(A894,'barcelona census'!$A$9:$E$3628,2,FALSE)</f>
        <v>840</v>
      </c>
      <c r="D894" s="19">
        <f t="shared" si="78"/>
        <v>1.9844956972003697E-4</v>
      </c>
      <c r="E894" s="19">
        <f t="shared" si="79"/>
        <v>1.7344721381829173E-4</v>
      </c>
      <c r="F894" s="14">
        <f t="shared" si="80"/>
        <v>2.5002355901745238E-5</v>
      </c>
      <c r="G894">
        <f t="shared" si="81"/>
        <v>2.5002355901745238E-5</v>
      </c>
      <c r="I894" s="20">
        <f t="shared" si="82"/>
        <v>1013</v>
      </c>
      <c r="J894" s="22">
        <f t="shared" si="83"/>
        <v>0.17077986179664364</v>
      </c>
    </row>
    <row r="895" spans="1:10" x14ac:dyDescent="0.3">
      <c r="A895" t="s">
        <v>1228</v>
      </c>
      <c r="B895">
        <f>VLOOKUP(A895,'barcelona census'!$A$9:$E$3628,5,FALSE)</f>
        <v>266</v>
      </c>
      <c r="C895">
        <f>VLOOKUP(A895,'barcelona census'!$A$9:$E$3628,2,FALSE)</f>
        <v>1883</v>
      </c>
      <c r="D895" s="19">
        <f t="shared" si="78"/>
        <v>3.0513055228629962E-4</v>
      </c>
      <c r="E895" s="19">
        <f t="shared" si="79"/>
        <v>3.8881083764267068E-4</v>
      </c>
      <c r="F895" s="14">
        <f t="shared" si="80"/>
        <v>-8.3680285356371059E-5</v>
      </c>
      <c r="G895">
        <f t="shared" si="81"/>
        <v>8.3680285356371059E-5</v>
      </c>
      <c r="I895" s="20">
        <f t="shared" si="82"/>
        <v>2149</v>
      </c>
      <c r="J895" s="22">
        <f t="shared" si="83"/>
        <v>0.12377850162866449</v>
      </c>
    </row>
    <row r="896" spans="1:10" x14ac:dyDescent="0.3">
      <c r="A896" t="s">
        <v>1229</v>
      </c>
      <c r="B896">
        <f>VLOOKUP(A896,'barcelona census'!$A$9:$E$3628,5,FALSE)</f>
        <v>135</v>
      </c>
      <c r="C896">
        <f>VLOOKUP(A896,'barcelona census'!$A$9:$E$3628,2,FALSE)</f>
        <v>1681</v>
      </c>
      <c r="D896" s="19">
        <f t="shared" si="78"/>
        <v>1.5485949082199419E-4</v>
      </c>
      <c r="E896" s="19">
        <f t="shared" si="79"/>
        <v>3.4710091241493861E-4</v>
      </c>
      <c r="F896" s="14">
        <f t="shared" si="80"/>
        <v>-1.9224142159294442E-4</v>
      </c>
      <c r="G896">
        <f t="shared" si="81"/>
        <v>1.9224142159294442E-4</v>
      </c>
      <c r="I896" s="20">
        <f t="shared" si="82"/>
        <v>1816</v>
      </c>
      <c r="J896" s="22">
        <f t="shared" si="83"/>
        <v>7.4339207048458145E-2</v>
      </c>
    </row>
    <row r="897" spans="1:10" x14ac:dyDescent="0.3">
      <c r="A897" t="s">
        <v>1230</v>
      </c>
      <c r="B897">
        <f>VLOOKUP(A897,'barcelona census'!$A$9:$E$3628,5,FALSE)</f>
        <v>181</v>
      </c>
      <c r="C897">
        <f>VLOOKUP(A897,'barcelona census'!$A$9:$E$3628,2,FALSE)</f>
        <v>1632</v>
      </c>
      <c r="D897" s="19">
        <f t="shared" si="78"/>
        <v>2.076264284354144E-4</v>
      </c>
      <c r="E897" s="19">
        <f t="shared" si="79"/>
        <v>3.3698315827553825E-4</v>
      </c>
      <c r="F897" s="14">
        <f t="shared" si="80"/>
        <v>-1.2935672984012384E-4</v>
      </c>
      <c r="G897">
        <f t="shared" si="81"/>
        <v>1.2935672984012384E-4</v>
      </c>
      <c r="I897" s="20">
        <f t="shared" si="82"/>
        <v>1813</v>
      </c>
      <c r="J897" s="22">
        <f t="shared" si="83"/>
        <v>9.9834528405956982E-2</v>
      </c>
    </row>
    <row r="898" spans="1:10" x14ac:dyDescent="0.3">
      <c r="A898" t="s">
        <v>1231</v>
      </c>
      <c r="B898">
        <f>VLOOKUP(A898,'barcelona census'!$A$9:$E$3628,5,FALSE)</f>
        <v>65</v>
      </c>
      <c r="C898">
        <f>VLOOKUP(A898,'barcelona census'!$A$9:$E$3628,2,FALSE)</f>
        <v>711</v>
      </c>
      <c r="D898" s="19">
        <f t="shared" si="78"/>
        <v>7.4561977062441635E-5</v>
      </c>
      <c r="E898" s="19">
        <f t="shared" si="79"/>
        <v>1.4681067741048265E-4</v>
      </c>
      <c r="F898" s="14">
        <f t="shared" si="80"/>
        <v>-7.2248700348041012E-5</v>
      </c>
      <c r="G898">
        <f t="shared" si="81"/>
        <v>7.2248700348041012E-5</v>
      </c>
      <c r="I898" s="20">
        <f t="shared" si="82"/>
        <v>776</v>
      </c>
      <c r="J898" s="22">
        <f t="shared" si="83"/>
        <v>8.3762886597938138E-2</v>
      </c>
    </row>
    <row r="899" spans="1:10" x14ac:dyDescent="0.3">
      <c r="A899" t="s">
        <v>1232</v>
      </c>
      <c r="B899">
        <f>VLOOKUP(A899,'barcelona census'!$A$9:$E$3628,5,FALSE)</f>
        <v>50</v>
      </c>
      <c r="C899">
        <f>VLOOKUP(A899,'barcelona census'!$A$9:$E$3628,2,FALSE)</f>
        <v>1445</v>
      </c>
      <c r="D899" s="19">
        <f t="shared" ref="D899:D962" si="84">B899/$B$3622</f>
        <v>5.7355366971108952E-5</v>
      </c>
      <c r="E899" s="19">
        <f t="shared" ref="E899:E962" si="85">C899/$C$3622</f>
        <v>2.9837050472313281E-4</v>
      </c>
      <c r="F899" s="14">
        <f t="shared" ref="F899:F962" si="86">D899-E899</f>
        <v>-2.4101513775202387E-4</v>
      </c>
      <c r="G899">
        <f t="shared" ref="G899:G962" si="87">ABS(F899)</f>
        <v>2.4101513775202387E-4</v>
      </c>
      <c r="I899" s="20">
        <f t="shared" ref="I899:I962" si="88">B899+C899</f>
        <v>1495</v>
      </c>
      <c r="J899" s="22">
        <f t="shared" ref="J899:J962" si="89">B899/I899</f>
        <v>3.3444816053511704E-2</v>
      </c>
    </row>
    <row r="900" spans="1:10" x14ac:dyDescent="0.3">
      <c r="A900" t="s">
        <v>1233</v>
      </c>
      <c r="B900">
        <f>VLOOKUP(A900,'barcelona census'!$A$9:$E$3628,5,FALSE)</f>
        <v>41</v>
      </c>
      <c r="C900">
        <f>VLOOKUP(A900,'barcelona census'!$A$9:$E$3628,2,FALSE)</f>
        <v>1443</v>
      </c>
      <c r="D900" s="19">
        <f t="shared" si="84"/>
        <v>4.7031400916309344E-5</v>
      </c>
      <c r="E900" s="19">
        <f t="shared" si="85"/>
        <v>2.9795753516642258E-4</v>
      </c>
      <c r="F900" s="14">
        <f t="shared" si="86"/>
        <v>-2.5092613425011325E-4</v>
      </c>
      <c r="G900">
        <f t="shared" si="87"/>
        <v>2.5092613425011325E-4</v>
      </c>
      <c r="I900" s="20">
        <f t="shared" si="88"/>
        <v>1484</v>
      </c>
      <c r="J900" s="22">
        <f t="shared" si="89"/>
        <v>2.7628032345013476E-2</v>
      </c>
    </row>
    <row r="901" spans="1:10" x14ac:dyDescent="0.3">
      <c r="A901" t="s">
        <v>1234</v>
      </c>
      <c r="B901">
        <f>VLOOKUP(A901,'barcelona census'!$A$9:$E$3628,5,FALSE)</f>
        <v>44</v>
      </c>
      <c r="C901">
        <f>VLOOKUP(A901,'barcelona census'!$A$9:$E$3628,2,FALSE)</f>
        <v>1448</v>
      </c>
      <c r="D901" s="19">
        <f t="shared" si="84"/>
        <v>5.0472722934575878E-5</v>
      </c>
      <c r="E901" s="19">
        <f t="shared" si="85"/>
        <v>2.9898995905819814E-4</v>
      </c>
      <c r="F901" s="14">
        <f t="shared" si="86"/>
        <v>-2.4851723612362225E-4</v>
      </c>
      <c r="G901">
        <f t="shared" si="87"/>
        <v>2.4851723612362225E-4</v>
      </c>
      <c r="I901" s="20">
        <f t="shared" si="88"/>
        <v>1492</v>
      </c>
      <c r="J901" s="22">
        <f t="shared" si="89"/>
        <v>2.9490616621983913E-2</v>
      </c>
    </row>
    <row r="902" spans="1:10" x14ac:dyDescent="0.3">
      <c r="A902" t="s">
        <v>1235</v>
      </c>
      <c r="B902">
        <f>VLOOKUP(A902,'barcelona census'!$A$9:$E$3628,5,FALSE)</f>
        <v>141</v>
      </c>
      <c r="C902">
        <f>VLOOKUP(A902,'barcelona census'!$A$9:$E$3628,2,FALSE)</f>
        <v>1541</v>
      </c>
      <c r="D902" s="19">
        <f t="shared" si="84"/>
        <v>1.6174213485852724E-4</v>
      </c>
      <c r="E902" s="19">
        <f t="shared" si="85"/>
        <v>3.1819304344522331E-4</v>
      </c>
      <c r="F902" s="14">
        <f t="shared" si="86"/>
        <v>-1.5645090858669607E-4</v>
      </c>
      <c r="G902">
        <f t="shared" si="87"/>
        <v>1.5645090858669607E-4</v>
      </c>
      <c r="I902" s="20">
        <f t="shared" si="88"/>
        <v>1682</v>
      </c>
      <c r="J902" s="22">
        <f t="shared" si="89"/>
        <v>8.3828775267538638E-2</v>
      </c>
    </row>
    <row r="903" spans="1:10" x14ac:dyDescent="0.3">
      <c r="A903" t="s">
        <v>1236</v>
      </c>
      <c r="B903">
        <f>VLOOKUP(A903,'barcelona census'!$A$9:$E$3628,5,FALSE)</f>
        <v>136</v>
      </c>
      <c r="C903">
        <f>VLOOKUP(A903,'barcelona census'!$A$9:$E$3628,2,FALSE)</f>
        <v>1744</v>
      </c>
      <c r="D903" s="19">
        <f t="shared" si="84"/>
        <v>1.5600659816141635E-4</v>
      </c>
      <c r="E903" s="19">
        <f t="shared" si="85"/>
        <v>3.6010945345131047E-4</v>
      </c>
      <c r="F903" s="14">
        <f t="shared" si="86"/>
        <v>-2.0410285528989412E-4</v>
      </c>
      <c r="G903">
        <f t="shared" si="87"/>
        <v>2.0410285528989412E-4</v>
      </c>
      <c r="I903" s="20">
        <f t="shared" si="88"/>
        <v>1880</v>
      </c>
      <c r="J903" s="22">
        <f t="shared" si="89"/>
        <v>7.2340425531914887E-2</v>
      </c>
    </row>
    <row r="904" spans="1:10" x14ac:dyDescent="0.3">
      <c r="A904" t="s">
        <v>1237</v>
      </c>
      <c r="B904">
        <f>VLOOKUP(A904,'barcelona census'!$A$9:$E$3628,5,FALSE)</f>
        <v>60</v>
      </c>
      <c r="C904">
        <f>VLOOKUP(A904,'barcelona census'!$A$9:$E$3628,2,FALSE)</f>
        <v>2038</v>
      </c>
      <c r="D904" s="19">
        <f t="shared" si="84"/>
        <v>6.8826440365330743E-5</v>
      </c>
      <c r="E904" s="19">
        <f t="shared" si="85"/>
        <v>4.2081597828771256E-4</v>
      </c>
      <c r="F904" s="14">
        <f t="shared" si="86"/>
        <v>-3.519895379223818E-4</v>
      </c>
      <c r="G904">
        <f t="shared" si="87"/>
        <v>3.519895379223818E-4</v>
      </c>
      <c r="I904" s="20">
        <f t="shared" si="88"/>
        <v>2098</v>
      </c>
      <c r="J904" s="22">
        <f t="shared" si="89"/>
        <v>2.8598665395614873E-2</v>
      </c>
    </row>
    <row r="905" spans="1:10" x14ac:dyDescent="0.3">
      <c r="A905" t="s">
        <v>1238</v>
      </c>
      <c r="B905">
        <f>VLOOKUP(A905,'barcelona census'!$A$9:$E$3628,5,FALSE)</f>
        <v>245</v>
      </c>
      <c r="C905">
        <f>VLOOKUP(A905,'barcelona census'!$A$9:$E$3628,2,FALSE)</f>
        <v>2228</v>
      </c>
      <c r="D905" s="19">
        <f t="shared" si="84"/>
        <v>2.8104129815843386E-4</v>
      </c>
      <c r="E905" s="19">
        <f t="shared" si="85"/>
        <v>4.6004808617518332E-4</v>
      </c>
      <c r="F905" s="14">
        <f t="shared" si="86"/>
        <v>-1.7900678801674946E-4</v>
      </c>
      <c r="G905">
        <f t="shared" si="87"/>
        <v>1.7900678801674946E-4</v>
      </c>
      <c r="I905" s="20">
        <f t="shared" si="88"/>
        <v>2473</v>
      </c>
      <c r="J905" s="22">
        <f t="shared" si="89"/>
        <v>9.9069955519611813E-2</v>
      </c>
    </row>
    <row r="906" spans="1:10" x14ac:dyDescent="0.3">
      <c r="A906" t="s">
        <v>1239</v>
      </c>
      <c r="B906">
        <f>VLOOKUP(A906,'barcelona census'!$A$9:$E$3628,5,FALSE)</f>
        <v>61</v>
      </c>
      <c r="C906">
        <f>VLOOKUP(A906,'barcelona census'!$A$9:$E$3628,2,FALSE)</f>
        <v>1512</v>
      </c>
      <c r="D906" s="19">
        <f t="shared" si="84"/>
        <v>6.9973547704752919E-5</v>
      </c>
      <c r="E906" s="19">
        <f t="shared" si="85"/>
        <v>3.1220498487292514E-4</v>
      </c>
      <c r="F906" s="14">
        <f t="shared" si="86"/>
        <v>-2.4223143716817222E-4</v>
      </c>
      <c r="G906">
        <f t="shared" si="87"/>
        <v>2.4223143716817222E-4</v>
      </c>
      <c r="I906" s="20">
        <f t="shared" si="88"/>
        <v>1573</v>
      </c>
      <c r="J906" s="22">
        <f t="shared" si="89"/>
        <v>3.8779402415766051E-2</v>
      </c>
    </row>
    <row r="907" spans="1:10" x14ac:dyDescent="0.3">
      <c r="A907" t="s">
        <v>1240</v>
      </c>
      <c r="B907">
        <f>VLOOKUP(A907,'barcelona census'!$A$9:$E$3628,5,FALSE)</f>
        <v>183</v>
      </c>
      <c r="C907">
        <f>VLOOKUP(A907,'barcelona census'!$A$9:$E$3628,2,FALSE)</f>
        <v>2039</v>
      </c>
      <c r="D907" s="19">
        <f t="shared" si="84"/>
        <v>2.0992064311425878E-4</v>
      </c>
      <c r="E907" s="19">
        <f t="shared" si="85"/>
        <v>4.210224630660677E-4</v>
      </c>
      <c r="F907" s="14">
        <f t="shared" si="86"/>
        <v>-2.1110181995180892E-4</v>
      </c>
      <c r="G907">
        <f t="shared" si="87"/>
        <v>2.1110181995180892E-4</v>
      </c>
      <c r="I907" s="20">
        <f t="shared" si="88"/>
        <v>2222</v>
      </c>
      <c r="J907" s="22">
        <f t="shared" si="89"/>
        <v>8.2358235823582357E-2</v>
      </c>
    </row>
    <row r="908" spans="1:10" x14ac:dyDescent="0.3">
      <c r="A908" t="s">
        <v>1241</v>
      </c>
      <c r="B908">
        <f>VLOOKUP(A908,'barcelona census'!$A$9:$E$3628,5,FALSE)</f>
        <v>244</v>
      </c>
      <c r="C908">
        <f>VLOOKUP(A908,'barcelona census'!$A$9:$E$3628,2,FALSE)</f>
        <v>1408</v>
      </c>
      <c r="D908" s="19">
        <f t="shared" si="84"/>
        <v>2.7989419081901167E-4</v>
      </c>
      <c r="E908" s="19">
        <f t="shared" si="85"/>
        <v>2.9073056792399381E-4</v>
      </c>
      <c r="F908" s="14">
        <f t="shared" si="86"/>
        <v>-1.0836377104982131E-5</v>
      </c>
      <c r="G908">
        <f t="shared" si="87"/>
        <v>1.0836377104982131E-5</v>
      </c>
      <c r="I908" s="20">
        <f t="shared" si="88"/>
        <v>1652</v>
      </c>
      <c r="J908" s="22">
        <f t="shared" si="89"/>
        <v>0.14769975786924938</v>
      </c>
    </row>
    <row r="909" spans="1:10" x14ac:dyDescent="0.3">
      <c r="A909" t="s">
        <v>1242</v>
      </c>
      <c r="B909">
        <f>VLOOKUP(A909,'barcelona census'!$A$9:$E$3628,5,FALSE)</f>
        <v>112</v>
      </c>
      <c r="C909">
        <f>VLOOKUP(A909,'barcelona census'!$A$9:$E$3628,2,FALSE)</f>
        <v>1337</v>
      </c>
      <c r="D909" s="19">
        <f t="shared" si="84"/>
        <v>1.2847602201528405E-4</v>
      </c>
      <c r="E909" s="19">
        <f t="shared" si="85"/>
        <v>2.7607014866078101E-4</v>
      </c>
      <c r="F909" s="14">
        <f t="shared" si="86"/>
        <v>-1.4759412664549696E-4</v>
      </c>
      <c r="G909">
        <f t="shared" si="87"/>
        <v>1.4759412664549696E-4</v>
      </c>
      <c r="I909" s="20">
        <f t="shared" si="88"/>
        <v>1449</v>
      </c>
      <c r="J909" s="22">
        <f t="shared" si="89"/>
        <v>7.7294685990338161E-2</v>
      </c>
    </row>
    <row r="910" spans="1:10" x14ac:dyDescent="0.3">
      <c r="A910" t="s">
        <v>1243</v>
      </c>
      <c r="B910">
        <f>VLOOKUP(A910,'barcelona census'!$A$9:$E$3628,5,FALSE)</f>
        <v>188</v>
      </c>
      <c r="C910">
        <f>VLOOKUP(A910,'barcelona census'!$A$9:$E$3628,2,FALSE)</f>
        <v>973</v>
      </c>
      <c r="D910" s="19">
        <f t="shared" si="84"/>
        <v>2.1565617981136967E-4</v>
      </c>
      <c r="E910" s="19">
        <f t="shared" si="85"/>
        <v>2.0090968933952127E-4</v>
      </c>
      <c r="F910" s="14">
        <f t="shared" si="86"/>
        <v>1.4746490471848409E-5</v>
      </c>
      <c r="G910">
        <f t="shared" si="87"/>
        <v>1.4746490471848409E-5</v>
      </c>
      <c r="I910" s="20">
        <f t="shared" si="88"/>
        <v>1161</v>
      </c>
      <c r="J910" s="22">
        <f t="shared" si="89"/>
        <v>0.16192937123169682</v>
      </c>
    </row>
    <row r="911" spans="1:10" x14ac:dyDescent="0.3">
      <c r="A911" t="s">
        <v>1244</v>
      </c>
      <c r="B911">
        <f>VLOOKUP(A911,'barcelona census'!$A$9:$E$3628,5,FALSE)</f>
        <v>176</v>
      </c>
      <c r="C911">
        <f>VLOOKUP(A911,'barcelona census'!$A$9:$E$3628,2,FALSE)</f>
        <v>1358</v>
      </c>
      <c r="D911" s="19">
        <f t="shared" si="84"/>
        <v>2.0189089173830351E-4</v>
      </c>
      <c r="E911" s="19">
        <f t="shared" si="85"/>
        <v>2.8040632900623829E-4</v>
      </c>
      <c r="F911" s="14">
        <f t="shared" si="86"/>
        <v>-7.8515437267934782E-5</v>
      </c>
      <c r="G911">
        <f t="shared" si="87"/>
        <v>7.8515437267934782E-5</v>
      </c>
      <c r="I911" s="20">
        <f t="shared" si="88"/>
        <v>1534</v>
      </c>
      <c r="J911" s="22">
        <f t="shared" si="89"/>
        <v>0.11473272490221642</v>
      </c>
    </row>
    <row r="912" spans="1:10" x14ac:dyDescent="0.3">
      <c r="A912" t="s">
        <v>1245</v>
      </c>
      <c r="B912">
        <f>VLOOKUP(A912,'barcelona census'!$A$9:$E$3628,5,FALSE)</f>
        <v>151</v>
      </c>
      <c r="C912">
        <f>VLOOKUP(A912,'barcelona census'!$A$9:$E$3628,2,FALSE)</f>
        <v>1260</v>
      </c>
      <c r="D912" s="19">
        <f t="shared" si="84"/>
        <v>1.7321320825274905E-4</v>
      </c>
      <c r="E912" s="19">
        <f t="shared" si="85"/>
        <v>2.6017082072743762E-4</v>
      </c>
      <c r="F912" s="14">
        <f t="shared" si="86"/>
        <v>-8.6957612474688562E-5</v>
      </c>
      <c r="G912">
        <f t="shared" si="87"/>
        <v>8.6957612474688562E-5</v>
      </c>
      <c r="I912" s="20">
        <f t="shared" si="88"/>
        <v>1411</v>
      </c>
      <c r="J912" s="22">
        <f t="shared" si="89"/>
        <v>0.10701630049610206</v>
      </c>
    </row>
    <row r="913" spans="1:10" x14ac:dyDescent="0.3">
      <c r="A913" t="s">
        <v>1246</v>
      </c>
      <c r="B913">
        <f>VLOOKUP(A913,'barcelona census'!$A$9:$E$3628,5,FALSE)</f>
        <v>131</v>
      </c>
      <c r="C913">
        <f>VLOOKUP(A913,'barcelona census'!$A$9:$E$3628,2,FALSE)</f>
        <v>1150</v>
      </c>
      <c r="D913" s="19">
        <f t="shared" si="84"/>
        <v>1.5027106146430546E-4</v>
      </c>
      <c r="E913" s="19">
        <f t="shared" si="85"/>
        <v>2.374574951083756E-4</v>
      </c>
      <c r="F913" s="14">
        <f t="shared" si="86"/>
        <v>-8.7186433644070144E-5</v>
      </c>
      <c r="G913">
        <f t="shared" si="87"/>
        <v>8.7186433644070144E-5</v>
      </c>
      <c r="I913" s="20">
        <f t="shared" si="88"/>
        <v>1281</v>
      </c>
      <c r="J913" s="22">
        <f t="shared" si="89"/>
        <v>0.10226385636221702</v>
      </c>
    </row>
    <row r="914" spans="1:10" x14ac:dyDescent="0.3">
      <c r="A914" t="s">
        <v>1247</v>
      </c>
      <c r="B914">
        <f>VLOOKUP(A914,'barcelona census'!$A$9:$E$3628,5,FALSE)</f>
        <v>292</v>
      </c>
      <c r="C914">
        <f>VLOOKUP(A914,'barcelona census'!$A$9:$E$3628,2,FALSE)</f>
        <v>1639</v>
      </c>
      <c r="D914" s="19">
        <f t="shared" si="84"/>
        <v>3.3495534311127627E-4</v>
      </c>
      <c r="E914" s="19">
        <f t="shared" si="85"/>
        <v>3.3842855172402399E-4</v>
      </c>
      <c r="F914" s="14">
        <f t="shared" si="86"/>
        <v>-3.4732086127477213E-6</v>
      </c>
      <c r="G914">
        <f t="shared" si="87"/>
        <v>3.4732086127477213E-6</v>
      </c>
      <c r="I914" s="20">
        <f t="shared" si="88"/>
        <v>1931</v>
      </c>
      <c r="J914" s="22">
        <f t="shared" si="89"/>
        <v>0.15121698601760747</v>
      </c>
    </row>
    <row r="915" spans="1:10" x14ac:dyDescent="0.3">
      <c r="A915" t="s">
        <v>1248</v>
      </c>
      <c r="B915">
        <f>VLOOKUP(A915,'barcelona census'!$A$9:$E$3628,5,FALSE)</f>
        <v>256</v>
      </c>
      <c r="C915">
        <f>VLOOKUP(A915,'barcelona census'!$A$9:$E$3628,2,FALSE)</f>
        <v>1689</v>
      </c>
      <c r="D915" s="19">
        <f t="shared" si="84"/>
        <v>2.9365947889207784E-4</v>
      </c>
      <c r="E915" s="19">
        <f t="shared" si="85"/>
        <v>3.4875279064177945E-4</v>
      </c>
      <c r="F915" s="14">
        <f t="shared" si="86"/>
        <v>-5.5093311749701611E-5</v>
      </c>
      <c r="G915">
        <f t="shared" si="87"/>
        <v>5.5093311749701611E-5</v>
      </c>
      <c r="I915" s="20">
        <f t="shared" si="88"/>
        <v>1945</v>
      </c>
      <c r="J915" s="22">
        <f t="shared" si="89"/>
        <v>0.13161953727506426</v>
      </c>
    </row>
    <row r="916" spans="1:10" x14ac:dyDescent="0.3">
      <c r="A916" t="s">
        <v>1249</v>
      </c>
      <c r="B916">
        <f>VLOOKUP(A916,'barcelona census'!$A$9:$E$3628,5,FALSE)</f>
        <v>101</v>
      </c>
      <c r="C916">
        <f>VLOOKUP(A916,'barcelona census'!$A$9:$E$3628,2,FALSE)</f>
        <v>2520</v>
      </c>
      <c r="D916" s="19">
        <f t="shared" si="84"/>
        <v>1.1585784128164009E-4</v>
      </c>
      <c r="E916" s="19">
        <f t="shared" si="85"/>
        <v>5.2034164145487523E-4</v>
      </c>
      <c r="F916" s="14">
        <f t="shared" si="86"/>
        <v>-4.0448380017323515E-4</v>
      </c>
      <c r="G916">
        <f t="shared" si="87"/>
        <v>4.0448380017323515E-4</v>
      </c>
      <c r="I916" s="20">
        <f t="shared" si="88"/>
        <v>2621</v>
      </c>
      <c r="J916" s="22">
        <f t="shared" si="89"/>
        <v>3.8534910339565048E-2</v>
      </c>
    </row>
    <row r="917" spans="1:10" x14ac:dyDescent="0.3">
      <c r="A917" t="s">
        <v>1250</v>
      </c>
      <c r="B917">
        <f>VLOOKUP(A917,'barcelona census'!$A$9:$E$3628,5,FALSE)</f>
        <v>91</v>
      </c>
      <c r="C917">
        <f>VLOOKUP(A917,'barcelona census'!$A$9:$E$3628,2,FALSE)</f>
        <v>945</v>
      </c>
      <c r="D917" s="19">
        <f t="shared" si="84"/>
        <v>1.043867678874183E-4</v>
      </c>
      <c r="E917" s="19">
        <f t="shared" si="85"/>
        <v>1.9512811554557821E-4</v>
      </c>
      <c r="F917" s="14">
        <f t="shared" si="86"/>
        <v>-9.0741347658159914E-5</v>
      </c>
      <c r="G917">
        <f t="shared" si="87"/>
        <v>9.0741347658159914E-5</v>
      </c>
      <c r="I917" s="20">
        <f t="shared" si="88"/>
        <v>1036</v>
      </c>
      <c r="J917" s="22">
        <f t="shared" si="89"/>
        <v>8.7837837837837843E-2</v>
      </c>
    </row>
    <row r="918" spans="1:10" x14ac:dyDescent="0.3">
      <c r="A918" t="s">
        <v>1251</v>
      </c>
      <c r="B918">
        <f>VLOOKUP(A918,'barcelona census'!$A$9:$E$3628,5,FALSE)</f>
        <v>150</v>
      </c>
      <c r="C918">
        <f>VLOOKUP(A918,'barcelona census'!$A$9:$E$3628,2,FALSE)</f>
        <v>717</v>
      </c>
      <c r="D918" s="19">
        <f t="shared" si="84"/>
        <v>1.7206610091332686E-4</v>
      </c>
      <c r="E918" s="19">
        <f t="shared" si="85"/>
        <v>1.480495860806133E-4</v>
      </c>
      <c r="F918" s="14">
        <f t="shared" si="86"/>
        <v>2.4016514832713565E-5</v>
      </c>
      <c r="G918">
        <f t="shared" si="87"/>
        <v>2.4016514832713565E-5</v>
      </c>
      <c r="I918" s="20">
        <f t="shared" si="88"/>
        <v>867</v>
      </c>
      <c r="J918" s="22">
        <f t="shared" si="89"/>
        <v>0.17301038062283736</v>
      </c>
    </row>
    <row r="919" spans="1:10" x14ac:dyDescent="0.3">
      <c r="A919" t="s">
        <v>1252</v>
      </c>
      <c r="B919">
        <f>VLOOKUP(A919,'barcelona census'!$A$9:$E$3628,5,FALSE)</f>
        <v>175</v>
      </c>
      <c r="C919">
        <f>VLOOKUP(A919,'barcelona census'!$A$9:$E$3628,2,FALSE)</f>
        <v>2386</v>
      </c>
      <c r="D919" s="19">
        <f t="shared" si="84"/>
        <v>2.0074378439888135E-4</v>
      </c>
      <c r="E919" s="19">
        <f t="shared" si="85"/>
        <v>4.9267268115529058E-4</v>
      </c>
      <c r="F919" s="14">
        <f t="shared" si="86"/>
        <v>-2.9192889675640926E-4</v>
      </c>
      <c r="G919">
        <f t="shared" si="87"/>
        <v>2.9192889675640926E-4</v>
      </c>
      <c r="I919" s="20">
        <f t="shared" si="88"/>
        <v>2561</v>
      </c>
      <c r="J919" s="22">
        <f t="shared" si="89"/>
        <v>6.8332682545880513E-2</v>
      </c>
    </row>
    <row r="920" spans="1:10" x14ac:dyDescent="0.3">
      <c r="A920" t="s">
        <v>1253</v>
      </c>
      <c r="B920">
        <f>VLOOKUP(A920,'barcelona census'!$A$9:$E$3628,5,FALSE)</f>
        <v>266</v>
      </c>
      <c r="C920">
        <f>VLOOKUP(A920,'barcelona census'!$A$9:$E$3628,2,FALSE)</f>
        <v>1479</v>
      </c>
      <c r="D920" s="19">
        <f t="shared" si="84"/>
        <v>3.0513055228629962E-4</v>
      </c>
      <c r="E920" s="19">
        <f t="shared" si="85"/>
        <v>3.0539098718720655E-4</v>
      </c>
      <c r="F920" s="14">
        <f t="shared" si="86"/>
        <v>-2.6043490090692754E-7</v>
      </c>
      <c r="G920">
        <f t="shared" si="87"/>
        <v>2.6043490090692754E-7</v>
      </c>
      <c r="I920" s="20">
        <f t="shared" si="88"/>
        <v>1745</v>
      </c>
      <c r="J920" s="22">
        <f t="shared" si="89"/>
        <v>0.15243553008595989</v>
      </c>
    </row>
    <row r="921" spans="1:10" x14ac:dyDescent="0.3">
      <c r="A921" t="s">
        <v>1254</v>
      </c>
      <c r="B921">
        <f>VLOOKUP(A921,'barcelona census'!$A$9:$E$3628,5,FALSE)</f>
        <v>112</v>
      </c>
      <c r="C921">
        <f>VLOOKUP(A921,'barcelona census'!$A$9:$E$3628,2,FALSE)</f>
        <v>923</v>
      </c>
      <c r="D921" s="19">
        <f t="shared" si="84"/>
        <v>1.2847602201528405E-4</v>
      </c>
      <c r="E921" s="19">
        <f t="shared" si="85"/>
        <v>1.9058545042176581E-4</v>
      </c>
      <c r="F921" s="14">
        <f t="shared" si="86"/>
        <v>-6.2109428406481755E-5</v>
      </c>
      <c r="G921">
        <f t="shared" si="87"/>
        <v>6.2109428406481755E-5</v>
      </c>
      <c r="I921" s="20">
        <f t="shared" si="88"/>
        <v>1035</v>
      </c>
      <c r="J921" s="22">
        <f t="shared" si="89"/>
        <v>0.10821256038647344</v>
      </c>
    </row>
    <row r="922" spans="1:10" x14ac:dyDescent="0.3">
      <c r="A922" t="s">
        <v>1255</v>
      </c>
      <c r="B922">
        <f>VLOOKUP(A922,'barcelona census'!$A$9:$E$3628,5,FALSE)</f>
        <v>214</v>
      </c>
      <c r="C922">
        <f>VLOOKUP(A922,'barcelona census'!$A$9:$E$3628,2,FALSE)</f>
        <v>1315</v>
      </c>
      <c r="D922" s="19">
        <f t="shared" si="84"/>
        <v>2.4548097063634632E-4</v>
      </c>
      <c r="E922" s="19">
        <f t="shared" si="85"/>
        <v>2.7152748353696863E-4</v>
      </c>
      <c r="F922" s="14">
        <f t="shared" si="86"/>
        <v>-2.6046512900622311E-5</v>
      </c>
      <c r="G922">
        <f t="shared" si="87"/>
        <v>2.6046512900622311E-5</v>
      </c>
      <c r="I922" s="20">
        <f t="shared" si="88"/>
        <v>1529</v>
      </c>
      <c r="J922" s="22">
        <f t="shared" si="89"/>
        <v>0.13996075866579463</v>
      </c>
    </row>
    <row r="923" spans="1:10" x14ac:dyDescent="0.3">
      <c r="A923" t="s">
        <v>1256</v>
      </c>
      <c r="B923">
        <f>VLOOKUP(A923,'barcelona census'!$A$9:$E$3628,5,FALSE)</f>
        <v>204</v>
      </c>
      <c r="C923">
        <f>VLOOKUP(A923,'barcelona census'!$A$9:$E$3628,2,FALSE)</f>
        <v>882</v>
      </c>
      <c r="D923" s="19">
        <f t="shared" si="84"/>
        <v>2.3400989724212454E-4</v>
      </c>
      <c r="E923" s="19">
        <f t="shared" si="85"/>
        <v>1.8211957450920633E-4</v>
      </c>
      <c r="F923" s="14">
        <f t="shared" si="86"/>
        <v>5.1890322732918209E-5</v>
      </c>
      <c r="G923">
        <f t="shared" si="87"/>
        <v>5.1890322732918209E-5</v>
      </c>
      <c r="I923" s="20">
        <f t="shared" si="88"/>
        <v>1086</v>
      </c>
      <c r="J923" s="22">
        <f t="shared" si="89"/>
        <v>0.18784530386740331</v>
      </c>
    </row>
    <row r="924" spans="1:10" x14ac:dyDescent="0.3">
      <c r="A924" t="s">
        <v>1257</v>
      </c>
      <c r="B924">
        <f>VLOOKUP(A924,'barcelona census'!$A$9:$E$3628,5,FALSE)</f>
        <v>128</v>
      </c>
      <c r="C924">
        <f>VLOOKUP(A924,'barcelona census'!$A$9:$E$3628,2,FALSE)</f>
        <v>785</v>
      </c>
      <c r="D924" s="19">
        <f t="shared" si="84"/>
        <v>1.4682973944603892E-4</v>
      </c>
      <c r="E924" s="19">
        <f t="shared" si="85"/>
        <v>1.6209055100876074E-4</v>
      </c>
      <c r="F924" s="14">
        <f t="shared" si="86"/>
        <v>-1.5260811562721824E-5</v>
      </c>
      <c r="G924">
        <f t="shared" si="87"/>
        <v>1.5260811562721824E-5</v>
      </c>
      <c r="I924" s="20">
        <f t="shared" si="88"/>
        <v>913</v>
      </c>
      <c r="J924" s="22">
        <f t="shared" si="89"/>
        <v>0.14019715224534501</v>
      </c>
    </row>
    <row r="925" spans="1:10" x14ac:dyDescent="0.3">
      <c r="A925" t="s">
        <v>1258</v>
      </c>
      <c r="B925">
        <f>VLOOKUP(A925,'barcelona census'!$A$9:$E$3628,5,FALSE)</f>
        <v>151</v>
      </c>
      <c r="C925">
        <f>VLOOKUP(A925,'barcelona census'!$A$9:$E$3628,2,FALSE)</f>
        <v>1556</v>
      </c>
      <c r="D925" s="19">
        <f t="shared" si="84"/>
        <v>1.7321320825274905E-4</v>
      </c>
      <c r="E925" s="19">
        <f t="shared" si="85"/>
        <v>3.2129031512054994E-4</v>
      </c>
      <c r="F925" s="14">
        <f t="shared" si="86"/>
        <v>-1.4807710686780089E-4</v>
      </c>
      <c r="G925">
        <f t="shared" si="87"/>
        <v>1.4807710686780089E-4</v>
      </c>
      <c r="I925" s="20">
        <f t="shared" si="88"/>
        <v>1707</v>
      </c>
      <c r="J925" s="22">
        <f t="shared" si="89"/>
        <v>8.8459285295840656E-2</v>
      </c>
    </row>
    <row r="926" spans="1:10" x14ac:dyDescent="0.3">
      <c r="A926" t="s">
        <v>1259</v>
      </c>
      <c r="B926">
        <f>VLOOKUP(A926,'barcelona census'!$A$9:$E$3628,5,FALSE)</f>
        <v>68</v>
      </c>
      <c r="C926">
        <f>VLOOKUP(A926,'barcelona census'!$A$9:$E$3628,2,FALSE)</f>
        <v>1252</v>
      </c>
      <c r="D926" s="19">
        <f t="shared" si="84"/>
        <v>7.8003299080708175E-5</v>
      </c>
      <c r="E926" s="19">
        <f t="shared" si="85"/>
        <v>2.5851894250059673E-4</v>
      </c>
      <c r="F926" s="14">
        <f t="shared" si="86"/>
        <v>-1.8051564341988856E-4</v>
      </c>
      <c r="G926">
        <f t="shared" si="87"/>
        <v>1.8051564341988856E-4</v>
      </c>
      <c r="I926" s="20">
        <f t="shared" si="88"/>
        <v>1320</v>
      </c>
      <c r="J926" s="22">
        <f t="shared" si="89"/>
        <v>5.1515151515151514E-2</v>
      </c>
    </row>
    <row r="927" spans="1:10" x14ac:dyDescent="0.3">
      <c r="A927" t="s">
        <v>1260</v>
      </c>
      <c r="B927">
        <f>VLOOKUP(A927,'barcelona census'!$A$9:$E$3628,5,FALSE)</f>
        <v>64</v>
      </c>
      <c r="C927">
        <f>VLOOKUP(A927,'barcelona census'!$A$9:$E$3628,2,FALSE)</f>
        <v>1529</v>
      </c>
      <c r="D927" s="19">
        <f t="shared" si="84"/>
        <v>7.3414869723019459E-5</v>
      </c>
      <c r="E927" s="19">
        <f t="shared" si="85"/>
        <v>3.1571522610496201E-4</v>
      </c>
      <c r="F927" s="14">
        <f t="shared" si="86"/>
        <v>-2.4230035638194255E-4</v>
      </c>
      <c r="G927">
        <f t="shared" si="87"/>
        <v>2.4230035638194255E-4</v>
      </c>
      <c r="I927" s="20">
        <f t="shared" si="88"/>
        <v>1593</v>
      </c>
      <c r="J927" s="22">
        <f t="shared" si="89"/>
        <v>4.0175768989328314E-2</v>
      </c>
    </row>
    <row r="928" spans="1:10" x14ac:dyDescent="0.3">
      <c r="A928" t="s">
        <v>1261</v>
      </c>
      <c r="B928">
        <f>VLOOKUP(A928,'barcelona census'!$A$9:$E$3628,5,FALSE)</f>
        <v>93</v>
      </c>
      <c r="C928">
        <f>VLOOKUP(A928,'barcelona census'!$A$9:$E$3628,2,FALSE)</f>
        <v>1670</v>
      </c>
      <c r="D928" s="19">
        <f t="shared" si="84"/>
        <v>1.0668098256626266E-4</v>
      </c>
      <c r="E928" s="19">
        <f t="shared" si="85"/>
        <v>3.448295798530324E-4</v>
      </c>
      <c r="F928" s="14">
        <f t="shared" si="86"/>
        <v>-2.3814859728676972E-4</v>
      </c>
      <c r="G928">
        <f t="shared" si="87"/>
        <v>2.3814859728676972E-4</v>
      </c>
      <c r="I928" s="20">
        <f t="shared" si="88"/>
        <v>1763</v>
      </c>
      <c r="J928" s="22">
        <f t="shared" si="89"/>
        <v>5.2750992626205334E-2</v>
      </c>
    </row>
    <row r="929" spans="1:10" x14ac:dyDescent="0.3">
      <c r="A929" t="s">
        <v>1262</v>
      </c>
      <c r="B929">
        <f>VLOOKUP(A929,'barcelona census'!$A$9:$E$3628,5,FALSE)</f>
        <v>147</v>
      </c>
      <c r="C929">
        <f>VLOOKUP(A929,'barcelona census'!$A$9:$E$3628,2,FALSE)</f>
        <v>1197</v>
      </c>
      <c r="D929" s="19">
        <f t="shared" si="84"/>
        <v>1.6862477889506032E-4</v>
      </c>
      <c r="E929" s="19">
        <f t="shared" si="85"/>
        <v>2.4716227969106571E-4</v>
      </c>
      <c r="F929" s="14">
        <f t="shared" si="86"/>
        <v>-7.8537500796005383E-5</v>
      </c>
      <c r="G929">
        <f t="shared" si="87"/>
        <v>7.8537500796005383E-5</v>
      </c>
      <c r="I929" s="20">
        <f t="shared" si="88"/>
        <v>1344</v>
      </c>
      <c r="J929" s="22">
        <f t="shared" si="89"/>
        <v>0.109375</v>
      </c>
    </row>
    <row r="930" spans="1:10" x14ac:dyDescent="0.3">
      <c r="A930" t="s">
        <v>1263</v>
      </c>
      <c r="B930">
        <f>VLOOKUP(A930,'barcelona census'!$A$9:$E$3628,5,FALSE)</f>
        <v>230</v>
      </c>
      <c r="C930">
        <f>VLOOKUP(A930,'barcelona census'!$A$9:$E$3628,2,FALSE)</f>
        <v>1625</v>
      </c>
      <c r="D930" s="19">
        <f t="shared" si="84"/>
        <v>2.6383468806710119E-4</v>
      </c>
      <c r="E930" s="19">
        <f t="shared" si="85"/>
        <v>3.355377648270525E-4</v>
      </c>
      <c r="F930" s="14">
        <f t="shared" si="86"/>
        <v>-7.1703076759951315E-5</v>
      </c>
      <c r="G930">
        <f t="shared" si="87"/>
        <v>7.1703076759951315E-5</v>
      </c>
      <c r="I930" s="20">
        <f t="shared" si="88"/>
        <v>1855</v>
      </c>
      <c r="J930" s="22">
        <f t="shared" si="89"/>
        <v>0.12398921832884097</v>
      </c>
    </row>
    <row r="931" spans="1:10" x14ac:dyDescent="0.3">
      <c r="A931" t="s">
        <v>1264</v>
      </c>
      <c r="B931">
        <f>VLOOKUP(A931,'barcelona census'!$A$9:$E$3628,5,FALSE)</f>
        <v>268</v>
      </c>
      <c r="C931">
        <f>VLOOKUP(A931,'barcelona census'!$A$9:$E$3628,2,FALSE)</f>
        <v>1561</v>
      </c>
      <c r="D931" s="19">
        <f t="shared" si="84"/>
        <v>3.07424766965144E-4</v>
      </c>
      <c r="E931" s="19">
        <f t="shared" si="85"/>
        <v>3.223227390123255E-4</v>
      </c>
      <c r="F931" s="14">
        <f t="shared" si="86"/>
        <v>-1.4897972047181506E-5</v>
      </c>
      <c r="G931">
        <f t="shared" si="87"/>
        <v>1.4897972047181506E-5</v>
      </c>
      <c r="I931" s="20">
        <f t="shared" si="88"/>
        <v>1829</v>
      </c>
      <c r="J931" s="22">
        <f t="shared" si="89"/>
        <v>0.14652815746309458</v>
      </c>
    </row>
    <row r="932" spans="1:10" x14ac:dyDescent="0.3">
      <c r="A932" t="s">
        <v>1265</v>
      </c>
      <c r="B932">
        <f>VLOOKUP(A932,'barcelona census'!$A$9:$E$3628,5,FALSE)</f>
        <v>211</v>
      </c>
      <c r="C932">
        <f>VLOOKUP(A932,'barcelona census'!$A$9:$E$3628,2,FALSE)</f>
        <v>1609</v>
      </c>
      <c r="D932" s="19">
        <f t="shared" si="84"/>
        <v>2.4203964861807978E-4</v>
      </c>
      <c r="E932" s="19">
        <f t="shared" si="85"/>
        <v>3.3223400837337073E-4</v>
      </c>
      <c r="F932" s="14">
        <f t="shared" si="86"/>
        <v>-9.0194359755290944E-5</v>
      </c>
      <c r="G932">
        <f t="shared" si="87"/>
        <v>9.0194359755290944E-5</v>
      </c>
      <c r="I932" s="20">
        <f t="shared" si="88"/>
        <v>1820</v>
      </c>
      <c r="J932" s="22">
        <f t="shared" si="89"/>
        <v>0.11593406593406594</v>
      </c>
    </row>
    <row r="933" spans="1:10" x14ac:dyDescent="0.3">
      <c r="A933" t="s">
        <v>1266</v>
      </c>
      <c r="B933">
        <f>VLOOKUP(A933,'barcelona census'!$A$9:$E$3628,5,FALSE)</f>
        <v>166</v>
      </c>
      <c r="C933">
        <f>VLOOKUP(A933,'barcelona census'!$A$9:$E$3628,2,FALSE)</f>
        <v>2034</v>
      </c>
      <c r="D933" s="19">
        <f t="shared" si="84"/>
        <v>1.9041981834408173E-4</v>
      </c>
      <c r="E933" s="19">
        <f t="shared" si="85"/>
        <v>4.1999003917429214E-4</v>
      </c>
      <c r="F933" s="14">
        <f t="shared" si="86"/>
        <v>-2.2957022083021041E-4</v>
      </c>
      <c r="G933">
        <f t="shared" si="87"/>
        <v>2.2957022083021041E-4</v>
      </c>
      <c r="I933" s="20">
        <f t="shared" si="88"/>
        <v>2200</v>
      </c>
      <c r="J933" s="22">
        <f t="shared" si="89"/>
        <v>7.5454545454545455E-2</v>
      </c>
    </row>
    <row r="934" spans="1:10" x14ac:dyDescent="0.3">
      <c r="A934" t="s">
        <v>1267</v>
      </c>
      <c r="B934">
        <f>VLOOKUP(A934,'barcelona census'!$A$9:$E$3628,5,FALSE)</f>
        <v>188</v>
      </c>
      <c r="C934">
        <f>VLOOKUP(A934,'barcelona census'!$A$9:$E$3628,2,FALSE)</f>
        <v>1914</v>
      </c>
      <c r="D934" s="19">
        <f t="shared" si="84"/>
        <v>2.1565617981136967E-4</v>
      </c>
      <c r="E934" s="19">
        <f t="shared" si="85"/>
        <v>3.9521186577167903E-4</v>
      </c>
      <c r="F934" s="14">
        <f t="shared" si="86"/>
        <v>-1.7955568596030936E-4</v>
      </c>
      <c r="G934">
        <f t="shared" si="87"/>
        <v>1.7955568596030936E-4</v>
      </c>
      <c r="I934" s="20">
        <f t="shared" si="88"/>
        <v>2102</v>
      </c>
      <c r="J934" s="22">
        <f t="shared" si="89"/>
        <v>8.9438629876308282E-2</v>
      </c>
    </row>
    <row r="935" spans="1:10" x14ac:dyDescent="0.3">
      <c r="A935" t="s">
        <v>1268</v>
      </c>
      <c r="B935">
        <f>VLOOKUP(A935,'barcelona census'!$A$9:$E$3628,5,FALSE)</f>
        <v>71</v>
      </c>
      <c r="C935">
        <f>VLOOKUP(A935,'barcelona census'!$A$9:$E$3628,2,FALSE)</f>
        <v>2732</v>
      </c>
      <c r="D935" s="19">
        <f t="shared" si="84"/>
        <v>8.1444621098974716E-5</v>
      </c>
      <c r="E935" s="19">
        <f t="shared" si="85"/>
        <v>5.6411641446615837E-4</v>
      </c>
      <c r="F935" s="14">
        <f t="shared" si="86"/>
        <v>-4.8267179336718364E-4</v>
      </c>
      <c r="G935">
        <f t="shared" si="87"/>
        <v>4.8267179336718364E-4</v>
      </c>
      <c r="I935" s="20">
        <f t="shared" si="88"/>
        <v>2803</v>
      </c>
      <c r="J935" s="22">
        <f t="shared" si="89"/>
        <v>2.5330003567606136E-2</v>
      </c>
    </row>
    <row r="936" spans="1:10" x14ac:dyDescent="0.3">
      <c r="A936" t="s">
        <v>1269</v>
      </c>
      <c r="B936">
        <f>VLOOKUP(A936,'barcelona census'!$A$9:$E$3628,5,FALSE)</f>
        <v>78</v>
      </c>
      <c r="C936">
        <f>VLOOKUP(A936,'barcelona census'!$A$9:$E$3628,2,FALSE)</f>
        <v>1011</v>
      </c>
      <c r="D936" s="19">
        <f t="shared" si="84"/>
        <v>8.9474372474929973E-5</v>
      </c>
      <c r="E936" s="19">
        <f t="shared" si="85"/>
        <v>2.0875611091701542E-4</v>
      </c>
      <c r="F936" s="14">
        <f t="shared" si="86"/>
        <v>-1.1928173844208545E-4</v>
      </c>
      <c r="G936">
        <f t="shared" si="87"/>
        <v>1.1928173844208545E-4</v>
      </c>
      <c r="I936" s="20">
        <f t="shared" si="88"/>
        <v>1089</v>
      </c>
      <c r="J936" s="22">
        <f t="shared" si="89"/>
        <v>7.1625344352617082E-2</v>
      </c>
    </row>
    <row r="937" spans="1:10" x14ac:dyDescent="0.3">
      <c r="A937" t="s">
        <v>1270</v>
      </c>
      <c r="B937">
        <f>VLOOKUP(A937,'barcelona census'!$A$9:$E$3628,5,FALSE)</f>
        <v>32</v>
      </c>
      <c r="C937">
        <f>VLOOKUP(A937,'barcelona census'!$A$9:$E$3628,2,FALSE)</f>
        <v>1853</v>
      </c>
      <c r="D937" s="19">
        <f t="shared" si="84"/>
        <v>3.670743486150973E-5</v>
      </c>
      <c r="E937" s="19">
        <f t="shared" si="85"/>
        <v>3.8261629429201736E-4</v>
      </c>
      <c r="F937" s="14">
        <f t="shared" si="86"/>
        <v>-3.4590885943050763E-4</v>
      </c>
      <c r="G937">
        <f t="shared" si="87"/>
        <v>3.4590885943050763E-4</v>
      </c>
      <c r="I937" s="20">
        <f t="shared" si="88"/>
        <v>1885</v>
      </c>
      <c r="J937" s="22">
        <f t="shared" si="89"/>
        <v>1.6976127320954906E-2</v>
      </c>
    </row>
    <row r="938" spans="1:10" x14ac:dyDescent="0.3">
      <c r="A938" t="s">
        <v>1271</v>
      </c>
      <c r="B938">
        <f>VLOOKUP(A938,'barcelona census'!$A$9:$E$3628,5,FALSE)</f>
        <v>249</v>
      </c>
      <c r="C938">
        <f>VLOOKUP(A938,'barcelona census'!$A$9:$E$3628,2,FALSE)</f>
        <v>1919</v>
      </c>
      <c r="D938" s="19">
        <f t="shared" si="84"/>
        <v>2.8562972751612262E-4</v>
      </c>
      <c r="E938" s="19">
        <f t="shared" si="85"/>
        <v>3.962442896634546E-4</v>
      </c>
      <c r="F938" s="14">
        <f t="shared" si="86"/>
        <v>-1.1061456214733197E-4</v>
      </c>
      <c r="G938">
        <f t="shared" si="87"/>
        <v>1.1061456214733197E-4</v>
      </c>
      <c r="I938" s="20">
        <f t="shared" si="88"/>
        <v>2168</v>
      </c>
      <c r="J938" s="22">
        <f t="shared" si="89"/>
        <v>0.11485239852398524</v>
      </c>
    </row>
    <row r="939" spans="1:10" x14ac:dyDescent="0.3">
      <c r="A939" t="s">
        <v>1272</v>
      </c>
      <c r="B939">
        <f>VLOOKUP(A939,'barcelona census'!$A$9:$E$3628,5,FALSE)</f>
        <v>287</v>
      </c>
      <c r="C939">
        <f>VLOOKUP(A939,'barcelona census'!$A$9:$E$3628,2,FALSE)</f>
        <v>2126</v>
      </c>
      <c r="D939" s="19">
        <f t="shared" si="84"/>
        <v>3.2921980641416538E-4</v>
      </c>
      <c r="E939" s="19">
        <f t="shared" si="85"/>
        <v>4.3898663878296222E-4</v>
      </c>
      <c r="F939" s="14">
        <f t="shared" si="86"/>
        <v>-1.0976683236879685E-4</v>
      </c>
      <c r="G939">
        <f t="shared" si="87"/>
        <v>1.0976683236879685E-4</v>
      </c>
      <c r="I939" s="20">
        <f t="shared" si="88"/>
        <v>2413</v>
      </c>
      <c r="J939" s="22">
        <f t="shared" si="89"/>
        <v>0.11893907998342312</v>
      </c>
    </row>
    <row r="940" spans="1:10" x14ac:dyDescent="0.3">
      <c r="A940" t="s">
        <v>1273</v>
      </c>
      <c r="B940">
        <f>VLOOKUP(A940,'barcelona census'!$A$9:$E$3628,5,FALSE)</f>
        <v>292</v>
      </c>
      <c r="C940">
        <f>VLOOKUP(A940,'barcelona census'!$A$9:$E$3628,2,FALSE)</f>
        <v>2413</v>
      </c>
      <c r="D940" s="19">
        <f t="shared" si="84"/>
        <v>3.3495534311127627E-4</v>
      </c>
      <c r="E940" s="19">
        <f t="shared" si="85"/>
        <v>4.9824777017087852E-4</v>
      </c>
      <c r="F940" s="14">
        <f t="shared" si="86"/>
        <v>-1.6329242705960225E-4</v>
      </c>
      <c r="G940">
        <f t="shared" si="87"/>
        <v>1.6329242705960225E-4</v>
      </c>
      <c r="I940" s="20">
        <f t="shared" si="88"/>
        <v>2705</v>
      </c>
      <c r="J940" s="22">
        <f t="shared" si="89"/>
        <v>0.10794824399260629</v>
      </c>
    </row>
    <row r="941" spans="1:10" x14ac:dyDescent="0.3">
      <c r="A941" t="s">
        <v>1274</v>
      </c>
      <c r="B941">
        <f>VLOOKUP(A941,'barcelona census'!$A$9:$E$3628,5,FALSE)</f>
        <v>26</v>
      </c>
      <c r="C941">
        <f>VLOOKUP(A941,'barcelona census'!$A$9:$E$3628,2,FALSE)</f>
        <v>1454</v>
      </c>
      <c r="D941" s="19">
        <f t="shared" si="84"/>
        <v>2.9824790824976655E-5</v>
      </c>
      <c r="E941" s="19">
        <f t="shared" si="85"/>
        <v>3.0022886772832879E-4</v>
      </c>
      <c r="F941" s="14">
        <f t="shared" si="86"/>
        <v>-2.7040407690335214E-4</v>
      </c>
      <c r="G941">
        <f t="shared" si="87"/>
        <v>2.7040407690335214E-4</v>
      </c>
      <c r="I941" s="20">
        <f t="shared" si="88"/>
        <v>1480</v>
      </c>
      <c r="J941" s="22">
        <f t="shared" si="89"/>
        <v>1.7567567567567569E-2</v>
      </c>
    </row>
    <row r="942" spans="1:10" x14ac:dyDescent="0.3">
      <c r="A942" t="s">
        <v>1275</v>
      </c>
      <c r="B942">
        <f>VLOOKUP(A942,'barcelona census'!$A$9:$E$3628,5,FALSE)</f>
        <v>150</v>
      </c>
      <c r="C942">
        <f>VLOOKUP(A942,'barcelona census'!$A$9:$E$3628,2,FALSE)</f>
        <v>1621</v>
      </c>
      <c r="D942" s="19">
        <f t="shared" si="84"/>
        <v>1.7206610091332686E-4</v>
      </c>
      <c r="E942" s="19">
        <f t="shared" si="85"/>
        <v>3.3471182571363203E-4</v>
      </c>
      <c r="F942" s="14">
        <f t="shared" si="86"/>
        <v>-1.6264572480030517E-4</v>
      </c>
      <c r="G942">
        <f t="shared" si="87"/>
        <v>1.6264572480030517E-4</v>
      </c>
      <c r="I942" s="20">
        <f t="shared" si="88"/>
        <v>1771</v>
      </c>
      <c r="J942" s="22">
        <f t="shared" si="89"/>
        <v>8.4697910784867311E-2</v>
      </c>
    </row>
    <row r="943" spans="1:10" x14ac:dyDescent="0.3">
      <c r="A943" t="s">
        <v>1276</v>
      </c>
      <c r="B943">
        <f>VLOOKUP(A943,'barcelona census'!$A$9:$E$3628,5,FALSE)</f>
        <v>321</v>
      </c>
      <c r="C943">
        <f>VLOOKUP(A943,'barcelona census'!$A$9:$E$3628,2,FALSE)</f>
        <v>1443</v>
      </c>
      <c r="D943" s="19">
        <f t="shared" si="84"/>
        <v>3.6822145595451949E-4</v>
      </c>
      <c r="E943" s="19">
        <f t="shared" si="85"/>
        <v>2.9795753516642258E-4</v>
      </c>
      <c r="F943" s="14">
        <f t="shared" si="86"/>
        <v>7.0263920788096908E-5</v>
      </c>
      <c r="G943">
        <f t="shared" si="87"/>
        <v>7.0263920788096908E-5</v>
      </c>
      <c r="I943" s="20">
        <f t="shared" si="88"/>
        <v>1764</v>
      </c>
      <c r="J943" s="22">
        <f t="shared" si="89"/>
        <v>0.18197278911564627</v>
      </c>
    </row>
    <row r="944" spans="1:10" x14ac:dyDescent="0.3">
      <c r="A944" t="s">
        <v>1277</v>
      </c>
      <c r="B944">
        <f>VLOOKUP(A944,'barcelona census'!$A$9:$E$3628,5,FALSE)</f>
        <v>99</v>
      </c>
      <c r="C944">
        <f>VLOOKUP(A944,'barcelona census'!$A$9:$E$3628,2,FALSE)</f>
        <v>1447</v>
      </c>
      <c r="D944" s="19">
        <f t="shared" si="84"/>
        <v>1.1356362660279573E-4</v>
      </c>
      <c r="E944" s="19">
        <f t="shared" si="85"/>
        <v>2.9878347427984305E-4</v>
      </c>
      <c r="F944" s="14">
        <f t="shared" si="86"/>
        <v>-1.8521984767704732E-4</v>
      </c>
      <c r="G944">
        <f t="shared" si="87"/>
        <v>1.8521984767704732E-4</v>
      </c>
      <c r="I944" s="20">
        <f t="shared" si="88"/>
        <v>1546</v>
      </c>
      <c r="J944" s="22">
        <f t="shared" si="89"/>
        <v>6.4036222509702465E-2</v>
      </c>
    </row>
    <row r="945" spans="1:10" x14ac:dyDescent="0.3">
      <c r="A945" t="s">
        <v>1278</v>
      </c>
      <c r="B945">
        <f>VLOOKUP(A945,'barcelona census'!$A$9:$E$3628,5,FALSE)</f>
        <v>267</v>
      </c>
      <c r="C945">
        <f>VLOOKUP(A945,'barcelona census'!$A$9:$E$3628,2,FALSE)</f>
        <v>1517</v>
      </c>
      <c r="D945" s="19">
        <f t="shared" si="84"/>
        <v>3.0627765962572181E-4</v>
      </c>
      <c r="E945" s="19">
        <f t="shared" si="85"/>
        <v>3.132374087647007E-4</v>
      </c>
      <c r="F945" s="14">
        <f t="shared" si="86"/>
        <v>-6.9597491389788903E-6</v>
      </c>
      <c r="G945">
        <f t="shared" si="87"/>
        <v>6.9597491389788903E-6</v>
      </c>
      <c r="I945" s="20">
        <f t="shared" si="88"/>
        <v>1784</v>
      </c>
      <c r="J945" s="22">
        <f t="shared" si="89"/>
        <v>0.14966367713004483</v>
      </c>
    </row>
    <row r="946" spans="1:10" x14ac:dyDescent="0.3">
      <c r="A946" t="s">
        <v>1279</v>
      </c>
      <c r="B946">
        <f>VLOOKUP(A946,'barcelona census'!$A$9:$E$3628,5,FALSE)</f>
        <v>276</v>
      </c>
      <c r="C946">
        <f>VLOOKUP(A946,'barcelona census'!$A$9:$E$3628,2,FALSE)</f>
        <v>1379</v>
      </c>
      <c r="D946" s="19">
        <f t="shared" si="84"/>
        <v>3.166016256805214E-4</v>
      </c>
      <c r="E946" s="19">
        <f t="shared" si="85"/>
        <v>2.8474250935169563E-4</v>
      </c>
      <c r="F946" s="14">
        <f t="shared" si="86"/>
        <v>3.1859116328825771E-5</v>
      </c>
      <c r="G946">
        <f t="shared" si="87"/>
        <v>3.1859116328825771E-5</v>
      </c>
      <c r="I946" s="20">
        <f t="shared" si="88"/>
        <v>1655</v>
      </c>
      <c r="J946" s="22">
        <f t="shared" si="89"/>
        <v>0.16676737160120847</v>
      </c>
    </row>
    <row r="947" spans="1:10" x14ac:dyDescent="0.3">
      <c r="A947" t="s">
        <v>1280</v>
      </c>
      <c r="B947">
        <f>VLOOKUP(A947,'barcelona census'!$A$9:$E$3628,5,FALSE)</f>
        <v>144</v>
      </c>
      <c r="C947">
        <f>VLOOKUP(A947,'barcelona census'!$A$9:$E$3628,2,FALSE)</f>
        <v>1876</v>
      </c>
      <c r="D947" s="19">
        <f t="shared" si="84"/>
        <v>1.6518345687679378E-4</v>
      </c>
      <c r="E947" s="19">
        <f t="shared" si="85"/>
        <v>3.8736544419418488E-4</v>
      </c>
      <c r="F947" s="14">
        <f t="shared" si="86"/>
        <v>-2.221819873173911E-4</v>
      </c>
      <c r="G947">
        <f t="shared" si="87"/>
        <v>2.221819873173911E-4</v>
      </c>
      <c r="I947" s="20">
        <f t="shared" si="88"/>
        <v>2020</v>
      </c>
      <c r="J947" s="22">
        <f t="shared" si="89"/>
        <v>7.1287128712871281E-2</v>
      </c>
    </row>
    <row r="948" spans="1:10" x14ac:dyDescent="0.3">
      <c r="A948" t="s">
        <v>1281</v>
      </c>
      <c r="B948">
        <f>VLOOKUP(A948,'barcelona census'!$A$9:$E$3628,5,FALSE)</f>
        <v>325</v>
      </c>
      <c r="C948">
        <f>VLOOKUP(A948,'barcelona census'!$A$9:$E$3628,2,FALSE)</f>
        <v>1767</v>
      </c>
      <c r="D948" s="19">
        <f t="shared" si="84"/>
        <v>3.7280988531220819E-4</v>
      </c>
      <c r="E948" s="19">
        <f t="shared" si="85"/>
        <v>3.6485860335347799E-4</v>
      </c>
      <c r="F948" s="14">
        <f t="shared" si="86"/>
        <v>7.9512819587302004E-6</v>
      </c>
      <c r="G948">
        <f t="shared" si="87"/>
        <v>7.9512819587302004E-6</v>
      </c>
      <c r="I948" s="20">
        <f t="shared" si="88"/>
        <v>2092</v>
      </c>
      <c r="J948" s="22">
        <f t="shared" si="89"/>
        <v>0.15535372848948376</v>
      </c>
    </row>
    <row r="949" spans="1:10" x14ac:dyDescent="0.3">
      <c r="A949" t="s">
        <v>1282</v>
      </c>
      <c r="B949">
        <f>VLOOKUP(A949,'barcelona census'!$A$9:$E$3628,5,FALSE)</f>
        <v>0</v>
      </c>
      <c r="C949">
        <f>VLOOKUP(A949,'barcelona census'!$A$9:$E$3628,2,FALSE)</f>
        <v>92</v>
      </c>
      <c r="D949" s="19">
        <f t="shared" si="84"/>
        <v>0</v>
      </c>
      <c r="E949" s="19">
        <f t="shared" si="85"/>
        <v>1.8996599608670047E-5</v>
      </c>
      <c r="F949" s="14">
        <f t="shared" si="86"/>
        <v>-1.8996599608670047E-5</v>
      </c>
      <c r="G949">
        <f t="shared" si="87"/>
        <v>1.8996599608670047E-5</v>
      </c>
      <c r="I949" s="20">
        <f t="shared" si="88"/>
        <v>92</v>
      </c>
      <c r="J949" s="22">
        <f t="shared" si="89"/>
        <v>0</v>
      </c>
    </row>
    <row r="950" spans="1:10" x14ac:dyDescent="0.3">
      <c r="A950" t="s">
        <v>1283</v>
      </c>
      <c r="B950">
        <f>VLOOKUP(A950,'barcelona census'!$A$9:$E$3628,5,FALSE)</f>
        <v>781</v>
      </c>
      <c r="C950">
        <f>VLOOKUP(A950,'barcelona census'!$A$9:$E$3628,2,FALSE)</f>
        <v>1989</v>
      </c>
      <c r="D950" s="19">
        <f t="shared" si="84"/>
        <v>8.9589083208872192E-4</v>
      </c>
      <c r="E950" s="19">
        <f t="shared" si="85"/>
        <v>4.1069822414831225E-4</v>
      </c>
      <c r="F950" s="14">
        <f t="shared" si="86"/>
        <v>4.8519260794040967E-4</v>
      </c>
      <c r="G950">
        <f t="shared" si="87"/>
        <v>4.8519260794040967E-4</v>
      </c>
      <c r="I950" s="20">
        <f t="shared" si="88"/>
        <v>2770</v>
      </c>
      <c r="J950" s="22">
        <f t="shared" si="89"/>
        <v>0.28194945848375452</v>
      </c>
    </row>
    <row r="951" spans="1:10" x14ac:dyDescent="0.3">
      <c r="A951" t="s">
        <v>1284</v>
      </c>
      <c r="B951">
        <f>VLOOKUP(A951,'barcelona census'!$A$9:$E$3628,5,FALSE)</f>
        <v>161</v>
      </c>
      <c r="C951">
        <f>VLOOKUP(A951,'barcelona census'!$A$9:$E$3628,2,FALSE)</f>
        <v>1508</v>
      </c>
      <c r="D951" s="19">
        <f t="shared" si="84"/>
        <v>1.8468428164697084E-4</v>
      </c>
      <c r="E951" s="19">
        <f t="shared" si="85"/>
        <v>3.1137904575950472E-4</v>
      </c>
      <c r="F951" s="14">
        <f t="shared" si="86"/>
        <v>-1.2669476411253388E-4</v>
      </c>
      <c r="G951">
        <f t="shared" si="87"/>
        <v>1.2669476411253388E-4</v>
      </c>
      <c r="I951" s="20">
        <f t="shared" si="88"/>
        <v>1669</v>
      </c>
      <c r="J951" s="22">
        <f t="shared" si="89"/>
        <v>9.6464949071300182E-2</v>
      </c>
    </row>
    <row r="952" spans="1:10" x14ac:dyDescent="0.3">
      <c r="A952" t="s">
        <v>1285</v>
      </c>
      <c r="B952">
        <f>VLOOKUP(A952,'barcelona census'!$A$9:$E$3628,5,FALSE)</f>
        <v>182</v>
      </c>
      <c r="C952">
        <f>VLOOKUP(A952,'barcelona census'!$A$9:$E$3628,2,FALSE)</f>
        <v>1109</v>
      </c>
      <c r="D952" s="19">
        <f t="shared" si="84"/>
        <v>2.0877353577483659E-4</v>
      </c>
      <c r="E952" s="19">
        <f t="shared" si="85"/>
        <v>2.2899161919581612E-4</v>
      </c>
      <c r="F952" s="14">
        <f t="shared" si="86"/>
        <v>-2.0218083420979531E-5</v>
      </c>
      <c r="G952">
        <f t="shared" si="87"/>
        <v>2.0218083420979531E-5</v>
      </c>
      <c r="I952" s="20">
        <f t="shared" si="88"/>
        <v>1291</v>
      </c>
      <c r="J952" s="22">
        <f t="shared" si="89"/>
        <v>0.14097598760650659</v>
      </c>
    </row>
    <row r="953" spans="1:10" x14ac:dyDescent="0.3">
      <c r="A953" t="s">
        <v>1286</v>
      </c>
      <c r="B953">
        <f>VLOOKUP(A953,'barcelona census'!$A$9:$E$3628,5,FALSE)</f>
        <v>178</v>
      </c>
      <c r="C953">
        <f>VLOOKUP(A953,'barcelona census'!$A$9:$E$3628,2,FALSE)</f>
        <v>1486</v>
      </c>
      <c r="D953" s="19">
        <f t="shared" si="84"/>
        <v>2.0418510641714789E-4</v>
      </c>
      <c r="E953" s="19">
        <f t="shared" si="85"/>
        <v>3.0683638063569229E-4</v>
      </c>
      <c r="F953" s="14">
        <f t="shared" si="86"/>
        <v>-1.026512742185444E-4</v>
      </c>
      <c r="G953">
        <f t="shared" si="87"/>
        <v>1.026512742185444E-4</v>
      </c>
      <c r="I953" s="20">
        <f t="shared" si="88"/>
        <v>1664</v>
      </c>
      <c r="J953" s="22">
        <f t="shared" si="89"/>
        <v>0.10697115384615384</v>
      </c>
    </row>
    <row r="954" spans="1:10" x14ac:dyDescent="0.3">
      <c r="A954" t="s">
        <v>1287</v>
      </c>
      <c r="B954">
        <f>VLOOKUP(A954,'barcelona census'!$A$9:$E$3628,5,FALSE)</f>
        <v>190</v>
      </c>
      <c r="C954">
        <f>VLOOKUP(A954,'barcelona census'!$A$9:$E$3628,2,FALSE)</f>
        <v>785</v>
      </c>
      <c r="D954" s="19">
        <f t="shared" si="84"/>
        <v>2.1795039449021403E-4</v>
      </c>
      <c r="E954" s="19">
        <f t="shared" si="85"/>
        <v>1.6209055100876074E-4</v>
      </c>
      <c r="F954" s="14">
        <f t="shared" si="86"/>
        <v>5.5859843481453284E-5</v>
      </c>
      <c r="G954">
        <f t="shared" si="87"/>
        <v>5.5859843481453284E-5</v>
      </c>
      <c r="I954" s="20">
        <f t="shared" si="88"/>
        <v>975</v>
      </c>
      <c r="J954" s="22">
        <f t="shared" si="89"/>
        <v>0.19487179487179487</v>
      </c>
    </row>
    <row r="955" spans="1:10" x14ac:dyDescent="0.3">
      <c r="A955" t="s">
        <v>1288</v>
      </c>
      <c r="B955">
        <f>VLOOKUP(A955,'barcelona census'!$A$9:$E$3628,5,FALSE)</f>
        <v>79</v>
      </c>
      <c r="C955">
        <f>VLOOKUP(A955,'barcelona census'!$A$9:$E$3628,2,FALSE)</f>
        <v>1242</v>
      </c>
      <c r="D955" s="19">
        <f t="shared" si="84"/>
        <v>9.0621479814352148E-5</v>
      </c>
      <c r="E955" s="19">
        <f t="shared" si="85"/>
        <v>2.5645409471704566E-4</v>
      </c>
      <c r="F955" s="14">
        <f t="shared" si="86"/>
        <v>-1.6583261490269352E-4</v>
      </c>
      <c r="G955">
        <f t="shared" si="87"/>
        <v>1.6583261490269352E-4</v>
      </c>
      <c r="I955" s="20">
        <f t="shared" si="88"/>
        <v>1321</v>
      </c>
      <c r="J955" s="22">
        <f t="shared" si="89"/>
        <v>5.9803179409538228E-2</v>
      </c>
    </row>
    <row r="956" spans="1:10" x14ac:dyDescent="0.3">
      <c r="A956" t="s">
        <v>1289</v>
      </c>
      <c r="B956">
        <f>VLOOKUP(A956,'barcelona census'!$A$9:$E$3628,5,FALSE)</f>
        <v>48</v>
      </c>
      <c r="C956">
        <f>VLOOKUP(A956,'barcelona census'!$A$9:$E$3628,2,FALSE)</f>
        <v>400</v>
      </c>
      <c r="D956" s="19">
        <f t="shared" si="84"/>
        <v>5.5061152292264594E-5</v>
      </c>
      <c r="E956" s="19">
        <f t="shared" si="85"/>
        <v>8.2593911342043687E-5</v>
      </c>
      <c r="F956" s="14">
        <f t="shared" si="86"/>
        <v>-2.7532759049779092E-5</v>
      </c>
      <c r="G956">
        <f t="shared" si="87"/>
        <v>2.7532759049779092E-5</v>
      </c>
      <c r="I956" s="20">
        <f t="shared" si="88"/>
        <v>448</v>
      </c>
      <c r="J956" s="22">
        <f t="shared" si="89"/>
        <v>0.10714285714285714</v>
      </c>
    </row>
    <row r="957" spans="1:10" x14ac:dyDescent="0.3">
      <c r="A957" t="s">
        <v>1290</v>
      </c>
      <c r="B957">
        <f>VLOOKUP(A957,'barcelona census'!$A$9:$E$3628,5,FALSE)</f>
        <v>218</v>
      </c>
      <c r="C957">
        <f>VLOOKUP(A957,'barcelona census'!$A$9:$E$3628,2,FALSE)</f>
        <v>1068</v>
      </c>
      <c r="D957" s="19">
        <f t="shared" si="84"/>
        <v>2.5006939999403503E-4</v>
      </c>
      <c r="E957" s="19">
        <f t="shared" si="85"/>
        <v>2.2052574328325665E-4</v>
      </c>
      <c r="F957" s="14">
        <f t="shared" si="86"/>
        <v>2.954365671077838E-5</v>
      </c>
      <c r="G957">
        <f t="shared" si="87"/>
        <v>2.954365671077838E-5</v>
      </c>
      <c r="I957" s="20">
        <f t="shared" si="88"/>
        <v>1286</v>
      </c>
      <c r="J957" s="22">
        <f t="shared" si="89"/>
        <v>0.16951788491446346</v>
      </c>
    </row>
    <row r="958" spans="1:10" x14ac:dyDescent="0.3">
      <c r="A958" t="s">
        <v>1291</v>
      </c>
      <c r="B958">
        <f>VLOOKUP(A958,'barcelona census'!$A$9:$E$3628,5,FALSE)</f>
        <v>192</v>
      </c>
      <c r="C958">
        <f>VLOOKUP(A958,'barcelona census'!$A$9:$E$3628,2,FALSE)</f>
        <v>788</v>
      </c>
      <c r="D958" s="19">
        <f t="shared" si="84"/>
        <v>2.2024460916905838E-4</v>
      </c>
      <c r="E958" s="19">
        <f t="shared" si="85"/>
        <v>1.6271000534382607E-4</v>
      </c>
      <c r="F958" s="14">
        <f t="shared" si="86"/>
        <v>5.7534603825232309E-5</v>
      </c>
      <c r="G958">
        <f t="shared" si="87"/>
        <v>5.7534603825232309E-5</v>
      </c>
      <c r="I958" s="20">
        <f t="shared" si="88"/>
        <v>980</v>
      </c>
      <c r="J958" s="22">
        <f t="shared" si="89"/>
        <v>0.19591836734693877</v>
      </c>
    </row>
    <row r="959" spans="1:10" x14ac:dyDescent="0.3">
      <c r="A959" t="s">
        <v>1292</v>
      </c>
      <c r="B959">
        <f>VLOOKUP(A959,'barcelona census'!$A$9:$E$3628,5,FALSE)</f>
        <v>287</v>
      </c>
      <c r="C959">
        <f>VLOOKUP(A959,'barcelona census'!$A$9:$E$3628,2,FALSE)</f>
        <v>1272</v>
      </c>
      <c r="D959" s="19">
        <f t="shared" si="84"/>
        <v>3.2921980641416538E-4</v>
      </c>
      <c r="E959" s="19">
        <f t="shared" si="85"/>
        <v>2.6264863806769892E-4</v>
      </c>
      <c r="F959" s="14">
        <f t="shared" si="86"/>
        <v>6.6571168346466457E-5</v>
      </c>
      <c r="G959">
        <f t="shared" si="87"/>
        <v>6.6571168346466457E-5</v>
      </c>
      <c r="I959" s="20">
        <f t="shared" si="88"/>
        <v>1559</v>
      </c>
      <c r="J959" s="22">
        <f t="shared" si="89"/>
        <v>0.18409236690186018</v>
      </c>
    </row>
    <row r="960" spans="1:10" x14ac:dyDescent="0.3">
      <c r="A960" t="s">
        <v>1293</v>
      </c>
      <c r="B960">
        <f>VLOOKUP(A960,'barcelona census'!$A$9:$E$3628,5,FALSE)</f>
        <v>248</v>
      </c>
      <c r="C960">
        <f>VLOOKUP(A960,'barcelona census'!$A$9:$E$3628,2,FALSE)</f>
        <v>1296</v>
      </c>
      <c r="D960" s="19">
        <f t="shared" si="84"/>
        <v>2.8448262017670043E-4</v>
      </c>
      <c r="E960" s="19">
        <f t="shared" si="85"/>
        <v>2.6760427274822153E-4</v>
      </c>
      <c r="F960" s="14">
        <f t="shared" si="86"/>
        <v>1.68783474284789E-5</v>
      </c>
      <c r="G960">
        <f t="shared" si="87"/>
        <v>1.68783474284789E-5</v>
      </c>
      <c r="I960" s="20">
        <f t="shared" si="88"/>
        <v>1544</v>
      </c>
      <c r="J960" s="22">
        <f t="shared" si="89"/>
        <v>0.16062176165803108</v>
      </c>
    </row>
    <row r="961" spans="1:10" x14ac:dyDescent="0.3">
      <c r="A961" t="s">
        <v>1294</v>
      </c>
      <c r="B961">
        <f>VLOOKUP(A961,'barcelona census'!$A$9:$E$3628,5,FALSE)</f>
        <v>343</v>
      </c>
      <c r="C961">
        <f>VLOOKUP(A961,'barcelona census'!$A$9:$E$3628,2,FALSE)</f>
        <v>1326</v>
      </c>
      <c r="D961" s="19">
        <f t="shared" si="84"/>
        <v>3.9345781742180743E-4</v>
      </c>
      <c r="E961" s="19">
        <f t="shared" si="85"/>
        <v>2.7379881609887485E-4</v>
      </c>
      <c r="F961" s="14">
        <f t="shared" si="86"/>
        <v>1.1965900132293258E-4</v>
      </c>
      <c r="G961">
        <f t="shared" si="87"/>
        <v>1.1965900132293258E-4</v>
      </c>
      <c r="I961" s="20">
        <f t="shared" si="88"/>
        <v>1669</v>
      </c>
      <c r="J961" s="22">
        <f t="shared" si="89"/>
        <v>0.2055122828040743</v>
      </c>
    </row>
    <row r="962" spans="1:10" x14ac:dyDescent="0.3">
      <c r="A962" t="s">
        <v>1295</v>
      </c>
      <c r="B962">
        <f>VLOOKUP(A962,'barcelona census'!$A$9:$E$3628,5,FALSE)</f>
        <v>164</v>
      </c>
      <c r="C962">
        <f>VLOOKUP(A962,'barcelona census'!$A$9:$E$3628,2,FALSE)</f>
        <v>497</v>
      </c>
      <c r="D962" s="19">
        <f t="shared" si="84"/>
        <v>1.8812560366523738E-4</v>
      </c>
      <c r="E962" s="19">
        <f t="shared" si="85"/>
        <v>1.0262293484248928E-4</v>
      </c>
      <c r="F962" s="14">
        <f t="shared" si="86"/>
        <v>8.5502668822748102E-5</v>
      </c>
      <c r="G962">
        <f t="shared" si="87"/>
        <v>8.5502668822748102E-5</v>
      </c>
      <c r="I962" s="20">
        <f t="shared" si="88"/>
        <v>661</v>
      </c>
      <c r="J962" s="22">
        <f t="shared" si="89"/>
        <v>0.24810892586989411</v>
      </c>
    </row>
    <row r="963" spans="1:10" x14ac:dyDescent="0.3">
      <c r="A963" t="s">
        <v>1296</v>
      </c>
      <c r="B963">
        <f>VLOOKUP(A963,'barcelona census'!$A$9:$E$3628,5,FALSE)</f>
        <v>112</v>
      </c>
      <c r="C963">
        <f>VLOOKUP(A963,'barcelona census'!$A$9:$E$3628,2,FALSE)</f>
        <v>1881</v>
      </c>
      <c r="D963" s="19">
        <f t="shared" ref="D963:D1026" si="90">B963/$B$3622</f>
        <v>1.2847602201528405E-4</v>
      </c>
      <c r="E963" s="19">
        <f t="shared" ref="E963:E1026" si="91">C963/$C$3622</f>
        <v>3.8839786808596044E-4</v>
      </c>
      <c r="F963" s="14">
        <f t="shared" ref="F963:F1026" si="92">D963-E963</f>
        <v>-2.5992184607067639E-4</v>
      </c>
      <c r="G963">
        <f t="shared" ref="G963:G1026" si="93">ABS(F963)</f>
        <v>2.5992184607067639E-4</v>
      </c>
      <c r="I963" s="20">
        <f t="shared" ref="I963:I1026" si="94">B963+C963</f>
        <v>1993</v>
      </c>
      <c r="J963" s="22">
        <f t="shared" ref="J963:J1026" si="95">B963/I963</f>
        <v>5.6196688409433017E-2</v>
      </c>
    </row>
    <row r="964" spans="1:10" x14ac:dyDescent="0.3">
      <c r="A964" t="s">
        <v>1297</v>
      </c>
      <c r="B964">
        <f>VLOOKUP(A964,'barcelona census'!$A$9:$E$3628,5,FALSE)</f>
        <v>151</v>
      </c>
      <c r="C964">
        <f>VLOOKUP(A964,'barcelona census'!$A$9:$E$3628,2,FALSE)</f>
        <v>1719</v>
      </c>
      <c r="D964" s="19">
        <f t="shared" si="90"/>
        <v>1.7321320825274905E-4</v>
      </c>
      <c r="E964" s="19">
        <f t="shared" si="91"/>
        <v>3.5494733399243277E-4</v>
      </c>
      <c r="F964" s="14">
        <f t="shared" si="92"/>
        <v>-1.8173412573968371E-4</v>
      </c>
      <c r="G964">
        <f t="shared" si="93"/>
        <v>1.8173412573968371E-4</v>
      </c>
      <c r="I964" s="20">
        <f t="shared" si="94"/>
        <v>1870</v>
      </c>
      <c r="J964" s="22">
        <f t="shared" si="95"/>
        <v>8.0748663101604279E-2</v>
      </c>
    </row>
    <row r="965" spans="1:10" x14ac:dyDescent="0.3">
      <c r="A965" t="s">
        <v>1298</v>
      </c>
      <c r="B965">
        <f>VLOOKUP(A965,'barcelona census'!$A$9:$E$3628,5,FALSE)</f>
        <v>123</v>
      </c>
      <c r="C965">
        <f>VLOOKUP(A965,'barcelona census'!$A$9:$E$3628,2,FALSE)</f>
        <v>1463</v>
      </c>
      <c r="D965" s="19">
        <f t="shared" si="90"/>
        <v>1.4109420274892803E-4</v>
      </c>
      <c r="E965" s="19">
        <f t="shared" si="91"/>
        <v>3.0208723073352477E-4</v>
      </c>
      <c r="F965" s="14">
        <f t="shared" si="92"/>
        <v>-1.6099302798459674E-4</v>
      </c>
      <c r="G965">
        <f t="shared" si="93"/>
        <v>1.6099302798459674E-4</v>
      </c>
      <c r="I965" s="20">
        <f t="shared" si="94"/>
        <v>1586</v>
      </c>
      <c r="J965" s="22">
        <f t="shared" si="95"/>
        <v>7.7553593947036564E-2</v>
      </c>
    </row>
    <row r="966" spans="1:10" x14ac:dyDescent="0.3">
      <c r="A966" t="s">
        <v>1299</v>
      </c>
      <c r="B966">
        <f>VLOOKUP(A966,'barcelona census'!$A$9:$E$3628,5,FALSE)</f>
        <v>376</v>
      </c>
      <c r="C966">
        <f>VLOOKUP(A966,'barcelona census'!$A$9:$E$3628,2,FALSE)</f>
        <v>1453</v>
      </c>
      <c r="D966" s="19">
        <f t="shared" si="90"/>
        <v>4.3131235962273935E-4</v>
      </c>
      <c r="E966" s="19">
        <f t="shared" si="91"/>
        <v>3.000223829499737E-4</v>
      </c>
      <c r="F966" s="14">
        <f t="shared" si="92"/>
        <v>1.3128997667276565E-4</v>
      </c>
      <c r="G966">
        <f t="shared" si="93"/>
        <v>1.3128997667276565E-4</v>
      </c>
      <c r="I966" s="20">
        <f t="shared" si="94"/>
        <v>1829</v>
      </c>
      <c r="J966" s="22">
        <f t="shared" si="95"/>
        <v>0.20557681793329688</v>
      </c>
    </row>
    <row r="967" spans="1:10" x14ac:dyDescent="0.3">
      <c r="A967" t="s">
        <v>1300</v>
      </c>
      <c r="B967">
        <f>VLOOKUP(A967,'barcelona census'!$A$9:$E$3628,5,FALSE)</f>
        <v>296</v>
      </c>
      <c r="C967">
        <f>VLOOKUP(A967,'barcelona census'!$A$9:$E$3628,2,FALSE)</f>
        <v>1514</v>
      </c>
      <c r="D967" s="19">
        <f t="shared" si="90"/>
        <v>3.3954377246896503E-4</v>
      </c>
      <c r="E967" s="19">
        <f t="shared" si="91"/>
        <v>3.1261795442963537E-4</v>
      </c>
      <c r="F967" s="14">
        <f t="shared" si="92"/>
        <v>2.6925818039329652E-5</v>
      </c>
      <c r="G967">
        <f t="shared" si="93"/>
        <v>2.6925818039329652E-5</v>
      </c>
      <c r="I967" s="20">
        <f t="shared" si="94"/>
        <v>1810</v>
      </c>
      <c r="J967" s="22">
        <f t="shared" si="95"/>
        <v>0.16353591160220995</v>
      </c>
    </row>
    <row r="968" spans="1:10" x14ac:dyDescent="0.3">
      <c r="A968" t="s">
        <v>1301</v>
      </c>
      <c r="B968">
        <f>VLOOKUP(A968,'barcelona census'!$A$9:$E$3628,5,FALSE)</f>
        <v>165</v>
      </c>
      <c r="C968">
        <f>VLOOKUP(A968,'barcelona census'!$A$9:$E$3628,2,FALSE)</f>
        <v>1102</v>
      </c>
      <c r="D968" s="19">
        <f t="shared" si="90"/>
        <v>1.8927271100465954E-4</v>
      </c>
      <c r="E968" s="19">
        <f t="shared" si="91"/>
        <v>2.2754622574733035E-4</v>
      </c>
      <c r="F968" s="14">
        <f t="shared" si="92"/>
        <v>-3.8273514742670814E-5</v>
      </c>
      <c r="G968">
        <f t="shared" si="93"/>
        <v>3.8273514742670814E-5</v>
      </c>
      <c r="I968" s="20">
        <f t="shared" si="94"/>
        <v>1267</v>
      </c>
      <c r="J968" s="22">
        <f t="shared" si="95"/>
        <v>0.13022888713496447</v>
      </c>
    </row>
    <row r="969" spans="1:10" x14ac:dyDescent="0.3">
      <c r="A969" t="s">
        <v>1302</v>
      </c>
      <c r="B969">
        <f>VLOOKUP(A969,'barcelona census'!$A$9:$E$3628,5,FALSE)</f>
        <v>347</v>
      </c>
      <c r="C969">
        <f>VLOOKUP(A969,'barcelona census'!$A$9:$E$3628,2,FALSE)</f>
        <v>1686</v>
      </c>
      <c r="D969" s="19">
        <f t="shared" si="90"/>
        <v>3.9804624677949613E-4</v>
      </c>
      <c r="E969" s="19">
        <f t="shared" si="91"/>
        <v>3.4813333630671412E-4</v>
      </c>
      <c r="F969" s="14">
        <f t="shared" si="92"/>
        <v>4.9912910472782012E-5</v>
      </c>
      <c r="G969">
        <f t="shared" si="93"/>
        <v>4.9912910472782012E-5</v>
      </c>
      <c r="I969" s="20">
        <f t="shared" si="94"/>
        <v>2033</v>
      </c>
      <c r="J969" s="22">
        <f t="shared" si="95"/>
        <v>0.17068371864240039</v>
      </c>
    </row>
    <row r="970" spans="1:10" x14ac:dyDescent="0.3">
      <c r="A970" t="s">
        <v>1303</v>
      </c>
      <c r="B970">
        <f>VLOOKUP(A970,'barcelona census'!$A$9:$E$3628,5,FALSE)</f>
        <v>162</v>
      </c>
      <c r="C970">
        <f>VLOOKUP(A970,'barcelona census'!$A$9:$E$3628,2,FALSE)</f>
        <v>1589</v>
      </c>
      <c r="D970" s="19">
        <f t="shared" si="90"/>
        <v>1.85831388986393E-4</v>
      </c>
      <c r="E970" s="19">
        <f t="shared" si="91"/>
        <v>3.2810431280626853E-4</v>
      </c>
      <c r="F970" s="14">
        <f t="shared" si="92"/>
        <v>-1.4227292381987553E-4</v>
      </c>
      <c r="G970">
        <f t="shared" si="93"/>
        <v>1.4227292381987553E-4</v>
      </c>
      <c r="I970" s="20">
        <f t="shared" si="94"/>
        <v>1751</v>
      </c>
      <c r="J970" s="22">
        <f t="shared" si="95"/>
        <v>9.2518560822387214E-2</v>
      </c>
    </row>
    <row r="971" spans="1:10" x14ac:dyDescent="0.3">
      <c r="A971" t="s">
        <v>1304</v>
      </c>
      <c r="B971">
        <f>VLOOKUP(A971,'barcelona census'!$A$9:$E$3628,5,FALSE)</f>
        <v>406</v>
      </c>
      <c r="C971">
        <f>VLOOKUP(A971,'barcelona census'!$A$9:$E$3628,2,FALSE)</f>
        <v>1606</v>
      </c>
      <c r="D971" s="19">
        <f t="shared" si="90"/>
        <v>4.657255798054047E-4</v>
      </c>
      <c r="E971" s="19">
        <f t="shared" si="91"/>
        <v>3.316145540383054E-4</v>
      </c>
      <c r="F971" s="14">
        <f t="shared" si="92"/>
        <v>1.341110257670993E-4</v>
      </c>
      <c r="G971">
        <f t="shared" si="93"/>
        <v>1.341110257670993E-4</v>
      </c>
      <c r="I971" s="20">
        <f t="shared" si="94"/>
        <v>2012</v>
      </c>
      <c r="J971" s="22">
        <f t="shared" si="95"/>
        <v>0.20178926441351888</v>
      </c>
    </row>
    <row r="972" spans="1:10" x14ac:dyDescent="0.3">
      <c r="A972" t="s">
        <v>1305</v>
      </c>
      <c r="B972">
        <f>VLOOKUP(A972,'barcelona census'!$A$9:$E$3628,5,FALSE)</f>
        <v>289</v>
      </c>
      <c r="C972">
        <f>VLOOKUP(A972,'barcelona census'!$A$9:$E$3628,2,FALSE)</f>
        <v>1473</v>
      </c>
      <c r="D972" s="19">
        <f t="shared" si="90"/>
        <v>3.3151402109300976E-4</v>
      </c>
      <c r="E972" s="19">
        <f t="shared" si="91"/>
        <v>3.041520785170759E-4</v>
      </c>
      <c r="F972" s="14">
        <f t="shared" si="92"/>
        <v>2.736194257593386E-5</v>
      </c>
      <c r="G972">
        <f t="shared" si="93"/>
        <v>2.736194257593386E-5</v>
      </c>
      <c r="I972" s="20">
        <f t="shared" si="94"/>
        <v>1762</v>
      </c>
      <c r="J972" s="22">
        <f t="shared" si="95"/>
        <v>0.16401816118047674</v>
      </c>
    </row>
    <row r="973" spans="1:10" x14ac:dyDescent="0.3">
      <c r="A973" t="s">
        <v>1306</v>
      </c>
      <c r="B973">
        <f>VLOOKUP(A973,'barcelona census'!$A$9:$E$3628,5,FALSE)</f>
        <v>167</v>
      </c>
      <c r="C973">
        <f>VLOOKUP(A973,'barcelona census'!$A$9:$E$3628,2,FALSE)</f>
        <v>1366</v>
      </c>
      <c r="D973" s="19">
        <f t="shared" si="90"/>
        <v>1.9156692568350392E-4</v>
      </c>
      <c r="E973" s="19">
        <f t="shared" si="91"/>
        <v>2.8205820723307918E-4</v>
      </c>
      <c r="F973" s="14">
        <f t="shared" si="92"/>
        <v>-9.0491281549575264E-5</v>
      </c>
      <c r="G973">
        <f t="shared" si="93"/>
        <v>9.0491281549575264E-5</v>
      </c>
      <c r="I973" s="20">
        <f t="shared" si="94"/>
        <v>1533</v>
      </c>
      <c r="J973" s="22">
        <f t="shared" si="95"/>
        <v>0.10893672537508153</v>
      </c>
    </row>
    <row r="974" spans="1:10" x14ac:dyDescent="0.3">
      <c r="A974" t="s">
        <v>1307</v>
      </c>
      <c r="B974">
        <f>VLOOKUP(A974,'barcelona census'!$A$9:$E$3628,5,FALSE)</f>
        <v>119</v>
      </c>
      <c r="C974">
        <f>VLOOKUP(A974,'barcelona census'!$A$9:$E$3628,2,FALSE)</f>
        <v>1319</v>
      </c>
      <c r="D974" s="19">
        <f t="shared" si="90"/>
        <v>1.3650577339123932E-4</v>
      </c>
      <c r="E974" s="19">
        <f t="shared" si="91"/>
        <v>2.7235342265038905E-4</v>
      </c>
      <c r="F974" s="14">
        <f t="shared" si="92"/>
        <v>-1.3584764925914973E-4</v>
      </c>
      <c r="G974">
        <f t="shared" si="93"/>
        <v>1.3584764925914973E-4</v>
      </c>
      <c r="I974" s="20">
        <f t="shared" si="94"/>
        <v>1438</v>
      </c>
      <c r="J974" s="22">
        <f t="shared" si="95"/>
        <v>8.2753824756606392E-2</v>
      </c>
    </row>
    <row r="975" spans="1:10" x14ac:dyDescent="0.3">
      <c r="A975" t="s">
        <v>1308</v>
      </c>
      <c r="B975">
        <f>VLOOKUP(A975,'barcelona census'!$A$9:$E$3628,5,FALSE)</f>
        <v>15</v>
      </c>
      <c r="C975">
        <f>VLOOKUP(A975,'barcelona census'!$A$9:$E$3628,2,FALSE)</f>
        <v>949</v>
      </c>
      <c r="D975" s="19">
        <f t="shared" si="90"/>
        <v>1.7206610091332686E-5</v>
      </c>
      <c r="E975" s="19">
        <f t="shared" si="91"/>
        <v>1.9595405465899866E-4</v>
      </c>
      <c r="F975" s="14">
        <f t="shared" si="92"/>
        <v>-1.7874744456766598E-4</v>
      </c>
      <c r="G975">
        <f t="shared" si="93"/>
        <v>1.7874744456766598E-4</v>
      </c>
      <c r="I975" s="20">
        <f t="shared" si="94"/>
        <v>964</v>
      </c>
      <c r="J975" s="22">
        <f t="shared" si="95"/>
        <v>1.5560165975103735E-2</v>
      </c>
    </row>
    <row r="976" spans="1:10" x14ac:dyDescent="0.3">
      <c r="A976" t="s">
        <v>1309</v>
      </c>
      <c r="B976">
        <f>VLOOKUP(A976,'barcelona census'!$A$9:$E$3628,5,FALSE)</f>
        <v>69</v>
      </c>
      <c r="C976">
        <f>VLOOKUP(A976,'barcelona census'!$A$9:$E$3628,2,FALSE)</f>
        <v>2507</v>
      </c>
      <c r="D976" s="19">
        <f t="shared" si="90"/>
        <v>7.9150406420130351E-5</v>
      </c>
      <c r="E976" s="19">
        <f t="shared" si="91"/>
        <v>5.1765733933625878E-4</v>
      </c>
      <c r="F976" s="14">
        <f t="shared" si="92"/>
        <v>-4.3850693291612843E-4</v>
      </c>
      <c r="G976">
        <f t="shared" si="93"/>
        <v>4.3850693291612843E-4</v>
      </c>
      <c r="I976" s="20">
        <f t="shared" si="94"/>
        <v>2576</v>
      </c>
      <c r="J976" s="22">
        <f t="shared" si="95"/>
        <v>2.6785714285714284E-2</v>
      </c>
    </row>
    <row r="977" spans="1:10" x14ac:dyDescent="0.3">
      <c r="A977" t="s">
        <v>1310</v>
      </c>
      <c r="B977">
        <f>VLOOKUP(A977,'barcelona census'!$A$9:$E$3628,5,FALSE)</f>
        <v>148</v>
      </c>
      <c r="C977">
        <f>VLOOKUP(A977,'barcelona census'!$A$9:$E$3628,2,FALSE)</f>
        <v>2420</v>
      </c>
      <c r="D977" s="19">
        <f t="shared" si="90"/>
        <v>1.6977188623448251E-4</v>
      </c>
      <c r="E977" s="19">
        <f t="shared" si="91"/>
        <v>4.9969316361936432E-4</v>
      </c>
      <c r="F977" s="14">
        <f t="shared" si="92"/>
        <v>-3.2992127738488183E-4</v>
      </c>
      <c r="G977">
        <f t="shared" si="93"/>
        <v>3.2992127738488183E-4</v>
      </c>
      <c r="I977" s="20">
        <f t="shared" si="94"/>
        <v>2568</v>
      </c>
      <c r="J977" s="22">
        <f t="shared" si="95"/>
        <v>5.763239875389408E-2</v>
      </c>
    </row>
    <row r="978" spans="1:10" x14ac:dyDescent="0.3">
      <c r="A978" t="s">
        <v>1311</v>
      </c>
      <c r="B978">
        <f>VLOOKUP(A978,'barcelona census'!$A$9:$E$3628,5,FALSE)</f>
        <v>109</v>
      </c>
      <c r="C978">
        <f>VLOOKUP(A978,'barcelona census'!$A$9:$E$3628,2,FALSE)</f>
        <v>1349</v>
      </c>
      <c r="D978" s="19">
        <f t="shared" si="90"/>
        <v>1.2503469999701751E-4</v>
      </c>
      <c r="E978" s="19">
        <f t="shared" si="91"/>
        <v>2.7854796600104232E-4</v>
      </c>
      <c r="F978" s="14">
        <f t="shared" si="92"/>
        <v>-1.535132660040248E-4</v>
      </c>
      <c r="G978">
        <f t="shared" si="93"/>
        <v>1.535132660040248E-4</v>
      </c>
      <c r="I978" s="20">
        <f t="shared" si="94"/>
        <v>1458</v>
      </c>
      <c r="J978" s="22">
        <f t="shared" si="95"/>
        <v>7.4759945130315503E-2</v>
      </c>
    </row>
    <row r="979" spans="1:10" x14ac:dyDescent="0.3">
      <c r="A979" t="s">
        <v>1312</v>
      </c>
      <c r="B979">
        <f>VLOOKUP(A979,'barcelona census'!$A$9:$E$3628,5,FALSE)</f>
        <v>9</v>
      </c>
      <c r="C979">
        <f>VLOOKUP(A979,'barcelona census'!$A$9:$E$3628,2,FALSE)</f>
        <v>505</v>
      </c>
      <c r="D979" s="19">
        <f t="shared" si="90"/>
        <v>1.0323966054799611E-5</v>
      </c>
      <c r="E979" s="19">
        <f t="shared" si="91"/>
        <v>1.0427481306933015E-4</v>
      </c>
      <c r="F979" s="14">
        <f t="shared" si="92"/>
        <v>-9.3950847014530542E-5</v>
      </c>
      <c r="G979">
        <f t="shared" si="93"/>
        <v>9.3950847014530542E-5</v>
      </c>
      <c r="I979" s="20">
        <f t="shared" si="94"/>
        <v>514</v>
      </c>
      <c r="J979" s="22">
        <f t="shared" si="95"/>
        <v>1.7509727626459144E-2</v>
      </c>
    </row>
    <row r="980" spans="1:10" x14ac:dyDescent="0.3">
      <c r="A980" t="s">
        <v>1313</v>
      </c>
      <c r="B980">
        <f>VLOOKUP(A980,'barcelona census'!$A$9:$E$3628,5,FALSE)</f>
        <v>75</v>
      </c>
      <c r="C980">
        <f>VLOOKUP(A980,'barcelona census'!$A$9:$E$3628,2,FALSE)</f>
        <v>810</v>
      </c>
      <c r="D980" s="19">
        <f t="shared" si="90"/>
        <v>8.6033050456663432E-5</v>
      </c>
      <c r="E980" s="19">
        <f t="shared" si="91"/>
        <v>1.6725267046763847E-4</v>
      </c>
      <c r="F980" s="14">
        <f t="shared" si="92"/>
        <v>-8.1219620010975039E-5</v>
      </c>
      <c r="G980">
        <f t="shared" si="93"/>
        <v>8.1219620010975039E-5</v>
      </c>
      <c r="I980" s="20">
        <f t="shared" si="94"/>
        <v>885</v>
      </c>
      <c r="J980" s="22">
        <f t="shared" si="95"/>
        <v>8.4745762711864403E-2</v>
      </c>
    </row>
    <row r="981" spans="1:10" x14ac:dyDescent="0.3">
      <c r="A981" t="s">
        <v>1314</v>
      </c>
      <c r="B981">
        <f>VLOOKUP(A981,'barcelona census'!$A$9:$E$3628,5,FALSE)</f>
        <v>72</v>
      </c>
      <c r="C981">
        <f>VLOOKUP(A981,'barcelona census'!$A$9:$E$3628,2,FALSE)</f>
        <v>1287</v>
      </c>
      <c r="D981" s="19">
        <f t="shared" si="90"/>
        <v>8.2591728438396892E-5</v>
      </c>
      <c r="E981" s="19">
        <f t="shared" si="91"/>
        <v>2.6574590974302555E-4</v>
      </c>
      <c r="F981" s="14">
        <f t="shared" si="92"/>
        <v>-1.8315418130462866E-4</v>
      </c>
      <c r="G981">
        <f t="shared" si="93"/>
        <v>1.8315418130462866E-4</v>
      </c>
      <c r="I981" s="20">
        <f t="shared" si="94"/>
        <v>1359</v>
      </c>
      <c r="J981" s="22">
        <f t="shared" si="95"/>
        <v>5.2980132450331126E-2</v>
      </c>
    </row>
    <row r="982" spans="1:10" x14ac:dyDescent="0.3">
      <c r="A982" t="s">
        <v>1315</v>
      </c>
      <c r="B982">
        <f>VLOOKUP(A982,'barcelona census'!$A$9:$E$3628,5,FALSE)</f>
        <v>116</v>
      </c>
      <c r="C982">
        <f>VLOOKUP(A982,'barcelona census'!$A$9:$E$3628,2,FALSE)</f>
        <v>1263</v>
      </c>
      <c r="D982" s="19">
        <f t="shared" si="90"/>
        <v>1.3306445137297278E-4</v>
      </c>
      <c r="E982" s="19">
        <f t="shared" si="91"/>
        <v>2.6079027506250294E-4</v>
      </c>
      <c r="F982" s="14">
        <f t="shared" si="92"/>
        <v>-1.2772582368953016E-4</v>
      </c>
      <c r="G982">
        <f t="shared" si="93"/>
        <v>1.2772582368953016E-4</v>
      </c>
      <c r="I982" s="20">
        <f t="shared" si="94"/>
        <v>1379</v>
      </c>
      <c r="J982" s="22">
        <f t="shared" si="95"/>
        <v>8.4118926758520673E-2</v>
      </c>
    </row>
    <row r="983" spans="1:10" x14ac:dyDescent="0.3">
      <c r="A983" t="s">
        <v>1316</v>
      </c>
      <c r="B983">
        <f>VLOOKUP(A983,'barcelona census'!$A$9:$E$3628,5,FALSE)</f>
        <v>82</v>
      </c>
      <c r="C983">
        <f>VLOOKUP(A983,'barcelona census'!$A$9:$E$3628,2,FALSE)</f>
        <v>1243</v>
      </c>
      <c r="D983" s="19">
        <f t="shared" si="90"/>
        <v>9.4062801832618689E-5</v>
      </c>
      <c r="E983" s="19">
        <f t="shared" si="91"/>
        <v>2.5666057949540075E-4</v>
      </c>
      <c r="F983" s="14">
        <f t="shared" si="92"/>
        <v>-1.6259777766278205E-4</v>
      </c>
      <c r="G983">
        <f t="shared" si="93"/>
        <v>1.6259777766278205E-4</v>
      </c>
      <c r="I983" s="20">
        <f t="shared" si="94"/>
        <v>1325</v>
      </c>
      <c r="J983" s="22">
        <f t="shared" si="95"/>
        <v>6.1886792452830186E-2</v>
      </c>
    </row>
    <row r="984" spans="1:10" x14ac:dyDescent="0.3">
      <c r="A984" t="s">
        <v>1317</v>
      </c>
      <c r="B984">
        <f>VLOOKUP(A984,'barcelona census'!$A$9:$E$3628,5,FALSE)</f>
        <v>119</v>
      </c>
      <c r="C984">
        <f>VLOOKUP(A984,'barcelona census'!$A$9:$E$3628,2,FALSE)</f>
        <v>1136</v>
      </c>
      <c r="D984" s="19">
        <f t="shared" si="90"/>
        <v>1.3650577339123932E-4</v>
      </c>
      <c r="E984" s="19">
        <f t="shared" si="91"/>
        <v>2.3456670821140406E-4</v>
      </c>
      <c r="F984" s="14">
        <f t="shared" si="92"/>
        <v>-9.8060934820164738E-5</v>
      </c>
      <c r="G984">
        <f t="shared" si="93"/>
        <v>9.8060934820164738E-5</v>
      </c>
      <c r="I984" s="20">
        <f t="shared" si="94"/>
        <v>1255</v>
      </c>
      <c r="J984" s="22">
        <f t="shared" si="95"/>
        <v>9.4820717131474108E-2</v>
      </c>
    </row>
    <row r="985" spans="1:10" x14ac:dyDescent="0.3">
      <c r="A985" t="s">
        <v>1318</v>
      </c>
      <c r="B985">
        <f>VLOOKUP(A985,'barcelona census'!$A$9:$E$3628,5,FALSE)</f>
        <v>4</v>
      </c>
      <c r="C985">
        <f>VLOOKUP(A985,'barcelona census'!$A$9:$E$3628,2,FALSE)</f>
        <v>279</v>
      </c>
      <c r="D985" s="19">
        <f t="shared" si="90"/>
        <v>4.5884293576887162E-6</v>
      </c>
      <c r="E985" s="19">
        <f t="shared" si="91"/>
        <v>5.7609253161075474E-5</v>
      </c>
      <c r="F985" s="14">
        <f t="shared" si="92"/>
        <v>-5.3020823803386758E-5</v>
      </c>
      <c r="G985">
        <f t="shared" si="93"/>
        <v>5.3020823803386758E-5</v>
      </c>
      <c r="I985" s="20">
        <f t="shared" si="94"/>
        <v>283</v>
      </c>
      <c r="J985" s="22">
        <f t="shared" si="95"/>
        <v>1.4134275618374558E-2</v>
      </c>
    </row>
    <row r="986" spans="1:10" x14ac:dyDescent="0.3">
      <c r="A986" t="s">
        <v>1319</v>
      </c>
      <c r="B986">
        <f>VLOOKUP(A986,'barcelona census'!$A$9:$E$3628,5,FALSE)</f>
        <v>1</v>
      </c>
      <c r="C986">
        <f>VLOOKUP(A986,'barcelona census'!$A$9:$E$3628,2,FALSE)</f>
        <v>158</v>
      </c>
      <c r="D986" s="19">
        <f t="shared" si="90"/>
        <v>1.147107339422179E-6</v>
      </c>
      <c r="E986" s="19">
        <f t="shared" si="91"/>
        <v>3.2624594980107254E-5</v>
      </c>
      <c r="F986" s="14">
        <f t="shared" si="92"/>
        <v>-3.1477487640685072E-5</v>
      </c>
      <c r="G986">
        <f t="shared" si="93"/>
        <v>3.1477487640685072E-5</v>
      </c>
      <c r="I986" s="20">
        <f t="shared" si="94"/>
        <v>159</v>
      </c>
      <c r="J986" s="22">
        <f t="shared" si="95"/>
        <v>6.2893081761006293E-3</v>
      </c>
    </row>
    <row r="987" spans="1:10" x14ac:dyDescent="0.3">
      <c r="A987" t="s">
        <v>1320</v>
      </c>
      <c r="B987">
        <f>VLOOKUP(A987,'barcelona census'!$A$9:$E$3628,5,FALSE)</f>
        <v>3</v>
      </c>
      <c r="C987">
        <f>VLOOKUP(A987,'barcelona census'!$A$9:$E$3628,2,FALSE)</f>
        <v>148</v>
      </c>
      <c r="D987" s="19">
        <f t="shared" si="90"/>
        <v>3.4413220182665371E-6</v>
      </c>
      <c r="E987" s="19">
        <f t="shared" si="91"/>
        <v>3.0559747196556164E-5</v>
      </c>
      <c r="F987" s="14">
        <f t="shared" si="92"/>
        <v>-2.7118425178289627E-5</v>
      </c>
      <c r="G987">
        <f t="shared" si="93"/>
        <v>2.7118425178289627E-5</v>
      </c>
      <c r="I987" s="20">
        <f t="shared" si="94"/>
        <v>151</v>
      </c>
      <c r="J987" s="22">
        <f t="shared" si="95"/>
        <v>1.9867549668874173E-2</v>
      </c>
    </row>
    <row r="988" spans="1:10" x14ac:dyDescent="0.3">
      <c r="A988" t="s">
        <v>1321</v>
      </c>
      <c r="B988">
        <f>VLOOKUP(A988,'barcelona census'!$A$9:$E$3628,5,FALSE)</f>
        <v>205</v>
      </c>
      <c r="C988">
        <f>VLOOKUP(A988,'barcelona census'!$A$9:$E$3628,2,FALSE)</f>
        <v>976</v>
      </c>
      <c r="D988" s="19">
        <f t="shared" si="90"/>
        <v>2.351570045815467E-4</v>
      </c>
      <c r="E988" s="19">
        <f t="shared" si="91"/>
        <v>2.0152914367458659E-4</v>
      </c>
      <c r="F988" s="14">
        <f t="shared" si="92"/>
        <v>3.3627860906960109E-5</v>
      </c>
      <c r="G988">
        <f t="shared" si="93"/>
        <v>3.3627860906960109E-5</v>
      </c>
      <c r="I988" s="20">
        <f t="shared" si="94"/>
        <v>1181</v>
      </c>
      <c r="J988" s="22">
        <f t="shared" si="95"/>
        <v>0.17358171041490261</v>
      </c>
    </row>
    <row r="989" spans="1:10" x14ac:dyDescent="0.3">
      <c r="A989" t="s">
        <v>1322</v>
      </c>
      <c r="B989">
        <f>VLOOKUP(A989,'barcelona census'!$A$9:$E$3628,5,FALSE)</f>
        <v>251</v>
      </c>
      <c r="C989">
        <f>VLOOKUP(A989,'barcelona census'!$A$9:$E$3628,2,FALSE)</f>
        <v>1353</v>
      </c>
      <c r="D989" s="19">
        <f t="shared" si="90"/>
        <v>2.8792394219496694E-4</v>
      </c>
      <c r="E989" s="19">
        <f t="shared" si="91"/>
        <v>2.7937390511446279E-4</v>
      </c>
      <c r="F989" s="14">
        <f t="shared" si="92"/>
        <v>8.5500370805041584E-6</v>
      </c>
      <c r="G989">
        <f t="shared" si="93"/>
        <v>8.5500370805041584E-6</v>
      </c>
      <c r="I989" s="20">
        <f t="shared" si="94"/>
        <v>1604</v>
      </c>
      <c r="J989" s="22">
        <f t="shared" si="95"/>
        <v>0.15648379052369077</v>
      </c>
    </row>
    <row r="990" spans="1:10" x14ac:dyDescent="0.3">
      <c r="A990" t="s">
        <v>1323</v>
      </c>
      <c r="B990">
        <f>VLOOKUP(A990,'barcelona census'!$A$9:$E$3628,5,FALSE)</f>
        <v>31</v>
      </c>
      <c r="C990">
        <f>VLOOKUP(A990,'barcelona census'!$A$9:$E$3628,2,FALSE)</f>
        <v>665</v>
      </c>
      <c r="D990" s="19">
        <f t="shared" si="90"/>
        <v>3.5560327522087554E-5</v>
      </c>
      <c r="E990" s="19">
        <f t="shared" si="91"/>
        <v>1.3731237760614763E-4</v>
      </c>
      <c r="F990" s="14">
        <f t="shared" si="92"/>
        <v>-1.0175205008406008E-4</v>
      </c>
      <c r="G990">
        <f t="shared" si="93"/>
        <v>1.0175205008406008E-4</v>
      </c>
      <c r="I990" s="20">
        <f t="shared" si="94"/>
        <v>696</v>
      </c>
      <c r="J990" s="22">
        <f t="shared" si="95"/>
        <v>4.4540229885057472E-2</v>
      </c>
    </row>
    <row r="991" spans="1:10" x14ac:dyDescent="0.3">
      <c r="A991" t="s">
        <v>1324</v>
      </c>
      <c r="B991">
        <f>VLOOKUP(A991,'barcelona census'!$A$9:$E$3628,5,FALSE)</f>
        <v>81</v>
      </c>
      <c r="C991">
        <f>VLOOKUP(A991,'barcelona census'!$A$9:$E$3628,2,FALSE)</f>
        <v>1041</v>
      </c>
      <c r="D991" s="19">
        <f t="shared" si="90"/>
        <v>9.29156944931965E-5</v>
      </c>
      <c r="E991" s="19">
        <f t="shared" si="91"/>
        <v>2.1495065426766871E-4</v>
      </c>
      <c r="F991" s="14">
        <f t="shared" si="92"/>
        <v>-1.2203495977447221E-4</v>
      </c>
      <c r="G991">
        <f t="shared" si="93"/>
        <v>1.2203495977447221E-4</v>
      </c>
      <c r="I991" s="20">
        <f t="shared" si="94"/>
        <v>1122</v>
      </c>
      <c r="J991" s="22">
        <f t="shared" si="95"/>
        <v>7.2192513368983954E-2</v>
      </c>
    </row>
    <row r="992" spans="1:10" x14ac:dyDescent="0.3">
      <c r="A992" t="s">
        <v>1325</v>
      </c>
      <c r="B992">
        <f>VLOOKUP(A992,'barcelona census'!$A$9:$E$3628,5,FALSE)</f>
        <v>196</v>
      </c>
      <c r="C992">
        <f>VLOOKUP(A992,'barcelona census'!$A$9:$E$3628,2,FALSE)</f>
        <v>687</v>
      </c>
      <c r="D992" s="19">
        <f t="shared" si="90"/>
        <v>2.2483303852674711E-4</v>
      </c>
      <c r="E992" s="19">
        <f t="shared" si="91"/>
        <v>1.4185504272996004E-4</v>
      </c>
      <c r="F992" s="14">
        <f t="shared" si="92"/>
        <v>8.2977995796787072E-5</v>
      </c>
      <c r="G992">
        <f t="shared" si="93"/>
        <v>8.2977995796787072E-5</v>
      </c>
      <c r="I992" s="20">
        <f t="shared" si="94"/>
        <v>883</v>
      </c>
      <c r="J992" s="22">
        <f t="shared" si="95"/>
        <v>0.22197055492638731</v>
      </c>
    </row>
    <row r="993" spans="1:10" x14ac:dyDescent="0.3">
      <c r="A993" t="s">
        <v>1326</v>
      </c>
      <c r="B993">
        <f>VLOOKUP(A993,'barcelona census'!$A$9:$E$3628,5,FALSE)</f>
        <v>249</v>
      </c>
      <c r="C993">
        <f>VLOOKUP(A993,'barcelona census'!$A$9:$E$3628,2,FALSE)</f>
        <v>769</v>
      </c>
      <c r="D993" s="19">
        <f t="shared" si="90"/>
        <v>2.8562972751612262E-4</v>
      </c>
      <c r="E993" s="19">
        <f t="shared" si="91"/>
        <v>1.5878679455507899E-4</v>
      </c>
      <c r="F993" s="14">
        <f t="shared" si="92"/>
        <v>1.2684293296104363E-4</v>
      </c>
      <c r="G993">
        <f t="shared" si="93"/>
        <v>1.2684293296104363E-4</v>
      </c>
      <c r="I993" s="20">
        <f t="shared" si="94"/>
        <v>1018</v>
      </c>
      <c r="J993" s="22">
        <f t="shared" si="95"/>
        <v>0.24459724950884087</v>
      </c>
    </row>
    <row r="994" spans="1:10" x14ac:dyDescent="0.3">
      <c r="A994" t="s">
        <v>1327</v>
      </c>
      <c r="B994">
        <f>VLOOKUP(A994,'barcelona census'!$A$9:$E$3628,5,FALSE)</f>
        <v>343</v>
      </c>
      <c r="C994">
        <f>VLOOKUP(A994,'barcelona census'!$A$9:$E$3628,2,FALSE)</f>
        <v>1185</v>
      </c>
      <c r="D994" s="19">
        <f t="shared" si="90"/>
        <v>3.9345781742180743E-4</v>
      </c>
      <c r="E994" s="19">
        <f t="shared" si="91"/>
        <v>2.446844623508044E-4</v>
      </c>
      <c r="F994" s="14">
        <f t="shared" si="92"/>
        <v>1.4877335507100303E-4</v>
      </c>
      <c r="G994">
        <f t="shared" si="93"/>
        <v>1.4877335507100303E-4</v>
      </c>
      <c r="I994" s="20">
        <f t="shared" si="94"/>
        <v>1528</v>
      </c>
      <c r="J994" s="22">
        <f t="shared" si="95"/>
        <v>0.22447643979057591</v>
      </c>
    </row>
    <row r="995" spans="1:10" x14ac:dyDescent="0.3">
      <c r="A995" t="s">
        <v>1328</v>
      </c>
      <c r="B995">
        <f>VLOOKUP(A995,'barcelona census'!$A$9:$E$3628,5,FALSE)</f>
        <v>174</v>
      </c>
      <c r="C995">
        <f>VLOOKUP(A995,'barcelona census'!$A$9:$E$3628,2,FALSE)</f>
        <v>838</v>
      </c>
      <c r="D995" s="19">
        <f t="shared" si="90"/>
        <v>1.9959667705945916E-4</v>
      </c>
      <c r="E995" s="19">
        <f t="shared" si="91"/>
        <v>1.7303424426158153E-4</v>
      </c>
      <c r="F995" s="14">
        <f t="shared" si="92"/>
        <v>2.6562432797877636E-5</v>
      </c>
      <c r="G995">
        <f t="shared" si="93"/>
        <v>2.6562432797877636E-5</v>
      </c>
      <c r="I995" s="20">
        <f t="shared" si="94"/>
        <v>1012</v>
      </c>
      <c r="J995" s="22">
        <f t="shared" si="95"/>
        <v>0.17193675889328064</v>
      </c>
    </row>
    <row r="996" spans="1:10" x14ac:dyDescent="0.3">
      <c r="A996" t="s">
        <v>1329</v>
      </c>
      <c r="B996">
        <f>VLOOKUP(A996,'barcelona census'!$A$9:$E$3628,5,FALSE)</f>
        <v>366</v>
      </c>
      <c r="C996">
        <f>VLOOKUP(A996,'barcelona census'!$A$9:$E$3628,2,FALSE)</f>
        <v>725</v>
      </c>
      <c r="D996" s="19">
        <f t="shared" si="90"/>
        <v>4.1984128622851757E-4</v>
      </c>
      <c r="E996" s="19">
        <f t="shared" si="91"/>
        <v>1.4970146430745419E-4</v>
      </c>
      <c r="F996" s="14">
        <f t="shared" si="92"/>
        <v>2.7013982192106341E-4</v>
      </c>
      <c r="G996">
        <f t="shared" si="93"/>
        <v>2.7013982192106341E-4</v>
      </c>
      <c r="I996" s="20">
        <f t="shared" si="94"/>
        <v>1091</v>
      </c>
      <c r="J996" s="22">
        <f t="shared" si="95"/>
        <v>0.33547204399633362</v>
      </c>
    </row>
    <row r="997" spans="1:10" x14ac:dyDescent="0.3">
      <c r="A997" t="s">
        <v>1330</v>
      </c>
      <c r="B997">
        <f>VLOOKUP(A997,'barcelona census'!$A$9:$E$3628,5,FALSE)</f>
        <v>185</v>
      </c>
      <c r="C997">
        <f>VLOOKUP(A997,'barcelona census'!$A$9:$E$3628,2,FALSE)</f>
        <v>874</v>
      </c>
      <c r="D997" s="19">
        <f t="shared" si="90"/>
        <v>2.1221485779310313E-4</v>
      </c>
      <c r="E997" s="19">
        <f t="shared" si="91"/>
        <v>1.8046769628236547E-4</v>
      </c>
      <c r="F997" s="14">
        <f t="shared" si="92"/>
        <v>3.1747161510737665E-5</v>
      </c>
      <c r="G997">
        <f t="shared" si="93"/>
        <v>3.1747161510737665E-5</v>
      </c>
      <c r="I997" s="20">
        <f t="shared" si="94"/>
        <v>1059</v>
      </c>
      <c r="J997" s="22">
        <f t="shared" si="95"/>
        <v>0.17469310670443816</v>
      </c>
    </row>
    <row r="998" spans="1:10" x14ac:dyDescent="0.3">
      <c r="A998" t="s">
        <v>1331</v>
      </c>
      <c r="B998">
        <f>VLOOKUP(A998,'barcelona census'!$A$9:$E$3628,5,FALSE)</f>
        <v>320</v>
      </c>
      <c r="C998">
        <f>VLOOKUP(A998,'barcelona census'!$A$9:$E$3628,2,FALSE)</f>
        <v>1617</v>
      </c>
      <c r="D998" s="19">
        <f t="shared" si="90"/>
        <v>3.670743486150973E-4</v>
      </c>
      <c r="E998" s="19">
        <f t="shared" si="91"/>
        <v>3.3388588660021162E-4</v>
      </c>
      <c r="F998" s="14">
        <f t="shared" si="92"/>
        <v>3.3188462014885681E-5</v>
      </c>
      <c r="G998">
        <f t="shared" si="93"/>
        <v>3.3188462014885681E-5</v>
      </c>
      <c r="I998" s="20">
        <f t="shared" si="94"/>
        <v>1937</v>
      </c>
      <c r="J998" s="22">
        <f t="shared" si="95"/>
        <v>0.16520392359318534</v>
      </c>
    </row>
    <row r="999" spans="1:10" x14ac:dyDescent="0.3">
      <c r="A999" t="s">
        <v>1332</v>
      </c>
      <c r="B999">
        <f>VLOOKUP(A999,'barcelona census'!$A$9:$E$3628,5,FALSE)</f>
        <v>337</v>
      </c>
      <c r="C999">
        <f>VLOOKUP(A999,'barcelona census'!$A$9:$E$3628,2,FALSE)</f>
        <v>1534</v>
      </c>
      <c r="D999" s="19">
        <f t="shared" si="90"/>
        <v>3.8657517338527435E-4</v>
      </c>
      <c r="E999" s="19">
        <f t="shared" si="91"/>
        <v>3.1674764999673757E-4</v>
      </c>
      <c r="F999" s="14">
        <f t="shared" si="92"/>
        <v>6.9827523388536782E-5</v>
      </c>
      <c r="G999">
        <f t="shared" si="93"/>
        <v>6.9827523388536782E-5</v>
      </c>
      <c r="I999" s="20">
        <f t="shared" si="94"/>
        <v>1871</v>
      </c>
      <c r="J999" s="22">
        <f t="shared" si="95"/>
        <v>0.18011758417958312</v>
      </c>
    </row>
    <row r="1000" spans="1:10" x14ac:dyDescent="0.3">
      <c r="A1000" t="s">
        <v>1333</v>
      </c>
      <c r="B1000">
        <f>VLOOKUP(A1000,'barcelona census'!$A$9:$E$3628,5,FALSE)</f>
        <v>216</v>
      </c>
      <c r="C1000">
        <f>VLOOKUP(A1000,'barcelona census'!$A$9:$E$3628,2,FALSE)</f>
        <v>1006</v>
      </c>
      <c r="D1000" s="19">
        <f t="shared" si="90"/>
        <v>2.477751853151907E-4</v>
      </c>
      <c r="E1000" s="19">
        <f t="shared" si="91"/>
        <v>2.0772368702523988E-4</v>
      </c>
      <c r="F1000" s="14">
        <f t="shared" si="92"/>
        <v>4.0051498289950818E-5</v>
      </c>
      <c r="G1000">
        <f t="shared" si="93"/>
        <v>4.0051498289950818E-5</v>
      </c>
      <c r="I1000" s="20">
        <f t="shared" si="94"/>
        <v>1222</v>
      </c>
      <c r="J1000" s="22">
        <f t="shared" si="95"/>
        <v>0.176759410801964</v>
      </c>
    </row>
    <row r="1001" spans="1:10" x14ac:dyDescent="0.3">
      <c r="A1001" t="s">
        <v>1334</v>
      </c>
      <c r="B1001">
        <f>VLOOKUP(A1001,'barcelona census'!$A$9:$E$3628,5,FALSE)</f>
        <v>195</v>
      </c>
      <c r="C1001">
        <f>VLOOKUP(A1001,'barcelona census'!$A$9:$E$3628,2,FALSE)</f>
        <v>1053</v>
      </c>
      <c r="D1001" s="19">
        <f t="shared" si="90"/>
        <v>2.2368593118732492E-4</v>
      </c>
      <c r="E1001" s="19">
        <f t="shared" si="91"/>
        <v>2.1742847160793001E-4</v>
      </c>
      <c r="F1001" s="14">
        <f t="shared" si="92"/>
        <v>6.2574595793949035E-6</v>
      </c>
      <c r="G1001">
        <f t="shared" si="93"/>
        <v>6.2574595793949035E-6</v>
      </c>
      <c r="I1001" s="20">
        <f t="shared" si="94"/>
        <v>1248</v>
      </c>
      <c r="J1001" s="22">
        <f t="shared" si="95"/>
        <v>0.15625</v>
      </c>
    </row>
    <row r="1002" spans="1:10" x14ac:dyDescent="0.3">
      <c r="A1002" t="s">
        <v>1335</v>
      </c>
      <c r="B1002">
        <f>VLOOKUP(A1002,'barcelona census'!$A$9:$E$3628,5,FALSE)</f>
        <v>556</v>
      </c>
      <c r="C1002">
        <f>VLOOKUP(A1002,'barcelona census'!$A$9:$E$3628,2,FALSE)</f>
        <v>1190</v>
      </c>
      <c r="D1002" s="19">
        <f t="shared" si="90"/>
        <v>6.3779168071873157E-4</v>
      </c>
      <c r="E1002" s="19">
        <f t="shared" si="91"/>
        <v>2.4571688624257996E-4</v>
      </c>
      <c r="F1002" s="14">
        <f t="shared" si="92"/>
        <v>3.920747944761516E-4</v>
      </c>
      <c r="G1002">
        <f t="shared" si="93"/>
        <v>3.920747944761516E-4</v>
      </c>
      <c r="I1002" s="20">
        <f t="shared" si="94"/>
        <v>1746</v>
      </c>
      <c r="J1002" s="22">
        <f t="shared" si="95"/>
        <v>0.31844215349369986</v>
      </c>
    </row>
    <row r="1003" spans="1:10" x14ac:dyDescent="0.3">
      <c r="A1003" t="s">
        <v>1336</v>
      </c>
      <c r="B1003">
        <f>VLOOKUP(A1003,'barcelona census'!$A$9:$E$3628,5,FALSE)</f>
        <v>238</v>
      </c>
      <c r="C1003">
        <f>VLOOKUP(A1003,'barcelona census'!$A$9:$E$3628,2,FALSE)</f>
        <v>901</v>
      </c>
      <c r="D1003" s="19">
        <f t="shared" si="90"/>
        <v>2.7301154678247865E-4</v>
      </c>
      <c r="E1003" s="19">
        <f t="shared" si="91"/>
        <v>1.8604278529795341E-4</v>
      </c>
      <c r="F1003" s="14">
        <f t="shared" si="92"/>
        <v>8.6968761484525241E-5</v>
      </c>
      <c r="G1003">
        <f t="shared" si="93"/>
        <v>8.6968761484525241E-5</v>
      </c>
      <c r="I1003" s="20">
        <f t="shared" si="94"/>
        <v>1139</v>
      </c>
      <c r="J1003" s="22">
        <f t="shared" si="95"/>
        <v>0.20895522388059701</v>
      </c>
    </row>
    <row r="1004" spans="1:10" x14ac:dyDescent="0.3">
      <c r="A1004" t="s">
        <v>1337</v>
      </c>
      <c r="B1004">
        <f>VLOOKUP(A1004,'barcelona census'!$A$9:$E$3628,5,FALSE)</f>
        <v>418</v>
      </c>
      <c r="C1004">
        <f>VLOOKUP(A1004,'barcelona census'!$A$9:$E$3628,2,FALSE)</f>
        <v>1456</v>
      </c>
      <c r="D1004" s="19">
        <f t="shared" si="90"/>
        <v>4.7949086787847086E-4</v>
      </c>
      <c r="E1004" s="19">
        <f t="shared" si="91"/>
        <v>3.0064183728503903E-4</v>
      </c>
      <c r="F1004" s="14">
        <f t="shared" si="92"/>
        <v>1.7884903059343184E-4</v>
      </c>
      <c r="G1004">
        <f t="shared" si="93"/>
        <v>1.7884903059343184E-4</v>
      </c>
      <c r="I1004" s="20">
        <f t="shared" si="94"/>
        <v>1874</v>
      </c>
      <c r="J1004" s="22">
        <f t="shared" si="95"/>
        <v>0.22305229455709713</v>
      </c>
    </row>
    <row r="1005" spans="1:10" x14ac:dyDescent="0.3">
      <c r="A1005" t="s">
        <v>1338</v>
      </c>
      <c r="B1005">
        <f>VLOOKUP(A1005,'barcelona census'!$A$9:$E$3628,5,FALSE)</f>
        <v>296</v>
      </c>
      <c r="C1005">
        <f>VLOOKUP(A1005,'barcelona census'!$A$9:$E$3628,2,FALSE)</f>
        <v>1789</v>
      </c>
      <c r="D1005" s="19">
        <f t="shared" si="90"/>
        <v>3.3954377246896503E-4</v>
      </c>
      <c r="E1005" s="19">
        <f t="shared" si="91"/>
        <v>3.6940126847729042E-4</v>
      </c>
      <c r="F1005" s="14">
        <f t="shared" si="92"/>
        <v>-2.9857496008325391E-5</v>
      </c>
      <c r="G1005">
        <f t="shared" si="93"/>
        <v>2.9857496008325391E-5</v>
      </c>
      <c r="I1005" s="20">
        <f t="shared" si="94"/>
        <v>2085</v>
      </c>
      <c r="J1005" s="22">
        <f t="shared" si="95"/>
        <v>0.14196642685851318</v>
      </c>
    </row>
    <row r="1006" spans="1:10" x14ac:dyDescent="0.3">
      <c r="A1006" t="s">
        <v>1339</v>
      </c>
      <c r="B1006">
        <f>VLOOKUP(A1006,'barcelona census'!$A$9:$E$3628,5,FALSE)</f>
        <v>142</v>
      </c>
      <c r="C1006">
        <f>VLOOKUP(A1006,'barcelona census'!$A$9:$E$3628,2,FALSE)</f>
        <v>631</v>
      </c>
      <c r="D1006" s="19">
        <f t="shared" si="90"/>
        <v>1.6288924219794943E-4</v>
      </c>
      <c r="E1006" s="19">
        <f t="shared" si="91"/>
        <v>1.3029189514207393E-4</v>
      </c>
      <c r="F1006" s="14">
        <f t="shared" si="92"/>
        <v>3.2597347055875507E-5</v>
      </c>
      <c r="G1006">
        <f t="shared" si="93"/>
        <v>3.2597347055875507E-5</v>
      </c>
      <c r="I1006" s="20">
        <f t="shared" si="94"/>
        <v>773</v>
      </c>
      <c r="J1006" s="22">
        <f t="shared" si="95"/>
        <v>0.18369987063389392</v>
      </c>
    </row>
    <row r="1007" spans="1:10" x14ac:dyDescent="0.3">
      <c r="A1007" t="s">
        <v>1340</v>
      </c>
      <c r="B1007">
        <f>VLOOKUP(A1007,'barcelona census'!$A$9:$E$3628,5,FALSE)</f>
        <v>241</v>
      </c>
      <c r="C1007">
        <f>VLOOKUP(A1007,'barcelona census'!$A$9:$E$3628,2,FALSE)</f>
        <v>845</v>
      </c>
      <c r="D1007" s="19">
        <f t="shared" si="90"/>
        <v>2.7645286880074516E-4</v>
      </c>
      <c r="E1007" s="19">
        <f t="shared" si="91"/>
        <v>1.744796377100673E-4</v>
      </c>
      <c r="F1007" s="14">
        <f t="shared" si="92"/>
        <v>1.0197323109067786E-4</v>
      </c>
      <c r="G1007">
        <f t="shared" si="93"/>
        <v>1.0197323109067786E-4</v>
      </c>
      <c r="I1007" s="20">
        <f t="shared" si="94"/>
        <v>1086</v>
      </c>
      <c r="J1007" s="22">
        <f t="shared" si="95"/>
        <v>0.22191528545119704</v>
      </c>
    </row>
    <row r="1008" spans="1:10" x14ac:dyDescent="0.3">
      <c r="A1008" t="s">
        <v>1341</v>
      </c>
      <c r="B1008">
        <f>VLOOKUP(A1008,'barcelona census'!$A$9:$E$3628,5,FALSE)</f>
        <v>187</v>
      </c>
      <c r="C1008">
        <f>VLOOKUP(A1008,'barcelona census'!$A$9:$E$3628,2,FALSE)</f>
        <v>708</v>
      </c>
      <c r="D1008" s="19">
        <f t="shared" si="90"/>
        <v>2.1450907247194749E-4</v>
      </c>
      <c r="E1008" s="19">
        <f t="shared" si="91"/>
        <v>1.4619122307541732E-4</v>
      </c>
      <c r="F1008" s="14">
        <f t="shared" si="92"/>
        <v>6.8317849396530166E-5</v>
      </c>
      <c r="G1008">
        <f t="shared" si="93"/>
        <v>6.8317849396530166E-5</v>
      </c>
      <c r="I1008" s="20">
        <f t="shared" si="94"/>
        <v>895</v>
      </c>
      <c r="J1008" s="22">
        <f t="shared" si="95"/>
        <v>0.20893854748603352</v>
      </c>
    </row>
    <row r="1009" spans="1:10" x14ac:dyDescent="0.3">
      <c r="A1009" t="s">
        <v>1342</v>
      </c>
      <c r="B1009">
        <f>VLOOKUP(A1009,'barcelona census'!$A$9:$E$3628,5,FALSE)</f>
        <v>249</v>
      </c>
      <c r="C1009">
        <f>VLOOKUP(A1009,'barcelona census'!$A$9:$E$3628,2,FALSE)</f>
        <v>719</v>
      </c>
      <c r="D1009" s="19">
        <f t="shared" si="90"/>
        <v>2.8562972751612262E-4</v>
      </c>
      <c r="E1009" s="19">
        <f t="shared" si="91"/>
        <v>1.4846255563732353E-4</v>
      </c>
      <c r="F1009" s="14">
        <f t="shared" si="92"/>
        <v>1.3716717187879909E-4</v>
      </c>
      <c r="G1009">
        <f t="shared" si="93"/>
        <v>1.3716717187879909E-4</v>
      </c>
      <c r="I1009" s="20">
        <f t="shared" si="94"/>
        <v>968</v>
      </c>
      <c r="J1009" s="22">
        <f t="shared" si="95"/>
        <v>0.25723140495867769</v>
      </c>
    </row>
    <row r="1010" spans="1:10" x14ac:dyDescent="0.3">
      <c r="A1010" t="s">
        <v>1343</v>
      </c>
      <c r="B1010">
        <f>VLOOKUP(A1010,'barcelona census'!$A$9:$E$3628,5,FALSE)</f>
        <v>661</v>
      </c>
      <c r="C1010">
        <f>VLOOKUP(A1010,'barcelona census'!$A$9:$E$3628,2,FALSE)</f>
        <v>1459</v>
      </c>
      <c r="D1010" s="19">
        <f t="shared" si="90"/>
        <v>7.582379513580604E-4</v>
      </c>
      <c r="E1010" s="19">
        <f t="shared" si="91"/>
        <v>3.0126129162010435E-4</v>
      </c>
      <c r="F1010" s="14">
        <f t="shared" si="92"/>
        <v>4.5697665973795605E-4</v>
      </c>
      <c r="G1010">
        <f t="shared" si="93"/>
        <v>4.5697665973795605E-4</v>
      </c>
      <c r="I1010" s="20">
        <f t="shared" si="94"/>
        <v>2120</v>
      </c>
      <c r="J1010" s="22">
        <f t="shared" si="95"/>
        <v>0.31179245283018869</v>
      </c>
    </row>
    <row r="1011" spans="1:10" x14ac:dyDescent="0.3">
      <c r="A1011" t="s">
        <v>1344</v>
      </c>
      <c r="B1011">
        <f>VLOOKUP(A1011,'barcelona census'!$A$9:$E$3628,5,FALSE)</f>
        <v>158</v>
      </c>
      <c r="C1011">
        <f>VLOOKUP(A1011,'barcelona census'!$A$9:$E$3628,2,FALSE)</f>
        <v>1439</v>
      </c>
      <c r="D1011" s="19">
        <f t="shared" si="90"/>
        <v>1.812429596287043E-4</v>
      </c>
      <c r="E1011" s="19">
        <f t="shared" si="91"/>
        <v>2.9713159605300216E-4</v>
      </c>
      <c r="F1011" s="14">
        <f t="shared" si="92"/>
        <v>-1.1588863642429786E-4</v>
      </c>
      <c r="G1011">
        <f t="shared" si="93"/>
        <v>1.1588863642429786E-4</v>
      </c>
      <c r="I1011" s="20">
        <f t="shared" si="94"/>
        <v>1597</v>
      </c>
      <c r="J1011" s="22">
        <f t="shared" si="95"/>
        <v>9.8935504070131491E-2</v>
      </c>
    </row>
    <row r="1012" spans="1:10" x14ac:dyDescent="0.3">
      <c r="A1012" t="s">
        <v>1345</v>
      </c>
      <c r="B1012">
        <f>VLOOKUP(A1012,'barcelona census'!$A$9:$E$3628,5,FALSE)</f>
        <v>383</v>
      </c>
      <c r="C1012">
        <f>VLOOKUP(A1012,'barcelona census'!$A$9:$E$3628,2,FALSE)</f>
        <v>714</v>
      </c>
      <c r="D1012" s="19">
        <f t="shared" si="90"/>
        <v>4.3934211099869457E-4</v>
      </c>
      <c r="E1012" s="19">
        <f t="shared" si="91"/>
        <v>1.4743013174554797E-4</v>
      </c>
      <c r="F1012" s="14">
        <f t="shared" si="92"/>
        <v>2.9191197925314662E-4</v>
      </c>
      <c r="G1012">
        <f t="shared" si="93"/>
        <v>2.9191197925314662E-4</v>
      </c>
      <c r="I1012" s="20">
        <f t="shared" si="94"/>
        <v>1097</v>
      </c>
      <c r="J1012" s="22">
        <f t="shared" si="95"/>
        <v>0.34913400182315407</v>
      </c>
    </row>
    <row r="1013" spans="1:10" x14ac:dyDescent="0.3">
      <c r="A1013" t="s">
        <v>1346</v>
      </c>
      <c r="B1013">
        <f>VLOOKUP(A1013,'barcelona census'!$A$9:$E$3628,5,FALSE)</f>
        <v>219</v>
      </c>
      <c r="C1013">
        <f>VLOOKUP(A1013,'barcelona census'!$A$9:$E$3628,2,FALSE)</f>
        <v>1036</v>
      </c>
      <c r="D1013" s="19">
        <f t="shared" si="90"/>
        <v>2.5121650733345722E-4</v>
      </c>
      <c r="E1013" s="19">
        <f t="shared" si="91"/>
        <v>2.1391823037589315E-4</v>
      </c>
      <c r="F1013" s="14">
        <f t="shared" si="92"/>
        <v>3.7298276957564068E-5</v>
      </c>
      <c r="G1013">
        <f t="shared" si="93"/>
        <v>3.7298276957564068E-5</v>
      </c>
      <c r="I1013" s="20">
        <f t="shared" si="94"/>
        <v>1255</v>
      </c>
      <c r="J1013" s="22">
        <f t="shared" si="95"/>
        <v>0.1745019920318725</v>
      </c>
    </row>
    <row r="1014" spans="1:10" x14ac:dyDescent="0.3">
      <c r="A1014" t="s">
        <v>1347</v>
      </c>
      <c r="B1014">
        <f>VLOOKUP(A1014,'barcelona census'!$A$9:$E$3628,5,FALSE)</f>
        <v>207</v>
      </c>
      <c r="C1014">
        <f>VLOOKUP(A1014,'barcelona census'!$A$9:$E$3628,2,FALSE)</f>
        <v>957</v>
      </c>
      <c r="D1014" s="19">
        <f t="shared" si="90"/>
        <v>2.3745121926039108E-4</v>
      </c>
      <c r="E1014" s="19">
        <f t="shared" si="91"/>
        <v>1.9760593288583952E-4</v>
      </c>
      <c r="F1014" s="14">
        <f t="shared" si="92"/>
        <v>3.9845286374551564E-5</v>
      </c>
      <c r="G1014">
        <f t="shared" si="93"/>
        <v>3.9845286374551564E-5</v>
      </c>
      <c r="I1014" s="20">
        <f t="shared" si="94"/>
        <v>1164</v>
      </c>
      <c r="J1014" s="22">
        <f t="shared" si="95"/>
        <v>0.17783505154639176</v>
      </c>
    </row>
    <row r="1015" spans="1:10" x14ac:dyDescent="0.3">
      <c r="A1015" t="s">
        <v>1348</v>
      </c>
      <c r="B1015">
        <f>VLOOKUP(A1015,'barcelona census'!$A$9:$E$3628,5,FALSE)</f>
        <v>215</v>
      </c>
      <c r="C1015">
        <f>VLOOKUP(A1015,'barcelona census'!$A$9:$E$3628,2,FALSE)</f>
        <v>1086</v>
      </c>
      <c r="D1015" s="19">
        <f t="shared" si="90"/>
        <v>2.4662807797576851E-4</v>
      </c>
      <c r="E1015" s="19">
        <f t="shared" si="91"/>
        <v>2.242424692936486E-4</v>
      </c>
      <c r="F1015" s="14">
        <f t="shared" si="92"/>
        <v>2.2385608682119908E-5</v>
      </c>
      <c r="G1015">
        <f t="shared" si="93"/>
        <v>2.2385608682119908E-5</v>
      </c>
      <c r="I1015" s="20">
        <f t="shared" si="94"/>
        <v>1301</v>
      </c>
      <c r="J1015" s="22">
        <f t="shared" si="95"/>
        <v>0.16525749423520369</v>
      </c>
    </row>
    <row r="1016" spans="1:10" x14ac:dyDescent="0.3">
      <c r="A1016" t="s">
        <v>1349</v>
      </c>
      <c r="B1016">
        <f>VLOOKUP(A1016,'barcelona census'!$A$9:$E$3628,5,FALSE)</f>
        <v>218</v>
      </c>
      <c r="C1016">
        <f>VLOOKUP(A1016,'barcelona census'!$A$9:$E$3628,2,FALSE)</f>
        <v>1079</v>
      </c>
      <c r="D1016" s="19">
        <f t="shared" si="90"/>
        <v>2.5006939999403503E-4</v>
      </c>
      <c r="E1016" s="19">
        <f t="shared" si="91"/>
        <v>2.2279707584516283E-4</v>
      </c>
      <c r="F1016" s="14">
        <f t="shared" si="92"/>
        <v>2.7272324148872192E-5</v>
      </c>
      <c r="G1016">
        <f t="shared" si="93"/>
        <v>2.7272324148872192E-5</v>
      </c>
      <c r="I1016" s="20">
        <f t="shared" si="94"/>
        <v>1297</v>
      </c>
      <c r="J1016" s="22">
        <f t="shared" si="95"/>
        <v>0.16808018504240554</v>
      </c>
    </row>
    <row r="1017" spans="1:10" x14ac:dyDescent="0.3">
      <c r="A1017" t="s">
        <v>1350</v>
      </c>
      <c r="B1017">
        <f>VLOOKUP(A1017,'barcelona census'!$A$9:$E$3628,5,FALSE)</f>
        <v>247</v>
      </c>
      <c r="C1017">
        <f>VLOOKUP(A1017,'barcelona census'!$A$9:$E$3628,2,FALSE)</f>
        <v>778</v>
      </c>
      <c r="D1017" s="19">
        <f t="shared" si="90"/>
        <v>2.8333551283727824E-4</v>
      </c>
      <c r="E1017" s="19">
        <f t="shared" si="91"/>
        <v>1.6064515756027497E-4</v>
      </c>
      <c r="F1017" s="14">
        <f t="shared" si="92"/>
        <v>1.2269035527700327E-4</v>
      </c>
      <c r="G1017">
        <f t="shared" si="93"/>
        <v>1.2269035527700327E-4</v>
      </c>
      <c r="I1017" s="20">
        <f t="shared" si="94"/>
        <v>1025</v>
      </c>
      <c r="J1017" s="22">
        <f t="shared" si="95"/>
        <v>0.24097560975609755</v>
      </c>
    </row>
    <row r="1018" spans="1:10" x14ac:dyDescent="0.3">
      <c r="A1018" t="s">
        <v>1351</v>
      </c>
      <c r="B1018">
        <f>VLOOKUP(A1018,'barcelona census'!$A$9:$E$3628,5,FALSE)</f>
        <v>287</v>
      </c>
      <c r="C1018">
        <f>VLOOKUP(A1018,'barcelona census'!$A$9:$E$3628,2,FALSE)</f>
        <v>662</v>
      </c>
      <c r="D1018" s="19">
        <f t="shared" si="90"/>
        <v>3.2921980641416538E-4</v>
      </c>
      <c r="E1018" s="19">
        <f t="shared" si="91"/>
        <v>1.3669292327108231E-4</v>
      </c>
      <c r="F1018" s="14">
        <f t="shared" si="92"/>
        <v>1.9252688314308307E-4</v>
      </c>
      <c r="G1018">
        <f t="shared" si="93"/>
        <v>1.9252688314308307E-4</v>
      </c>
      <c r="I1018" s="20">
        <f t="shared" si="94"/>
        <v>949</v>
      </c>
      <c r="J1018" s="22">
        <f t="shared" si="95"/>
        <v>0.30242360379346683</v>
      </c>
    </row>
    <row r="1019" spans="1:10" x14ac:dyDescent="0.3">
      <c r="A1019" t="s">
        <v>1352</v>
      </c>
      <c r="B1019">
        <f>VLOOKUP(A1019,'barcelona census'!$A$9:$E$3628,5,FALSE)</f>
        <v>216</v>
      </c>
      <c r="C1019">
        <f>VLOOKUP(A1019,'barcelona census'!$A$9:$E$3628,2,FALSE)</f>
        <v>1249</v>
      </c>
      <c r="D1019" s="19">
        <f t="shared" si="90"/>
        <v>2.477751853151907E-4</v>
      </c>
      <c r="E1019" s="19">
        <f t="shared" si="91"/>
        <v>2.578994881655314E-4</v>
      </c>
      <c r="F1019" s="14">
        <f t="shared" si="92"/>
        <v>-1.0124302850340698E-5</v>
      </c>
      <c r="G1019">
        <f t="shared" si="93"/>
        <v>1.0124302850340698E-5</v>
      </c>
      <c r="I1019" s="20">
        <f t="shared" si="94"/>
        <v>1465</v>
      </c>
      <c r="J1019" s="22">
        <f t="shared" si="95"/>
        <v>0.14744027303754267</v>
      </c>
    </row>
    <row r="1020" spans="1:10" x14ac:dyDescent="0.3">
      <c r="A1020" t="s">
        <v>1353</v>
      </c>
      <c r="B1020">
        <f>VLOOKUP(A1020,'barcelona census'!$A$9:$E$3628,5,FALSE)</f>
        <v>107</v>
      </c>
      <c r="C1020">
        <f>VLOOKUP(A1020,'barcelona census'!$A$9:$E$3628,2,FALSE)</f>
        <v>1338</v>
      </c>
      <c r="D1020" s="19">
        <f t="shared" si="90"/>
        <v>1.2274048531817316E-4</v>
      </c>
      <c r="E1020" s="19">
        <f t="shared" si="91"/>
        <v>2.7627663343913615E-4</v>
      </c>
      <c r="F1020" s="14">
        <f t="shared" si="92"/>
        <v>-1.5353614812096299E-4</v>
      </c>
      <c r="G1020">
        <f t="shared" si="93"/>
        <v>1.5353614812096299E-4</v>
      </c>
      <c r="I1020" s="20">
        <f t="shared" si="94"/>
        <v>1445</v>
      </c>
      <c r="J1020" s="22">
        <f t="shared" si="95"/>
        <v>7.4048442906574391E-2</v>
      </c>
    </row>
    <row r="1021" spans="1:10" x14ac:dyDescent="0.3">
      <c r="A1021" t="s">
        <v>1354</v>
      </c>
      <c r="B1021">
        <f>VLOOKUP(A1021,'barcelona census'!$A$9:$E$3628,5,FALSE)</f>
        <v>121</v>
      </c>
      <c r="C1021">
        <f>VLOOKUP(A1021,'barcelona census'!$A$9:$E$3628,2,FALSE)</f>
        <v>1089</v>
      </c>
      <c r="D1021" s="19">
        <f t="shared" si="90"/>
        <v>1.3879998807008368E-4</v>
      </c>
      <c r="E1021" s="19">
        <f t="shared" si="91"/>
        <v>2.2486192362871393E-4</v>
      </c>
      <c r="F1021" s="14">
        <f t="shared" si="92"/>
        <v>-8.6061935558630256E-5</v>
      </c>
      <c r="G1021">
        <f t="shared" si="93"/>
        <v>8.6061935558630256E-5</v>
      </c>
      <c r="I1021" s="20">
        <f t="shared" si="94"/>
        <v>1210</v>
      </c>
      <c r="J1021" s="22">
        <f t="shared" si="95"/>
        <v>0.1</v>
      </c>
    </row>
    <row r="1022" spans="1:10" x14ac:dyDescent="0.3">
      <c r="A1022" t="s">
        <v>1355</v>
      </c>
      <c r="B1022">
        <f>VLOOKUP(A1022,'barcelona census'!$A$9:$E$3628,5,FALSE)</f>
        <v>113</v>
      </c>
      <c r="C1022">
        <f>VLOOKUP(A1022,'barcelona census'!$A$9:$E$3628,2,FALSE)</f>
        <v>1586</v>
      </c>
      <c r="D1022" s="19">
        <f t="shared" si="90"/>
        <v>1.2962312935470624E-4</v>
      </c>
      <c r="E1022" s="19">
        <f t="shared" si="91"/>
        <v>3.2748485847120321E-4</v>
      </c>
      <c r="F1022" s="14">
        <f t="shared" si="92"/>
        <v>-1.9786172911649696E-4</v>
      </c>
      <c r="G1022">
        <f t="shared" si="93"/>
        <v>1.9786172911649696E-4</v>
      </c>
      <c r="I1022" s="20">
        <f t="shared" si="94"/>
        <v>1699</v>
      </c>
      <c r="J1022" s="22">
        <f t="shared" si="95"/>
        <v>6.650971159505592E-2</v>
      </c>
    </row>
    <row r="1023" spans="1:10" x14ac:dyDescent="0.3">
      <c r="A1023" t="s">
        <v>1356</v>
      </c>
      <c r="B1023">
        <f>VLOOKUP(A1023,'barcelona census'!$A$9:$E$3628,5,FALSE)</f>
        <v>291</v>
      </c>
      <c r="C1023">
        <f>VLOOKUP(A1023,'barcelona census'!$A$9:$E$3628,2,FALSE)</f>
        <v>1005</v>
      </c>
      <c r="D1023" s="19">
        <f t="shared" si="90"/>
        <v>3.3380823577185413E-4</v>
      </c>
      <c r="E1023" s="19">
        <f t="shared" si="91"/>
        <v>2.0751720224688477E-4</v>
      </c>
      <c r="F1023" s="14">
        <f t="shared" si="92"/>
        <v>1.2629103352496937E-4</v>
      </c>
      <c r="G1023">
        <f t="shared" si="93"/>
        <v>1.2629103352496937E-4</v>
      </c>
      <c r="I1023" s="20">
        <f t="shared" si="94"/>
        <v>1296</v>
      </c>
      <c r="J1023" s="22">
        <f t="shared" si="95"/>
        <v>0.22453703703703703</v>
      </c>
    </row>
    <row r="1024" spans="1:10" x14ac:dyDescent="0.3">
      <c r="A1024" t="s">
        <v>1357</v>
      </c>
      <c r="B1024">
        <f>VLOOKUP(A1024,'barcelona census'!$A$9:$E$3628,5,FALSE)</f>
        <v>315</v>
      </c>
      <c r="C1024">
        <f>VLOOKUP(A1024,'barcelona census'!$A$9:$E$3628,2,FALSE)</f>
        <v>819</v>
      </c>
      <c r="D1024" s="19">
        <f t="shared" si="90"/>
        <v>3.613388119179864E-4</v>
      </c>
      <c r="E1024" s="19">
        <f t="shared" si="91"/>
        <v>1.6911103347283445E-4</v>
      </c>
      <c r="F1024" s="14">
        <f t="shared" si="92"/>
        <v>1.9222777844515195E-4</v>
      </c>
      <c r="G1024">
        <f t="shared" si="93"/>
        <v>1.9222777844515195E-4</v>
      </c>
      <c r="I1024" s="20">
        <f t="shared" si="94"/>
        <v>1134</v>
      </c>
      <c r="J1024" s="22">
        <f t="shared" si="95"/>
        <v>0.27777777777777779</v>
      </c>
    </row>
    <row r="1025" spans="1:10" x14ac:dyDescent="0.3">
      <c r="A1025" t="s">
        <v>1358</v>
      </c>
      <c r="B1025">
        <f>VLOOKUP(A1025,'barcelona census'!$A$9:$E$3628,5,FALSE)</f>
        <v>144</v>
      </c>
      <c r="C1025">
        <f>VLOOKUP(A1025,'barcelona census'!$A$9:$E$3628,2,FALSE)</f>
        <v>1460</v>
      </c>
      <c r="D1025" s="19">
        <f t="shared" si="90"/>
        <v>1.6518345687679378E-4</v>
      </c>
      <c r="E1025" s="19">
        <f t="shared" si="91"/>
        <v>3.0146777639845944E-4</v>
      </c>
      <c r="F1025" s="14">
        <f t="shared" si="92"/>
        <v>-1.3628431952166566E-4</v>
      </c>
      <c r="G1025">
        <f t="shared" si="93"/>
        <v>1.3628431952166566E-4</v>
      </c>
      <c r="I1025" s="20">
        <f t="shared" si="94"/>
        <v>1604</v>
      </c>
      <c r="J1025" s="22">
        <f t="shared" si="95"/>
        <v>8.9775561097256859E-2</v>
      </c>
    </row>
    <row r="1026" spans="1:10" x14ac:dyDescent="0.3">
      <c r="A1026" t="s">
        <v>1359</v>
      </c>
      <c r="B1026">
        <f>VLOOKUP(A1026,'barcelona census'!$A$9:$E$3628,5,FALSE)</f>
        <v>252</v>
      </c>
      <c r="C1026">
        <f>VLOOKUP(A1026,'barcelona census'!$A$9:$E$3628,2,FALSE)</f>
        <v>888</v>
      </c>
      <c r="D1026" s="19">
        <f t="shared" si="90"/>
        <v>2.8907104953438913E-4</v>
      </c>
      <c r="E1026" s="19">
        <f t="shared" si="91"/>
        <v>1.8335848317933698E-4</v>
      </c>
      <c r="F1026" s="14">
        <f t="shared" si="92"/>
        <v>1.0571256635505215E-4</v>
      </c>
      <c r="G1026">
        <f t="shared" si="93"/>
        <v>1.0571256635505215E-4</v>
      </c>
      <c r="I1026" s="20">
        <f t="shared" si="94"/>
        <v>1140</v>
      </c>
      <c r="J1026" s="22">
        <f t="shared" si="95"/>
        <v>0.22105263157894736</v>
      </c>
    </row>
    <row r="1027" spans="1:10" x14ac:dyDescent="0.3">
      <c r="A1027" t="s">
        <v>1360</v>
      </c>
      <c r="B1027">
        <f>VLOOKUP(A1027,'barcelona census'!$A$9:$E$3628,5,FALSE)</f>
        <v>191</v>
      </c>
      <c r="C1027">
        <f>VLOOKUP(A1027,'barcelona census'!$A$9:$E$3628,2,FALSE)</f>
        <v>605</v>
      </c>
      <c r="D1027" s="19">
        <f t="shared" ref="D1027:D1090" si="96">B1027/$B$3622</f>
        <v>2.1909750182963622E-4</v>
      </c>
      <c r="E1027" s="19">
        <f t="shared" ref="E1027:E1090" si="97">C1027/$C$3622</f>
        <v>1.2492329090484108E-4</v>
      </c>
      <c r="F1027" s="14">
        <f t="shared" ref="F1027:F1090" si="98">D1027-E1027</f>
        <v>9.4174210924795137E-5</v>
      </c>
      <c r="G1027">
        <f t="shared" ref="G1027:G1090" si="99">ABS(F1027)</f>
        <v>9.4174210924795137E-5</v>
      </c>
      <c r="I1027" s="20">
        <f t="shared" ref="I1027:I1090" si="100">B1027+C1027</f>
        <v>796</v>
      </c>
      <c r="J1027" s="22">
        <f t="shared" ref="J1027:J1090" si="101">B1027/I1027</f>
        <v>0.2399497487437186</v>
      </c>
    </row>
    <row r="1028" spans="1:10" x14ac:dyDescent="0.3">
      <c r="A1028" t="s">
        <v>1361</v>
      </c>
      <c r="B1028">
        <f>VLOOKUP(A1028,'barcelona census'!$A$9:$E$3628,5,FALSE)</f>
        <v>108</v>
      </c>
      <c r="C1028">
        <f>VLOOKUP(A1028,'barcelona census'!$A$9:$E$3628,2,FALSE)</f>
        <v>1056</v>
      </c>
      <c r="D1028" s="19">
        <f t="shared" si="96"/>
        <v>1.2388759265759535E-4</v>
      </c>
      <c r="E1028" s="19">
        <f t="shared" si="97"/>
        <v>2.1804792594299534E-4</v>
      </c>
      <c r="F1028" s="14">
        <f t="shared" si="98"/>
        <v>-9.416033328539999E-5</v>
      </c>
      <c r="G1028">
        <f t="shared" si="99"/>
        <v>9.416033328539999E-5</v>
      </c>
      <c r="I1028" s="20">
        <f t="shared" si="100"/>
        <v>1164</v>
      </c>
      <c r="J1028" s="22">
        <f t="shared" si="101"/>
        <v>9.2783505154639179E-2</v>
      </c>
    </row>
    <row r="1029" spans="1:10" x14ac:dyDescent="0.3">
      <c r="A1029" t="s">
        <v>1362</v>
      </c>
      <c r="B1029">
        <f>VLOOKUP(A1029,'barcelona census'!$A$9:$E$3628,5,FALSE)</f>
        <v>176</v>
      </c>
      <c r="C1029">
        <f>VLOOKUP(A1029,'barcelona census'!$A$9:$E$3628,2,FALSE)</f>
        <v>1189</v>
      </c>
      <c r="D1029" s="19">
        <f t="shared" si="96"/>
        <v>2.0189089173830351E-4</v>
      </c>
      <c r="E1029" s="19">
        <f t="shared" si="97"/>
        <v>2.4551040146422487E-4</v>
      </c>
      <c r="F1029" s="14">
        <f t="shared" si="98"/>
        <v>-4.361950972592136E-5</v>
      </c>
      <c r="G1029">
        <f t="shared" si="99"/>
        <v>4.361950972592136E-5</v>
      </c>
      <c r="I1029" s="20">
        <f t="shared" si="100"/>
        <v>1365</v>
      </c>
      <c r="J1029" s="22">
        <f t="shared" si="101"/>
        <v>0.12893772893772895</v>
      </c>
    </row>
    <row r="1030" spans="1:10" x14ac:dyDescent="0.3">
      <c r="A1030" t="s">
        <v>1363</v>
      </c>
      <c r="B1030">
        <f>VLOOKUP(A1030,'barcelona census'!$A$9:$E$3628,5,FALSE)</f>
        <v>89</v>
      </c>
      <c r="C1030">
        <f>VLOOKUP(A1030,'barcelona census'!$A$9:$E$3628,2,FALSE)</f>
        <v>843</v>
      </c>
      <c r="D1030" s="19">
        <f t="shared" si="96"/>
        <v>1.0209255320857395E-4</v>
      </c>
      <c r="E1030" s="19">
        <f t="shared" si="97"/>
        <v>1.7406666815335706E-4</v>
      </c>
      <c r="F1030" s="14">
        <f t="shared" si="98"/>
        <v>-7.1974114944783115E-5</v>
      </c>
      <c r="G1030">
        <f t="shared" si="99"/>
        <v>7.1974114944783115E-5</v>
      </c>
      <c r="I1030" s="20">
        <f t="shared" si="100"/>
        <v>932</v>
      </c>
      <c r="J1030" s="22">
        <f t="shared" si="101"/>
        <v>9.5493562231759657E-2</v>
      </c>
    </row>
    <row r="1031" spans="1:10" x14ac:dyDescent="0.3">
      <c r="A1031" t="s">
        <v>1364</v>
      </c>
      <c r="B1031">
        <f>VLOOKUP(A1031,'barcelona census'!$A$9:$E$3628,5,FALSE)</f>
        <v>117</v>
      </c>
      <c r="C1031">
        <f>VLOOKUP(A1031,'barcelona census'!$A$9:$E$3628,2,FALSE)</f>
        <v>1464</v>
      </c>
      <c r="D1031" s="19">
        <f t="shared" si="96"/>
        <v>1.3421155871239495E-4</v>
      </c>
      <c r="E1031" s="19">
        <f t="shared" si="97"/>
        <v>3.0229371551187992E-4</v>
      </c>
      <c r="F1031" s="14">
        <f t="shared" si="98"/>
        <v>-1.6808215679948497E-4</v>
      </c>
      <c r="G1031">
        <f t="shared" si="99"/>
        <v>1.6808215679948497E-4</v>
      </c>
      <c r="I1031" s="20">
        <f t="shared" si="100"/>
        <v>1581</v>
      </c>
      <c r="J1031" s="22">
        <f t="shared" si="101"/>
        <v>7.4003795066413663E-2</v>
      </c>
    </row>
    <row r="1032" spans="1:10" x14ac:dyDescent="0.3">
      <c r="A1032" t="s">
        <v>1365</v>
      </c>
      <c r="B1032">
        <f>VLOOKUP(A1032,'barcelona census'!$A$9:$E$3628,5,FALSE)</f>
        <v>219</v>
      </c>
      <c r="C1032">
        <f>VLOOKUP(A1032,'barcelona census'!$A$9:$E$3628,2,FALSE)</f>
        <v>1754</v>
      </c>
      <c r="D1032" s="19">
        <f t="shared" si="96"/>
        <v>2.5121650733345722E-4</v>
      </c>
      <c r="E1032" s="19">
        <f t="shared" si="97"/>
        <v>3.6217430123486159E-4</v>
      </c>
      <c r="F1032" s="14">
        <f t="shared" si="98"/>
        <v>-1.1095779390140438E-4</v>
      </c>
      <c r="G1032">
        <f t="shared" si="99"/>
        <v>1.1095779390140438E-4</v>
      </c>
      <c r="I1032" s="20">
        <f t="shared" si="100"/>
        <v>1973</v>
      </c>
      <c r="J1032" s="22">
        <f t="shared" si="101"/>
        <v>0.11099847947288394</v>
      </c>
    </row>
    <row r="1033" spans="1:10" x14ac:dyDescent="0.3">
      <c r="A1033" t="s">
        <v>1366</v>
      </c>
      <c r="B1033">
        <f>VLOOKUP(A1033,'barcelona census'!$A$9:$E$3628,5,FALSE)</f>
        <v>285</v>
      </c>
      <c r="C1033">
        <f>VLOOKUP(A1033,'barcelona census'!$A$9:$E$3628,2,FALSE)</f>
        <v>1451</v>
      </c>
      <c r="D1033" s="19">
        <f t="shared" si="96"/>
        <v>3.2692559173532105E-4</v>
      </c>
      <c r="E1033" s="19">
        <f t="shared" si="97"/>
        <v>2.9960941339326347E-4</v>
      </c>
      <c r="F1033" s="14">
        <f t="shared" si="98"/>
        <v>2.7316178342057587E-5</v>
      </c>
      <c r="G1033">
        <f t="shared" si="99"/>
        <v>2.7316178342057587E-5</v>
      </c>
      <c r="I1033" s="20">
        <f t="shared" si="100"/>
        <v>1736</v>
      </c>
      <c r="J1033" s="22">
        <f t="shared" si="101"/>
        <v>0.16417050691244239</v>
      </c>
    </row>
    <row r="1034" spans="1:10" x14ac:dyDescent="0.3">
      <c r="A1034" t="s">
        <v>1367</v>
      </c>
      <c r="B1034">
        <f>VLOOKUP(A1034,'barcelona census'!$A$9:$E$3628,5,FALSE)</f>
        <v>72</v>
      </c>
      <c r="C1034">
        <f>VLOOKUP(A1034,'barcelona census'!$A$9:$E$3628,2,FALSE)</f>
        <v>2097</v>
      </c>
      <c r="D1034" s="19">
        <f t="shared" si="96"/>
        <v>8.2591728438396892E-5</v>
      </c>
      <c r="E1034" s="19">
        <f t="shared" si="97"/>
        <v>4.3299858021066405E-4</v>
      </c>
      <c r="F1034" s="14">
        <f t="shared" si="98"/>
        <v>-3.5040685177226713E-4</v>
      </c>
      <c r="G1034">
        <f t="shared" si="99"/>
        <v>3.5040685177226713E-4</v>
      </c>
      <c r="I1034" s="20">
        <f t="shared" si="100"/>
        <v>2169</v>
      </c>
      <c r="J1034" s="22">
        <f t="shared" si="101"/>
        <v>3.3195020746887967E-2</v>
      </c>
    </row>
    <row r="1035" spans="1:10" x14ac:dyDescent="0.3">
      <c r="A1035" t="s">
        <v>1368</v>
      </c>
      <c r="B1035">
        <f>VLOOKUP(A1035,'barcelona census'!$A$9:$E$3628,5,FALSE)</f>
        <v>61</v>
      </c>
      <c r="C1035">
        <f>VLOOKUP(A1035,'barcelona census'!$A$9:$E$3628,2,FALSE)</f>
        <v>1362</v>
      </c>
      <c r="D1035" s="19">
        <f t="shared" si="96"/>
        <v>6.9973547704752919E-5</v>
      </c>
      <c r="E1035" s="19">
        <f t="shared" si="97"/>
        <v>2.8123226811965877E-4</v>
      </c>
      <c r="F1035" s="14">
        <f t="shared" si="98"/>
        <v>-2.1125872041490585E-4</v>
      </c>
      <c r="G1035">
        <f t="shared" si="99"/>
        <v>2.1125872041490585E-4</v>
      </c>
      <c r="I1035" s="20">
        <f t="shared" si="100"/>
        <v>1423</v>
      </c>
      <c r="J1035" s="22">
        <f t="shared" si="101"/>
        <v>4.286718200983837E-2</v>
      </c>
    </row>
    <row r="1036" spans="1:10" x14ac:dyDescent="0.3">
      <c r="A1036" t="s">
        <v>1369</v>
      </c>
      <c r="B1036">
        <f>VLOOKUP(A1036,'barcelona census'!$A$9:$E$3628,5,FALSE)</f>
        <v>44</v>
      </c>
      <c r="C1036">
        <f>VLOOKUP(A1036,'barcelona census'!$A$9:$E$3628,2,FALSE)</f>
        <v>1258</v>
      </c>
      <c r="D1036" s="19">
        <f t="shared" si="96"/>
        <v>5.0472722934575878E-5</v>
      </c>
      <c r="E1036" s="19">
        <f t="shared" si="97"/>
        <v>2.5975785117072738E-4</v>
      </c>
      <c r="F1036" s="14">
        <f t="shared" si="98"/>
        <v>-2.0928512823615149E-4</v>
      </c>
      <c r="G1036">
        <f t="shared" si="99"/>
        <v>2.0928512823615149E-4</v>
      </c>
      <c r="I1036" s="20">
        <f t="shared" si="100"/>
        <v>1302</v>
      </c>
      <c r="J1036" s="22">
        <f t="shared" si="101"/>
        <v>3.3794162826420893E-2</v>
      </c>
    </row>
    <row r="1037" spans="1:10" x14ac:dyDescent="0.3">
      <c r="A1037" t="s">
        <v>1370</v>
      </c>
      <c r="B1037">
        <f>VLOOKUP(A1037,'barcelona census'!$A$9:$E$3628,5,FALSE)</f>
        <v>64</v>
      </c>
      <c r="C1037">
        <f>VLOOKUP(A1037,'barcelona census'!$A$9:$E$3628,2,FALSE)</f>
        <v>1906</v>
      </c>
      <c r="D1037" s="19">
        <f t="shared" si="96"/>
        <v>7.3414869723019459E-5</v>
      </c>
      <c r="E1037" s="19">
        <f t="shared" si="97"/>
        <v>3.9355998754483815E-4</v>
      </c>
      <c r="F1037" s="14">
        <f t="shared" si="98"/>
        <v>-3.2014511782181869E-4</v>
      </c>
      <c r="G1037">
        <f t="shared" si="99"/>
        <v>3.2014511782181869E-4</v>
      </c>
      <c r="I1037" s="20">
        <f t="shared" si="100"/>
        <v>1970</v>
      </c>
      <c r="J1037" s="22">
        <f t="shared" si="101"/>
        <v>3.2487309644670052E-2</v>
      </c>
    </row>
    <row r="1038" spans="1:10" x14ac:dyDescent="0.3">
      <c r="A1038" t="s">
        <v>1371</v>
      </c>
      <c r="B1038">
        <f>VLOOKUP(A1038,'barcelona census'!$A$9:$E$3628,5,FALSE)</f>
        <v>91</v>
      </c>
      <c r="C1038">
        <f>VLOOKUP(A1038,'barcelona census'!$A$9:$E$3628,2,FALSE)</f>
        <v>1310</v>
      </c>
      <c r="D1038" s="19">
        <f t="shared" si="96"/>
        <v>1.043867678874183E-4</v>
      </c>
      <c r="E1038" s="19">
        <f t="shared" si="97"/>
        <v>2.7049505964519307E-4</v>
      </c>
      <c r="F1038" s="14">
        <f t="shared" si="98"/>
        <v>-1.6610829175777478E-4</v>
      </c>
      <c r="G1038">
        <f t="shared" si="99"/>
        <v>1.6610829175777478E-4</v>
      </c>
      <c r="I1038" s="20">
        <f t="shared" si="100"/>
        <v>1401</v>
      </c>
      <c r="J1038" s="22">
        <f t="shared" si="101"/>
        <v>6.4953604568165596E-2</v>
      </c>
    </row>
    <row r="1039" spans="1:10" x14ac:dyDescent="0.3">
      <c r="A1039" t="s">
        <v>1372</v>
      </c>
      <c r="B1039">
        <f>VLOOKUP(A1039,'barcelona census'!$A$9:$E$3628,5,FALSE)</f>
        <v>59</v>
      </c>
      <c r="C1039">
        <f>VLOOKUP(A1039,'barcelona census'!$A$9:$E$3628,2,FALSE)</f>
        <v>1254</v>
      </c>
      <c r="D1039" s="19">
        <f t="shared" si="96"/>
        <v>6.7679333025908567E-5</v>
      </c>
      <c r="E1039" s="19">
        <f t="shared" si="97"/>
        <v>2.5893191205730696E-4</v>
      </c>
      <c r="F1039" s="14">
        <f t="shared" si="98"/>
        <v>-1.9125257903139839E-4</v>
      </c>
      <c r="G1039">
        <f t="shared" si="99"/>
        <v>1.9125257903139839E-4</v>
      </c>
      <c r="I1039" s="20">
        <f t="shared" si="100"/>
        <v>1313</v>
      </c>
      <c r="J1039" s="22">
        <f t="shared" si="101"/>
        <v>4.4935262757044937E-2</v>
      </c>
    </row>
    <row r="1040" spans="1:10" x14ac:dyDescent="0.3">
      <c r="A1040" t="s">
        <v>1373</v>
      </c>
      <c r="B1040">
        <f>VLOOKUP(A1040,'barcelona census'!$A$9:$E$3628,5,FALSE)</f>
        <v>24</v>
      </c>
      <c r="C1040">
        <f>VLOOKUP(A1040,'barcelona census'!$A$9:$E$3628,2,FALSE)</f>
        <v>1108</v>
      </c>
      <c r="D1040" s="19">
        <f t="shared" si="96"/>
        <v>2.7530576146132297E-5</v>
      </c>
      <c r="E1040" s="19">
        <f t="shared" si="97"/>
        <v>2.2878513441746101E-4</v>
      </c>
      <c r="F1040" s="14">
        <f t="shared" si="98"/>
        <v>-2.0125455827132871E-4</v>
      </c>
      <c r="G1040">
        <f t="shared" si="99"/>
        <v>2.0125455827132871E-4</v>
      </c>
      <c r="I1040" s="20">
        <f t="shared" si="100"/>
        <v>1132</v>
      </c>
      <c r="J1040" s="22">
        <f t="shared" si="101"/>
        <v>2.1201413427561839E-2</v>
      </c>
    </row>
    <row r="1041" spans="1:10" x14ac:dyDescent="0.3">
      <c r="A1041" t="s">
        <v>1374</v>
      </c>
      <c r="B1041">
        <f>VLOOKUP(A1041,'barcelona census'!$A$9:$E$3628,5,FALSE)</f>
        <v>99</v>
      </c>
      <c r="C1041">
        <f>VLOOKUP(A1041,'barcelona census'!$A$9:$E$3628,2,FALSE)</f>
        <v>1112</v>
      </c>
      <c r="D1041" s="19">
        <f t="shared" si="96"/>
        <v>1.1356362660279573E-4</v>
      </c>
      <c r="E1041" s="19">
        <f t="shared" si="97"/>
        <v>2.2961107353088145E-4</v>
      </c>
      <c r="F1041" s="14">
        <f t="shared" si="98"/>
        <v>-1.1604744692808572E-4</v>
      </c>
      <c r="G1041">
        <f t="shared" si="99"/>
        <v>1.1604744692808572E-4</v>
      </c>
      <c r="I1041" s="20">
        <f t="shared" si="100"/>
        <v>1211</v>
      </c>
      <c r="J1041" s="22">
        <f t="shared" si="101"/>
        <v>8.1750619322873655E-2</v>
      </c>
    </row>
    <row r="1042" spans="1:10" x14ac:dyDescent="0.3">
      <c r="A1042" t="s">
        <v>1375</v>
      </c>
      <c r="B1042">
        <f>VLOOKUP(A1042,'barcelona census'!$A$9:$E$3628,5,FALSE)</f>
        <v>65</v>
      </c>
      <c r="C1042">
        <f>VLOOKUP(A1042,'barcelona census'!$A$9:$E$3628,2,FALSE)</f>
        <v>814</v>
      </c>
      <c r="D1042" s="19">
        <f t="shared" si="96"/>
        <v>7.4561977062441635E-5</v>
      </c>
      <c r="E1042" s="19">
        <f t="shared" si="97"/>
        <v>1.6807860958105891E-4</v>
      </c>
      <c r="F1042" s="14">
        <f t="shared" si="98"/>
        <v>-9.351663251861728E-5</v>
      </c>
      <c r="G1042">
        <f t="shared" si="99"/>
        <v>9.351663251861728E-5</v>
      </c>
      <c r="I1042" s="20">
        <f t="shared" si="100"/>
        <v>879</v>
      </c>
      <c r="J1042" s="22">
        <f t="shared" si="101"/>
        <v>7.3947667804323089E-2</v>
      </c>
    </row>
    <row r="1043" spans="1:10" x14ac:dyDescent="0.3">
      <c r="A1043" t="s">
        <v>1376</v>
      </c>
      <c r="B1043">
        <f>VLOOKUP(A1043,'barcelona census'!$A$9:$E$3628,5,FALSE)</f>
        <v>138</v>
      </c>
      <c r="C1043">
        <f>VLOOKUP(A1043,'barcelona census'!$A$9:$E$3628,2,FALSE)</f>
        <v>1038</v>
      </c>
      <c r="D1043" s="19">
        <f t="shared" si="96"/>
        <v>1.583008128402607E-4</v>
      </c>
      <c r="E1043" s="19">
        <f t="shared" si="97"/>
        <v>2.1433119993260336E-4</v>
      </c>
      <c r="F1043" s="14">
        <f t="shared" si="98"/>
        <v>-5.6030387092342654E-5</v>
      </c>
      <c r="G1043">
        <f t="shared" si="99"/>
        <v>5.6030387092342654E-5</v>
      </c>
      <c r="I1043" s="20">
        <f t="shared" si="100"/>
        <v>1176</v>
      </c>
      <c r="J1043" s="22">
        <f t="shared" si="101"/>
        <v>0.11734693877551021</v>
      </c>
    </row>
    <row r="1044" spans="1:10" x14ac:dyDescent="0.3">
      <c r="A1044" t="s">
        <v>1377</v>
      </c>
      <c r="B1044">
        <f>VLOOKUP(A1044,'barcelona census'!$A$9:$E$3628,5,FALSE)</f>
        <v>145</v>
      </c>
      <c r="C1044">
        <f>VLOOKUP(A1044,'barcelona census'!$A$9:$E$3628,2,FALSE)</f>
        <v>800</v>
      </c>
      <c r="D1044" s="19">
        <f t="shared" si="96"/>
        <v>1.6633056421621597E-4</v>
      </c>
      <c r="E1044" s="19">
        <f t="shared" si="97"/>
        <v>1.6518782268408737E-4</v>
      </c>
      <c r="F1044" s="14">
        <f t="shared" si="98"/>
        <v>1.1427415321285986E-6</v>
      </c>
      <c r="G1044">
        <f t="shared" si="99"/>
        <v>1.1427415321285986E-6</v>
      </c>
      <c r="I1044" s="20">
        <f t="shared" si="100"/>
        <v>945</v>
      </c>
      <c r="J1044" s="22">
        <f t="shared" si="101"/>
        <v>0.15343915343915343</v>
      </c>
    </row>
    <row r="1045" spans="1:10" x14ac:dyDescent="0.3">
      <c r="A1045" t="s">
        <v>1378</v>
      </c>
      <c r="B1045">
        <f>VLOOKUP(A1045,'barcelona census'!$A$9:$E$3628,5,FALSE)</f>
        <v>249</v>
      </c>
      <c r="C1045">
        <f>VLOOKUP(A1045,'barcelona census'!$A$9:$E$3628,2,FALSE)</f>
        <v>1149</v>
      </c>
      <c r="D1045" s="19">
        <f t="shared" si="96"/>
        <v>2.8562972751612262E-4</v>
      </c>
      <c r="E1045" s="19">
        <f t="shared" si="97"/>
        <v>2.3725101033002049E-4</v>
      </c>
      <c r="F1045" s="14">
        <f t="shared" si="98"/>
        <v>4.8378717186102135E-5</v>
      </c>
      <c r="G1045">
        <f t="shared" si="99"/>
        <v>4.8378717186102135E-5</v>
      </c>
      <c r="I1045" s="20">
        <f t="shared" si="100"/>
        <v>1398</v>
      </c>
      <c r="J1045" s="22">
        <f t="shared" si="101"/>
        <v>0.17811158798283261</v>
      </c>
    </row>
    <row r="1046" spans="1:10" x14ac:dyDescent="0.3">
      <c r="A1046" t="s">
        <v>1379</v>
      </c>
      <c r="B1046">
        <f>VLOOKUP(A1046,'barcelona census'!$A$9:$E$3628,5,FALSE)</f>
        <v>114</v>
      </c>
      <c r="C1046">
        <f>VLOOKUP(A1046,'barcelona census'!$A$9:$E$3628,2,FALSE)</f>
        <v>675</v>
      </c>
      <c r="D1046" s="19">
        <f t="shared" si="96"/>
        <v>1.307702366941284E-4</v>
      </c>
      <c r="E1046" s="19">
        <f t="shared" si="97"/>
        <v>1.3937722538969873E-4</v>
      </c>
      <c r="F1046" s="14">
        <f t="shared" si="98"/>
        <v>-8.6069886955703252E-6</v>
      </c>
      <c r="G1046">
        <f t="shared" si="99"/>
        <v>8.6069886955703252E-6</v>
      </c>
      <c r="I1046" s="20">
        <f t="shared" si="100"/>
        <v>789</v>
      </c>
      <c r="J1046" s="22">
        <f t="shared" si="101"/>
        <v>0.14448669201520911</v>
      </c>
    </row>
    <row r="1047" spans="1:10" x14ac:dyDescent="0.3">
      <c r="A1047" t="s">
        <v>1380</v>
      </c>
      <c r="B1047">
        <f>VLOOKUP(A1047,'barcelona census'!$A$9:$E$3628,5,FALSE)</f>
        <v>285</v>
      </c>
      <c r="C1047">
        <f>VLOOKUP(A1047,'barcelona census'!$A$9:$E$3628,2,FALSE)</f>
        <v>1633</v>
      </c>
      <c r="D1047" s="19">
        <f t="shared" si="96"/>
        <v>3.2692559173532105E-4</v>
      </c>
      <c r="E1047" s="19">
        <f t="shared" si="97"/>
        <v>3.3718964305389334E-4</v>
      </c>
      <c r="F1047" s="14">
        <f t="shared" si="98"/>
        <v>-1.0264051318572285E-5</v>
      </c>
      <c r="G1047">
        <f t="shared" si="99"/>
        <v>1.0264051318572285E-5</v>
      </c>
      <c r="I1047" s="20">
        <f t="shared" si="100"/>
        <v>1918</v>
      </c>
      <c r="J1047" s="22">
        <f t="shared" si="101"/>
        <v>0.14859228362877999</v>
      </c>
    </row>
    <row r="1048" spans="1:10" x14ac:dyDescent="0.3">
      <c r="A1048" t="s">
        <v>1381</v>
      </c>
      <c r="B1048">
        <f>VLOOKUP(A1048,'barcelona census'!$A$9:$E$3628,5,FALSE)</f>
        <v>289</v>
      </c>
      <c r="C1048">
        <f>VLOOKUP(A1048,'barcelona census'!$A$9:$E$3628,2,FALSE)</f>
        <v>1935</v>
      </c>
      <c r="D1048" s="19">
        <f t="shared" si="96"/>
        <v>3.3151402109300976E-4</v>
      </c>
      <c r="E1048" s="19">
        <f t="shared" si="97"/>
        <v>3.9954804611713632E-4</v>
      </c>
      <c r="F1048" s="14">
        <f t="shared" si="98"/>
        <v>-6.8034025024126562E-5</v>
      </c>
      <c r="G1048">
        <f t="shared" si="99"/>
        <v>6.8034025024126562E-5</v>
      </c>
      <c r="I1048" s="20">
        <f t="shared" si="100"/>
        <v>2224</v>
      </c>
      <c r="J1048" s="22">
        <f t="shared" si="101"/>
        <v>0.12994604316546762</v>
      </c>
    </row>
    <row r="1049" spans="1:10" x14ac:dyDescent="0.3">
      <c r="A1049" t="s">
        <v>1382</v>
      </c>
      <c r="B1049">
        <f>VLOOKUP(A1049,'barcelona census'!$A$9:$E$3628,5,FALSE)</f>
        <v>175</v>
      </c>
      <c r="C1049">
        <f>VLOOKUP(A1049,'barcelona census'!$A$9:$E$3628,2,FALSE)</f>
        <v>771</v>
      </c>
      <c r="D1049" s="19">
        <f t="shared" si="96"/>
        <v>2.0074378439888135E-4</v>
      </c>
      <c r="E1049" s="19">
        <f t="shared" si="97"/>
        <v>1.591997641117892E-4</v>
      </c>
      <c r="F1049" s="14">
        <f t="shared" si="98"/>
        <v>4.154402028709215E-5</v>
      </c>
      <c r="G1049">
        <f t="shared" si="99"/>
        <v>4.154402028709215E-5</v>
      </c>
      <c r="I1049" s="20">
        <f t="shared" si="100"/>
        <v>946</v>
      </c>
      <c r="J1049" s="22">
        <f t="shared" si="101"/>
        <v>0.1849894291754757</v>
      </c>
    </row>
    <row r="1050" spans="1:10" x14ac:dyDescent="0.3">
      <c r="A1050" t="s">
        <v>1383</v>
      </c>
      <c r="B1050">
        <f>VLOOKUP(A1050,'barcelona census'!$A$9:$E$3628,5,FALSE)</f>
        <v>117</v>
      </c>
      <c r="C1050">
        <f>VLOOKUP(A1050,'barcelona census'!$A$9:$E$3628,2,FALSE)</f>
        <v>1100</v>
      </c>
      <c r="D1050" s="19">
        <f t="shared" si="96"/>
        <v>1.3421155871239495E-4</v>
      </c>
      <c r="E1050" s="19">
        <f t="shared" si="97"/>
        <v>2.2713325619062015E-4</v>
      </c>
      <c r="F1050" s="14">
        <f t="shared" si="98"/>
        <v>-9.29216974782252E-5</v>
      </c>
      <c r="G1050">
        <f t="shared" si="99"/>
        <v>9.29216974782252E-5</v>
      </c>
      <c r="I1050" s="20">
        <f t="shared" si="100"/>
        <v>1217</v>
      </c>
      <c r="J1050" s="22">
        <f t="shared" si="101"/>
        <v>9.6138044371405093E-2</v>
      </c>
    </row>
    <row r="1051" spans="1:10" x14ac:dyDescent="0.3">
      <c r="A1051" t="s">
        <v>1384</v>
      </c>
      <c r="B1051">
        <f>VLOOKUP(A1051,'barcelona census'!$A$9:$E$3628,5,FALSE)</f>
        <v>238</v>
      </c>
      <c r="C1051">
        <f>VLOOKUP(A1051,'barcelona census'!$A$9:$E$3628,2,FALSE)</f>
        <v>1583</v>
      </c>
      <c r="D1051" s="19">
        <f t="shared" si="96"/>
        <v>2.7301154678247865E-4</v>
      </c>
      <c r="E1051" s="19">
        <f t="shared" si="97"/>
        <v>3.2686540413613788E-4</v>
      </c>
      <c r="F1051" s="14">
        <f t="shared" si="98"/>
        <v>-5.3853857353659232E-5</v>
      </c>
      <c r="G1051">
        <f t="shared" si="99"/>
        <v>5.3853857353659232E-5</v>
      </c>
      <c r="I1051" s="20">
        <f t="shared" si="100"/>
        <v>1821</v>
      </c>
      <c r="J1051" s="22">
        <f t="shared" si="101"/>
        <v>0.13069741900054915</v>
      </c>
    </row>
    <row r="1052" spans="1:10" x14ac:dyDescent="0.3">
      <c r="A1052" t="s">
        <v>1385</v>
      </c>
      <c r="B1052">
        <f>VLOOKUP(A1052,'barcelona census'!$A$9:$E$3628,5,FALSE)</f>
        <v>292</v>
      </c>
      <c r="C1052">
        <f>VLOOKUP(A1052,'barcelona census'!$A$9:$E$3628,2,FALSE)</f>
        <v>898</v>
      </c>
      <c r="D1052" s="19">
        <f t="shared" si="96"/>
        <v>3.3495534311127627E-4</v>
      </c>
      <c r="E1052" s="19">
        <f t="shared" si="97"/>
        <v>1.8542333096288808E-4</v>
      </c>
      <c r="F1052" s="14">
        <f t="shared" si="98"/>
        <v>1.4953201214838819E-4</v>
      </c>
      <c r="G1052">
        <f t="shared" si="99"/>
        <v>1.4953201214838819E-4</v>
      </c>
      <c r="I1052" s="20">
        <f t="shared" si="100"/>
        <v>1190</v>
      </c>
      <c r="J1052" s="22">
        <f t="shared" si="101"/>
        <v>0.24537815126050419</v>
      </c>
    </row>
    <row r="1053" spans="1:10" x14ac:dyDescent="0.3">
      <c r="A1053" t="s">
        <v>1386</v>
      </c>
      <c r="B1053">
        <f>VLOOKUP(A1053,'barcelona census'!$A$9:$E$3628,5,FALSE)</f>
        <v>171</v>
      </c>
      <c r="C1053">
        <f>VLOOKUP(A1053,'barcelona census'!$A$9:$E$3628,2,FALSE)</f>
        <v>809</v>
      </c>
      <c r="D1053" s="19">
        <f t="shared" si="96"/>
        <v>1.9615535504119262E-4</v>
      </c>
      <c r="E1053" s="19">
        <f t="shared" si="97"/>
        <v>1.6704618568928335E-4</v>
      </c>
      <c r="F1053" s="14">
        <f t="shared" si="98"/>
        <v>2.9109169351909268E-5</v>
      </c>
      <c r="G1053">
        <f t="shared" si="99"/>
        <v>2.9109169351909268E-5</v>
      </c>
      <c r="I1053" s="20">
        <f t="shared" si="100"/>
        <v>980</v>
      </c>
      <c r="J1053" s="22">
        <f t="shared" si="101"/>
        <v>0.17448979591836736</v>
      </c>
    </row>
    <row r="1054" spans="1:10" x14ac:dyDescent="0.3">
      <c r="A1054" t="s">
        <v>1387</v>
      </c>
      <c r="B1054">
        <f>VLOOKUP(A1054,'barcelona census'!$A$9:$E$3628,5,FALSE)</f>
        <v>127</v>
      </c>
      <c r="C1054">
        <f>VLOOKUP(A1054,'barcelona census'!$A$9:$E$3628,2,FALSE)</f>
        <v>1118</v>
      </c>
      <c r="D1054" s="19">
        <f t="shared" si="96"/>
        <v>1.4568263210661676E-4</v>
      </c>
      <c r="E1054" s="19">
        <f t="shared" si="97"/>
        <v>2.308499822010121E-4</v>
      </c>
      <c r="F1054" s="14">
        <f t="shared" si="98"/>
        <v>-8.5167350094395348E-5</v>
      </c>
      <c r="G1054">
        <f t="shared" si="99"/>
        <v>8.5167350094395348E-5</v>
      </c>
      <c r="I1054" s="20">
        <f t="shared" si="100"/>
        <v>1245</v>
      </c>
      <c r="J1054" s="22">
        <f t="shared" si="101"/>
        <v>0.10200803212851406</v>
      </c>
    </row>
    <row r="1055" spans="1:10" x14ac:dyDescent="0.3">
      <c r="A1055" t="s">
        <v>1388</v>
      </c>
      <c r="B1055">
        <f>VLOOKUP(A1055,'barcelona census'!$A$9:$E$3628,5,FALSE)</f>
        <v>48</v>
      </c>
      <c r="C1055">
        <f>VLOOKUP(A1055,'barcelona census'!$A$9:$E$3628,2,FALSE)</f>
        <v>1062</v>
      </c>
      <c r="D1055" s="19">
        <f t="shared" si="96"/>
        <v>5.5061152292264594E-5</v>
      </c>
      <c r="E1055" s="19">
        <f t="shared" si="97"/>
        <v>2.1928683461312599E-4</v>
      </c>
      <c r="F1055" s="14">
        <f t="shared" si="98"/>
        <v>-1.642256823208614E-4</v>
      </c>
      <c r="G1055">
        <f t="shared" si="99"/>
        <v>1.642256823208614E-4</v>
      </c>
      <c r="I1055" s="20">
        <f t="shared" si="100"/>
        <v>1110</v>
      </c>
      <c r="J1055" s="22">
        <f t="shared" si="101"/>
        <v>4.3243243243243246E-2</v>
      </c>
    </row>
    <row r="1056" spans="1:10" x14ac:dyDescent="0.3">
      <c r="A1056" t="s">
        <v>1389</v>
      </c>
      <c r="B1056">
        <f>VLOOKUP(A1056,'barcelona census'!$A$9:$E$3628,5,FALSE)</f>
        <v>128</v>
      </c>
      <c r="C1056">
        <f>VLOOKUP(A1056,'barcelona census'!$A$9:$E$3628,2,FALSE)</f>
        <v>1717</v>
      </c>
      <c r="D1056" s="19">
        <f t="shared" si="96"/>
        <v>1.4682973944603892E-4</v>
      </c>
      <c r="E1056" s="19">
        <f t="shared" si="97"/>
        <v>3.5453436443572253E-4</v>
      </c>
      <c r="F1056" s="14">
        <f t="shared" si="98"/>
        <v>-2.0770462498968361E-4</v>
      </c>
      <c r="G1056">
        <f t="shared" si="99"/>
        <v>2.0770462498968361E-4</v>
      </c>
      <c r="I1056" s="20">
        <f t="shared" si="100"/>
        <v>1845</v>
      </c>
      <c r="J1056" s="22">
        <f t="shared" si="101"/>
        <v>6.9376693766937669E-2</v>
      </c>
    </row>
    <row r="1057" spans="1:10" x14ac:dyDescent="0.3">
      <c r="A1057" t="s">
        <v>1390</v>
      </c>
      <c r="B1057">
        <f>VLOOKUP(A1057,'barcelona census'!$A$9:$E$3628,5,FALSE)</f>
        <v>101</v>
      </c>
      <c r="C1057">
        <f>VLOOKUP(A1057,'barcelona census'!$A$9:$E$3628,2,FALSE)</f>
        <v>1007</v>
      </c>
      <c r="D1057" s="19">
        <f t="shared" si="96"/>
        <v>1.1585784128164009E-4</v>
      </c>
      <c r="E1057" s="19">
        <f t="shared" si="97"/>
        <v>2.0793017180359497E-4</v>
      </c>
      <c r="F1057" s="14">
        <f t="shared" si="98"/>
        <v>-9.207233052195488E-5</v>
      </c>
      <c r="G1057">
        <f t="shared" si="99"/>
        <v>9.207233052195488E-5</v>
      </c>
      <c r="I1057" s="20">
        <f t="shared" si="100"/>
        <v>1108</v>
      </c>
      <c r="J1057" s="22">
        <f t="shared" si="101"/>
        <v>9.1155234657039716E-2</v>
      </c>
    </row>
    <row r="1058" spans="1:10" x14ac:dyDescent="0.3">
      <c r="A1058" t="s">
        <v>1391</v>
      </c>
      <c r="B1058">
        <f>VLOOKUP(A1058,'barcelona census'!$A$9:$E$3628,5,FALSE)</f>
        <v>166</v>
      </c>
      <c r="C1058">
        <f>VLOOKUP(A1058,'barcelona census'!$A$9:$E$3628,2,FALSE)</f>
        <v>1461</v>
      </c>
      <c r="D1058" s="19">
        <f t="shared" si="96"/>
        <v>1.9041981834408173E-4</v>
      </c>
      <c r="E1058" s="19">
        <f t="shared" si="97"/>
        <v>3.0167426117681459E-4</v>
      </c>
      <c r="F1058" s="14">
        <f t="shared" si="98"/>
        <v>-1.1125444283273286E-4</v>
      </c>
      <c r="G1058">
        <f t="shared" si="99"/>
        <v>1.1125444283273286E-4</v>
      </c>
      <c r="I1058" s="20">
        <f t="shared" si="100"/>
        <v>1627</v>
      </c>
      <c r="J1058" s="22">
        <f t="shared" si="101"/>
        <v>0.10202827289489859</v>
      </c>
    </row>
    <row r="1059" spans="1:10" x14ac:dyDescent="0.3">
      <c r="A1059" t="s">
        <v>1392</v>
      </c>
      <c r="B1059">
        <f>VLOOKUP(A1059,'barcelona census'!$A$9:$E$3628,5,FALSE)</f>
        <v>310</v>
      </c>
      <c r="C1059">
        <f>VLOOKUP(A1059,'barcelona census'!$A$9:$E$3628,2,FALSE)</f>
        <v>1323</v>
      </c>
      <c r="D1059" s="19">
        <f t="shared" si="96"/>
        <v>3.5560327522087551E-4</v>
      </c>
      <c r="E1059" s="19">
        <f t="shared" si="97"/>
        <v>2.7317936176380947E-4</v>
      </c>
      <c r="F1059" s="14">
        <f t="shared" si="98"/>
        <v>8.2423913457066044E-5</v>
      </c>
      <c r="G1059">
        <f t="shared" si="99"/>
        <v>8.2423913457066044E-5</v>
      </c>
      <c r="I1059" s="20">
        <f t="shared" si="100"/>
        <v>1633</v>
      </c>
      <c r="J1059" s="22">
        <f t="shared" si="101"/>
        <v>0.18983466013472136</v>
      </c>
    </row>
    <row r="1060" spans="1:10" x14ac:dyDescent="0.3">
      <c r="A1060" t="s">
        <v>1393</v>
      </c>
      <c r="B1060">
        <f>VLOOKUP(A1060,'barcelona census'!$A$9:$E$3628,5,FALSE)</f>
        <v>170</v>
      </c>
      <c r="C1060">
        <f>VLOOKUP(A1060,'barcelona census'!$A$9:$E$3628,2,FALSE)</f>
        <v>1449</v>
      </c>
      <c r="D1060" s="19">
        <f t="shared" si="96"/>
        <v>1.9500824770177046E-4</v>
      </c>
      <c r="E1060" s="19">
        <f t="shared" si="97"/>
        <v>2.9919644383655323E-4</v>
      </c>
      <c r="F1060" s="14">
        <f t="shared" si="98"/>
        <v>-1.0418819613478277E-4</v>
      </c>
      <c r="G1060">
        <f t="shared" si="99"/>
        <v>1.0418819613478277E-4</v>
      </c>
      <c r="I1060" s="20">
        <f t="shared" si="100"/>
        <v>1619</v>
      </c>
      <c r="J1060" s="22">
        <f t="shared" si="101"/>
        <v>0.10500308832612724</v>
      </c>
    </row>
    <row r="1061" spans="1:10" x14ac:dyDescent="0.3">
      <c r="A1061" t="s">
        <v>1394</v>
      </c>
      <c r="B1061">
        <f>VLOOKUP(A1061,'barcelona census'!$A$9:$E$3628,5,FALSE)</f>
        <v>209</v>
      </c>
      <c r="C1061">
        <f>VLOOKUP(A1061,'barcelona census'!$A$9:$E$3628,2,FALSE)</f>
        <v>856</v>
      </c>
      <c r="D1061" s="19">
        <f t="shared" si="96"/>
        <v>2.3974543393923543E-4</v>
      </c>
      <c r="E1061" s="19">
        <f t="shared" si="97"/>
        <v>1.7675097027197348E-4</v>
      </c>
      <c r="F1061" s="14">
        <f t="shared" si="98"/>
        <v>6.2994463667261948E-5</v>
      </c>
      <c r="G1061">
        <f t="shared" si="99"/>
        <v>6.2994463667261948E-5</v>
      </c>
      <c r="I1061" s="20">
        <f t="shared" si="100"/>
        <v>1065</v>
      </c>
      <c r="J1061" s="22">
        <f t="shared" si="101"/>
        <v>0.19624413145539907</v>
      </c>
    </row>
    <row r="1062" spans="1:10" x14ac:dyDescent="0.3">
      <c r="A1062" t="s">
        <v>1395</v>
      </c>
      <c r="B1062">
        <f>VLOOKUP(A1062,'barcelona census'!$A$9:$E$3628,5,FALSE)</f>
        <v>407</v>
      </c>
      <c r="C1062">
        <f>VLOOKUP(A1062,'barcelona census'!$A$9:$E$3628,2,FALSE)</f>
        <v>935</v>
      </c>
      <c r="D1062" s="19">
        <f t="shared" si="96"/>
        <v>4.6687268714482689E-4</v>
      </c>
      <c r="E1062" s="19">
        <f t="shared" si="97"/>
        <v>1.9306326776202711E-4</v>
      </c>
      <c r="F1062" s="14">
        <f t="shared" si="98"/>
        <v>2.7380941938279978E-4</v>
      </c>
      <c r="G1062">
        <f t="shared" si="99"/>
        <v>2.7380941938279978E-4</v>
      </c>
      <c r="I1062" s="20">
        <f t="shared" si="100"/>
        <v>1342</v>
      </c>
      <c r="J1062" s="22">
        <f t="shared" si="101"/>
        <v>0.30327868852459017</v>
      </c>
    </row>
    <row r="1063" spans="1:10" x14ac:dyDescent="0.3">
      <c r="A1063" t="s">
        <v>1396</v>
      </c>
      <c r="B1063">
        <f>VLOOKUP(A1063,'barcelona census'!$A$9:$E$3628,5,FALSE)</f>
        <v>163</v>
      </c>
      <c r="C1063">
        <f>VLOOKUP(A1063,'barcelona census'!$A$9:$E$3628,2,FALSE)</f>
        <v>1647</v>
      </c>
      <c r="D1063" s="19">
        <f t="shared" si="96"/>
        <v>1.8697849632581519E-4</v>
      </c>
      <c r="E1063" s="19">
        <f t="shared" si="97"/>
        <v>3.4008042995086488E-4</v>
      </c>
      <c r="F1063" s="14">
        <f t="shared" si="98"/>
        <v>-1.5310193362504969E-4</v>
      </c>
      <c r="G1063">
        <f t="shared" si="99"/>
        <v>1.5310193362504969E-4</v>
      </c>
      <c r="I1063" s="20">
        <f t="shared" si="100"/>
        <v>1810</v>
      </c>
      <c r="J1063" s="22">
        <f t="shared" si="101"/>
        <v>9.0055248618784528E-2</v>
      </c>
    </row>
    <row r="1064" spans="1:10" x14ac:dyDescent="0.3">
      <c r="A1064" t="s">
        <v>1397</v>
      </c>
      <c r="B1064">
        <f>VLOOKUP(A1064,'barcelona census'!$A$9:$E$3628,5,FALSE)</f>
        <v>69</v>
      </c>
      <c r="C1064">
        <f>VLOOKUP(A1064,'barcelona census'!$A$9:$E$3628,2,FALSE)</f>
        <v>655</v>
      </c>
      <c r="D1064" s="19">
        <f t="shared" si="96"/>
        <v>7.9150406420130351E-5</v>
      </c>
      <c r="E1064" s="19">
        <f t="shared" si="97"/>
        <v>1.3524752982259654E-4</v>
      </c>
      <c r="F1064" s="14">
        <f t="shared" si="98"/>
        <v>-5.6097123402466185E-5</v>
      </c>
      <c r="G1064">
        <f t="shared" si="99"/>
        <v>5.6097123402466185E-5</v>
      </c>
      <c r="I1064" s="20">
        <f t="shared" si="100"/>
        <v>724</v>
      </c>
      <c r="J1064" s="22">
        <f t="shared" si="101"/>
        <v>9.5303867403314924E-2</v>
      </c>
    </row>
    <row r="1065" spans="1:10" x14ac:dyDescent="0.3">
      <c r="A1065" t="s">
        <v>1398</v>
      </c>
      <c r="B1065">
        <f>VLOOKUP(A1065,'barcelona census'!$A$9:$E$3628,5,FALSE)</f>
        <v>14</v>
      </c>
      <c r="C1065">
        <f>VLOOKUP(A1065,'barcelona census'!$A$9:$E$3628,2,FALSE)</f>
        <v>693</v>
      </c>
      <c r="D1065" s="19">
        <f t="shared" si="96"/>
        <v>1.6059502751910507E-5</v>
      </c>
      <c r="E1065" s="19">
        <f t="shared" si="97"/>
        <v>1.4309395140009069E-4</v>
      </c>
      <c r="F1065" s="14">
        <f t="shared" si="98"/>
        <v>-1.2703444864818017E-4</v>
      </c>
      <c r="G1065">
        <f t="shared" si="99"/>
        <v>1.2703444864818017E-4</v>
      </c>
      <c r="I1065" s="20">
        <f t="shared" si="100"/>
        <v>707</v>
      </c>
      <c r="J1065" s="22">
        <f t="shared" si="101"/>
        <v>1.9801980198019802E-2</v>
      </c>
    </row>
    <row r="1066" spans="1:10" x14ac:dyDescent="0.3">
      <c r="A1066" t="s">
        <v>1399</v>
      </c>
      <c r="B1066">
        <f>VLOOKUP(A1066,'barcelona census'!$A$9:$E$3628,5,FALSE)</f>
        <v>98</v>
      </c>
      <c r="C1066">
        <f>VLOOKUP(A1066,'barcelona census'!$A$9:$E$3628,2,FALSE)</f>
        <v>1433</v>
      </c>
      <c r="D1066" s="19">
        <f t="shared" si="96"/>
        <v>1.1241651926337355E-4</v>
      </c>
      <c r="E1066" s="19">
        <f t="shared" si="97"/>
        <v>2.9589268738287151E-4</v>
      </c>
      <c r="F1066" s="14">
        <f t="shared" si="98"/>
        <v>-1.8347616811949794E-4</v>
      </c>
      <c r="G1066">
        <f t="shared" si="99"/>
        <v>1.8347616811949794E-4</v>
      </c>
      <c r="I1066" s="20">
        <f t="shared" si="100"/>
        <v>1531</v>
      </c>
      <c r="J1066" s="22">
        <f t="shared" si="101"/>
        <v>6.4010450685826253E-2</v>
      </c>
    </row>
    <row r="1067" spans="1:10" x14ac:dyDescent="0.3">
      <c r="A1067" t="s">
        <v>1400</v>
      </c>
      <c r="B1067">
        <f>VLOOKUP(A1067,'barcelona census'!$A$9:$E$3628,5,FALSE)</f>
        <v>165</v>
      </c>
      <c r="C1067">
        <f>VLOOKUP(A1067,'barcelona census'!$A$9:$E$3628,2,FALSE)</f>
        <v>1801</v>
      </c>
      <c r="D1067" s="19">
        <f t="shared" si="96"/>
        <v>1.8927271100465954E-4</v>
      </c>
      <c r="E1067" s="19">
        <f t="shared" si="97"/>
        <v>3.7187908581755172E-4</v>
      </c>
      <c r="F1067" s="14">
        <f t="shared" si="98"/>
        <v>-1.8260637481289218E-4</v>
      </c>
      <c r="G1067">
        <f t="shared" si="99"/>
        <v>1.8260637481289218E-4</v>
      </c>
      <c r="I1067" s="20">
        <f t="shared" si="100"/>
        <v>1966</v>
      </c>
      <c r="J1067" s="22">
        <f t="shared" si="101"/>
        <v>8.3926754832146497E-2</v>
      </c>
    </row>
    <row r="1068" spans="1:10" x14ac:dyDescent="0.3">
      <c r="A1068" t="s">
        <v>1401</v>
      </c>
      <c r="B1068">
        <f>VLOOKUP(A1068,'barcelona census'!$A$9:$E$3628,5,FALSE)</f>
        <v>156</v>
      </c>
      <c r="C1068">
        <f>VLOOKUP(A1068,'barcelona census'!$A$9:$E$3628,2,FALSE)</f>
        <v>1640</v>
      </c>
      <c r="D1068" s="19">
        <f t="shared" si="96"/>
        <v>1.7894874494985995E-4</v>
      </c>
      <c r="E1068" s="19">
        <f t="shared" si="97"/>
        <v>3.3863503650237914E-4</v>
      </c>
      <c r="F1068" s="14">
        <f t="shared" si="98"/>
        <v>-1.5968629155251919E-4</v>
      </c>
      <c r="G1068">
        <f t="shared" si="99"/>
        <v>1.5968629155251919E-4</v>
      </c>
      <c r="I1068" s="20">
        <f t="shared" si="100"/>
        <v>1796</v>
      </c>
      <c r="J1068" s="22">
        <f t="shared" si="101"/>
        <v>8.6859688195991089E-2</v>
      </c>
    </row>
    <row r="1069" spans="1:10" x14ac:dyDescent="0.3">
      <c r="A1069" t="s">
        <v>1402</v>
      </c>
      <c r="B1069">
        <f>VLOOKUP(A1069,'barcelona census'!$A$9:$E$3628,5,FALSE)</f>
        <v>113</v>
      </c>
      <c r="C1069">
        <f>VLOOKUP(A1069,'barcelona census'!$A$9:$E$3628,2,FALSE)</f>
        <v>683</v>
      </c>
      <c r="D1069" s="19">
        <f t="shared" si="96"/>
        <v>1.2962312935470624E-4</v>
      </c>
      <c r="E1069" s="19">
        <f t="shared" si="97"/>
        <v>1.4102910361653959E-4</v>
      </c>
      <c r="F1069" s="14">
        <f t="shared" si="98"/>
        <v>-1.1405974261833349E-5</v>
      </c>
      <c r="G1069">
        <f t="shared" si="99"/>
        <v>1.1405974261833349E-5</v>
      </c>
      <c r="I1069" s="20">
        <f t="shared" si="100"/>
        <v>796</v>
      </c>
      <c r="J1069" s="22">
        <f t="shared" si="101"/>
        <v>0.14195979899497488</v>
      </c>
    </row>
    <row r="1070" spans="1:10" x14ac:dyDescent="0.3">
      <c r="A1070" t="s">
        <v>1403</v>
      </c>
      <c r="B1070">
        <f>VLOOKUP(A1070,'barcelona census'!$A$9:$E$3628,5,FALSE)</f>
        <v>167</v>
      </c>
      <c r="C1070">
        <f>VLOOKUP(A1070,'barcelona census'!$A$9:$E$3628,2,FALSE)</f>
        <v>1092</v>
      </c>
      <c r="D1070" s="19">
        <f t="shared" si="96"/>
        <v>1.9156692568350392E-4</v>
      </c>
      <c r="E1070" s="19">
        <f t="shared" si="97"/>
        <v>2.2548137796377926E-4</v>
      </c>
      <c r="F1070" s="14">
        <f t="shared" si="98"/>
        <v>-3.3914452280275339E-5</v>
      </c>
      <c r="G1070">
        <f t="shared" si="99"/>
        <v>3.3914452280275339E-5</v>
      </c>
      <c r="I1070" s="20">
        <f t="shared" si="100"/>
        <v>1259</v>
      </c>
      <c r="J1070" s="22">
        <f t="shared" si="101"/>
        <v>0.13264495631453535</v>
      </c>
    </row>
    <row r="1071" spans="1:10" x14ac:dyDescent="0.3">
      <c r="A1071" t="s">
        <v>1404</v>
      </c>
      <c r="B1071">
        <f>VLOOKUP(A1071,'barcelona census'!$A$9:$E$3628,5,FALSE)</f>
        <v>56</v>
      </c>
      <c r="C1071">
        <f>VLOOKUP(A1071,'barcelona census'!$A$9:$E$3628,2,FALSE)</f>
        <v>661</v>
      </c>
      <c r="D1071" s="19">
        <f t="shared" si="96"/>
        <v>6.4238011007642027E-5</v>
      </c>
      <c r="E1071" s="19">
        <f t="shared" si="97"/>
        <v>1.3648643849272719E-4</v>
      </c>
      <c r="F1071" s="14">
        <f t="shared" si="98"/>
        <v>-7.2248427485085162E-5</v>
      </c>
      <c r="G1071">
        <f t="shared" si="99"/>
        <v>7.2248427485085162E-5</v>
      </c>
      <c r="I1071" s="20">
        <f t="shared" si="100"/>
        <v>717</v>
      </c>
      <c r="J1071" s="22">
        <f t="shared" si="101"/>
        <v>7.8103207810320777E-2</v>
      </c>
    </row>
    <row r="1072" spans="1:10" x14ac:dyDescent="0.3">
      <c r="A1072" t="s">
        <v>1405</v>
      </c>
      <c r="B1072">
        <f>VLOOKUP(A1072,'barcelona census'!$A$9:$E$3628,5,FALSE)</f>
        <v>28</v>
      </c>
      <c r="C1072">
        <f>VLOOKUP(A1072,'barcelona census'!$A$9:$E$3628,2,FALSE)</f>
        <v>774</v>
      </c>
      <c r="D1072" s="19">
        <f t="shared" si="96"/>
        <v>3.2119005503821013E-5</v>
      </c>
      <c r="E1072" s="19">
        <f t="shared" si="97"/>
        <v>1.5981921844685453E-4</v>
      </c>
      <c r="F1072" s="14">
        <f t="shared" si="98"/>
        <v>-1.277002129430335E-4</v>
      </c>
      <c r="G1072">
        <f t="shared" si="99"/>
        <v>1.277002129430335E-4</v>
      </c>
      <c r="I1072" s="20">
        <f t="shared" si="100"/>
        <v>802</v>
      </c>
      <c r="J1072" s="22">
        <f t="shared" si="101"/>
        <v>3.4912718204488775E-2</v>
      </c>
    </row>
    <row r="1073" spans="1:10" x14ac:dyDescent="0.3">
      <c r="A1073" t="s">
        <v>1406</v>
      </c>
      <c r="B1073">
        <f>VLOOKUP(A1073,'barcelona census'!$A$9:$E$3628,5,FALSE)</f>
        <v>152</v>
      </c>
      <c r="C1073">
        <f>VLOOKUP(A1073,'barcelona census'!$A$9:$E$3628,2,FALSE)</f>
        <v>1117</v>
      </c>
      <c r="D1073" s="19">
        <f t="shared" si="96"/>
        <v>1.7436031559217122E-4</v>
      </c>
      <c r="E1073" s="19">
        <f t="shared" si="97"/>
        <v>2.3064349742265699E-4</v>
      </c>
      <c r="F1073" s="14">
        <f t="shared" si="98"/>
        <v>-5.628318183048577E-5</v>
      </c>
      <c r="G1073">
        <f t="shared" si="99"/>
        <v>5.628318183048577E-5</v>
      </c>
      <c r="I1073" s="20">
        <f t="shared" si="100"/>
        <v>1269</v>
      </c>
      <c r="J1073" s="22">
        <f t="shared" si="101"/>
        <v>0.11977935382190702</v>
      </c>
    </row>
    <row r="1074" spans="1:10" x14ac:dyDescent="0.3">
      <c r="A1074" t="s">
        <v>1407</v>
      </c>
      <c r="B1074">
        <f>VLOOKUP(A1074,'barcelona census'!$A$9:$E$3628,5,FALSE)</f>
        <v>182</v>
      </c>
      <c r="C1074">
        <f>VLOOKUP(A1074,'barcelona census'!$A$9:$E$3628,2,FALSE)</f>
        <v>893</v>
      </c>
      <c r="D1074" s="19">
        <f t="shared" si="96"/>
        <v>2.0877353577483659E-4</v>
      </c>
      <c r="E1074" s="19">
        <f t="shared" si="97"/>
        <v>1.8439090707111255E-4</v>
      </c>
      <c r="F1074" s="14">
        <f t="shared" si="98"/>
        <v>2.4382628703724049E-5</v>
      </c>
      <c r="G1074">
        <f t="shared" si="99"/>
        <v>2.4382628703724049E-5</v>
      </c>
      <c r="I1074" s="20">
        <f t="shared" si="100"/>
        <v>1075</v>
      </c>
      <c r="J1074" s="22">
        <f t="shared" si="101"/>
        <v>0.16930232558139535</v>
      </c>
    </row>
    <row r="1075" spans="1:10" x14ac:dyDescent="0.3">
      <c r="A1075" t="s">
        <v>1408</v>
      </c>
      <c r="B1075">
        <f>VLOOKUP(A1075,'barcelona census'!$A$9:$E$3628,5,FALSE)</f>
        <v>248</v>
      </c>
      <c r="C1075">
        <f>VLOOKUP(A1075,'barcelona census'!$A$9:$E$3628,2,FALSE)</f>
        <v>1184</v>
      </c>
      <c r="D1075" s="19">
        <f t="shared" si="96"/>
        <v>2.8448262017670043E-4</v>
      </c>
      <c r="E1075" s="19">
        <f t="shared" si="97"/>
        <v>2.4447797757244931E-4</v>
      </c>
      <c r="F1075" s="14">
        <f t="shared" si="98"/>
        <v>4.000464260425112E-5</v>
      </c>
      <c r="G1075">
        <f t="shared" si="99"/>
        <v>4.000464260425112E-5</v>
      </c>
      <c r="I1075" s="20">
        <f t="shared" si="100"/>
        <v>1432</v>
      </c>
      <c r="J1075" s="22">
        <f t="shared" si="101"/>
        <v>0.17318435754189945</v>
      </c>
    </row>
    <row r="1076" spans="1:10" x14ac:dyDescent="0.3">
      <c r="A1076" t="s">
        <v>1409</v>
      </c>
      <c r="B1076">
        <f>VLOOKUP(A1076,'barcelona census'!$A$9:$E$3628,5,FALSE)</f>
        <v>86</v>
      </c>
      <c r="C1076">
        <f>VLOOKUP(A1076,'barcelona census'!$A$9:$E$3628,2,FALSE)</f>
        <v>1346</v>
      </c>
      <c r="D1076" s="19">
        <f t="shared" si="96"/>
        <v>9.8651231190307405E-5</v>
      </c>
      <c r="E1076" s="19">
        <f t="shared" si="97"/>
        <v>2.7792851166597699E-4</v>
      </c>
      <c r="F1076" s="14">
        <f t="shared" si="98"/>
        <v>-1.7927728047566958E-4</v>
      </c>
      <c r="G1076">
        <f t="shared" si="99"/>
        <v>1.7927728047566958E-4</v>
      </c>
      <c r="I1076" s="20">
        <f t="shared" si="100"/>
        <v>1432</v>
      </c>
      <c r="J1076" s="22">
        <f t="shared" si="101"/>
        <v>6.0055865921787709E-2</v>
      </c>
    </row>
    <row r="1077" spans="1:10" x14ac:dyDescent="0.3">
      <c r="A1077" t="s">
        <v>1410</v>
      </c>
      <c r="B1077">
        <f>VLOOKUP(A1077,'barcelona census'!$A$9:$E$3628,5,FALSE)</f>
        <v>340</v>
      </c>
      <c r="C1077">
        <f>VLOOKUP(A1077,'barcelona census'!$A$9:$E$3628,2,FALSE)</f>
        <v>1474</v>
      </c>
      <c r="D1077" s="19">
        <f t="shared" si="96"/>
        <v>3.9001649540354092E-4</v>
      </c>
      <c r="E1077" s="19">
        <f t="shared" si="97"/>
        <v>3.0435856329543099E-4</v>
      </c>
      <c r="F1077" s="14">
        <f t="shared" si="98"/>
        <v>8.5657932108109932E-5</v>
      </c>
      <c r="G1077">
        <f t="shared" si="99"/>
        <v>8.5657932108109932E-5</v>
      </c>
      <c r="I1077" s="20">
        <f t="shared" si="100"/>
        <v>1814</v>
      </c>
      <c r="J1077" s="22">
        <f t="shared" si="101"/>
        <v>0.1874310915104741</v>
      </c>
    </row>
    <row r="1078" spans="1:10" x14ac:dyDescent="0.3">
      <c r="A1078" t="s">
        <v>1411</v>
      </c>
      <c r="B1078">
        <f>VLOOKUP(A1078,'barcelona census'!$A$9:$E$3628,5,FALSE)</f>
        <v>189</v>
      </c>
      <c r="C1078">
        <f>VLOOKUP(A1078,'barcelona census'!$A$9:$E$3628,2,FALSE)</f>
        <v>926</v>
      </c>
      <c r="D1078" s="19">
        <f t="shared" si="96"/>
        <v>2.1680328715079184E-4</v>
      </c>
      <c r="E1078" s="19">
        <f t="shared" si="97"/>
        <v>1.9120490475683114E-4</v>
      </c>
      <c r="F1078" s="14">
        <f t="shared" si="98"/>
        <v>2.5598382393960702E-5</v>
      </c>
      <c r="G1078">
        <f t="shared" si="99"/>
        <v>2.5598382393960702E-5</v>
      </c>
      <c r="I1078" s="20">
        <f t="shared" si="100"/>
        <v>1115</v>
      </c>
      <c r="J1078" s="22">
        <f t="shared" si="101"/>
        <v>0.16950672645739912</v>
      </c>
    </row>
    <row r="1079" spans="1:10" x14ac:dyDescent="0.3">
      <c r="A1079" t="s">
        <v>1412</v>
      </c>
      <c r="B1079">
        <f>VLOOKUP(A1079,'barcelona census'!$A$9:$E$3628,5,FALSE)</f>
        <v>156</v>
      </c>
      <c r="C1079">
        <f>VLOOKUP(A1079,'barcelona census'!$A$9:$E$3628,2,FALSE)</f>
        <v>997</v>
      </c>
      <c r="D1079" s="19">
        <f t="shared" si="96"/>
        <v>1.7894874494985995E-4</v>
      </c>
      <c r="E1079" s="19">
        <f t="shared" si="97"/>
        <v>2.0586532402004388E-4</v>
      </c>
      <c r="F1079" s="14">
        <f t="shared" si="98"/>
        <v>-2.6916579070183932E-5</v>
      </c>
      <c r="G1079">
        <f t="shared" si="99"/>
        <v>2.6916579070183932E-5</v>
      </c>
      <c r="I1079" s="20">
        <f t="shared" si="100"/>
        <v>1153</v>
      </c>
      <c r="J1079" s="22">
        <f t="shared" si="101"/>
        <v>0.13529921942758022</v>
      </c>
    </row>
    <row r="1080" spans="1:10" x14ac:dyDescent="0.3">
      <c r="A1080" t="s">
        <v>1413</v>
      </c>
      <c r="B1080">
        <f>VLOOKUP(A1080,'barcelona census'!$A$9:$E$3628,5,FALSE)</f>
        <v>391</v>
      </c>
      <c r="C1080">
        <f>VLOOKUP(A1080,'barcelona census'!$A$9:$E$3628,2,FALSE)</f>
        <v>1035</v>
      </c>
      <c r="D1080" s="19">
        <f t="shared" si="96"/>
        <v>4.4851896971407203E-4</v>
      </c>
      <c r="E1080" s="19">
        <f t="shared" si="97"/>
        <v>2.1371174559753803E-4</v>
      </c>
      <c r="F1080" s="14">
        <f t="shared" si="98"/>
        <v>2.34807224116534E-4</v>
      </c>
      <c r="G1080">
        <f t="shared" si="99"/>
        <v>2.34807224116534E-4</v>
      </c>
      <c r="I1080" s="20">
        <f t="shared" si="100"/>
        <v>1426</v>
      </c>
      <c r="J1080" s="22">
        <f t="shared" si="101"/>
        <v>0.27419354838709675</v>
      </c>
    </row>
    <row r="1081" spans="1:10" x14ac:dyDescent="0.3">
      <c r="A1081" t="s">
        <v>1414</v>
      </c>
      <c r="B1081">
        <f>VLOOKUP(A1081,'barcelona census'!$A$9:$E$3628,5,FALSE)</f>
        <v>50</v>
      </c>
      <c r="C1081">
        <f>VLOOKUP(A1081,'barcelona census'!$A$9:$E$3628,2,FALSE)</f>
        <v>609</v>
      </c>
      <c r="D1081" s="19">
        <f t="shared" si="96"/>
        <v>5.7355366971108952E-5</v>
      </c>
      <c r="E1081" s="19">
        <f t="shared" si="97"/>
        <v>1.2574923001826152E-4</v>
      </c>
      <c r="F1081" s="14">
        <f t="shared" si="98"/>
        <v>-6.8393863047152577E-5</v>
      </c>
      <c r="G1081">
        <f t="shared" si="99"/>
        <v>6.8393863047152577E-5</v>
      </c>
      <c r="I1081" s="20">
        <f t="shared" si="100"/>
        <v>659</v>
      </c>
      <c r="J1081" s="22">
        <f t="shared" si="101"/>
        <v>7.5872534142640363E-2</v>
      </c>
    </row>
    <row r="1082" spans="1:10" x14ac:dyDescent="0.3">
      <c r="A1082" t="s">
        <v>1415</v>
      </c>
      <c r="B1082">
        <f>VLOOKUP(A1082,'barcelona census'!$A$9:$E$3628,5,FALSE)</f>
        <v>208</v>
      </c>
      <c r="C1082">
        <f>VLOOKUP(A1082,'barcelona census'!$A$9:$E$3628,2,FALSE)</f>
        <v>843</v>
      </c>
      <c r="D1082" s="19">
        <f t="shared" si="96"/>
        <v>2.3859832659981324E-4</v>
      </c>
      <c r="E1082" s="19">
        <f t="shared" si="97"/>
        <v>1.7406666815335706E-4</v>
      </c>
      <c r="F1082" s="14">
        <f t="shared" si="98"/>
        <v>6.4531658446456182E-5</v>
      </c>
      <c r="G1082">
        <f t="shared" si="99"/>
        <v>6.4531658446456182E-5</v>
      </c>
      <c r="I1082" s="20">
        <f t="shared" si="100"/>
        <v>1051</v>
      </c>
      <c r="J1082" s="22">
        <f t="shared" si="101"/>
        <v>0.19790675547098002</v>
      </c>
    </row>
    <row r="1083" spans="1:10" x14ac:dyDescent="0.3">
      <c r="A1083" t="s">
        <v>1416</v>
      </c>
      <c r="B1083">
        <f>VLOOKUP(A1083,'barcelona census'!$A$9:$E$3628,5,FALSE)</f>
        <v>226</v>
      </c>
      <c r="C1083">
        <f>VLOOKUP(A1083,'barcelona census'!$A$9:$E$3628,2,FALSE)</f>
        <v>1100</v>
      </c>
      <c r="D1083" s="19">
        <f t="shared" si="96"/>
        <v>2.5924625870941249E-4</v>
      </c>
      <c r="E1083" s="19">
        <f t="shared" si="97"/>
        <v>2.2713325619062015E-4</v>
      </c>
      <c r="F1083" s="14">
        <f t="shared" si="98"/>
        <v>3.211300251879234E-5</v>
      </c>
      <c r="G1083">
        <f t="shared" si="99"/>
        <v>3.211300251879234E-5</v>
      </c>
      <c r="I1083" s="20">
        <f t="shared" si="100"/>
        <v>1326</v>
      </c>
      <c r="J1083" s="22">
        <f t="shared" si="101"/>
        <v>0.17043740573152338</v>
      </c>
    </row>
    <row r="1084" spans="1:10" x14ac:dyDescent="0.3">
      <c r="A1084" t="s">
        <v>1417</v>
      </c>
      <c r="B1084">
        <f>VLOOKUP(A1084,'barcelona census'!$A$9:$E$3628,5,FALSE)</f>
        <v>146</v>
      </c>
      <c r="C1084">
        <f>VLOOKUP(A1084,'barcelona census'!$A$9:$E$3628,2,FALSE)</f>
        <v>719</v>
      </c>
      <c r="D1084" s="19">
        <f t="shared" si="96"/>
        <v>1.6747767155563813E-4</v>
      </c>
      <c r="E1084" s="19">
        <f t="shared" si="97"/>
        <v>1.4846255563732353E-4</v>
      </c>
      <c r="F1084" s="14">
        <f t="shared" si="98"/>
        <v>1.90151159183146E-5</v>
      </c>
      <c r="G1084">
        <f t="shared" si="99"/>
        <v>1.90151159183146E-5</v>
      </c>
      <c r="I1084" s="20">
        <f t="shared" si="100"/>
        <v>865</v>
      </c>
      <c r="J1084" s="22">
        <f t="shared" si="101"/>
        <v>0.16878612716763006</v>
      </c>
    </row>
    <row r="1085" spans="1:10" x14ac:dyDescent="0.3">
      <c r="A1085" t="s">
        <v>1418</v>
      </c>
      <c r="B1085">
        <f>VLOOKUP(A1085,'barcelona census'!$A$9:$E$3628,5,FALSE)</f>
        <v>175</v>
      </c>
      <c r="C1085">
        <f>VLOOKUP(A1085,'barcelona census'!$A$9:$E$3628,2,FALSE)</f>
        <v>807</v>
      </c>
      <c r="D1085" s="19">
        <f t="shared" si="96"/>
        <v>2.0074378439888135E-4</v>
      </c>
      <c r="E1085" s="19">
        <f t="shared" si="97"/>
        <v>1.6663321613257314E-4</v>
      </c>
      <c r="F1085" s="14">
        <f t="shared" si="98"/>
        <v>3.4110568266308206E-5</v>
      </c>
      <c r="G1085">
        <f t="shared" si="99"/>
        <v>3.4110568266308206E-5</v>
      </c>
      <c r="I1085" s="20">
        <f t="shared" si="100"/>
        <v>982</v>
      </c>
      <c r="J1085" s="22">
        <f t="shared" si="101"/>
        <v>0.17820773930753564</v>
      </c>
    </row>
    <row r="1086" spans="1:10" x14ac:dyDescent="0.3">
      <c r="A1086" t="s">
        <v>1419</v>
      </c>
      <c r="B1086">
        <f>VLOOKUP(A1086,'barcelona census'!$A$9:$E$3628,5,FALSE)</f>
        <v>221</v>
      </c>
      <c r="C1086">
        <f>VLOOKUP(A1086,'barcelona census'!$A$9:$E$3628,2,FALSE)</f>
        <v>780</v>
      </c>
      <c r="D1086" s="19">
        <f t="shared" si="96"/>
        <v>2.5351072201230159E-4</v>
      </c>
      <c r="E1086" s="19">
        <f t="shared" si="97"/>
        <v>1.6105812711698518E-4</v>
      </c>
      <c r="F1086" s="14">
        <f t="shared" si="98"/>
        <v>9.2452594895316414E-5</v>
      </c>
      <c r="G1086">
        <f t="shared" si="99"/>
        <v>9.2452594895316414E-5</v>
      </c>
      <c r="I1086" s="20">
        <f t="shared" si="100"/>
        <v>1001</v>
      </c>
      <c r="J1086" s="22">
        <f t="shared" si="101"/>
        <v>0.22077922077922077</v>
      </c>
    </row>
    <row r="1087" spans="1:10" x14ac:dyDescent="0.3">
      <c r="A1087" t="s">
        <v>1420</v>
      </c>
      <c r="B1087">
        <f>VLOOKUP(A1087,'barcelona census'!$A$9:$E$3628,5,FALSE)</f>
        <v>366</v>
      </c>
      <c r="C1087">
        <f>VLOOKUP(A1087,'barcelona census'!$A$9:$E$3628,2,FALSE)</f>
        <v>1395</v>
      </c>
      <c r="D1087" s="19">
        <f t="shared" si="96"/>
        <v>4.1984128622851757E-4</v>
      </c>
      <c r="E1087" s="19">
        <f t="shared" si="97"/>
        <v>2.8804626580537736E-4</v>
      </c>
      <c r="F1087" s="14">
        <f t="shared" si="98"/>
        <v>1.3179502042314021E-4</v>
      </c>
      <c r="G1087">
        <f t="shared" si="99"/>
        <v>1.3179502042314021E-4</v>
      </c>
      <c r="I1087" s="20">
        <f t="shared" si="100"/>
        <v>1761</v>
      </c>
      <c r="J1087" s="22">
        <f t="shared" si="101"/>
        <v>0.20783645655877342</v>
      </c>
    </row>
    <row r="1088" spans="1:10" x14ac:dyDescent="0.3">
      <c r="A1088" t="s">
        <v>1421</v>
      </c>
      <c r="B1088">
        <f>VLOOKUP(A1088,'barcelona census'!$A$9:$E$3628,5,FALSE)</f>
        <v>348</v>
      </c>
      <c r="C1088">
        <f>VLOOKUP(A1088,'barcelona census'!$A$9:$E$3628,2,FALSE)</f>
        <v>1407</v>
      </c>
      <c r="D1088" s="19">
        <f t="shared" si="96"/>
        <v>3.9919335411891832E-4</v>
      </c>
      <c r="E1088" s="19">
        <f t="shared" si="97"/>
        <v>2.9052408314563866E-4</v>
      </c>
      <c r="F1088" s="14">
        <f t="shared" si="98"/>
        <v>1.0866927097327966E-4</v>
      </c>
      <c r="G1088">
        <f t="shared" si="99"/>
        <v>1.0866927097327966E-4</v>
      </c>
      <c r="I1088" s="20">
        <f t="shared" si="100"/>
        <v>1755</v>
      </c>
      <c r="J1088" s="22">
        <f t="shared" si="101"/>
        <v>0.19829059829059828</v>
      </c>
    </row>
    <row r="1089" spans="1:10" x14ac:dyDescent="0.3">
      <c r="A1089" t="s">
        <v>1422</v>
      </c>
      <c r="B1089">
        <f>VLOOKUP(A1089,'barcelona census'!$A$9:$E$3628,5,FALSE)</f>
        <v>150</v>
      </c>
      <c r="C1089">
        <f>VLOOKUP(A1089,'barcelona census'!$A$9:$E$3628,2,FALSE)</f>
        <v>1278</v>
      </c>
      <c r="D1089" s="19">
        <f t="shared" si="96"/>
        <v>1.7206610091332686E-4</v>
      </c>
      <c r="E1089" s="19">
        <f t="shared" si="97"/>
        <v>2.6388754673782957E-4</v>
      </c>
      <c r="F1089" s="14">
        <f t="shared" si="98"/>
        <v>-9.1821445824502709E-5</v>
      </c>
      <c r="G1089">
        <f t="shared" si="99"/>
        <v>9.1821445824502709E-5</v>
      </c>
      <c r="I1089" s="20">
        <f t="shared" si="100"/>
        <v>1428</v>
      </c>
      <c r="J1089" s="22">
        <f t="shared" si="101"/>
        <v>0.10504201680672269</v>
      </c>
    </row>
    <row r="1090" spans="1:10" x14ac:dyDescent="0.3">
      <c r="A1090" t="s">
        <v>1423</v>
      </c>
      <c r="B1090">
        <f>VLOOKUP(A1090,'barcelona census'!$A$9:$E$3628,5,FALSE)</f>
        <v>229</v>
      </c>
      <c r="C1090">
        <f>VLOOKUP(A1090,'barcelona census'!$A$9:$E$3628,2,FALSE)</f>
        <v>1396</v>
      </c>
      <c r="D1090" s="19">
        <f t="shared" si="96"/>
        <v>2.62687580727679E-4</v>
      </c>
      <c r="E1090" s="19">
        <f t="shared" si="97"/>
        <v>2.8825275058373245E-4</v>
      </c>
      <c r="F1090" s="14">
        <f t="shared" si="98"/>
        <v>-2.5565169856053447E-5</v>
      </c>
      <c r="G1090">
        <f t="shared" si="99"/>
        <v>2.5565169856053447E-5</v>
      </c>
      <c r="I1090" s="20">
        <f t="shared" si="100"/>
        <v>1625</v>
      </c>
      <c r="J1090" s="22">
        <f t="shared" si="101"/>
        <v>0.14092307692307693</v>
      </c>
    </row>
    <row r="1091" spans="1:10" x14ac:dyDescent="0.3">
      <c r="A1091" t="s">
        <v>1424</v>
      </c>
      <c r="B1091">
        <f>VLOOKUP(A1091,'barcelona census'!$A$9:$E$3628,5,FALSE)</f>
        <v>73</v>
      </c>
      <c r="C1091">
        <f>VLOOKUP(A1091,'barcelona census'!$A$9:$E$3628,2,FALSE)</f>
        <v>888</v>
      </c>
      <c r="D1091" s="19">
        <f t="shared" ref="D1091:D1154" si="102">B1091/$B$3622</f>
        <v>8.3738835777819067E-5</v>
      </c>
      <c r="E1091" s="19">
        <f t="shared" ref="E1091:E1154" si="103">C1091/$C$3622</f>
        <v>1.8335848317933698E-4</v>
      </c>
      <c r="F1091" s="14">
        <f t="shared" ref="F1091:F1154" si="104">D1091-E1091</f>
        <v>-9.9619647401517916E-5</v>
      </c>
      <c r="G1091">
        <f t="shared" ref="G1091:G1154" si="105">ABS(F1091)</f>
        <v>9.9619647401517916E-5</v>
      </c>
      <c r="I1091" s="20">
        <f t="shared" ref="I1091:I1154" si="106">B1091+C1091</f>
        <v>961</v>
      </c>
      <c r="J1091" s="22">
        <f t="shared" ref="J1091:J1154" si="107">B1091/I1091</f>
        <v>7.5962539021852238E-2</v>
      </c>
    </row>
    <row r="1092" spans="1:10" x14ac:dyDescent="0.3">
      <c r="A1092" t="s">
        <v>1425</v>
      </c>
      <c r="B1092">
        <f>VLOOKUP(A1092,'barcelona census'!$A$9:$E$3628,5,FALSE)</f>
        <v>105</v>
      </c>
      <c r="C1092">
        <f>VLOOKUP(A1092,'barcelona census'!$A$9:$E$3628,2,FALSE)</f>
        <v>1324</v>
      </c>
      <c r="D1092" s="19">
        <f t="shared" si="102"/>
        <v>1.2044627063932881E-4</v>
      </c>
      <c r="E1092" s="19">
        <f t="shared" si="103"/>
        <v>2.7338584654216461E-4</v>
      </c>
      <c r="F1092" s="14">
        <f t="shared" si="104"/>
        <v>-1.529395759028358E-4</v>
      </c>
      <c r="G1092">
        <f t="shared" si="105"/>
        <v>1.529395759028358E-4</v>
      </c>
      <c r="I1092" s="20">
        <f t="shared" si="106"/>
        <v>1429</v>
      </c>
      <c r="J1092" s="22">
        <f t="shared" si="107"/>
        <v>7.3477956613016093E-2</v>
      </c>
    </row>
    <row r="1093" spans="1:10" x14ac:dyDescent="0.3">
      <c r="A1093" t="s">
        <v>1426</v>
      </c>
      <c r="B1093">
        <f>VLOOKUP(A1093,'barcelona census'!$A$9:$E$3628,5,FALSE)</f>
        <v>250</v>
      </c>
      <c r="C1093">
        <f>VLOOKUP(A1093,'barcelona census'!$A$9:$E$3628,2,FALSE)</f>
        <v>1182</v>
      </c>
      <c r="D1093" s="19">
        <f t="shared" si="102"/>
        <v>2.8677683485554476E-4</v>
      </c>
      <c r="E1093" s="19">
        <f t="shared" si="103"/>
        <v>2.440650080157391E-4</v>
      </c>
      <c r="F1093" s="14">
        <f t="shared" si="104"/>
        <v>4.2711826839805653E-5</v>
      </c>
      <c r="G1093">
        <f t="shared" si="105"/>
        <v>4.2711826839805653E-5</v>
      </c>
      <c r="I1093" s="20">
        <f t="shared" si="106"/>
        <v>1432</v>
      </c>
      <c r="J1093" s="22">
        <f t="shared" si="107"/>
        <v>0.17458100558659218</v>
      </c>
    </row>
    <row r="1094" spans="1:10" x14ac:dyDescent="0.3">
      <c r="A1094" t="s">
        <v>1427</v>
      </c>
      <c r="B1094">
        <f>VLOOKUP(A1094,'barcelona census'!$A$9:$E$3628,5,FALSE)</f>
        <v>1056</v>
      </c>
      <c r="C1094">
        <f>VLOOKUP(A1094,'barcelona census'!$A$9:$E$3628,2,FALSE)</f>
        <v>1203</v>
      </c>
      <c r="D1094" s="19">
        <f t="shared" si="102"/>
        <v>1.2113453504298212E-3</v>
      </c>
      <c r="E1094" s="19">
        <f t="shared" si="103"/>
        <v>2.4840118836119641E-4</v>
      </c>
      <c r="F1094" s="14">
        <f t="shared" si="104"/>
        <v>9.6294416206862477E-4</v>
      </c>
      <c r="G1094">
        <f t="shared" si="105"/>
        <v>9.6294416206862477E-4</v>
      </c>
      <c r="I1094" s="20">
        <f t="shared" si="106"/>
        <v>2259</v>
      </c>
      <c r="J1094" s="22">
        <f t="shared" si="107"/>
        <v>0.46746347941567062</v>
      </c>
    </row>
    <row r="1095" spans="1:10" x14ac:dyDescent="0.3">
      <c r="A1095" t="s">
        <v>1428</v>
      </c>
      <c r="B1095">
        <f>VLOOKUP(A1095,'barcelona census'!$A$9:$E$3628,5,FALSE)</f>
        <v>315</v>
      </c>
      <c r="C1095">
        <f>VLOOKUP(A1095,'barcelona census'!$A$9:$E$3628,2,FALSE)</f>
        <v>1258</v>
      </c>
      <c r="D1095" s="19">
        <f t="shared" si="102"/>
        <v>3.613388119179864E-4</v>
      </c>
      <c r="E1095" s="19">
        <f t="shared" si="103"/>
        <v>2.5975785117072738E-4</v>
      </c>
      <c r="F1095" s="14">
        <f t="shared" si="104"/>
        <v>1.0158096074725902E-4</v>
      </c>
      <c r="G1095">
        <f t="shared" si="105"/>
        <v>1.0158096074725902E-4</v>
      </c>
      <c r="I1095" s="20">
        <f t="shared" si="106"/>
        <v>1573</v>
      </c>
      <c r="J1095" s="22">
        <f t="shared" si="107"/>
        <v>0.20025429116338206</v>
      </c>
    </row>
    <row r="1096" spans="1:10" x14ac:dyDescent="0.3">
      <c r="A1096" t="s">
        <v>1429</v>
      </c>
      <c r="B1096">
        <f>VLOOKUP(A1096,'barcelona census'!$A$9:$E$3628,5,FALSE)</f>
        <v>374</v>
      </c>
      <c r="C1096">
        <f>VLOOKUP(A1096,'barcelona census'!$A$9:$E$3628,2,FALSE)</f>
        <v>1547</v>
      </c>
      <c r="D1096" s="19">
        <f t="shared" si="102"/>
        <v>4.2901814494389497E-4</v>
      </c>
      <c r="E1096" s="19">
        <f t="shared" si="103"/>
        <v>3.1943195211535396E-4</v>
      </c>
      <c r="F1096" s="14">
        <f t="shared" si="104"/>
        <v>1.0958619282854101E-4</v>
      </c>
      <c r="G1096">
        <f t="shared" si="105"/>
        <v>1.0958619282854101E-4</v>
      </c>
      <c r="I1096" s="20">
        <f t="shared" si="106"/>
        <v>1921</v>
      </c>
      <c r="J1096" s="22">
        <f t="shared" si="107"/>
        <v>0.19469026548672566</v>
      </c>
    </row>
    <row r="1097" spans="1:10" x14ac:dyDescent="0.3">
      <c r="A1097" t="s">
        <v>1430</v>
      </c>
      <c r="B1097">
        <f>VLOOKUP(A1097,'barcelona census'!$A$9:$E$3628,5,FALSE)</f>
        <v>202</v>
      </c>
      <c r="C1097">
        <f>VLOOKUP(A1097,'barcelona census'!$A$9:$E$3628,2,FALSE)</f>
        <v>756</v>
      </c>
      <c r="D1097" s="19">
        <f t="shared" si="102"/>
        <v>2.3171568256328019E-4</v>
      </c>
      <c r="E1097" s="19">
        <f t="shared" si="103"/>
        <v>1.5610249243646257E-4</v>
      </c>
      <c r="F1097" s="14">
        <f t="shared" si="104"/>
        <v>7.5613190126817619E-5</v>
      </c>
      <c r="G1097">
        <f t="shared" si="105"/>
        <v>7.5613190126817619E-5</v>
      </c>
      <c r="I1097" s="20">
        <f t="shared" si="106"/>
        <v>958</v>
      </c>
      <c r="J1097" s="22">
        <f t="shared" si="107"/>
        <v>0.21085594989561587</v>
      </c>
    </row>
    <row r="1098" spans="1:10" x14ac:dyDescent="0.3">
      <c r="A1098" t="s">
        <v>1431</v>
      </c>
      <c r="B1098">
        <f>VLOOKUP(A1098,'barcelona census'!$A$9:$E$3628,5,FALSE)</f>
        <v>84</v>
      </c>
      <c r="C1098">
        <f>VLOOKUP(A1098,'barcelona census'!$A$9:$E$3628,2,FALSE)</f>
        <v>736</v>
      </c>
      <c r="D1098" s="19">
        <f t="shared" si="102"/>
        <v>9.635701651146304E-5</v>
      </c>
      <c r="E1098" s="19">
        <f t="shared" si="103"/>
        <v>1.5197279686936038E-4</v>
      </c>
      <c r="F1098" s="14">
        <f t="shared" si="104"/>
        <v>-5.5615780357897335E-5</v>
      </c>
      <c r="G1098">
        <f t="shared" si="105"/>
        <v>5.5615780357897335E-5</v>
      </c>
      <c r="I1098" s="20">
        <f t="shared" si="106"/>
        <v>820</v>
      </c>
      <c r="J1098" s="22">
        <f t="shared" si="107"/>
        <v>0.1024390243902439</v>
      </c>
    </row>
    <row r="1099" spans="1:10" x14ac:dyDescent="0.3">
      <c r="A1099" t="s">
        <v>1432</v>
      </c>
      <c r="B1099">
        <f>VLOOKUP(A1099,'barcelona census'!$A$9:$E$3628,5,FALSE)</f>
        <v>114</v>
      </c>
      <c r="C1099">
        <f>VLOOKUP(A1099,'barcelona census'!$A$9:$E$3628,2,FALSE)</f>
        <v>1247</v>
      </c>
      <c r="D1099" s="19">
        <f t="shared" si="102"/>
        <v>1.307702366941284E-4</v>
      </c>
      <c r="E1099" s="19">
        <f t="shared" si="103"/>
        <v>2.5748651860882122E-4</v>
      </c>
      <c r="F1099" s="14">
        <f t="shared" si="104"/>
        <v>-1.2671628191469281E-4</v>
      </c>
      <c r="G1099">
        <f t="shared" si="105"/>
        <v>1.2671628191469281E-4</v>
      </c>
      <c r="I1099" s="20">
        <f t="shared" si="106"/>
        <v>1361</v>
      </c>
      <c r="J1099" s="22">
        <f t="shared" si="107"/>
        <v>8.3761939750183687E-2</v>
      </c>
    </row>
    <row r="1100" spans="1:10" x14ac:dyDescent="0.3">
      <c r="A1100" t="s">
        <v>1433</v>
      </c>
      <c r="B1100">
        <f>VLOOKUP(A1100,'barcelona census'!$A$9:$E$3628,5,FALSE)</f>
        <v>45</v>
      </c>
      <c r="C1100">
        <f>VLOOKUP(A1100,'barcelona census'!$A$9:$E$3628,2,FALSE)</f>
        <v>800</v>
      </c>
      <c r="D1100" s="19">
        <f t="shared" si="102"/>
        <v>5.1619830273998061E-5</v>
      </c>
      <c r="E1100" s="19">
        <f t="shared" si="103"/>
        <v>1.6518782268408737E-4</v>
      </c>
      <c r="F1100" s="14">
        <f t="shared" si="104"/>
        <v>-1.1356799241008932E-4</v>
      </c>
      <c r="G1100">
        <f t="shared" si="105"/>
        <v>1.1356799241008932E-4</v>
      </c>
      <c r="I1100" s="20">
        <f t="shared" si="106"/>
        <v>845</v>
      </c>
      <c r="J1100" s="22">
        <f t="shared" si="107"/>
        <v>5.3254437869822487E-2</v>
      </c>
    </row>
    <row r="1101" spans="1:10" x14ac:dyDescent="0.3">
      <c r="A1101" t="s">
        <v>1434</v>
      </c>
      <c r="B1101">
        <f>VLOOKUP(A1101,'barcelona census'!$A$9:$E$3628,5,FALSE)</f>
        <v>204</v>
      </c>
      <c r="C1101">
        <f>VLOOKUP(A1101,'barcelona census'!$A$9:$E$3628,2,FALSE)</f>
        <v>1534</v>
      </c>
      <c r="D1101" s="19">
        <f t="shared" si="102"/>
        <v>2.3400989724212454E-4</v>
      </c>
      <c r="E1101" s="19">
        <f t="shared" si="103"/>
        <v>3.1674764999673757E-4</v>
      </c>
      <c r="F1101" s="14">
        <f t="shared" si="104"/>
        <v>-8.2737752754613028E-5</v>
      </c>
      <c r="G1101">
        <f t="shared" si="105"/>
        <v>8.2737752754613028E-5</v>
      </c>
      <c r="I1101" s="20">
        <f t="shared" si="106"/>
        <v>1738</v>
      </c>
      <c r="J1101" s="22">
        <f t="shared" si="107"/>
        <v>0.11737629459148446</v>
      </c>
    </row>
    <row r="1102" spans="1:10" x14ac:dyDescent="0.3">
      <c r="A1102" t="s">
        <v>1435</v>
      </c>
      <c r="B1102">
        <f>VLOOKUP(A1102,'barcelona census'!$A$9:$E$3628,5,FALSE)</f>
        <v>321</v>
      </c>
      <c r="C1102">
        <f>VLOOKUP(A1102,'barcelona census'!$A$9:$E$3628,2,FALSE)</f>
        <v>1623</v>
      </c>
      <c r="D1102" s="19">
        <f t="shared" si="102"/>
        <v>3.6822145595451949E-4</v>
      </c>
      <c r="E1102" s="19">
        <f t="shared" si="103"/>
        <v>3.3512479527034227E-4</v>
      </c>
      <c r="F1102" s="14">
        <f t="shared" si="104"/>
        <v>3.3096660684177217E-5</v>
      </c>
      <c r="G1102">
        <f t="shared" si="105"/>
        <v>3.3096660684177217E-5</v>
      </c>
      <c r="I1102" s="20">
        <f t="shared" si="106"/>
        <v>1944</v>
      </c>
      <c r="J1102" s="22">
        <f t="shared" si="107"/>
        <v>0.16512345679012347</v>
      </c>
    </row>
    <row r="1103" spans="1:10" x14ac:dyDescent="0.3">
      <c r="A1103" t="s">
        <v>1436</v>
      </c>
      <c r="B1103">
        <f>VLOOKUP(A1103,'barcelona census'!$A$9:$E$3628,5,FALSE)</f>
        <v>226</v>
      </c>
      <c r="C1103">
        <f>VLOOKUP(A1103,'barcelona census'!$A$9:$E$3628,2,FALSE)</f>
        <v>1571</v>
      </c>
      <c r="D1103" s="19">
        <f t="shared" si="102"/>
        <v>2.5924625870941249E-4</v>
      </c>
      <c r="E1103" s="19">
        <f t="shared" si="103"/>
        <v>3.2438758679587657E-4</v>
      </c>
      <c r="F1103" s="14">
        <f t="shared" si="104"/>
        <v>-6.5141328086464089E-5</v>
      </c>
      <c r="G1103">
        <f t="shared" si="105"/>
        <v>6.5141328086464089E-5</v>
      </c>
      <c r="I1103" s="20">
        <f t="shared" si="106"/>
        <v>1797</v>
      </c>
      <c r="J1103" s="22">
        <f t="shared" si="107"/>
        <v>0.12576516416249303</v>
      </c>
    </row>
    <row r="1104" spans="1:10" x14ac:dyDescent="0.3">
      <c r="A1104" t="s">
        <v>1437</v>
      </c>
      <c r="B1104">
        <f>VLOOKUP(A1104,'barcelona census'!$A$9:$E$3628,5,FALSE)</f>
        <v>125</v>
      </c>
      <c r="C1104">
        <f>VLOOKUP(A1104,'barcelona census'!$A$9:$E$3628,2,FALSE)</f>
        <v>1809</v>
      </c>
      <c r="D1104" s="19">
        <f t="shared" si="102"/>
        <v>1.4338841742777238E-4</v>
      </c>
      <c r="E1104" s="19">
        <f t="shared" si="103"/>
        <v>3.7353096404439256E-4</v>
      </c>
      <c r="F1104" s="14">
        <f t="shared" si="104"/>
        <v>-2.3014254661662018E-4</v>
      </c>
      <c r="G1104">
        <f t="shared" si="105"/>
        <v>2.3014254661662018E-4</v>
      </c>
      <c r="I1104" s="20">
        <f t="shared" si="106"/>
        <v>1934</v>
      </c>
      <c r="J1104" s="22">
        <f t="shared" si="107"/>
        <v>6.4632885211995866E-2</v>
      </c>
    </row>
    <row r="1105" spans="1:10" x14ac:dyDescent="0.3">
      <c r="A1105" t="s">
        <v>1438</v>
      </c>
      <c r="B1105">
        <f>VLOOKUP(A1105,'barcelona census'!$A$9:$E$3628,5,FALSE)</f>
        <v>190</v>
      </c>
      <c r="C1105">
        <f>VLOOKUP(A1105,'barcelona census'!$A$9:$E$3628,2,FALSE)</f>
        <v>1234</v>
      </c>
      <c r="D1105" s="19">
        <f t="shared" si="102"/>
        <v>2.1795039449021403E-4</v>
      </c>
      <c r="E1105" s="19">
        <f t="shared" si="103"/>
        <v>2.5480221649020477E-4</v>
      </c>
      <c r="F1105" s="14">
        <f t="shared" si="104"/>
        <v>-3.6851821999990742E-5</v>
      </c>
      <c r="G1105">
        <f t="shared" si="105"/>
        <v>3.6851821999990742E-5</v>
      </c>
      <c r="I1105" s="20">
        <f t="shared" si="106"/>
        <v>1424</v>
      </c>
      <c r="J1105" s="22">
        <f t="shared" si="107"/>
        <v>0.13342696629213482</v>
      </c>
    </row>
    <row r="1106" spans="1:10" x14ac:dyDescent="0.3">
      <c r="A1106" t="s">
        <v>1439</v>
      </c>
      <c r="B1106">
        <f>VLOOKUP(A1106,'barcelona census'!$A$9:$E$3628,5,FALSE)</f>
        <v>62</v>
      </c>
      <c r="C1106">
        <f>VLOOKUP(A1106,'barcelona census'!$A$9:$E$3628,2,FALSE)</f>
        <v>1281</v>
      </c>
      <c r="D1106" s="19">
        <f t="shared" si="102"/>
        <v>7.1120655044175108E-5</v>
      </c>
      <c r="E1106" s="19">
        <f t="shared" si="103"/>
        <v>2.645070010728949E-4</v>
      </c>
      <c r="F1106" s="14">
        <f t="shared" si="104"/>
        <v>-1.9338634602871979E-4</v>
      </c>
      <c r="G1106">
        <f t="shared" si="105"/>
        <v>1.9338634602871979E-4</v>
      </c>
      <c r="I1106" s="20">
        <f t="shared" si="106"/>
        <v>1343</v>
      </c>
      <c r="J1106" s="22">
        <f t="shared" si="107"/>
        <v>4.6165301563663441E-2</v>
      </c>
    </row>
    <row r="1107" spans="1:10" x14ac:dyDescent="0.3">
      <c r="A1107" t="s">
        <v>1440</v>
      </c>
      <c r="B1107">
        <f>VLOOKUP(A1107,'barcelona census'!$A$9:$E$3628,5,FALSE)</f>
        <v>119</v>
      </c>
      <c r="C1107">
        <f>VLOOKUP(A1107,'barcelona census'!$A$9:$E$3628,2,FALSE)</f>
        <v>1448</v>
      </c>
      <c r="D1107" s="19">
        <f t="shared" si="102"/>
        <v>1.3650577339123932E-4</v>
      </c>
      <c r="E1107" s="19">
        <f t="shared" si="103"/>
        <v>2.9898995905819814E-4</v>
      </c>
      <c r="F1107" s="14">
        <f t="shared" si="104"/>
        <v>-1.6248418566695882E-4</v>
      </c>
      <c r="G1107">
        <f t="shared" si="105"/>
        <v>1.6248418566695882E-4</v>
      </c>
      <c r="I1107" s="20">
        <f t="shared" si="106"/>
        <v>1567</v>
      </c>
      <c r="J1107" s="22">
        <f t="shared" si="107"/>
        <v>7.5941289087428213E-2</v>
      </c>
    </row>
    <row r="1108" spans="1:10" x14ac:dyDescent="0.3">
      <c r="A1108" t="s">
        <v>1441</v>
      </c>
      <c r="B1108">
        <f>VLOOKUP(A1108,'barcelona census'!$A$9:$E$3628,5,FALSE)</f>
        <v>79</v>
      </c>
      <c r="C1108">
        <f>VLOOKUP(A1108,'barcelona census'!$A$9:$E$3628,2,FALSE)</f>
        <v>898</v>
      </c>
      <c r="D1108" s="19">
        <f t="shared" si="102"/>
        <v>9.0621479814352148E-5</v>
      </c>
      <c r="E1108" s="19">
        <f t="shared" si="103"/>
        <v>1.8542333096288808E-4</v>
      </c>
      <c r="F1108" s="14">
        <f t="shared" si="104"/>
        <v>-9.4801851148535932E-5</v>
      </c>
      <c r="G1108">
        <f t="shared" si="105"/>
        <v>9.4801851148535932E-5</v>
      </c>
      <c r="I1108" s="20">
        <f t="shared" si="106"/>
        <v>977</v>
      </c>
      <c r="J1108" s="22">
        <f t="shared" si="107"/>
        <v>8.0859774820880248E-2</v>
      </c>
    </row>
    <row r="1109" spans="1:10" x14ac:dyDescent="0.3">
      <c r="A1109" t="s">
        <v>1442</v>
      </c>
      <c r="B1109">
        <f>VLOOKUP(A1109,'barcelona census'!$A$9:$E$3628,5,FALSE)</f>
        <v>101</v>
      </c>
      <c r="C1109">
        <f>VLOOKUP(A1109,'barcelona census'!$A$9:$E$3628,2,FALSE)</f>
        <v>1130</v>
      </c>
      <c r="D1109" s="19">
        <f t="shared" si="102"/>
        <v>1.1585784128164009E-4</v>
      </c>
      <c r="E1109" s="19">
        <f t="shared" si="103"/>
        <v>2.3332779954127341E-4</v>
      </c>
      <c r="F1109" s="14">
        <f t="shared" si="104"/>
        <v>-1.1746995825963332E-4</v>
      </c>
      <c r="G1109">
        <f t="shared" si="105"/>
        <v>1.1746995825963332E-4</v>
      </c>
      <c r="I1109" s="20">
        <f t="shared" si="106"/>
        <v>1231</v>
      </c>
      <c r="J1109" s="22">
        <f t="shared" si="107"/>
        <v>8.2047116165718928E-2</v>
      </c>
    </row>
    <row r="1110" spans="1:10" x14ac:dyDescent="0.3">
      <c r="A1110" t="s">
        <v>1443</v>
      </c>
      <c r="B1110">
        <f>VLOOKUP(A1110,'barcelona census'!$A$9:$E$3628,5,FALSE)</f>
        <v>87</v>
      </c>
      <c r="C1110">
        <f>VLOOKUP(A1110,'barcelona census'!$A$9:$E$3628,2,FALSE)</f>
        <v>1347</v>
      </c>
      <c r="D1110" s="19">
        <f t="shared" si="102"/>
        <v>9.9798338529729581E-5</v>
      </c>
      <c r="E1110" s="19">
        <f t="shared" si="103"/>
        <v>2.7813499644433213E-4</v>
      </c>
      <c r="F1110" s="14">
        <f t="shared" si="104"/>
        <v>-1.7833665791460254E-4</v>
      </c>
      <c r="G1110">
        <f t="shared" si="105"/>
        <v>1.7833665791460254E-4</v>
      </c>
      <c r="I1110" s="20">
        <f t="shared" si="106"/>
        <v>1434</v>
      </c>
      <c r="J1110" s="22">
        <f t="shared" si="107"/>
        <v>6.0669456066945605E-2</v>
      </c>
    </row>
    <row r="1111" spans="1:10" x14ac:dyDescent="0.3">
      <c r="A1111" t="s">
        <v>1444</v>
      </c>
      <c r="B1111">
        <f>VLOOKUP(A1111,'barcelona census'!$A$9:$E$3628,5,FALSE)</f>
        <v>137</v>
      </c>
      <c r="C1111">
        <f>VLOOKUP(A1111,'barcelona census'!$A$9:$E$3628,2,FALSE)</f>
        <v>1055</v>
      </c>
      <c r="D1111" s="19">
        <f t="shared" si="102"/>
        <v>1.5715370550083854E-4</v>
      </c>
      <c r="E1111" s="19">
        <f t="shared" si="103"/>
        <v>2.1784144116464022E-4</v>
      </c>
      <c r="F1111" s="14">
        <f t="shared" si="104"/>
        <v>-6.0687735663801683E-5</v>
      </c>
      <c r="G1111">
        <f t="shared" si="105"/>
        <v>6.0687735663801683E-5</v>
      </c>
      <c r="I1111" s="20">
        <f t="shared" si="106"/>
        <v>1192</v>
      </c>
      <c r="J1111" s="22">
        <f t="shared" si="107"/>
        <v>0.11493288590604027</v>
      </c>
    </row>
    <row r="1112" spans="1:10" x14ac:dyDescent="0.3">
      <c r="A1112" t="s">
        <v>1445</v>
      </c>
      <c r="B1112">
        <f>VLOOKUP(A1112,'barcelona census'!$A$9:$E$3628,5,FALSE)</f>
        <v>198</v>
      </c>
      <c r="C1112">
        <f>VLOOKUP(A1112,'barcelona census'!$A$9:$E$3628,2,FALSE)</f>
        <v>1437</v>
      </c>
      <c r="D1112" s="19">
        <f t="shared" si="102"/>
        <v>2.2712725320559146E-4</v>
      </c>
      <c r="E1112" s="19">
        <f t="shared" si="103"/>
        <v>2.9671862649629192E-4</v>
      </c>
      <c r="F1112" s="14">
        <f t="shared" si="104"/>
        <v>-6.9591373290700466E-5</v>
      </c>
      <c r="G1112">
        <f t="shared" si="105"/>
        <v>6.9591373290700466E-5</v>
      </c>
      <c r="I1112" s="20">
        <f t="shared" si="106"/>
        <v>1635</v>
      </c>
      <c r="J1112" s="22">
        <f t="shared" si="107"/>
        <v>0.12110091743119267</v>
      </c>
    </row>
    <row r="1113" spans="1:10" x14ac:dyDescent="0.3">
      <c r="A1113" t="s">
        <v>1446</v>
      </c>
      <c r="B1113">
        <f>VLOOKUP(A1113,'barcelona census'!$A$9:$E$3628,5,FALSE)</f>
        <v>154</v>
      </c>
      <c r="C1113">
        <f>VLOOKUP(A1113,'barcelona census'!$A$9:$E$3628,2,FALSE)</f>
        <v>1217</v>
      </c>
      <c r="D1113" s="19">
        <f t="shared" si="102"/>
        <v>1.7665453027101557E-4</v>
      </c>
      <c r="E1113" s="19">
        <f t="shared" si="103"/>
        <v>2.512919752581679E-4</v>
      </c>
      <c r="F1113" s="14">
        <f t="shared" si="104"/>
        <v>-7.4637444987152334E-5</v>
      </c>
      <c r="G1113">
        <f t="shared" si="105"/>
        <v>7.4637444987152334E-5</v>
      </c>
      <c r="I1113" s="20">
        <f t="shared" si="106"/>
        <v>1371</v>
      </c>
      <c r="J1113" s="22">
        <f t="shared" si="107"/>
        <v>0.11232676878191102</v>
      </c>
    </row>
    <row r="1114" spans="1:10" x14ac:dyDescent="0.3">
      <c r="A1114" t="s">
        <v>1447</v>
      </c>
      <c r="B1114">
        <f>VLOOKUP(A1114,'barcelona census'!$A$9:$E$3628,5,FALSE)</f>
        <v>96</v>
      </c>
      <c r="C1114">
        <f>VLOOKUP(A1114,'barcelona census'!$A$9:$E$3628,2,FALSE)</f>
        <v>1096</v>
      </c>
      <c r="D1114" s="19">
        <f t="shared" si="102"/>
        <v>1.1012230458452919E-4</v>
      </c>
      <c r="E1114" s="19">
        <f t="shared" si="103"/>
        <v>2.263073170771997E-4</v>
      </c>
      <c r="F1114" s="14">
        <f t="shared" si="104"/>
        <v>-1.1618501249267051E-4</v>
      </c>
      <c r="G1114">
        <f t="shared" si="105"/>
        <v>1.1618501249267051E-4</v>
      </c>
      <c r="I1114" s="20">
        <f t="shared" si="106"/>
        <v>1192</v>
      </c>
      <c r="J1114" s="22">
        <f t="shared" si="107"/>
        <v>8.0536912751677847E-2</v>
      </c>
    </row>
    <row r="1115" spans="1:10" x14ac:dyDescent="0.3">
      <c r="A1115" t="s">
        <v>1448</v>
      </c>
      <c r="B1115">
        <f>VLOOKUP(A1115,'barcelona census'!$A$9:$E$3628,5,FALSE)</f>
        <v>73</v>
      </c>
      <c r="C1115">
        <f>VLOOKUP(A1115,'barcelona census'!$A$9:$E$3628,2,FALSE)</f>
        <v>1045</v>
      </c>
      <c r="D1115" s="19">
        <f t="shared" si="102"/>
        <v>8.3738835777819067E-5</v>
      </c>
      <c r="E1115" s="19">
        <f t="shared" si="103"/>
        <v>2.1577659338108913E-4</v>
      </c>
      <c r="F1115" s="14">
        <f t="shared" si="104"/>
        <v>-1.3203775760327005E-4</v>
      </c>
      <c r="G1115">
        <f t="shared" si="105"/>
        <v>1.3203775760327005E-4</v>
      </c>
      <c r="I1115" s="20">
        <f t="shared" si="106"/>
        <v>1118</v>
      </c>
      <c r="J1115" s="22">
        <f t="shared" si="107"/>
        <v>6.5295169946332735E-2</v>
      </c>
    </row>
    <row r="1116" spans="1:10" x14ac:dyDescent="0.3">
      <c r="A1116" t="s">
        <v>1449</v>
      </c>
      <c r="B1116">
        <f>VLOOKUP(A1116,'barcelona census'!$A$9:$E$3628,5,FALSE)</f>
        <v>68</v>
      </c>
      <c r="C1116">
        <f>VLOOKUP(A1116,'barcelona census'!$A$9:$E$3628,2,FALSE)</f>
        <v>1049</v>
      </c>
      <c r="D1116" s="19">
        <f t="shared" si="102"/>
        <v>7.8003299080708175E-5</v>
      </c>
      <c r="E1116" s="19">
        <f t="shared" si="103"/>
        <v>2.1660253249450957E-4</v>
      </c>
      <c r="F1116" s="14">
        <f t="shared" si="104"/>
        <v>-1.3859923341380141E-4</v>
      </c>
      <c r="G1116">
        <f t="shared" si="105"/>
        <v>1.3859923341380141E-4</v>
      </c>
      <c r="I1116" s="20">
        <f t="shared" si="106"/>
        <v>1117</v>
      </c>
      <c r="J1116" s="22">
        <f t="shared" si="107"/>
        <v>6.087735004476276E-2</v>
      </c>
    </row>
    <row r="1117" spans="1:10" x14ac:dyDescent="0.3">
      <c r="A1117" t="s">
        <v>1450</v>
      </c>
      <c r="B1117">
        <f>VLOOKUP(A1117,'barcelona census'!$A$9:$E$3628,5,FALSE)</f>
        <v>93</v>
      </c>
      <c r="C1117">
        <f>VLOOKUP(A1117,'barcelona census'!$A$9:$E$3628,2,FALSE)</f>
        <v>1185</v>
      </c>
      <c r="D1117" s="19">
        <f t="shared" si="102"/>
        <v>1.0668098256626266E-4</v>
      </c>
      <c r="E1117" s="19">
        <f t="shared" si="103"/>
        <v>2.446844623508044E-4</v>
      </c>
      <c r="F1117" s="14">
        <f t="shared" si="104"/>
        <v>-1.3800347978454173E-4</v>
      </c>
      <c r="G1117">
        <f t="shared" si="105"/>
        <v>1.3800347978454173E-4</v>
      </c>
      <c r="I1117" s="20">
        <f t="shared" si="106"/>
        <v>1278</v>
      </c>
      <c r="J1117" s="22">
        <f t="shared" si="107"/>
        <v>7.2769953051643188E-2</v>
      </c>
    </row>
    <row r="1118" spans="1:10" x14ac:dyDescent="0.3">
      <c r="A1118" t="s">
        <v>1451</v>
      </c>
      <c r="B1118">
        <f>VLOOKUP(A1118,'barcelona census'!$A$9:$E$3628,5,FALSE)</f>
        <v>86</v>
      </c>
      <c r="C1118">
        <f>VLOOKUP(A1118,'barcelona census'!$A$9:$E$3628,2,FALSE)</f>
        <v>780</v>
      </c>
      <c r="D1118" s="19">
        <f t="shared" si="102"/>
        <v>9.8651231190307405E-5</v>
      </c>
      <c r="E1118" s="19">
        <f t="shared" si="103"/>
        <v>1.6105812711698518E-4</v>
      </c>
      <c r="F1118" s="14">
        <f t="shared" si="104"/>
        <v>-6.2406895926677775E-5</v>
      </c>
      <c r="G1118">
        <f t="shared" si="105"/>
        <v>6.2406895926677775E-5</v>
      </c>
      <c r="I1118" s="20">
        <f t="shared" si="106"/>
        <v>866</v>
      </c>
      <c r="J1118" s="22">
        <f t="shared" si="107"/>
        <v>9.9307159353348731E-2</v>
      </c>
    </row>
    <row r="1119" spans="1:10" x14ac:dyDescent="0.3">
      <c r="A1119" t="s">
        <v>1452</v>
      </c>
      <c r="B1119">
        <f>VLOOKUP(A1119,'barcelona census'!$A$9:$E$3628,5,FALSE)</f>
        <v>120</v>
      </c>
      <c r="C1119">
        <f>VLOOKUP(A1119,'barcelona census'!$A$9:$E$3628,2,FALSE)</f>
        <v>576</v>
      </c>
      <c r="D1119" s="19">
        <f t="shared" si="102"/>
        <v>1.3765288073066149E-4</v>
      </c>
      <c r="E1119" s="19">
        <f t="shared" si="103"/>
        <v>1.1893523233254291E-4</v>
      </c>
      <c r="F1119" s="14">
        <f t="shared" si="104"/>
        <v>1.871764839811858E-5</v>
      </c>
      <c r="G1119">
        <f t="shared" si="105"/>
        <v>1.871764839811858E-5</v>
      </c>
      <c r="I1119" s="20">
        <f t="shared" si="106"/>
        <v>696</v>
      </c>
      <c r="J1119" s="22">
        <f t="shared" si="107"/>
        <v>0.17241379310344829</v>
      </c>
    </row>
    <row r="1120" spans="1:10" x14ac:dyDescent="0.3">
      <c r="A1120" t="s">
        <v>1453</v>
      </c>
      <c r="B1120">
        <f>VLOOKUP(A1120,'barcelona census'!$A$9:$E$3628,5,FALSE)</f>
        <v>31</v>
      </c>
      <c r="C1120">
        <f>VLOOKUP(A1120,'barcelona census'!$A$9:$E$3628,2,FALSE)</f>
        <v>750</v>
      </c>
      <c r="D1120" s="19">
        <f t="shared" si="102"/>
        <v>3.5560327522087554E-5</v>
      </c>
      <c r="E1120" s="19">
        <f t="shared" si="103"/>
        <v>1.5486358376633192E-4</v>
      </c>
      <c r="F1120" s="14">
        <f t="shared" si="104"/>
        <v>-1.1930325624424436E-4</v>
      </c>
      <c r="G1120">
        <f t="shared" si="105"/>
        <v>1.1930325624424436E-4</v>
      </c>
      <c r="I1120" s="20">
        <f t="shared" si="106"/>
        <v>781</v>
      </c>
      <c r="J1120" s="22">
        <f t="shared" si="107"/>
        <v>3.9692701664532648E-2</v>
      </c>
    </row>
    <row r="1121" spans="1:10" x14ac:dyDescent="0.3">
      <c r="A1121" t="s">
        <v>1454</v>
      </c>
      <c r="B1121">
        <f>VLOOKUP(A1121,'barcelona census'!$A$9:$E$3628,5,FALSE)</f>
        <v>219</v>
      </c>
      <c r="C1121">
        <f>VLOOKUP(A1121,'barcelona census'!$A$9:$E$3628,2,FALSE)</f>
        <v>1299</v>
      </c>
      <c r="D1121" s="19">
        <f t="shared" si="102"/>
        <v>2.5121650733345722E-4</v>
      </c>
      <c r="E1121" s="19">
        <f t="shared" si="103"/>
        <v>2.6822372708328686E-4</v>
      </c>
      <c r="F1121" s="14">
        <f t="shared" si="104"/>
        <v>-1.7007219749829642E-5</v>
      </c>
      <c r="G1121">
        <f t="shared" si="105"/>
        <v>1.7007219749829642E-5</v>
      </c>
      <c r="I1121" s="20">
        <f t="shared" si="106"/>
        <v>1518</v>
      </c>
      <c r="J1121" s="22">
        <f t="shared" si="107"/>
        <v>0.14426877470355731</v>
      </c>
    </row>
    <row r="1122" spans="1:10" x14ac:dyDescent="0.3">
      <c r="A1122" t="s">
        <v>1455</v>
      </c>
      <c r="B1122">
        <f>VLOOKUP(A1122,'barcelona census'!$A$9:$E$3628,5,FALSE)</f>
        <v>172</v>
      </c>
      <c r="C1122">
        <f>VLOOKUP(A1122,'barcelona census'!$A$9:$E$3628,2,FALSE)</f>
        <v>1390</v>
      </c>
      <c r="D1122" s="19">
        <f t="shared" si="102"/>
        <v>1.9730246238061481E-4</v>
      </c>
      <c r="E1122" s="19">
        <f t="shared" si="103"/>
        <v>2.8701384191360179E-4</v>
      </c>
      <c r="F1122" s="14">
        <f t="shared" si="104"/>
        <v>-8.9711379532986983E-5</v>
      </c>
      <c r="G1122">
        <f t="shared" si="105"/>
        <v>8.9711379532986983E-5</v>
      </c>
      <c r="I1122" s="20">
        <f t="shared" si="106"/>
        <v>1562</v>
      </c>
      <c r="J1122" s="22">
        <f t="shared" si="107"/>
        <v>0.11011523687580026</v>
      </c>
    </row>
    <row r="1123" spans="1:10" x14ac:dyDescent="0.3">
      <c r="A1123" t="s">
        <v>1456</v>
      </c>
      <c r="B1123">
        <f>VLOOKUP(A1123,'barcelona census'!$A$9:$E$3628,5,FALSE)</f>
        <v>172</v>
      </c>
      <c r="C1123">
        <f>VLOOKUP(A1123,'barcelona census'!$A$9:$E$3628,2,FALSE)</f>
        <v>1322</v>
      </c>
      <c r="D1123" s="19">
        <f t="shared" si="102"/>
        <v>1.9730246238061481E-4</v>
      </c>
      <c r="E1123" s="19">
        <f t="shared" si="103"/>
        <v>2.7297287698545438E-4</v>
      </c>
      <c r="F1123" s="14">
        <f t="shared" si="104"/>
        <v>-7.5670414604839568E-5</v>
      </c>
      <c r="G1123">
        <f t="shared" si="105"/>
        <v>7.5670414604839568E-5</v>
      </c>
      <c r="I1123" s="20">
        <f t="shared" si="106"/>
        <v>1494</v>
      </c>
      <c r="J1123" s="22">
        <f t="shared" si="107"/>
        <v>0.11512717536813923</v>
      </c>
    </row>
    <row r="1124" spans="1:10" x14ac:dyDescent="0.3">
      <c r="A1124" t="s">
        <v>1457</v>
      </c>
      <c r="B1124">
        <f>VLOOKUP(A1124,'barcelona census'!$A$9:$E$3628,5,FALSE)</f>
        <v>74</v>
      </c>
      <c r="C1124">
        <f>VLOOKUP(A1124,'barcelona census'!$A$9:$E$3628,2,FALSE)</f>
        <v>1168</v>
      </c>
      <c r="D1124" s="19">
        <f t="shared" si="102"/>
        <v>8.4885943117241256E-5</v>
      </c>
      <c r="E1124" s="19">
        <f t="shared" si="103"/>
        <v>2.4117422111876756E-4</v>
      </c>
      <c r="F1124" s="14">
        <f t="shared" si="104"/>
        <v>-1.5628827800152629E-4</v>
      </c>
      <c r="G1124">
        <f t="shared" si="105"/>
        <v>1.5628827800152629E-4</v>
      </c>
      <c r="I1124" s="20">
        <f t="shared" si="106"/>
        <v>1242</v>
      </c>
      <c r="J1124" s="22">
        <f t="shared" si="107"/>
        <v>5.9581320450885669E-2</v>
      </c>
    </row>
    <row r="1125" spans="1:10" x14ac:dyDescent="0.3">
      <c r="A1125" t="s">
        <v>1458</v>
      </c>
      <c r="B1125">
        <f>VLOOKUP(A1125,'barcelona census'!$A$9:$E$3628,5,FALSE)</f>
        <v>170</v>
      </c>
      <c r="C1125">
        <f>VLOOKUP(A1125,'barcelona census'!$A$9:$E$3628,2,FALSE)</f>
        <v>998</v>
      </c>
      <c r="D1125" s="19">
        <f t="shared" si="102"/>
        <v>1.9500824770177046E-4</v>
      </c>
      <c r="E1125" s="19">
        <f t="shared" si="103"/>
        <v>2.06071808798399E-4</v>
      </c>
      <c r="F1125" s="14">
        <f t="shared" si="104"/>
        <v>-1.1063561096628536E-5</v>
      </c>
      <c r="G1125">
        <f t="shared" si="105"/>
        <v>1.1063561096628536E-5</v>
      </c>
      <c r="I1125" s="20">
        <f t="shared" si="106"/>
        <v>1168</v>
      </c>
      <c r="J1125" s="22">
        <f t="shared" si="107"/>
        <v>0.14554794520547945</v>
      </c>
    </row>
    <row r="1126" spans="1:10" x14ac:dyDescent="0.3">
      <c r="A1126" t="s">
        <v>1459</v>
      </c>
      <c r="B1126">
        <f>VLOOKUP(A1126,'barcelona census'!$A$9:$E$3628,5,FALSE)</f>
        <v>151</v>
      </c>
      <c r="C1126">
        <f>VLOOKUP(A1126,'barcelona census'!$A$9:$E$3628,2,FALSE)</f>
        <v>1474</v>
      </c>
      <c r="D1126" s="19">
        <f t="shared" si="102"/>
        <v>1.7321320825274905E-4</v>
      </c>
      <c r="E1126" s="19">
        <f t="shared" si="103"/>
        <v>3.0435856329543099E-4</v>
      </c>
      <c r="F1126" s="14">
        <f t="shared" si="104"/>
        <v>-1.3114535504268193E-4</v>
      </c>
      <c r="G1126">
        <f t="shared" si="105"/>
        <v>1.3114535504268193E-4</v>
      </c>
      <c r="I1126" s="20">
        <f t="shared" si="106"/>
        <v>1625</v>
      </c>
      <c r="J1126" s="22">
        <f t="shared" si="107"/>
        <v>9.2923076923076928E-2</v>
      </c>
    </row>
    <row r="1127" spans="1:10" x14ac:dyDescent="0.3">
      <c r="A1127" t="s">
        <v>1460</v>
      </c>
      <c r="B1127">
        <f>VLOOKUP(A1127,'barcelona census'!$A$9:$E$3628,5,FALSE)</f>
        <v>245</v>
      </c>
      <c r="C1127">
        <f>VLOOKUP(A1127,'barcelona census'!$A$9:$E$3628,2,FALSE)</f>
        <v>1984</v>
      </c>
      <c r="D1127" s="19">
        <f t="shared" si="102"/>
        <v>2.8104129815843386E-4</v>
      </c>
      <c r="E1127" s="19">
        <f t="shared" si="103"/>
        <v>4.0966580025653668E-4</v>
      </c>
      <c r="F1127" s="14">
        <f t="shared" si="104"/>
        <v>-1.2862450209810282E-4</v>
      </c>
      <c r="G1127">
        <f t="shared" si="105"/>
        <v>1.2862450209810282E-4</v>
      </c>
      <c r="I1127" s="20">
        <f t="shared" si="106"/>
        <v>2229</v>
      </c>
      <c r="J1127" s="22">
        <f t="shared" si="107"/>
        <v>0.10991475998205473</v>
      </c>
    </row>
    <row r="1128" spans="1:10" x14ac:dyDescent="0.3">
      <c r="A1128" t="s">
        <v>1461</v>
      </c>
      <c r="B1128">
        <f>VLOOKUP(A1128,'barcelona census'!$A$9:$E$3628,5,FALSE)</f>
        <v>225</v>
      </c>
      <c r="C1128">
        <f>VLOOKUP(A1128,'barcelona census'!$A$9:$E$3628,2,FALSE)</f>
        <v>1707</v>
      </c>
      <c r="D1128" s="19">
        <f t="shared" si="102"/>
        <v>2.580991513699903E-4</v>
      </c>
      <c r="E1128" s="19">
        <f t="shared" si="103"/>
        <v>3.5246951665217146E-4</v>
      </c>
      <c r="F1128" s="14">
        <f t="shared" si="104"/>
        <v>-9.4370365282181164E-5</v>
      </c>
      <c r="G1128">
        <f t="shared" si="105"/>
        <v>9.4370365282181164E-5</v>
      </c>
      <c r="I1128" s="20">
        <f t="shared" si="106"/>
        <v>1932</v>
      </c>
      <c r="J1128" s="22">
        <f t="shared" si="107"/>
        <v>0.11645962732919254</v>
      </c>
    </row>
    <row r="1129" spans="1:10" x14ac:dyDescent="0.3">
      <c r="A1129" t="s">
        <v>1462</v>
      </c>
      <c r="B1129">
        <f>VLOOKUP(A1129,'barcelona census'!$A$9:$E$3628,5,FALSE)</f>
        <v>254</v>
      </c>
      <c r="C1129">
        <f>VLOOKUP(A1129,'barcelona census'!$A$9:$E$3628,2,FALSE)</f>
        <v>2201</v>
      </c>
      <c r="D1129" s="19">
        <f t="shared" si="102"/>
        <v>2.9136526421323351E-4</v>
      </c>
      <c r="E1129" s="19">
        <f t="shared" si="103"/>
        <v>4.5447299715959538E-4</v>
      </c>
      <c r="F1129" s="14">
        <f t="shared" si="104"/>
        <v>-1.6310773294636187E-4</v>
      </c>
      <c r="G1129">
        <f t="shared" si="105"/>
        <v>1.6310773294636187E-4</v>
      </c>
      <c r="I1129" s="20">
        <f t="shared" si="106"/>
        <v>2455</v>
      </c>
      <c r="J1129" s="22">
        <f t="shared" si="107"/>
        <v>0.1034623217922607</v>
      </c>
    </row>
    <row r="1130" spans="1:10" x14ac:dyDescent="0.3">
      <c r="A1130" t="s">
        <v>1463</v>
      </c>
      <c r="B1130">
        <f>VLOOKUP(A1130,'barcelona census'!$A$9:$E$3628,5,FALSE)</f>
        <v>158</v>
      </c>
      <c r="C1130">
        <f>VLOOKUP(A1130,'barcelona census'!$A$9:$E$3628,2,FALSE)</f>
        <v>1927</v>
      </c>
      <c r="D1130" s="19">
        <f t="shared" si="102"/>
        <v>1.812429596287043E-4</v>
      </c>
      <c r="E1130" s="19">
        <f t="shared" si="103"/>
        <v>3.9789616789029548E-4</v>
      </c>
      <c r="F1130" s="14">
        <f t="shared" si="104"/>
        <v>-2.1665320826159119E-4</v>
      </c>
      <c r="G1130">
        <f t="shared" si="105"/>
        <v>2.1665320826159119E-4</v>
      </c>
      <c r="I1130" s="20">
        <f t="shared" si="106"/>
        <v>2085</v>
      </c>
      <c r="J1130" s="22">
        <f t="shared" si="107"/>
        <v>7.5779376498800954E-2</v>
      </c>
    </row>
    <row r="1131" spans="1:10" x14ac:dyDescent="0.3">
      <c r="A1131" t="s">
        <v>1464</v>
      </c>
      <c r="B1131">
        <f>VLOOKUP(A1131,'barcelona census'!$A$9:$E$3628,5,FALSE)</f>
        <v>84</v>
      </c>
      <c r="C1131">
        <f>VLOOKUP(A1131,'barcelona census'!$A$9:$E$3628,2,FALSE)</f>
        <v>1487</v>
      </c>
      <c r="D1131" s="19">
        <f t="shared" si="102"/>
        <v>9.635701651146304E-5</v>
      </c>
      <c r="E1131" s="19">
        <f t="shared" si="103"/>
        <v>3.0704286541404738E-4</v>
      </c>
      <c r="F1131" s="14">
        <f t="shared" si="104"/>
        <v>-2.1068584890258436E-4</v>
      </c>
      <c r="G1131">
        <f t="shared" si="105"/>
        <v>2.1068584890258436E-4</v>
      </c>
      <c r="I1131" s="20">
        <f t="shared" si="106"/>
        <v>1571</v>
      </c>
      <c r="J1131" s="22">
        <f t="shared" si="107"/>
        <v>5.3469127943984722E-2</v>
      </c>
    </row>
    <row r="1132" spans="1:10" x14ac:dyDescent="0.3">
      <c r="A1132" t="s">
        <v>1465</v>
      </c>
      <c r="B1132">
        <f>VLOOKUP(A1132,'barcelona census'!$A$9:$E$3628,5,FALSE)</f>
        <v>152</v>
      </c>
      <c r="C1132">
        <f>VLOOKUP(A1132,'barcelona census'!$A$9:$E$3628,2,FALSE)</f>
        <v>1752</v>
      </c>
      <c r="D1132" s="19">
        <f t="shared" si="102"/>
        <v>1.7436031559217122E-4</v>
      </c>
      <c r="E1132" s="19">
        <f t="shared" si="103"/>
        <v>3.6176133167815136E-4</v>
      </c>
      <c r="F1132" s="14">
        <f t="shared" si="104"/>
        <v>-1.8740101608598014E-4</v>
      </c>
      <c r="G1132">
        <f t="shared" si="105"/>
        <v>1.8740101608598014E-4</v>
      </c>
      <c r="I1132" s="20">
        <f t="shared" si="106"/>
        <v>1904</v>
      </c>
      <c r="J1132" s="22">
        <f t="shared" si="107"/>
        <v>7.9831932773109238E-2</v>
      </c>
    </row>
    <row r="1133" spans="1:10" x14ac:dyDescent="0.3">
      <c r="A1133" t="s">
        <v>1466</v>
      </c>
      <c r="B1133">
        <f>VLOOKUP(A1133,'barcelona census'!$A$9:$E$3628,5,FALSE)</f>
        <v>65</v>
      </c>
      <c r="C1133">
        <f>VLOOKUP(A1133,'barcelona census'!$A$9:$E$3628,2,FALSE)</f>
        <v>1079</v>
      </c>
      <c r="D1133" s="19">
        <f t="shared" si="102"/>
        <v>7.4561977062441635E-5</v>
      </c>
      <c r="E1133" s="19">
        <f t="shared" si="103"/>
        <v>2.2279707584516283E-4</v>
      </c>
      <c r="F1133" s="14">
        <f t="shared" si="104"/>
        <v>-1.4823509878272119E-4</v>
      </c>
      <c r="G1133">
        <f t="shared" si="105"/>
        <v>1.4823509878272119E-4</v>
      </c>
      <c r="I1133" s="20">
        <f t="shared" si="106"/>
        <v>1144</v>
      </c>
      <c r="J1133" s="22">
        <f t="shared" si="107"/>
        <v>5.6818181818181816E-2</v>
      </c>
    </row>
    <row r="1134" spans="1:10" x14ac:dyDescent="0.3">
      <c r="A1134" t="s">
        <v>1467</v>
      </c>
      <c r="B1134">
        <f>VLOOKUP(A1134,'barcelona census'!$A$9:$E$3628,5,FALSE)</f>
        <v>113</v>
      </c>
      <c r="C1134">
        <f>VLOOKUP(A1134,'barcelona census'!$A$9:$E$3628,2,FALSE)</f>
        <v>1089</v>
      </c>
      <c r="D1134" s="19">
        <f t="shared" si="102"/>
        <v>1.2962312935470624E-4</v>
      </c>
      <c r="E1134" s="19">
        <f t="shared" si="103"/>
        <v>2.2486192362871393E-4</v>
      </c>
      <c r="F1134" s="14">
        <f t="shared" si="104"/>
        <v>-9.5238794274007688E-5</v>
      </c>
      <c r="G1134">
        <f t="shared" si="105"/>
        <v>9.5238794274007688E-5</v>
      </c>
      <c r="I1134" s="20">
        <f t="shared" si="106"/>
        <v>1202</v>
      </c>
      <c r="J1134" s="22">
        <f t="shared" si="107"/>
        <v>9.4009983361064892E-2</v>
      </c>
    </row>
    <row r="1135" spans="1:10" x14ac:dyDescent="0.3">
      <c r="A1135" t="s">
        <v>1468</v>
      </c>
      <c r="B1135">
        <f>VLOOKUP(A1135,'barcelona census'!$A$9:$E$3628,5,FALSE)</f>
        <v>126</v>
      </c>
      <c r="C1135">
        <f>VLOOKUP(A1135,'barcelona census'!$A$9:$E$3628,2,FALSE)</f>
        <v>1297</v>
      </c>
      <c r="D1135" s="19">
        <f t="shared" si="102"/>
        <v>1.4453552476719457E-4</v>
      </c>
      <c r="E1135" s="19">
        <f t="shared" si="103"/>
        <v>2.6781075752657668E-4</v>
      </c>
      <c r="F1135" s="14">
        <f t="shared" si="104"/>
        <v>-1.2327523275938211E-4</v>
      </c>
      <c r="G1135">
        <f t="shared" si="105"/>
        <v>1.2327523275938211E-4</v>
      </c>
      <c r="I1135" s="20">
        <f t="shared" si="106"/>
        <v>1423</v>
      </c>
      <c r="J1135" s="22">
        <f t="shared" si="107"/>
        <v>8.8545326774420244E-2</v>
      </c>
    </row>
    <row r="1136" spans="1:10" x14ac:dyDescent="0.3">
      <c r="A1136" t="s">
        <v>1469</v>
      </c>
      <c r="B1136">
        <f>VLOOKUP(A1136,'barcelona census'!$A$9:$E$3628,5,FALSE)</f>
        <v>76</v>
      </c>
      <c r="C1136">
        <f>VLOOKUP(A1136,'barcelona census'!$A$9:$E$3628,2,FALSE)</f>
        <v>1178</v>
      </c>
      <c r="D1136" s="19">
        <f t="shared" si="102"/>
        <v>8.7180157796085608E-5</v>
      </c>
      <c r="E1136" s="19">
        <f t="shared" si="103"/>
        <v>2.4323906890231866E-4</v>
      </c>
      <c r="F1136" s="14">
        <f t="shared" si="104"/>
        <v>-1.5605891110623304E-4</v>
      </c>
      <c r="G1136">
        <f t="shared" si="105"/>
        <v>1.5605891110623304E-4</v>
      </c>
      <c r="I1136" s="20">
        <f t="shared" si="106"/>
        <v>1254</v>
      </c>
      <c r="J1136" s="22">
        <f t="shared" si="107"/>
        <v>6.0606060606060608E-2</v>
      </c>
    </row>
    <row r="1137" spans="1:10" x14ac:dyDescent="0.3">
      <c r="A1137" t="s">
        <v>1470</v>
      </c>
      <c r="B1137">
        <f>VLOOKUP(A1137,'barcelona census'!$A$9:$E$3628,5,FALSE)</f>
        <v>78</v>
      </c>
      <c r="C1137">
        <f>VLOOKUP(A1137,'barcelona census'!$A$9:$E$3628,2,FALSE)</f>
        <v>1467</v>
      </c>
      <c r="D1137" s="19">
        <f t="shared" si="102"/>
        <v>8.9474372474929973E-5</v>
      </c>
      <c r="E1137" s="19">
        <f t="shared" si="103"/>
        <v>3.0291316984694524E-4</v>
      </c>
      <c r="F1137" s="14">
        <f t="shared" si="104"/>
        <v>-2.1343879737201527E-4</v>
      </c>
      <c r="G1137">
        <f t="shared" si="105"/>
        <v>2.1343879737201527E-4</v>
      </c>
      <c r="I1137" s="20">
        <f t="shared" si="106"/>
        <v>1545</v>
      </c>
      <c r="J1137" s="22">
        <f t="shared" si="107"/>
        <v>5.0485436893203881E-2</v>
      </c>
    </row>
    <row r="1138" spans="1:10" x14ac:dyDescent="0.3">
      <c r="A1138" t="s">
        <v>1471</v>
      </c>
      <c r="B1138">
        <f>VLOOKUP(A1138,'barcelona census'!$A$9:$E$3628,5,FALSE)</f>
        <v>105</v>
      </c>
      <c r="C1138">
        <f>VLOOKUP(A1138,'barcelona census'!$A$9:$E$3628,2,FALSE)</f>
        <v>2309</v>
      </c>
      <c r="D1138" s="19">
        <f t="shared" si="102"/>
        <v>1.2044627063932881E-4</v>
      </c>
      <c r="E1138" s="19">
        <f t="shared" si="103"/>
        <v>4.7677335322194719E-4</v>
      </c>
      <c r="F1138" s="14">
        <f t="shared" si="104"/>
        <v>-3.563270825826184E-4</v>
      </c>
      <c r="G1138">
        <f t="shared" si="105"/>
        <v>3.563270825826184E-4</v>
      </c>
      <c r="I1138" s="20">
        <f t="shared" si="106"/>
        <v>2414</v>
      </c>
      <c r="J1138" s="22">
        <f t="shared" si="107"/>
        <v>4.3496271748135876E-2</v>
      </c>
    </row>
    <row r="1139" spans="1:10" x14ac:dyDescent="0.3">
      <c r="A1139" t="s">
        <v>1472</v>
      </c>
      <c r="B1139">
        <f>VLOOKUP(A1139,'barcelona census'!$A$9:$E$3628,5,FALSE)</f>
        <v>197</v>
      </c>
      <c r="C1139">
        <f>VLOOKUP(A1139,'barcelona census'!$A$9:$E$3628,2,FALSE)</f>
        <v>1991</v>
      </c>
      <c r="D1139" s="19">
        <f t="shared" si="102"/>
        <v>2.2598014586616927E-4</v>
      </c>
      <c r="E1139" s="19">
        <f t="shared" si="103"/>
        <v>4.1111119370502243E-4</v>
      </c>
      <c r="F1139" s="14">
        <f t="shared" si="104"/>
        <v>-1.8513104783885316E-4</v>
      </c>
      <c r="G1139">
        <f t="shared" si="105"/>
        <v>1.8513104783885316E-4</v>
      </c>
      <c r="I1139" s="20">
        <f t="shared" si="106"/>
        <v>2188</v>
      </c>
      <c r="J1139" s="22">
        <f t="shared" si="107"/>
        <v>9.0036563071297995E-2</v>
      </c>
    </row>
    <row r="1140" spans="1:10" x14ac:dyDescent="0.3">
      <c r="A1140" t="s">
        <v>1473</v>
      </c>
      <c r="B1140">
        <f>VLOOKUP(A1140,'barcelona census'!$A$9:$E$3628,5,FALSE)</f>
        <v>124</v>
      </c>
      <c r="C1140">
        <f>VLOOKUP(A1140,'barcelona census'!$A$9:$E$3628,2,FALSE)</f>
        <v>1351</v>
      </c>
      <c r="D1140" s="19">
        <f t="shared" si="102"/>
        <v>1.4224131008835022E-4</v>
      </c>
      <c r="E1140" s="19">
        <f t="shared" si="103"/>
        <v>2.7896093555775255E-4</v>
      </c>
      <c r="F1140" s="14">
        <f t="shared" si="104"/>
        <v>-1.3671962546940234E-4</v>
      </c>
      <c r="G1140">
        <f t="shared" si="105"/>
        <v>1.3671962546940234E-4</v>
      </c>
      <c r="I1140" s="20">
        <f t="shared" si="106"/>
        <v>1475</v>
      </c>
      <c r="J1140" s="22">
        <f t="shared" si="107"/>
        <v>8.4067796610169498E-2</v>
      </c>
    </row>
    <row r="1141" spans="1:10" x14ac:dyDescent="0.3">
      <c r="A1141" t="s">
        <v>1474</v>
      </c>
      <c r="B1141">
        <f>VLOOKUP(A1141,'barcelona census'!$A$9:$E$3628,5,FALSE)</f>
        <v>128</v>
      </c>
      <c r="C1141">
        <f>VLOOKUP(A1141,'barcelona census'!$A$9:$E$3628,2,FALSE)</f>
        <v>1436</v>
      </c>
      <c r="D1141" s="19">
        <f t="shared" si="102"/>
        <v>1.4682973944603892E-4</v>
      </c>
      <c r="E1141" s="19">
        <f t="shared" si="103"/>
        <v>2.9651214171793683E-4</v>
      </c>
      <c r="F1141" s="14">
        <f t="shared" si="104"/>
        <v>-1.4968240227189792E-4</v>
      </c>
      <c r="G1141">
        <f t="shared" si="105"/>
        <v>1.4968240227189792E-4</v>
      </c>
      <c r="I1141" s="20">
        <f t="shared" si="106"/>
        <v>1564</v>
      </c>
      <c r="J1141" s="22">
        <f t="shared" si="107"/>
        <v>8.1841432225063945E-2</v>
      </c>
    </row>
    <row r="1142" spans="1:10" x14ac:dyDescent="0.3">
      <c r="A1142" t="s">
        <v>1475</v>
      </c>
      <c r="B1142">
        <f>VLOOKUP(A1142,'barcelona census'!$A$9:$E$3628,5,FALSE)</f>
        <v>142</v>
      </c>
      <c r="C1142">
        <f>VLOOKUP(A1142,'barcelona census'!$A$9:$E$3628,2,FALSE)</f>
        <v>2164</v>
      </c>
      <c r="D1142" s="19">
        <f t="shared" si="102"/>
        <v>1.6288924219794943E-4</v>
      </c>
      <c r="E1142" s="19">
        <f t="shared" si="103"/>
        <v>4.4683306036045632E-4</v>
      </c>
      <c r="F1142" s="14">
        <f t="shared" si="104"/>
        <v>-2.8394381816250686E-4</v>
      </c>
      <c r="G1142">
        <f t="shared" si="105"/>
        <v>2.8394381816250686E-4</v>
      </c>
      <c r="I1142" s="20">
        <f t="shared" si="106"/>
        <v>2306</v>
      </c>
      <c r="J1142" s="22">
        <f t="shared" si="107"/>
        <v>6.157849089332177E-2</v>
      </c>
    </row>
    <row r="1143" spans="1:10" x14ac:dyDescent="0.3">
      <c r="A1143" t="s">
        <v>1476</v>
      </c>
      <c r="B1143">
        <f>VLOOKUP(A1143,'barcelona census'!$A$9:$E$3628,5,FALSE)</f>
        <v>92</v>
      </c>
      <c r="C1143">
        <f>VLOOKUP(A1143,'barcelona census'!$A$9:$E$3628,2,FALSE)</f>
        <v>993</v>
      </c>
      <c r="D1143" s="19">
        <f t="shared" si="102"/>
        <v>1.0553387522684047E-4</v>
      </c>
      <c r="E1143" s="19">
        <f t="shared" si="103"/>
        <v>2.0503938490662346E-4</v>
      </c>
      <c r="F1143" s="14">
        <f t="shared" si="104"/>
        <v>-9.9505509679782988E-5</v>
      </c>
      <c r="G1143">
        <f t="shared" si="105"/>
        <v>9.9505509679782988E-5</v>
      </c>
      <c r="I1143" s="20">
        <f t="shared" si="106"/>
        <v>1085</v>
      </c>
      <c r="J1143" s="22">
        <f t="shared" si="107"/>
        <v>8.4792626728110596E-2</v>
      </c>
    </row>
    <row r="1144" spans="1:10" x14ac:dyDescent="0.3">
      <c r="A1144" t="s">
        <v>1477</v>
      </c>
      <c r="B1144">
        <f>VLOOKUP(A1144,'barcelona census'!$A$9:$E$3628,5,FALSE)</f>
        <v>53</v>
      </c>
      <c r="C1144">
        <f>VLOOKUP(A1144,'barcelona census'!$A$9:$E$3628,2,FALSE)</f>
        <v>1171</v>
      </c>
      <c r="D1144" s="19">
        <f t="shared" si="102"/>
        <v>6.0796688989375493E-5</v>
      </c>
      <c r="E1144" s="19">
        <f t="shared" si="103"/>
        <v>2.4179367545383289E-4</v>
      </c>
      <c r="F1144" s="14">
        <f t="shared" si="104"/>
        <v>-1.809969864644574E-4</v>
      </c>
      <c r="G1144">
        <f t="shared" si="105"/>
        <v>1.809969864644574E-4</v>
      </c>
      <c r="I1144" s="20">
        <f t="shared" si="106"/>
        <v>1224</v>
      </c>
      <c r="J1144" s="22">
        <f t="shared" si="107"/>
        <v>4.3300653594771241E-2</v>
      </c>
    </row>
    <row r="1145" spans="1:10" x14ac:dyDescent="0.3">
      <c r="A1145" t="s">
        <v>1478</v>
      </c>
      <c r="B1145">
        <f>VLOOKUP(A1145,'barcelona census'!$A$9:$E$3628,5,FALSE)</f>
        <v>66</v>
      </c>
      <c r="C1145">
        <f>VLOOKUP(A1145,'barcelona census'!$A$9:$E$3628,2,FALSE)</f>
        <v>677</v>
      </c>
      <c r="D1145" s="19">
        <f t="shared" si="102"/>
        <v>7.5709084401863824E-5</v>
      </c>
      <c r="E1145" s="19">
        <f t="shared" si="103"/>
        <v>1.3979019494640894E-4</v>
      </c>
      <c r="F1145" s="14">
        <f t="shared" si="104"/>
        <v>-6.4081110544545115E-5</v>
      </c>
      <c r="G1145">
        <f t="shared" si="105"/>
        <v>6.4081110544545115E-5</v>
      </c>
      <c r="I1145" s="20">
        <f t="shared" si="106"/>
        <v>743</v>
      </c>
      <c r="J1145" s="22">
        <f t="shared" si="107"/>
        <v>8.8829071332436074E-2</v>
      </c>
    </row>
    <row r="1146" spans="1:10" x14ac:dyDescent="0.3">
      <c r="A1146" t="s">
        <v>1479</v>
      </c>
      <c r="B1146">
        <f>VLOOKUP(A1146,'barcelona census'!$A$9:$E$3628,5,FALSE)</f>
        <v>2</v>
      </c>
      <c r="C1146">
        <f>VLOOKUP(A1146,'barcelona census'!$A$9:$E$3628,2,FALSE)</f>
        <v>234</v>
      </c>
      <c r="D1146" s="19">
        <f t="shared" si="102"/>
        <v>2.2942146788443581E-6</v>
      </c>
      <c r="E1146" s="19">
        <f t="shared" si="103"/>
        <v>4.8317438135095558E-5</v>
      </c>
      <c r="F1146" s="14">
        <f t="shared" si="104"/>
        <v>-4.60232234562512E-5</v>
      </c>
      <c r="G1146">
        <f t="shared" si="105"/>
        <v>4.60232234562512E-5</v>
      </c>
      <c r="I1146" s="20">
        <f t="shared" si="106"/>
        <v>236</v>
      </c>
      <c r="J1146" s="22">
        <f t="shared" si="107"/>
        <v>8.4745762711864406E-3</v>
      </c>
    </row>
    <row r="1147" spans="1:10" x14ac:dyDescent="0.3">
      <c r="A1147" t="s">
        <v>1480</v>
      </c>
      <c r="B1147">
        <f>VLOOKUP(A1147,'barcelona census'!$A$9:$E$3628,5,FALSE)</f>
        <v>204</v>
      </c>
      <c r="C1147">
        <f>VLOOKUP(A1147,'barcelona census'!$A$9:$E$3628,2,FALSE)</f>
        <v>2084</v>
      </c>
      <c r="D1147" s="19">
        <f t="shared" si="102"/>
        <v>2.3400989724212454E-4</v>
      </c>
      <c r="E1147" s="19">
        <f t="shared" si="103"/>
        <v>4.303142780920476E-4</v>
      </c>
      <c r="F1147" s="14">
        <f t="shared" si="104"/>
        <v>-1.9630438084992306E-4</v>
      </c>
      <c r="G1147">
        <f t="shared" si="105"/>
        <v>1.9630438084992306E-4</v>
      </c>
      <c r="I1147" s="20">
        <f t="shared" si="106"/>
        <v>2288</v>
      </c>
      <c r="J1147" s="22">
        <f t="shared" si="107"/>
        <v>8.9160839160839167E-2</v>
      </c>
    </row>
    <row r="1148" spans="1:10" x14ac:dyDescent="0.3">
      <c r="A1148" t="s">
        <v>1481</v>
      </c>
      <c r="B1148">
        <f>VLOOKUP(A1148,'barcelona census'!$A$9:$E$3628,5,FALSE)</f>
        <v>149</v>
      </c>
      <c r="C1148">
        <f>VLOOKUP(A1148,'barcelona census'!$A$9:$E$3628,2,FALSE)</f>
        <v>919</v>
      </c>
      <c r="D1148" s="19">
        <f t="shared" si="102"/>
        <v>1.7091899357390468E-4</v>
      </c>
      <c r="E1148" s="19">
        <f t="shared" si="103"/>
        <v>1.8975951130834536E-4</v>
      </c>
      <c r="F1148" s="14">
        <f t="shared" si="104"/>
        <v>-1.884051773444069E-5</v>
      </c>
      <c r="G1148">
        <f t="shared" si="105"/>
        <v>1.884051773444069E-5</v>
      </c>
      <c r="I1148" s="20">
        <f t="shared" si="106"/>
        <v>1068</v>
      </c>
      <c r="J1148" s="22">
        <f t="shared" si="107"/>
        <v>0.13951310861423222</v>
      </c>
    </row>
    <row r="1149" spans="1:10" x14ac:dyDescent="0.3">
      <c r="A1149" t="s">
        <v>1482</v>
      </c>
      <c r="B1149">
        <f>VLOOKUP(A1149,'barcelona census'!$A$9:$E$3628,5,FALSE)</f>
        <v>189</v>
      </c>
      <c r="C1149">
        <f>VLOOKUP(A1149,'barcelona census'!$A$9:$E$3628,2,FALSE)</f>
        <v>1053</v>
      </c>
      <c r="D1149" s="19">
        <f t="shared" si="102"/>
        <v>2.1680328715079184E-4</v>
      </c>
      <c r="E1149" s="19">
        <f t="shared" si="103"/>
        <v>2.1742847160793001E-4</v>
      </c>
      <c r="F1149" s="14">
        <f t="shared" si="104"/>
        <v>-6.2518445713817756E-7</v>
      </c>
      <c r="G1149">
        <f t="shared" si="105"/>
        <v>6.2518445713817756E-7</v>
      </c>
      <c r="I1149" s="20">
        <f t="shared" si="106"/>
        <v>1242</v>
      </c>
      <c r="J1149" s="22">
        <f t="shared" si="107"/>
        <v>0.15217391304347827</v>
      </c>
    </row>
    <row r="1150" spans="1:10" x14ac:dyDescent="0.3">
      <c r="A1150" t="s">
        <v>1483</v>
      </c>
      <c r="B1150">
        <f>VLOOKUP(A1150,'barcelona census'!$A$9:$E$3628,5,FALSE)</f>
        <v>125</v>
      </c>
      <c r="C1150">
        <f>VLOOKUP(A1150,'barcelona census'!$A$9:$E$3628,2,FALSE)</f>
        <v>1081</v>
      </c>
      <c r="D1150" s="19">
        <f t="shared" si="102"/>
        <v>1.4338841742777238E-4</v>
      </c>
      <c r="E1150" s="19">
        <f t="shared" si="103"/>
        <v>2.2321004540187307E-4</v>
      </c>
      <c r="F1150" s="14">
        <f t="shared" si="104"/>
        <v>-7.9821627974100692E-5</v>
      </c>
      <c r="G1150">
        <f t="shared" si="105"/>
        <v>7.9821627974100692E-5</v>
      </c>
      <c r="I1150" s="20">
        <f t="shared" si="106"/>
        <v>1206</v>
      </c>
      <c r="J1150" s="22">
        <f t="shared" si="107"/>
        <v>0.10364842454394693</v>
      </c>
    </row>
    <row r="1151" spans="1:10" x14ac:dyDescent="0.3">
      <c r="A1151" t="s">
        <v>1484</v>
      </c>
      <c r="B1151">
        <f>VLOOKUP(A1151,'barcelona census'!$A$9:$E$3628,5,FALSE)</f>
        <v>184</v>
      </c>
      <c r="C1151">
        <f>VLOOKUP(A1151,'barcelona census'!$A$9:$E$3628,2,FALSE)</f>
        <v>1973</v>
      </c>
      <c r="D1151" s="19">
        <f t="shared" si="102"/>
        <v>2.1106775045368095E-4</v>
      </c>
      <c r="E1151" s="19">
        <f t="shared" si="103"/>
        <v>4.0739446769463047E-4</v>
      </c>
      <c r="F1151" s="14">
        <f t="shared" si="104"/>
        <v>-1.9632671724094952E-4</v>
      </c>
      <c r="G1151">
        <f t="shared" si="105"/>
        <v>1.9632671724094952E-4</v>
      </c>
      <c r="I1151" s="20">
        <f t="shared" si="106"/>
        <v>2157</v>
      </c>
      <c r="J1151" s="22">
        <f t="shared" si="107"/>
        <v>8.5303662494204915E-2</v>
      </c>
    </row>
    <row r="1152" spans="1:10" x14ac:dyDescent="0.3">
      <c r="A1152" t="s">
        <v>1485</v>
      </c>
      <c r="B1152">
        <f>VLOOKUP(A1152,'barcelona census'!$A$9:$E$3628,5,FALSE)</f>
        <v>121</v>
      </c>
      <c r="C1152">
        <f>VLOOKUP(A1152,'barcelona census'!$A$9:$E$3628,2,FALSE)</f>
        <v>1648</v>
      </c>
      <c r="D1152" s="19">
        <f t="shared" si="102"/>
        <v>1.3879998807008368E-4</v>
      </c>
      <c r="E1152" s="19">
        <f t="shared" si="103"/>
        <v>3.4028691472921997E-4</v>
      </c>
      <c r="F1152" s="14">
        <f t="shared" si="104"/>
        <v>-2.0148692665913629E-4</v>
      </c>
      <c r="G1152">
        <f t="shared" si="105"/>
        <v>2.0148692665913629E-4</v>
      </c>
      <c r="I1152" s="20">
        <f t="shared" si="106"/>
        <v>1769</v>
      </c>
      <c r="J1152" s="22">
        <f t="shared" si="107"/>
        <v>6.8400226116449969E-2</v>
      </c>
    </row>
    <row r="1153" spans="1:10" x14ac:dyDescent="0.3">
      <c r="A1153" t="s">
        <v>1486</v>
      </c>
      <c r="B1153">
        <f>VLOOKUP(A1153,'barcelona census'!$A$9:$E$3628,5,FALSE)</f>
        <v>155</v>
      </c>
      <c r="C1153">
        <f>VLOOKUP(A1153,'barcelona census'!$A$9:$E$3628,2,FALSE)</f>
        <v>1148</v>
      </c>
      <c r="D1153" s="19">
        <f t="shared" si="102"/>
        <v>1.7780163761043776E-4</v>
      </c>
      <c r="E1153" s="19">
        <f t="shared" si="103"/>
        <v>2.3704452555166539E-4</v>
      </c>
      <c r="F1153" s="14">
        <f t="shared" si="104"/>
        <v>-5.9242887941227639E-5</v>
      </c>
      <c r="G1153">
        <f t="shared" si="105"/>
        <v>5.9242887941227639E-5</v>
      </c>
      <c r="I1153" s="20">
        <f t="shared" si="106"/>
        <v>1303</v>
      </c>
      <c r="J1153" s="22">
        <f t="shared" si="107"/>
        <v>0.11895625479662318</v>
      </c>
    </row>
    <row r="1154" spans="1:10" x14ac:dyDescent="0.3">
      <c r="A1154" t="s">
        <v>1487</v>
      </c>
      <c r="B1154">
        <f>VLOOKUP(A1154,'barcelona census'!$A$9:$E$3628,5,FALSE)</f>
        <v>260</v>
      </c>
      <c r="C1154">
        <f>VLOOKUP(A1154,'barcelona census'!$A$9:$E$3628,2,FALSE)</f>
        <v>1145</v>
      </c>
      <c r="D1154" s="19">
        <f t="shared" si="102"/>
        <v>2.9824790824976654E-4</v>
      </c>
      <c r="E1154" s="19">
        <f t="shared" si="103"/>
        <v>2.3642507121660004E-4</v>
      </c>
      <c r="F1154" s="14">
        <f t="shared" si="104"/>
        <v>6.1822837033166498E-5</v>
      </c>
      <c r="G1154">
        <f t="shared" si="105"/>
        <v>6.1822837033166498E-5</v>
      </c>
      <c r="I1154" s="20">
        <f t="shared" si="106"/>
        <v>1405</v>
      </c>
      <c r="J1154" s="22">
        <f t="shared" si="107"/>
        <v>0.18505338078291814</v>
      </c>
    </row>
    <row r="1155" spans="1:10" x14ac:dyDescent="0.3">
      <c r="A1155" t="s">
        <v>1488</v>
      </c>
      <c r="B1155">
        <f>VLOOKUP(A1155,'barcelona census'!$A$9:$E$3628,5,FALSE)</f>
        <v>219</v>
      </c>
      <c r="C1155">
        <f>VLOOKUP(A1155,'barcelona census'!$A$9:$E$3628,2,FALSE)</f>
        <v>1113</v>
      </c>
      <c r="D1155" s="19">
        <f t="shared" ref="D1155:D1218" si="108">B1155/$B$3622</f>
        <v>2.5121650733345722E-4</v>
      </c>
      <c r="E1155" s="19">
        <f t="shared" ref="E1155:E1218" si="109">C1155/$C$3622</f>
        <v>2.2981755830923657E-4</v>
      </c>
      <c r="F1155" s="14">
        <f t="shared" ref="F1155:F1218" si="110">D1155-E1155</f>
        <v>2.1398949024220646E-5</v>
      </c>
      <c r="G1155">
        <f t="shared" ref="G1155:G1218" si="111">ABS(F1155)</f>
        <v>2.1398949024220646E-5</v>
      </c>
      <c r="I1155" s="20">
        <f t="shared" ref="I1155:I1218" si="112">B1155+C1155</f>
        <v>1332</v>
      </c>
      <c r="J1155" s="22">
        <f t="shared" ref="J1155:J1218" si="113">B1155/I1155</f>
        <v>0.16441441441441443</v>
      </c>
    </row>
    <row r="1156" spans="1:10" x14ac:dyDescent="0.3">
      <c r="A1156" t="s">
        <v>1489</v>
      </c>
      <c r="B1156">
        <f>VLOOKUP(A1156,'barcelona census'!$A$9:$E$3628,5,FALSE)</f>
        <v>430</v>
      </c>
      <c r="C1156">
        <f>VLOOKUP(A1156,'barcelona census'!$A$9:$E$3628,2,FALSE)</f>
        <v>2255</v>
      </c>
      <c r="D1156" s="19">
        <f t="shared" si="108"/>
        <v>4.9325615595153703E-4</v>
      </c>
      <c r="E1156" s="19">
        <f t="shared" si="109"/>
        <v>4.6562317519077131E-4</v>
      </c>
      <c r="F1156" s="14">
        <f t="shared" si="110"/>
        <v>2.7632980760765714E-5</v>
      </c>
      <c r="G1156">
        <f t="shared" si="111"/>
        <v>2.7632980760765714E-5</v>
      </c>
      <c r="I1156" s="20">
        <f t="shared" si="112"/>
        <v>2685</v>
      </c>
      <c r="J1156" s="22">
        <f t="shared" si="113"/>
        <v>0.16014897579143389</v>
      </c>
    </row>
    <row r="1157" spans="1:10" x14ac:dyDescent="0.3">
      <c r="A1157" t="s">
        <v>1490</v>
      </c>
      <c r="B1157">
        <f>VLOOKUP(A1157,'barcelona census'!$A$9:$E$3628,5,FALSE)</f>
        <v>232</v>
      </c>
      <c r="C1157">
        <f>VLOOKUP(A1157,'barcelona census'!$A$9:$E$3628,2,FALSE)</f>
        <v>1403</v>
      </c>
      <c r="D1157" s="19">
        <f t="shared" si="108"/>
        <v>2.6612890274594557E-4</v>
      </c>
      <c r="E1157" s="19">
        <f t="shared" si="109"/>
        <v>2.8969814403221824E-4</v>
      </c>
      <c r="F1157" s="14">
        <f t="shared" si="110"/>
        <v>-2.3569241286272677E-5</v>
      </c>
      <c r="G1157">
        <f t="shared" si="111"/>
        <v>2.3569241286272677E-5</v>
      </c>
      <c r="I1157" s="20">
        <f t="shared" si="112"/>
        <v>1635</v>
      </c>
      <c r="J1157" s="22">
        <f t="shared" si="113"/>
        <v>0.14189602446483179</v>
      </c>
    </row>
    <row r="1158" spans="1:10" x14ac:dyDescent="0.3">
      <c r="A1158" t="s">
        <v>1491</v>
      </c>
      <c r="B1158">
        <f>VLOOKUP(A1158,'barcelona census'!$A$9:$E$3628,5,FALSE)</f>
        <v>148</v>
      </c>
      <c r="C1158">
        <f>VLOOKUP(A1158,'barcelona census'!$A$9:$E$3628,2,FALSE)</f>
        <v>1745</v>
      </c>
      <c r="D1158" s="19">
        <f t="shared" si="108"/>
        <v>1.6977188623448251E-4</v>
      </c>
      <c r="E1158" s="19">
        <f t="shared" si="109"/>
        <v>3.6031593822966561E-4</v>
      </c>
      <c r="F1158" s="14">
        <f t="shared" si="110"/>
        <v>-1.905440519951831E-4</v>
      </c>
      <c r="G1158">
        <f t="shared" si="111"/>
        <v>1.905440519951831E-4</v>
      </c>
      <c r="I1158" s="20">
        <f t="shared" si="112"/>
        <v>1893</v>
      </c>
      <c r="J1158" s="22">
        <f t="shared" si="113"/>
        <v>7.8182778658214477E-2</v>
      </c>
    </row>
    <row r="1159" spans="1:10" x14ac:dyDescent="0.3">
      <c r="A1159" t="s">
        <v>1492</v>
      </c>
      <c r="B1159">
        <f>VLOOKUP(A1159,'barcelona census'!$A$9:$E$3628,5,FALSE)</f>
        <v>485</v>
      </c>
      <c r="C1159">
        <f>VLOOKUP(A1159,'barcelona census'!$A$9:$E$3628,2,FALSE)</f>
        <v>1843</v>
      </c>
      <c r="D1159" s="19">
        <f t="shared" si="108"/>
        <v>5.5634705961975684E-4</v>
      </c>
      <c r="E1159" s="19">
        <f t="shared" si="109"/>
        <v>3.8055144650846629E-4</v>
      </c>
      <c r="F1159" s="14">
        <f t="shared" si="110"/>
        <v>1.7579561311129054E-4</v>
      </c>
      <c r="G1159">
        <f t="shared" si="111"/>
        <v>1.7579561311129054E-4</v>
      </c>
      <c r="I1159" s="20">
        <f t="shared" si="112"/>
        <v>2328</v>
      </c>
      <c r="J1159" s="22">
        <f t="shared" si="113"/>
        <v>0.20833333333333334</v>
      </c>
    </row>
    <row r="1160" spans="1:10" x14ac:dyDescent="0.3">
      <c r="A1160" t="s">
        <v>1493</v>
      </c>
      <c r="B1160">
        <f>VLOOKUP(A1160,'barcelona census'!$A$9:$E$3628,5,FALSE)</f>
        <v>291</v>
      </c>
      <c r="C1160">
        <f>VLOOKUP(A1160,'barcelona census'!$A$9:$E$3628,2,FALSE)</f>
        <v>1409</v>
      </c>
      <c r="D1160" s="19">
        <f t="shared" si="108"/>
        <v>3.3380823577185413E-4</v>
      </c>
      <c r="E1160" s="19">
        <f t="shared" si="109"/>
        <v>2.909370527023489E-4</v>
      </c>
      <c r="F1160" s="14">
        <f t="shared" si="110"/>
        <v>4.2871183069505237E-5</v>
      </c>
      <c r="G1160">
        <f t="shared" si="111"/>
        <v>4.2871183069505237E-5</v>
      </c>
      <c r="I1160" s="20">
        <f t="shared" si="112"/>
        <v>1700</v>
      </c>
      <c r="J1160" s="22">
        <f t="shared" si="113"/>
        <v>0.17117647058823529</v>
      </c>
    </row>
    <row r="1161" spans="1:10" x14ac:dyDescent="0.3">
      <c r="A1161" t="s">
        <v>1494</v>
      </c>
      <c r="B1161">
        <f>VLOOKUP(A1161,'barcelona census'!$A$9:$E$3628,5,FALSE)</f>
        <v>347</v>
      </c>
      <c r="C1161">
        <f>VLOOKUP(A1161,'barcelona census'!$A$9:$E$3628,2,FALSE)</f>
        <v>2008</v>
      </c>
      <c r="D1161" s="19">
        <f t="shared" si="108"/>
        <v>3.9804624677949613E-4</v>
      </c>
      <c r="E1161" s="19">
        <f t="shared" si="109"/>
        <v>4.146214349370593E-4</v>
      </c>
      <c r="F1161" s="14">
        <f t="shared" si="110"/>
        <v>-1.6575188157563162E-5</v>
      </c>
      <c r="G1161">
        <f t="shared" si="111"/>
        <v>1.6575188157563162E-5</v>
      </c>
      <c r="I1161" s="20">
        <f t="shared" si="112"/>
        <v>2355</v>
      </c>
      <c r="J1161" s="22">
        <f t="shared" si="113"/>
        <v>0.14734607218683651</v>
      </c>
    </row>
    <row r="1162" spans="1:10" x14ac:dyDescent="0.3">
      <c r="A1162" t="s">
        <v>1495</v>
      </c>
      <c r="B1162">
        <f>VLOOKUP(A1162,'barcelona census'!$A$9:$E$3628,5,FALSE)</f>
        <v>412</v>
      </c>
      <c r="C1162">
        <f>VLOOKUP(A1162,'barcelona census'!$A$9:$E$3628,2,FALSE)</f>
        <v>2362</v>
      </c>
      <c r="D1162" s="19">
        <f t="shared" si="108"/>
        <v>4.7260822384193778E-4</v>
      </c>
      <c r="E1162" s="19">
        <f t="shared" si="109"/>
        <v>4.8771704647476797E-4</v>
      </c>
      <c r="F1162" s="14">
        <f t="shared" si="110"/>
        <v>-1.5108822632830187E-5</v>
      </c>
      <c r="G1162">
        <f t="shared" si="111"/>
        <v>1.5108822632830187E-5</v>
      </c>
      <c r="I1162" s="20">
        <f t="shared" si="112"/>
        <v>2774</v>
      </c>
      <c r="J1162" s="22">
        <f t="shared" si="113"/>
        <v>0.14852198990627252</v>
      </c>
    </row>
    <row r="1163" spans="1:10" x14ac:dyDescent="0.3">
      <c r="A1163" t="s">
        <v>1496</v>
      </c>
      <c r="B1163">
        <f>VLOOKUP(A1163,'barcelona census'!$A$9:$E$3628,5,FALSE)</f>
        <v>165</v>
      </c>
      <c r="C1163">
        <f>VLOOKUP(A1163,'barcelona census'!$A$9:$E$3628,2,FALSE)</f>
        <v>1729</v>
      </c>
      <c r="D1163" s="19">
        <f t="shared" si="108"/>
        <v>1.8927271100465954E-4</v>
      </c>
      <c r="E1163" s="19">
        <f t="shared" si="109"/>
        <v>3.5701218177598384E-4</v>
      </c>
      <c r="F1163" s="14">
        <f t="shared" si="110"/>
        <v>-1.677394707713243E-4</v>
      </c>
      <c r="G1163">
        <f t="shared" si="111"/>
        <v>1.677394707713243E-4</v>
      </c>
      <c r="I1163" s="20">
        <f t="shared" si="112"/>
        <v>1894</v>
      </c>
      <c r="J1163" s="22">
        <f t="shared" si="113"/>
        <v>8.7117212249208029E-2</v>
      </c>
    </row>
    <row r="1164" spans="1:10" x14ac:dyDescent="0.3">
      <c r="A1164" t="s">
        <v>1497</v>
      </c>
      <c r="B1164">
        <f>VLOOKUP(A1164,'barcelona census'!$A$9:$E$3628,5,FALSE)</f>
        <v>273</v>
      </c>
      <c r="C1164">
        <f>VLOOKUP(A1164,'barcelona census'!$A$9:$E$3628,2,FALSE)</f>
        <v>1130</v>
      </c>
      <c r="D1164" s="19">
        <f t="shared" si="108"/>
        <v>3.1316030366225489E-4</v>
      </c>
      <c r="E1164" s="19">
        <f t="shared" si="109"/>
        <v>2.3332779954127341E-4</v>
      </c>
      <c r="F1164" s="14">
        <f t="shared" si="110"/>
        <v>7.9832504120981481E-5</v>
      </c>
      <c r="G1164">
        <f t="shared" si="111"/>
        <v>7.9832504120981481E-5</v>
      </c>
      <c r="I1164" s="20">
        <f t="shared" si="112"/>
        <v>1403</v>
      </c>
      <c r="J1164" s="22">
        <f t="shared" si="113"/>
        <v>0.19458303635067711</v>
      </c>
    </row>
    <row r="1165" spans="1:10" x14ac:dyDescent="0.3">
      <c r="A1165" t="s">
        <v>1498</v>
      </c>
      <c r="B1165">
        <f>VLOOKUP(A1165,'barcelona census'!$A$9:$E$3628,5,FALSE)</f>
        <v>246</v>
      </c>
      <c r="C1165">
        <f>VLOOKUP(A1165,'barcelona census'!$A$9:$E$3628,2,FALSE)</f>
        <v>1354</v>
      </c>
      <c r="D1165" s="19">
        <f t="shared" si="108"/>
        <v>2.8218840549785605E-4</v>
      </c>
      <c r="E1165" s="19">
        <f t="shared" si="109"/>
        <v>2.7958038989281788E-4</v>
      </c>
      <c r="F1165" s="14">
        <f t="shared" si="110"/>
        <v>2.6080156050381758E-6</v>
      </c>
      <c r="G1165">
        <f t="shared" si="111"/>
        <v>2.6080156050381758E-6</v>
      </c>
      <c r="I1165" s="20">
        <f t="shared" si="112"/>
        <v>1600</v>
      </c>
      <c r="J1165" s="22">
        <f t="shared" si="113"/>
        <v>0.15375</v>
      </c>
    </row>
    <row r="1166" spans="1:10" x14ac:dyDescent="0.3">
      <c r="A1166" t="s">
        <v>1499</v>
      </c>
      <c r="B1166">
        <f>VLOOKUP(A1166,'barcelona census'!$A$9:$E$3628,5,FALSE)</f>
        <v>273</v>
      </c>
      <c r="C1166">
        <f>VLOOKUP(A1166,'barcelona census'!$A$9:$E$3628,2,FALSE)</f>
        <v>1524</v>
      </c>
      <c r="D1166" s="19">
        <f t="shared" si="108"/>
        <v>3.1316030366225489E-4</v>
      </c>
      <c r="E1166" s="19">
        <f t="shared" si="109"/>
        <v>3.1468280221318644E-4</v>
      </c>
      <c r="F1166" s="14">
        <f t="shared" si="110"/>
        <v>-1.5224985509315527E-6</v>
      </c>
      <c r="G1166">
        <f t="shared" si="111"/>
        <v>1.5224985509315527E-6</v>
      </c>
      <c r="I1166" s="20">
        <f t="shared" si="112"/>
        <v>1797</v>
      </c>
      <c r="J1166" s="22">
        <f t="shared" si="113"/>
        <v>0.15191986644407346</v>
      </c>
    </row>
    <row r="1167" spans="1:10" x14ac:dyDescent="0.3">
      <c r="A1167" t="s">
        <v>1500</v>
      </c>
      <c r="B1167">
        <f>VLOOKUP(A1167,'barcelona census'!$A$9:$E$3628,5,FALSE)</f>
        <v>270</v>
      </c>
      <c r="C1167">
        <f>VLOOKUP(A1167,'barcelona census'!$A$9:$E$3628,2,FALSE)</f>
        <v>1426</v>
      </c>
      <c r="D1167" s="19">
        <f t="shared" si="108"/>
        <v>3.0971898164398838E-4</v>
      </c>
      <c r="E1167" s="19">
        <f t="shared" si="109"/>
        <v>2.9444729393438576E-4</v>
      </c>
      <c r="F1167" s="14">
        <f t="shared" si="110"/>
        <v>1.5271687709602613E-5</v>
      </c>
      <c r="G1167">
        <f t="shared" si="111"/>
        <v>1.5271687709602613E-5</v>
      </c>
      <c r="I1167" s="20">
        <f t="shared" si="112"/>
        <v>1696</v>
      </c>
      <c r="J1167" s="22">
        <f t="shared" si="113"/>
        <v>0.15919811320754718</v>
      </c>
    </row>
    <row r="1168" spans="1:10" x14ac:dyDescent="0.3">
      <c r="A1168" t="s">
        <v>1501</v>
      </c>
      <c r="B1168">
        <f>VLOOKUP(A1168,'barcelona census'!$A$9:$E$3628,5,FALSE)</f>
        <v>307</v>
      </c>
      <c r="C1168">
        <f>VLOOKUP(A1168,'barcelona census'!$A$9:$E$3628,2,FALSE)</f>
        <v>2064</v>
      </c>
      <c r="D1168" s="19">
        <f t="shared" si="108"/>
        <v>3.52161953202609E-4</v>
      </c>
      <c r="E1168" s="19">
        <f t="shared" si="109"/>
        <v>4.2618458252494541E-4</v>
      </c>
      <c r="F1168" s="14">
        <f t="shared" si="110"/>
        <v>-7.4022629322336407E-5</v>
      </c>
      <c r="G1168">
        <f t="shared" si="111"/>
        <v>7.4022629322336407E-5</v>
      </c>
      <c r="I1168" s="20">
        <f t="shared" si="112"/>
        <v>2371</v>
      </c>
      <c r="J1168" s="22">
        <f t="shared" si="113"/>
        <v>0.12948123154787008</v>
      </c>
    </row>
    <row r="1169" spans="1:10" x14ac:dyDescent="0.3">
      <c r="A1169" t="s">
        <v>1502</v>
      </c>
      <c r="B1169">
        <f>VLOOKUP(A1169,'barcelona census'!$A$9:$E$3628,5,FALSE)</f>
        <v>255</v>
      </c>
      <c r="C1169">
        <f>VLOOKUP(A1169,'barcelona census'!$A$9:$E$3628,2,FALSE)</f>
        <v>1449</v>
      </c>
      <c r="D1169" s="19">
        <f t="shared" si="108"/>
        <v>2.9251237155265565E-4</v>
      </c>
      <c r="E1169" s="19">
        <f t="shared" si="109"/>
        <v>2.9919644383655323E-4</v>
      </c>
      <c r="F1169" s="14">
        <f t="shared" si="110"/>
        <v>-6.6840722838975826E-6</v>
      </c>
      <c r="G1169">
        <f t="shared" si="111"/>
        <v>6.6840722838975826E-6</v>
      </c>
      <c r="I1169" s="20">
        <f t="shared" si="112"/>
        <v>1704</v>
      </c>
      <c r="J1169" s="22">
        <f t="shared" si="113"/>
        <v>0.14964788732394366</v>
      </c>
    </row>
    <row r="1170" spans="1:10" x14ac:dyDescent="0.3">
      <c r="A1170" t="s">
        <v>1503</v>
      </c>
      <c r="B1170">
        <f>VLOOKUP(A1170,'barcelona census'!$A$9:$E$3628,5,FALSE)</f>
        <v>195</v>
      </c>
      <c r="C1170">
        <f>VLOOKUP(A1170,'barcelona census'!$A$9:$E$3628,2,FALSE)</f>
        <v>1172</v>
      </c>
      <c r="D1170" s="19">
        <f t="shared" si="108"/>
        <v>2.2368593118732492E-4</v>
      </c>
      <c r="E1170" s="19">
        <f t="shared" si="109"/>
        <v>2.4200016023218801E-4</v>
      </c>
      <c r="F1170" s="14">
        <f t="shared" si="110"/>
        <v>-1.8314229044863087E-5</v>
      </c>
      <c r="G1170">
        <f t="shared" si="111"/>
        <v>1.8314229044863087E-5</v>
      </c>
      <c r="I1170" s="20">
        <f t="shared" si="112"/>
        <v>1367</v>
      </c>
      <c r="J1170" s="22">
        <f t="shared" si="113"/>
        <v>0.14264813460131676</v>
      </c>
    </row>
    <row r="1171" spans="1:10" x14ac:dyDescent="0.3">
      <c r="A1171" t="s">
        <v>1504</v>
      </c>
      <c r="B1171">
        <f>VLOOKUP(A1171,'barcelona census'!$A$9:$E$3628,5,FALSE)</f>
        <v>329</v>
      </c>
      <c r="C1171">
        <f>VLOOKUP(A1171,'barcelona census'!$A$9:$E$3628,2,FALSE)</f>
        <v>1398</v>
      </c>
      <c r="D1171" s="19">
        <f t="shared" si="108"/>
        <v>3.7739831466989694E-4</v>
      </c>
      <c r="E1171" s="19">
        <f t="shared" si="109"/>
        <v>2.8866572014044268E-4</v>
      </c>
      <c r="F1171" s="14">
        <f t="shared" si="110"/>
        <v>8.8732594529454263E-5</v>
      </c>
      <c r="G1171">
        <f t="shared" si="111"/>
        <v>8.8732594529454263E-5</v>
      </c>
      <c r="I1171" s="20">
        <f t="shared" si="112"/>
        <v>1727</v>
      </c>
      <c r="J1171" s="22">
        <f t="shared" si="113"/>
        <v>0.1905037637521714</v>
      </c>
    </row>
    <row r="1172" spans="1:10" x14ac:dyDescent="0.3">
      <c r="A1172" t="s">
        <v>1505</v>
      </c>
      <c r="B1172">
        <f>VLOOKUP(A1172,'barcelona census'!$A$9:$E$3628,5,FALSE)</f>
        <v>172</v>
      </c>
      <c r="C1172">
        <f>VLOOKUP(A1172,'barcelona census'!$A$9:$E$3628,2,FALSE)</f>
        <v>2100</v>
      </c>
      <c r="D1172" s="19">
        <f t="shared" si="108"/>
        <v>1.9730246238061481E-4</v>
      </c>
      <c r="E1172" s="19">
        <f t="shared" si="109"/>
        <v>4.3361803454572938E-4</v>
      </c>
      <c r="F1172" s="14">
        <f t="shared" si="110"/>
        <v>-2.3631557216511457E-4</v>
      </c>
      <c r="G1172">
        <f t="shared" si="111"/>
        <v>2.3631557216511457E-4</v>
      </c>
      <c r="I1172" s="20">
        <f t="shared" si="112"/>
        <v>2272</v>
      </c>
      <c r="J1172" s="22">
        <f t="shared" si="113"/>
        <v>7.5704225352112672E-2</v>
      </c>
    </row>
    <row r="1173" spans="1:10" x14ac:dyDescent="0.3">
      <c r="A1173" t="s">
        <v>1506</v>
      </c>
      <c r="B1173">
        <f>VLOOKUP(A1173,'barcelona census'!$A$9:$E$3628,5,FALSE)</f>
        <v>278</v>
      </c>
      <c r="C1173">
        <f>VLOOKUP(A1173,'barcelona census'!$A$9:$E$3628,2,FALSE)</f>
        <v>1134</v>
      </c>
      <c r="D1173" s="19">
        <f t="shared" si="108"/>
        <v>3.1889584035936578E-4</v>
      </c>
      <c r="E1173" s="19">
        <f t="shared" si="109"/>
        <v>2.3415373865469385E-4</v>
      </c>
      <c r="F1173" s="14">
        <f t="shared" si="110"/>
        <v>8.4742101704671929E-5</v>
      </c>
      <c r="G1173">
        <f t="shared" si="111"/>
        <v>8.4742101704671929E-5</v>
      </c>
      <c r="I1173" s="20">
        <f t="shared" si="112"/>
        <v>1412</v>
      </c>
      <c r="J1173" s="22">
        <f t="shared" si="113"/>
        <v>0.19688385269121814</v>
      </c>
    </row>
    <row r="1174" spans="1:10" x14ac:dyDescent="0.3">
      <c r="A1174" t="s">
        <v>1507</v>
      </c>
      <c r="B1174">
        <f>VLOOKUP(A1174,'barcelona census'!$A$9:$E$3628,5,FALSE)</f>
        <v>263</v>
      </c>
      <c r="C1174">
        <f>VLOOKUP(A1174,'barcelona census'!$A$9:$E$3628,2,FALSE)</f>
        <v>1563</v>
      </c>
      <c r="D1174" s="19">
        <f t="shared" si="108"/>
        <v>3.0168923026803311E-4</v>
      </c>
      <c r="E1174" s="19">
        <f t="shared" si="109"/>
        <v>3.2273570856903569E-4</v>
      </c>
      <c r="F1174" s="14">
        <f t="shared" si="110"/>
        <v>-2.1046478301002579E-5</v>
      </c>
      <c r="G1174">
        <f t="shared" si="111"/>
        <v>2.1046478301002579E-5</v>
      </c>
      <c r="I1174" s="20">
        <f t="shared" si="112"/>
        <v>1826</v>
      </c>
      <c r="J1174" s="22">
        <f t="shared" si="113"/>
        <v>0.14403066812705367</v>
      </c>
    </row>
    <row r="1175" spans="1:10" x14ac:dyDescent="0.3">
      <c r="A1175" t="s">
        <v>1508</v>
      </c>
      <c r="B1175">
        <f>VLOOKUP(A1175,'barcelona census'!$A$9:$E$3628,5,FALSE)</f>
        <v>370</v>
      </c>
      <c r="C1175">
        <f>VLOOKUP(A1175,'barcelona census'!$A$9:$E$3628,2,FALSE)</f>
        <v>1740</v>
      </c>
      <c r="D1175" s="19">
        <f t="shared" si="108"/>
        <v>4.2442971558620627E-4</v>
      </c>
      <c r="E1175" s="19">
        <f t="shared" si="109"/>
        <v>3.5928351433789005E-4</v>
      </c>
      <c r="F1175" s="14">
        <f t="shared" si="110"/>
        <v>6.5146201248316219E-5</v>
      </c>
      <c r="G1175">
        <f t="shared" si="111"/>
        <v>6.5146201248316219E-5</v>
      </c>
      <c r="I1175" s="20">
        <f t="shared" si="112"/>
        <v>2110</v>
      </c>
      <c r="J1175" s="22">
        <f t="shared" si="113"/>
        <v>0.17535545023696683</v>
      </c>
    </row>
    <row r="1176" spans="1:10" x14ac:dyDescent="0.3">
      <c r="A1176" t="s">
        <v>1509</v>
      </c>
      <c r="B1176">
        <f>VLOOKUP(A1176,'barcelona census'!$A$9:$E$3628,5,FALSE)</f>
        <v>302</v>
      </c>
      <c r="C1176">
        <f>VLOOKUP(A1176,'barcelona census'!$A$9:$E$3628,2,FALSE)</f>
        <v>1768</v>
      </c>
      <c r="D1176" s="19">
        <f t="shared" si="108"/>
        <v>3.4642641650549811E-4</v>
      </c>
      <c r="E1176" s="19">
        <f t="shared" si="109"/>
        <v>3.6506508813183308E-4</v>
      </c>
      <c r="F1176" s="14">
        <f t="shared" si="110"/>
        <v>-1.8638671626334971E-5</v>
      </c>
      <c r="G1176">
        <f t="shared" si="111"/>
        <v>1.8638671626334971E-5</v>
      </c>
      <c r="I1176" s="20">
        <f t="shared" si="112"/>
        <v>2070</v>
      </c>
      <c r="J1176" s="22">
        <f t="shared" si="113"/>
        <v>0.14589371980676327</v>
      </c>
    </row>
    <row r="1177" spans="1:10" x14ac:dyDescent="0.3">
      <c r="A1177" t="s">
        <v>1510</v>
      </c>
      <c r="B1177">
        <f>VLOOKUP(A1177,'barcelona census'!$A$9:$E$3628,5,FALSE)</f>
        <v>565</v>
      </c>
      <c r="C1177">
        <f>VLOOKUP(A1177,'barcelona census'!$A$9:$E$3628,2,FALSE)</f>
        <v>1670</v>
      </c>
      <c r="D1177" s="19">
        <f t="shared" si="108"/>
        <v>6.4811564677353121E-4</v>
      </c>
      <c r="E1177" s="19">
        <f t="shared" si="109"/>
        <v>3.448295798530324E-4</v>
      </c>
      <c r="F1177" s="14">
        <f t="shared" si="110"/>
        <v>3.0328606692049882E-4</v>
      </c>
      <c r="G1177">
        <f t="shared" si="111"/>
        <v>3.0328606692049882E-4</v>
      </c>
      <c r="I1177" s="20">
        <f t="shared" si="112"/>
        <v>2235</v>
      </c>
      <c r="J1177" s="22">
        <f t="shared" si="113"/>
        <v>0.25279642058165547</v>
      </c>
    </row>
    <row r="1178" spans="1:10" x14ac:dyDescent="0.3">
      <c r="A1178" t="s">
        <v>1511</v>
      </c>
      <c r="B1178">
        <f>VLOOKUP(A1178,'barcelona census'!$A$9:$E$3628,5,FALSE)</f>
        <v>639</v>
      </c>
      <c r="C1178">
        <f>VLOOKUP(A1178,'barcelona census'!$A$9:$E$3628,2,FALSE)</f>
        <v>1559</v>
      </c>
      <c r="D1178" s="19">
        <f t="shared" si="108"/>
        <v>7.3300158989077246E-4</v>
      </c>
      <c r="E1178" s="19">
        <f t="shared" si="109"/>
        <v>3.2190976945561527E-4</v>
      </c>
      <c r="F1178" s="14">
        <f t="shared" si="110"/>
        <v>4.1109182043515719E-4</v>
      </c>
      <c r="G1178">
        <f t="shared" si="111"/>
        <v>4.1109182043515719E-4</v>
      </c>
      <c r="I1178" s="20">
        <f t="shared" si="112"/>
        <v>2198</v>
      </c>
      <c r="J1178" s="22">
        <f t="shared" si="113"/>
        <v>0.29071883530482256</v>
      </c>
    </row>
    <row r="1179" spans="1:10" x14ac:dyDescent="0.3">
      <c r="A1179" t="s">
        <v>1512</v>
      </c>
      <c r="B1179">
        <f>VLOOKUP(A1179,'barcelona census'!$A$9:$E$3628,5,FALSE)</f>
        <v>113</v>
      </c>
      <c r="C1179">
        <f>VLOOKUP(A1179,'barcelona census'!$A$9:$E$3628,2,FALSE)</f>
        <v>1683</v>
      </c>
      <c r="D1179" s="19">
        <f t="shared" si="108"/>
        <v>1.2962312935470624E-4</v>
      </c>
      <c r="E1179" s="19">
        <f t="shared" si="109"/>
        <v>3.475138819716488E-4</v>
      </c>
      <c r="F1179" s="14">
        <f t="shared" si="110"/>
        <v>-2.1789075261694255E-4</v>
      </c>
      <c r="G1179">
        <f t="shared" si="111"/>
        <v>2.1789075261694255E-4</v>
      </c>
      <c r="I1179" s="20">
        <f t="shared" si="112"/>
        <v>1796</v>
      </c>
      <c r="J1179" s="22">
        <f t="shared" si="113"/>
        <v>6.2917594654788425E-2</v>
      </c>
    </row>
    <row r="1180" spans="1:10" x14ac:dyDescent="0.3">
      <c r="A1180" t="s">
        <v>1513</v>
      </c>
      <c r="B1180">
        <f>VLOOKUP(A1180,'barcelona census'!$A$9:$E$3628,5,FALSE)</f>
        <v>110</v>
      </c>
      <c r="C1180">
        <f>VLOOKUP(A1180,'barcelona census'!$A$9:$E$3628,2,FALSE)</f>
        <v>2197</v>
      </c>
      <c r="D1180" s="19">
        <f t="shared" si="108"/>
        <v>1.261818073364397E-4</v>
      </c>
      <c r="E1180" s="19">
        <f t="shared" si="109"/>
        <v>4.5364705804617497E-4</v>
      </c>
      <c r="F1180" s="14">
        <f t="shared" si="110"/>
        <v>-3.2746525070973529E-4</v>
      </c>
      <c r="G1180">
        <f t="shared" si="111"/>
        <v>3.2746525070973529E-4</v>
      </c>
      <c r="I1180" s="20">
        <f t="shared" si="112"/>
        <v>2307</v>
      </c>
      <c r="J1180" s="22">
        <f t="shared" si="113"/>
        <v>4.7680970957954052E-2</v>
      </c>
    </row>
    <row r="1181" spans="1:10" x14ac:dyDescent="0.3">
      <c r="A1181" t="s">
        <v>1514</v>
      </c>
      <c r="B1181">
        <f>VLOOKUP(A1181,'barcelona census'!$A$9:$E$3628,5,FALSE)</f>
        <v>48</v>
      </c>
      <c r="C1181">
        <f>VLOOKUP(A1181,'barcelona census'!$A$9:$E$3628,2,FALSE)</f>
        <v>1172</v>
      </c>
      <c r="D1181" s="19">
        <f t="shared" si="108"/>
        <v>5.5061152292264594E-5</v>
      </c>
      <c r="E1181" s="19">
        <f t="shared" si="109"/>
        <v>2.4200016023218801E-4</v>
      </c>
      <c r="F1181" s="14">
        <f t="shared" si="110"/>
        <v>-1.8693900793992341E-4</v>
      </c>
      <c r="G1181">
        <f t="shared" si="111"/>
        <v>1.8693900793992341E-4</v>
      </c>
      <c r="I1181" s="20">
        <f t="shared" si="112"/>
        <v>1220</v>
      </c>
      <c r="J1181" s="22">
        <f t="shared" si="113"/>
        <v>3.9344262295081971E-2</v>
      </c>
    </row>
    <row r="1182" spans="1:10" x14ac:dyDescent="0.3">
      <c r="A1182" t="s">
        <v>1515</v>
      </c>
      <c r="B1182">
        <f>VLOOKUP(A1182,'barcelona census'!$A$9:$E$3628,5,FALSE)</f>
        <v>137</v>
      </c>
      <c r="C1182">
        <f>VLOOKUP(A1182,'barcelona census'!$A$9:$E$3628,2,FALSE)</f>
        <v>2488</v>
      </c>
      <c r="D1182" s="19">
        <f t="shared" si="108"/>
        <v>1.5715370550083854E-4</v>
      </c>
      <c r="E1182" s="19">
        <f t="shared" si="109"/>
        <v>5.1373412854751179E-4</v>
      </c>
      <c r="F1182" s="14">
        <f t="shared" si="110"/>
        <v>-3.5658042304667322E-4</v>
      </c>
      <c r="G1182">
        <f t="shared" si="111"/>
        <v>3.5658042304667322E-4</v>
      </c>
      <c r="I1182" s="20">
        <f t="shared" si="112"/>
        <v>2625</v>
      </c>
      <c r="J1182" s="22">
        <f t="shared" si="113"/>
        <v>5.219047619047619E-2</v>
      </c>
    </row>
    <row r="1183" spans="1:10" x14ac:dyDescent="0.3">
      <c r="A1183" t="s">
        <v>1516</v>
      </c>
      <c r="B1183">
        <f>VLOOKUP(A1183,'barcelona census'!$A$9:$E$3628,5,FALSE)</f>
        <v>154</v>
      </c>
      <c r="C1183">
        <f>VLOOKUP(A1183,'barcelona census'!$A$9:$E$3628,2,FALSE)</f>
        <v>2273</v>
      </c>
      <c r="D1183" s="19">
        <f t="shared" si="108"/>
        <v>1.7665453027101557E-4</v>
      </c>
      <c r="E1183" s="19">
        <f t="shared" si="109"/>
        <v>4.6933990120116327E-4</v>
      </c>
      <c r="F1183" s="14">
        <f t="shared" si="110"/>
        <v>-2.926853709301477E-4</v>
      </c>
      <c r="G1183">
        <f t="shared" si="111"/>
        <v>2.926853709301477E-4</v>
      </c>
      <c r="I1183" s="20">
        <f t="shared" si="112"/>
        <v>2427</v>
      </c>
      <c r="J1183" s="22">
        <f t="shared" si="113"/>
        <v>6.3452822414503507E-2</v>
      </c>
    </row>
    <row r="1184" spans="1:10" x14ac:dyDescent="0.3">
      <c r="A1184" t="s">
        <v>1517</v>
      </c>
      <c r="B1184">
        <f>VLOOKUP(A1184,'barcelona census'!$A$9:$E$3628,5,FALSE)</f>
        <v>158</v>
      </c>
      <c r="C1184">
        <f>VLOOKUP(A1184,'barcelona census'!$A$9:$E$3628,2,FALSE)</f>
        <v>2518</v>
      </c>
      <c r="D1184" s="19">
        <f t="shared" si="108"/>
        <v>1.812429596287043E-4</v>
      </c>
      <c r="E1184" s="19">
        <f t="shared" si="109"/>
        <v>5.1992867189816505E-4</v>
      </c>
      <c r="F1184" s="14">
        <f t="shared" si="110"/>
        <v>-3.3868571226946078E-4</v>
      </c>
      <c r="G1184">
        <f t="shared" si="111"/>
        <v>3.3868571226946078E-4</v>
      </c>
      <c r="I1184" s="20">
        <f t="shared" si="112"/>
        <v>2676</v>
      </c>
      <c r="J1184" s="22">
        <f t="shared" si="113"/>
        <v>5.9043348281016442E-2</v>
      </c>
    </row>
    <row r="1185" spans="1:10" x14ac:dyDescent="0.3">
      <c r="A1185" t="s">
        <v>1518</v>
      </c>
      <c r="B1185">
        <f>VLOOKUP(A1185,'barcelona census'!$A$9:$E$3628,5,FALSE)</f>
        <v>67</v>
      </c>
      <c r="C1185">
        <f>VLOOKUP(A1185,'barcelona census'!$A$9:$E$3628,2,FALSE)</f>
        <v>1647</v>
      </c>
      <c r="D1185" s="19">
        <f t="shared" si="108"/>
        <v>7.6856191741286E-5</v>
      </c>
      <c r="E1185" s="19">
        <f t="shared" si="109"/>
        <v>3.4008042995086488E-4</v>
      </c>
      <c r="F1185" s="14">
        <f t="shared" si="110"/>
        <v>-2.6322423820957885E-4</v>
      </c>
      <c r="G1185">
        <f t="shared" si="111"/>
        <v>2.6322423820957885E-4</v>
      </c>
      <c r="I1185" s="20">
        <f t="shared" si="112"/>
        <v>1714</v>
      </c>
      <c r="J1185" s="22">
        <f t="shared" si="113"/>
        <v>3.9089848308051345E-2</v>
      </c>
    </row>
    <row r="1186" spans="1:10" x14ac:dyDescent="0.3">
      <c r="A1186" t="s">
        <v>1519</v>
      </c>
      <c r="B1186">
        <f>VLOOKUP(A1186,'barcelona census'!$A$9:$E$3628,5,FALSE)</f>
        <v>137</v>
      </c>
      <c r="C1186">
        <f>VLOOKUP(A1186,'barcelona census'!$A$9:$E$3628,2,FALSE)</f>
        <v>1447</v>
      </c>
      <c r="D1186" s="19">
        <f t="shared" si="108"/>
        <v>1.5715370550083854E-4</v>
      </c>
      <c r="E1186" s="19">
        <f t="shared" si="109"/>
        <v>2.9878347427984305E-4</v>
      </c>
      <c r="F1186" s="14">
        <f t="shared" si="110"/>
        <v>-1.4162976877900451E-4</v>
      </c>
      <c r="G1186">
        <f t="shared" si="111"/>
        <v>1.4162976877900451E-4</v>
      </c>
      <c r="I1186" s="20">
        <f t="shared" si="112"/>
        <v>1584</v>
      </c>
      <c r="J1186" s="22">
        <f t="shared" si="113"/>
        <v>8.6489898989898992E-2</v>
      </c>
    </row>
    <row r="1187" spans="1:10" x14ac:dyDescent="0.3">
      <c r="A1187" t="s">
        <v>1520</v>
      </c>
      <c r="B1187">
        <f>VLOOKUP(A1187,'barcelona census'!$A$9:$E$3628,5,FALSE)</f>
        <v>197</v>
      </c>
      <c r="C1187">
        <f>VLOOKUP(A1187,'barcelona census'!$A$9:$E$3628,2,FALSE)</f>
        <v>1590</v>
      </c>
      <c r="D1187" s="19">
        <f t="shared" si="108"/>
        <v>2.2598014586616927E-4</v>
      </c>
      <c r="E1187" s="19">
        <f t="shared" si="109"/>
        <v>3.2831079758462368E-4</v>
      </c>
      <c r="F1187" s="14">
        <f t="shared" si="110"/>
        <v>-1.0233065171845441E-4</v>
      </c>
      <c r="G1187">
        <f t="shared" si="111"/>
        <v>1.0233065171845441E-4</v>
      </c>
      <c r="I1187" s="20">
        <f t="shared" si="112"/>
        <v>1787</v>
      </c>
      <c r="J1187" s="22">
        <f t="shared" si="113"/>
        <v>0.11024062674874091</v>
      </c>
    </row>
    <row r="1188" spans="1:10" x14ac:dyDescent="0.3">
      <c r="A1188" t="s">
        <v>1521</v>
      </c>
      <c r="B1188">
        <f>VLOOKUP(A1188,'barcelona census'!$A$9:$E$3628,5,FALSE)</f>
        <v>77</v>
      </c>
      <c r="C1188">
        <f>VLOOKUP(A1188,'barcelona census'!$A$9:$E$3628,2,FALSE)</f>
        <v>1514</v>
      </c>
      <c r="D1188" s="19">
        <f t="shared" si="108"/>
        <v>8.8327265135507783E-5</v>
      </c>
      <c r="E1188" s="19">
        <f t="shared" si="109"/>
        <v>3.1261795442963537E-4</v>
      </c>
      <c r="F1188" s="14">
        <f t="shared" si="110"/>
        <v>-2.2429068929412759E-4</v>
      </c>
      <c r="G1188">
        <f t="shared" si="111"/>
        <v>2.2429068929412759E-4</v>
      </c>
      <c r="I1188" s="20">
        <f t="shared" si="112"/>
        <v>1591</v>
      </c>
      <c r="J1188" s="22">
        <f t="shared" si="113"/>
        <v>4.8397234443746072E-2</v>
      </c>
    </row>
    <row r="1189" spans="1:10" x14ac:dyDescent="0.3">
      <c r="A1189" t="s">
        <v>1522</v>
      </c>
      <c r="B1189">
        <f>VLOOKUP(A1189,'barcelona census'!$A$9:$E$3628,5,FALSE)</f>
        <v>196</v>
      </c>
      <c r="C1189">
        <f>VLOOKUP(A1189,'barcelona census'!$A$9:$E$3628,2,FALSE)</f>
        <v>1003</v>
      </c>
      <c r="D1189" s="19">
        <f t="shared" si="108"/>
        <v>2.2483303852674711E-4</v>
      </c>
      <c r="E1189" s="19">
        <f t="shared" si="109"/>
        <v>2.0710423269017456E-4</v>
      </c>
      <c r="F1189" s="14">
        <f t="shared" si="110"/>
        <v>1.772880583657255E-5</v>
      </c>
      <c r="G1189">
        <f t="shared" si="111"/>
        <v>1.772880583657255E-5</v>
      </c>
      <c r="I1189" s="20">
        <f t="shared" si="112"/>
        <v>1199</v>
      </c>
      <c r="J1189" s="22">
        <f t="shared" si="113"/>
        <v>0.16346955796497081</v>
      </c>
    </row>
    <row r="1190" spans="1:10" x14ac:dyDescent="0.3">
      <c r="A1190" t="s">
        <v>1523</v>
      </c>
      <c r="B1190">
        <f>VLOOKUP(A1190,'barcelona census'!$A$9:$E$3628,5,FALSE)</f>
        <v>277</v>
      </c>
      <c r="C1190">
        <f>VLOOKUP(A1190,'barcelona census'!$A$9:$E$3628,2,FALSE)</f>
        <v>1312</v>
      </c>
      <c r="D1190" s="19">
        <f t="shared" si="108"/>
        <v>3.1774873301994359E-4</v>
      </c>
      <c r="E1190" s="19">
        <f t="shared" si="109"/>
        <v>2.7090802920190331E-4</v>
      </c>
      <c r="F1190" s="14">
        <f t="shared" si="110"/>
        <v>4.6840703818040285E-5</v>
      </c>
      <c r="G1190">
        <f t="shared" si="111"/>
        <v>4.6840703818040285E-5</v>
      </c>
      <c r="I1190" s="20">
        <f t="shared" si="112"/>
        <v>1589</v>
      </c>
      <c r="J1190" s="22">
        <f t="shared" si="113"/>
        <v>0.17432347388294525</v>
      </c>
    </row>
    <row r="1191" spans="1:10" x14ac:dyDescent="0.3">
      <c r="A1191" t="s">
        <v>1524</v>
      </c>
      <c r="B1191">
        <f>VLOOKUP(A1191,'barcelona census'!$A$9:$E$3628,5,FALSE)</f>
        <v>86</v>
      </c>
      <c r="C1191">
        <f>VLOOKUP(A1191,'barcelona census'!$A$9:$E$3628,2,FALSE)</f>
        <v>1541</v>
      </c>
      <c r="D1191" s="19">
        <f t="shared" si="108"/>
        <v>9.8651231190307405E-5</v>
      </c>
      <c r="E1191" s="19">
        <f t="shared" si="109"/>
        <v>3.1819304344522331E-4</v>
      </c>
      <c r="F1191" s="14">
        <f t="shared" si="110"/>
        <v>-2.1954181225491591E-4</v>
      </c>
      <c r="G1191">
        <f t="shared" si="111"/>
        <v>2.1954181225491591E-4</v>
      </c>
      <c r="I1191" s="20">
        <f t="shared" si="112"/>
        <v>1627</v>
      </c>
      <c r="J1191" s="22">
        <f t="shared" si="113"/>
        <v>5.2858020897357097E-2</v>
      </c>
    </row>
    <row r="1192" spans="1:10" x14ac:dyDescent="0.3">
      <c r="A1192" t="s">
        <v>1525</v>
      </c>
      <c r="B1192">
        <f>VLOOKUP(A1192,'barcelona census'!$A$9:$E$3628,5,FALSE)</f>
        <v>273</v>
      </c>
      <c r="C1192">
        <f>VLOOKUP(A1192,'barcelona census'!$A$9:$E$3628,2,FALSE)</f>
        <v>1761</v>
      </c>
      <c r="D1192" s="19">
        <f t="shared" si="108"/>
        <v>3.1316030366225489E-4</v>
      </c>
      <c r="E1192" s="19">
        <f t="shared" si="109"/>
        <v>3.6361969468334733E-4</v>
      </c>
      <c r="F1192" s="14">
        <f t="shared" si="110"/>
        <v>-5.0459391021092444E-5</v>
      </c>
      <c r="G1192">
        <f t="shared" si="111"/>
        <v>5.0459391021092444E-5</v>
      </c>
      <c r="I1192" s="20">
        <f t="shared" si="112"/>
        <v>2034</v>
      </c>
      <c r="J1192" s="22">
        <f t="shared" si="113"/>
        <v>0.13421828908554573</v>
      </c>
    </row>
    <row r="1193" spans="1:10" x14ac:dyDescent="0.3">
      <c r="A1193" t="s">
        <v>1526</v>
      </c>
      <c r="B1193">
        <f>VLOOKUP(A1193,'barcelona census'!$A$9:$E$3628,5,FALSE)</f>
        <v>286</v>
      </c>
      <c r="C1193">
        <f>VLOOKUP(A1193,'barcelona census'!$A$9:$E$3628,2,FALSE)</f>
        <v>3730</v>
      </c>
      <c r="D1193" s="19">
        <f t="shared" si="108"/>
        <v>3.2807269907474324E-4</v>
      </c>
      <c r="E1193" s="19">
        <f t="shared" si="109"/>
        <v>7.7018822326455733E-4</v>
      </c>
      <c r="F1193" s="14">
        <f t="shared" si="110"/>
        <v>-4.4211552418981409E-4</v>
      </c>
      <c r="G1193">
        <f t="shared" si="111"/>
        <v>4.4211552418981409E-4</v>
      </c>
      <c r="I1193" s="20">
        <f t="shared" si="112"/>
        <v>4016</v>
      </c>
      <c r="J1193" s="22">
        <f t="shared" si="113"/>
        <v>7.1215139442231082E-2</v>
      </c>
    </row>
    <row r="1194" spans="1:10" x14ac:dyDescent="0.3">
      <c r="A1194" t="s">
        <v>1527</v>
      </c>
      <c r="B1194">
        <f>VLOOKUP(A1194,'barcelona census'!$A$9:$E$3628,5,FALSE)</f>
        <v>112</v>
      </c>
      <c r="C1194">
        <f>VLOOKUP(A1194,'barcelona census'!$A$9:$E$3628,2,FALSE)</f>
        <v>3020</v>
      </c>
      <c r="D1194" s="19">
        <f t="shared" si="108"/>
        <v>1.2847602201528405E-4</v>
      </c>
      <c r="E1194" s="19">
        <f t="shared" si="109"/>
        <v>6.235840306324298E-4</v>
      </c>
      <c r="F1194" s="14">
        <f t="shared" si="110"/>
        <v>-4.9510800861714581E-4</v>
      </c>
      <c r="G1194">
        <f t="shared" si="111"/>
        <v>4.9510800861714581E-4</v>
      </c>
      <c r="I1194" s="20">
        <f t="shared" si="112"/>
        <v>3132</v>
      </c>
      <c r="J1194" s="22">
        <f t="shared" si="113"/>
        <v>3.5759897828863345E-2</v>
      </c>
    </row>
    <row r="1195" spans="1:10" x14ac:dyDescent="0.3">
      <c r="A1195" t="s">
        <v>1528</v>
      </c>
      <c r="B1195">
        <f>VLOOKUP(A1195,'barcelona census'!$A$9:$E$3628,5,FALSE)</f>
        <v>96</v>
      </c>
      <c r="C1195">
        <f>VLOOKUP(A1195,'barcelona census'!$A$9:$E$3628,2,FALSE)</f>
        <v>2066</v>
      </c>
      <c r="D1195" s="19">
        <f t="shared" si="108"/>
        <v>1.1012230458452919E-4</v>
      </c>
      <c r="E1195" s="19">
        <f t="shared" si="109"/>
        <v>4.2659755208165564E-4</v>
      </c>
      <c r="F1195" s="14">
        <f t="shared" si="110"/>
        <v>-3.1647524749712645E-4</v>
      </c>
      <c r="G1195">
        <f t="shared" si="111"/>
        <v>3.1647524749712645E-4</v>
      </c>
      <c r="I1195" s="20">
        <f t="shared" si="112"/>
        <v>2162</v>
      </c>
      <c r="J1195" s="22">
        <f t="shared" si="113"/>
        <v>4.4403330249768731E-2</v>
      </c>
    </row>
    <row r="1196" spans="1:10" x14ac:dyDescent="0.3">
      <c r="A1196" t="s">
        <v>1529</v>
      </c>
      <c r="B1196">
        <f>VLOOKUP(A1196,'barcelona census'!$A$9:$E$3628,5,FALSE)</f>
        <v>173</v>
      </c>
      <c r="C1196">
        <f>VLOOKUP(A1196,'barcelona census'!$A$9:$E$3628,2,FALSE)</f>
        <v>2489</v>
      </c>
      <c r="D1196" s="19">
        <f t="shared" si="108"/>
        <v>1.9844956972003697E-4</v>
      </c>
      <c r="E1196" s="19">
        <f t="shared" si="109"/>
        <v>5.1394061332586682E-4</v>
      </c>
      <c r="F1196" s="14">
        <f t="shared" si="110"/>
        <v>-3.1549104360582988E-4</v>
      </c>
      <c r="G1196">
        <f t="shared" si="111"/>
        <v>3.1549104360582988E-4</v>
      </c>
      <c r="I1196" s="20">
        <f t="shared" si="112"/>
        <v>2662</v>
      </c>
      <c r="J1196" s="22">
        <f t="shared" si="113"/>
        <v>6.4988730277986476E-2</v>
      </c>
    </row>
    <row r="1197" spans="1:10" x14ac:dyDescent="0.3">
      <c r="A1197" t="s">
        <v>1530</v>
      </c>
      <c r="B1197">
        <f>VLOOKUP(A1197,'barcelona census'!$A$9:$E$3628,5,FALSE)</f>
        <v>56</v>
      </c>
      <c r="C1197">
        <f>VLOOKUP(A1197,'barcelona census'!$A$9:$E$3628,2,FALSE)</f>
        <v>950</v>
      </c>
      <c r="D1197" s="19">
        <f t="shared" si="108"/>
        <v>6.4238011007642027E-5</v>
      </c>
      <c r="E1197" s="19">
        <f t="shared" si="109"/>
        <v>1.9616053943735375E-4</v>
      </c>
      <c r="F1197" s="14">
        <f t="shared" si="110"/>
        <v>-1.3192252842971172E-4</v>
      </c>
      <c r="G1197">
        <f t="shared" si="111"/>
        <v>1.3192252842971172E-4</v>
      </c>
      <c r="I1197" s="20">
        <f t="shared" si="112"/>
        <v>1006</v>
      </c>
      <c r="J1197" s="22">
        <f t="shared" si="113"/>
        <v>5.5666003976143144E-2</v>
      </c>
    </row>
    <row r="1198" spans="1:10" x14ac:dyDescent="0.3">
      <c r="A1198" t="s">
        <v>1531</v>
      </c>
      <c r="B1198">
        <f>VLOOKUP(A1198,'barcelona census'!$A$9:$E$3628,5,FALSE)</f>
        <v>76</v>
      </c>
      <c r="C1198">
        <f>VLOOKUP(A1198,'barcelona census'!$A$9:$E$3628,2,FALSE)</f>
        <v>1638</v>
      </c>
      <c r="D1198" s="19">
        <f t="shared" si="108"/>
        <v>8.7180157796085608E-5</v>
      </c>
      <c r="E1198" s="19">
        <f t="shared" si="109"/>
        <v>3.382220669456689E-4</v>
      </c>
      <c r="F1198" s="14">
        <f t="shared" si="110"/>
        <v>-2.5104190914958328E-4</v>
      </c>
      <c r="G1198">
        <f t="shared" si="111"/>
        <v>2.5104190914958328E-4</v>
      </c>
      <c r="I1198" s="20">
        <f t="shared" si="112"/>
        <v>1714</v>
      </c>
      <c r="J1198" s="22">
        <f t="shared" si="113"/>
        <v>4.4340723453908985E-2</v>
      </c>
    </row>
    <row r="1199" spans="1:10" x14ac:dyDescent="0.3">
      <c r="A1199" t="s">
        <v>1532</v>
      </c>
      <c r="B1199">
        <f>VLOOKUP(A1199,'barcelona census'!$A$9:$E$3628,5,FALSE)</f>
        <v>421</v>
      </c>
      <c r="C1199">
        <f>VLOOKUP(A1199,'barcelona census'!$A$9:$E$3628,2,FALSE)</f>
        <v>1119</v>
      </c>
      <c r="D1199" s="19">
        <f t="shared" si="108"/>
        <v>4.8293218989673738E-4</v>
      </c>
      <c r="E1199" s="19">
        <f t="shared" si="109"/>
        <v>2.3105646697936722E-4</v>
      </c>
      <c r="F1199" s="14">
        <f t="shared" si="110"/>
        <v>2.5187572291737015E-4</v>
      </c>
      <c r="G1199">
        <f t="shared" si="111"/>
        <v>2.5187572291737015E-4</v>
      </c>
      <c r="I1199" s="20">
        <f t="shared" si="112"/>
        <v>1540</v>
      </c>
      <c r="J1199" s="22">
        <f t="shared" si="113"/>
        <v>0.27337662337662338</v>
      </c>
    </row>
    <row r="1200" spans="1:10" x14ac:dyDescent="0.3">
      <c r="A1200" t="s">
        <v>1533</v>
      </c>
      <c r="B1200">
        <f>VLOOKUP(A1200,'barcelona census'!$A$9:$E$3628,5,FALSE)</f>
        <v>349</v>
      </c>
      <c r="C1200">
        <f>VLOOKUP(A1200,'barcelona census'!$A$9:$E$3628,2,FALSE)</f>
        <v>1355</v>
      </c>
      <c r="D1200" s="19">
        <f t="shared" si="108"/>
        <v>4.0034046145834051E-4</v>
      </c>
      <c r="E1200" s="19">
        <f t="shared" si="109"/>
        <v>2.7978687467117297E-4</v>
      </c>
      <c r="F1200" s="14">
        <f t="shared" si="110"/>
        <v>1.2055358678716754E-4</v>
      </c>
      <c r="G1200">
        <f t="shared" si="111"/>
        <v>1.2055358678716754E-4</v>
      </c>
      <c r="I1200" s="20">
        <f t="shared" si="112"/>
        <v>1704</v>
      </c>
      <c r="J1200" s="22">
        <f t="shared" si="113"/>
        <v>0.20481220657276994</v>
      </c>
    </row>
    <row r="1201" spans="1:10" x14ac:dyDescent="0.3">
      <c r="A1201" t="s">
        <v>1534</v>
      </c>
      <c r="B1201">
        <f>VLOOKUP(A1201,'barcelona census'!$A$9:$E$3628,5,FALSE)</f>
        <v>339</v>
      </c>
      <c r="C1201">
        <f>VLOOKUP(A1201,'barcelona census'!$A$9:$E$3628,2,FALSE)</f>
        <v>1125</v>
      </c>
      <c r="D1201" s="19">
        <f t="shared" si="108"/>
        <v>3.8886938806411873E-4</v>
      </c>
      <c r="E1201" s="19">
        <f t="shared" si="109"/>
        <v>2.3229537564949787E-4</v>
      </c>
      <c r="F1201" s="14">
        <f t="shared" si="110"/>
        <v>1.5657401241462085E-4</v>
      </c>
      <c r="G1201">
        <f t="shared" si="111"/>
        <v>1.5657401241462085E-4</v>
      </c>
      <c r="I1201" s="20">
        <f t="shared" si="112"/>
        <v>1464</v>
      </c>
      <c r="J1201" s="22">
        <f t="shared" si="113"/>
        <v>0.23155737704918034</v>
      </c>
    </row>
    <row r="1202" spans="1:10" x14ac:dyDescent="0.3">
      <c r="A1202" t="s">
        <v>1535</v>
      </c>
      <c r="B1202">
        <f>VLOOKUP(A1202,'barcelona census'!$A$9:$E$3628,5,FALSE)</f>
        <v>222</v>
      </c>
      <c r="C1202">
        <f>VLOOKUP(A1202,'barcelona census'!$A$9:$E$3628,2,FALSE)</f>
        <v>1524</v>
      </c>
      <c r="D1202" s="19">
        <f t="shared" si="108"/>
        <v>2.5465782935172378E-4</v>
      </c>
      <c r="E1202" s="19">
        <f t="shared" si="109"/>
        <v>3.1468280221318644E-4</v>
      </c>
      <c r="F1202" s="14">
        <f t="shared" si="110"/>
        <v>-6.0024972861462661E-5</v>
      </c>
      <c r="G1202">
        <f t="shared" si="111"/>
        <v>6.0024972861462661E-5</v>
      </c>
      <c r="I1202" s="20">
        <f t="shared" si="112"/>
        <v>1746</v>
      </c>
      <c r="J1202" s="22">
        <f t="shared" si="113"/>
        <v>0.12714776632302405</v>
      </c>
    </row>
    <row r="1203" spans="1:10" x14ac:dyDescent="0.3">
      <c r="A1203" t="s">
        <v>1536</v>
      </c>
      <c r="B1203">
        <f>VLOOKUP(A1203,'barcelona census'!$A$9:$E$3628,5,FALSE)</f>
        <v>419</v>
      </c>
      <c r="C1203">
        <f>VLOOKUP(A1203,'barcelona census'!$A$9:$E$3628,2,FALSE)</f>
        <v>1969</v>
      </c>
      <c r="D1203" s="19">
        <f t="shared" si="108"/>
        <v>4.8063797521789305E-4</v>
      </c>
      <c r="E1203" s="19">
        <f t="shared" si="109"/>
        <v>4.0656852858121005E-4</v>
      </c>
      <c r="F1203" s="14">
        <f t="shared" si="110"/>
        <v>7.4069446636682999E-5</v>
      </c>
      <c r="G1203">
        <f t="shared" si="111"/>
        <v>7.4069446636682999E-5</v>
      </c>
      <c r="I1203" s="20">
        <f t="shared" si="112"/>
        <v>2388</v>
      </c>
      <c r="J1203" s="22">
        <f t="shared" si="113"/>
        <v>0.1754606365159129</v>
      </c>
    </row>
    <row r="1204" spans="1:10" x14ac:dyDescent="0.3">
      <c r="A1204" t="s">
        <v>1537</v>
      </c>
      <c r="B1204">
        <f>VLOOKUP(A1204,'barcelona census'!$A$9:$E$3628,5,FALSE)</f>
        <v>267</v>
      </c>
      <c r="C1204">
        <f>VLOOKUP(A1204,'barcelona census'!$A$9:$E$3628,2,FALSE)</f>
        <v>1882</v>
      </c>
      <c r="D1204" s="19">
        <f t="shared" si="108"/>
        <v>3.0627765962572181E-4</v>
      </c>
      <c r="E1204" s="19">
        <f t="shared" si="109"/>
        <v>3.8860435286431553E-4</v>
      </c>
      <c r="F1204" s="14">
        <f t="shared" si="110"/>
        <v>-8.2326693238593724E-5</v>
      </c>
      <c r="G1204">
        <f t="shared" si="111"/>
        <v>8.2326693238593724E-5</v>
      </c>
      <c r="I1204" s="20">
        <f t="shared" si="112"/>
        <v>2149</v>
      </c>
      <c r="J1204" s="22">
        <f t="shared" si="113"/>
        <v>0.12424383434155421</v>
      </c>
    </row>
    <row r="1205" spans="1:10" x14ac:dyDescent="0.3">
      <c r="A1205" t="s">
        <v>1538</v>
      </c>
      <c r="B1205">
        <f>VLOOKUP(A1205,'barcelona census'!$A$9:$E$3628,5,FALSE)</f>
        <v>167</v>
      </c>
      <c r="C1205">
        <f>VLOOKUP(A1205,'barcelona census'!$A$9:$E$3628,2,FALSE)</f>
        <v>1497</v>
      </c>
      <c r="D1205" s="19">
        <f t="shared" si="108"/>
        <v>1.9156692568350392E-4</v>
      </c>
      <c r="E1205" s="19">
        <f t="shared" si="109"/>
        <v>3.0910771319759851E-4</v>
      </c>
      <c r="F1205" s="14">
        <f t="shared" si="110"/>
        <v>-1.1754078751409459E-4</v>
      </c>
      <c r="G1205">
        <f t="shared" si="111"/>
        <v>1.1754078751409459E-4</v>
      </c>
      <c r="I1205" s="20">
        <f t="shared" si="112"/>
        <v>1664</v>
      </c>
      <c r="J1205" s="22">
        <f t="shared" si="113"/>
        <v>0.10036057692307693</v>
      </c>
    </row>
    <row r="1206" spans="1:10" x14ac:dyDescent="0.3">
      <c r="A1206" t="s">
        <v>1539</v>
      </c>
      <c r="B1206">
        <f>VLOOKUP(A1206,'barcelona census'!$A$9:$E$3628,5,FALSE)</f>
        <v>57</v>
      </c>
      <c r="C1206">
        <f>VLOOKUP(A1206,'barcelona census'!$A$9:$E$3628,2,FALSE)</f>
        <v>2373</v>
      </c>
      <c r="D1206" s="19">
        <f t="shared" si="108"/>
        <v>6.5385118347064202E-5</v>
      </c>
      <c r="E1206" s="19">
        <f t="shared" si="109"/>
        <v>4.8998837903667413E-4</v>
      </c>
      <c r="F1206" s="14">
        <f t="shared" si="110"/>
        <v>-4.2460326068960994E-4</v>
      </c>
      <c r="G1206">
        <f t="shared" si="111"/>
        <v>4.2460326068960994E-4</v>
      </c>
      <c r="I1206" s="20">
        <f t="shared" si="112"/>
        <v>2430</v>
      </c>
      <c r="J1206" s="22">
        <f t="shared" si="113"/>
        <v>2.3456790123456792E-2</v>
      </c>
    </row>
    <row r="1207" spans="1:10" x14ac:dyDescent="0.3">
      <c r="A1207" t="s">
        <v>1540</v>
      </c>
      <c r="B1207">
        <f>VLOOKUP(A1207,'barcelona census'!$A$9:$E$3628,5,FALSE)</f>
        <v>90</v>
      </c>
      <c r="C1207">
        <f>VLOOKUP(A1207,'barcelona census'!$A$9:$E$3628,2,FALSE)</f>
        <v>1992</v>
      </c>
      <c r="D1207" s="19">
        <f t="shared" si="108"/>
        <v>1.0323966054799612E-4</v>
      </c>
      <c r="E1207" s="19">
        <f t="shared" si="109"/>
        <v>4.1131767848337757E-4</v>
      </c>
      <c r="F1207" s="14">
        <f t="shared" si="110"/>
        <v>-3.0807801793538147E-4</v>
      </c>
      <c r="G1207">
        <f t="shared" si="111"/>
        <v>3.0807801793538147E-4</v>
      </c>
      <c r="I1207" s="20">
        <f t="shared" si="112"/>
        <v>2082</v>
      </c>
      <c r="J1207" s="22">
        <f t="shared" si="113"/>
        <v>4.3227665706051875E-2</v>
      </c>
    </row>
    <row r="1208" spans="1:10" x14ac:dyDescent="0.3">
      <c r="A1208" t="s">
        <v>1541</v>
      </c>
      <c r="B1208">
        <f>VLOOKUP(A1208,'barcelona census'!$A$9:$E$3628,5,FALSE)</f>
        <v>44</v>
      </c>
      <c r="C1208">
        <f>VLOOKUP(A1208,'barcelona census'!$A$9:$E$3628,2,FALSE)</f>
        <v>2189</v>
      </c>
      <c r="D1208" s="19">
        <f t="shared" si="108"/>
        <v>5.0472722934575878E-5</v>
      </c>
      <c r="E1208" s="19">
        <f t="shared" si="109"/>
        <v>4.5199517981933408E-4</v>
      </c>
      <c r="F1208" s="14">
        <f t="shared" si="110"/>
        <v>-4.0152245688475818E-4</v>
      </c>
      <c r="G1208">
        <f t="shared" si="111"/>
        <v>4.0152245688475818E-4</v>
      </c>
      <c r="I1208" s="20">
        <f t="shared" si="112"/>
        <v>2233</v>
      </c>
      <c r="J1208" s="22">
        <f t="shared" si="113"/>
        <v>1.9704433497536946E-2</v>
      </c>
    </row>
    <row r="1209" spans="1:10" x14ac:dyDescent="0.3">
      <c r="A1209" t="s">
        <v>1542</v>
      </c>
      <c r="B1209">
        <f>VLOOKUP(A1209,'barcelona census'!$A$9:$E$3628,5,FALSE)</f>
        <v>40</v>
      </c>
      <c r="C1209">
        <f>VLOOKUP(A1209,'barcelona census'!$A$9:$E$3628,2,FALSE)</f>
        <v>1324</v>
      </c>
      <c r="D1209" s="19">
        <f t="shared" si="108"/>
        <v>4.5884293576887162E-5</v>
      </c>
      <c r="E1209" s="19">
        <f t="shared" si="109"/>
        <v>2.7338584654216461E-4</v>
      </c>
      <c r="F1209" s="14">
        <f t="shared" si="110"/>
        <v>-2.2750155296527745E-4</v>
      </c>
      <c r="G1209">
        <f t="shared" si="111"/>
        <v>2.2750155296527745E-4</v>
      </c>
      <c r="I1209" s="20">
        <f t="shared" si="112"/>
        <v>1364</v>
      </c>
      <c r="J1209" s="22">
        <f t="shared" si="113"/>
        <v>2.932551319648094E-2</v>
      </c>
    </row>
    <row r="1210" spans="1:10" x14ac:dyDescent="0.3">
      <c r="A1210" t="s">
        <v>1543</v>
      </c>
      <c r="B1210">
        <f>VLOOKUP(A1210,'barcelona census'!$A$9:$E$3628,5,FALSE)</f>
        <v>41</v>
      </c>
      <c r="C1210">
        <f>VLOOKUP(A1210,'barcelona census'!$A$9:$E$3628,2,FALSE)</f>
        <v>1472</v>
      </c>
      <c r="D1210" s="19">
        <f t="shared" si="108"/>
        <v>4.7031400916309344E-5</v>
      </c>
      <c r="E1210" s="19">
        <f t="shared" si="109"/>
        <v>3.0394559373872075E-4</v>
      </c>
      <c r="F1210" s="14">
        <f t="shared" si="110"/>
        <v>-2.5691419282241143E-4</v>
      </c>
      <c r="G1210">
        <f t="shared" si="111"/>
        <v>2.5691419282241143E-4</v>
      </c>
      <c r="I1210" s="20">
        <f t="shared" si="112"/>
        <v>1513</v>
      </c>
      <c r="J1210" s="22">
        <f t="shared" si="113"/>
        <v>2.7098479841374753E-2</v>
      </c>
    </row>
    <row r="1211" spans="1:10" x14ac:dyDescent="0.3">
      <c r="A1211" t="s">
        <v>1544</v>
      </c>
      <c r="B1211">
        <f>VLOOKUP(A1211,'barcelona census'!$A$9:$E$3628,5,FALSE)</f>
        <v>487</v>
      </c>
      <c r="C1211">
        <f>VLOOKUP(A1211,'barcelona census'!$A$9:$E$3628,2,FALSE)</f>
        <v>2370</v>
      </c>
      <c r="D1211" s="19">
        <f t="shared" si="108"/>
        <v>5.5864127429860121E-4</v>
      </c>
      <c r="E1211" s="19">
        <f t="shared" si="109"/>
        <v>4.893689247016088E-4</v>
      </c>
      <c r="F1211" s="14">
        <f t="shared" si="110"/>
        <v>6.9272349596992411E-5</v>
      </c>
      <c r="G1211">
        <f t="shared" si="111"/>
        <v>6.9272349596992411E-5</v>
      </c>
      <c r="I1211" s="20">
        <f t="shared" si="112"/>
        <v>2857</v>
      </c>
      <c r="J1211" s="22">
        <f t="shared" si="113"/>
        <v>0.1704585229261463</v>
      </c>
    </row>
    <row r="1212" spans="1:10" x14ac:dyDescent="0.3">
      <c r="A1212" t="s">
        <v>1545</v>
      </c>
      <c r="B1212">
        <f>VLOOKUP(A1212,'barcelona census'!$A$9:$E$3628,5,FALSE)</f>
        <v>623</v>
      </c>
      <c r="C1212">
        <f>VLOOKUP(A1212,'barcelona census'!$A$9:$E$3628,2,FALSE)</f>
        <v>1923</v>
      </c>
      <c r="D1212" s="19">
        <f t="shared" si="108"/>
        <v>7.1464787246001754E-4</v>
      </c>
      <c r="E1212" s="19">
        <f t="shared" si="109"/>
        <v>3.9707022877687501E-4</v>
      </c>
      <c r="F1212" s="14">
        <f t="shared" si="110"/>
        <v>3.1757764368314253E-4</v>
      </c>
      <c r="G1212">
        <f t="shared" si="111"/>
        <v>3.1757764368314253E-4</v>
      </c>
      <c r="I1212" s="20">
        <f t="shared" si="112"/>
        <v>2546</v>
      </c>
      <c r="J1212" s="22">
        <f t="shared" si="113"/>
        <v>0.24469756480754123</v>
      </c>
    </row>
    <row r="1213" spans="1:10" x14ac:dyDescent="0.3">
      <c r="A1213" t="s">
        <v>1546</v>
      </c>
      <c r="B1213">
        <f>VLOOKUP(A1213,'barcelona census'!$A$9:$E$3628,5,FALSE)</f>
        <v>293</v>
      </c>
      <c r="C1213">
        <f>VLOOKUP(A1213,'barcelona census'!$A$9:$E$3628,2,FALSE)</f>
        <v>1267</v>
      </c>
      <c r="D1213" s="19">
        <f t="shared" si="108"/>
        <v>3.3610245045069846E-4</v>
      </c>
      <c r="E1213" s="19">
        <f t="shared" si="109"/>
        <v>2.6161621417592336E-4</v>
      </c>
      <c r="F1213" s="14">
        <f t="shared" si="110"/>
        <v>7.44862362747751E-5</v>
      </c>
      <c r="G1213">
        <f t="shared" si="111"/>
        <v>7.44862362747751E-5</v>
      </c>
      <c r="I1213" s="20">
        <f t="shared" si="112"/>
        <v>1560</v>
      </c>
      <c r="J1213" s="22">
        <f t="shared" si="113"/>
        <v>0.18782051282051282</v>
      </c>
    </row>
    <row r="1214" spans="1:10" x14ac:dyDescent="0.3">
      <c r="A1214" t="s">
        <v>1547</v>
      </c>
      <c r="B1214">
        <f>VLOOKUP(A1214,'barcelona census'!$A$9:$E$3628,5,FALSE)</f>
        <v>228</v>
      </c>
      <c r="C1214">
        <f>VLOOKUP(A1214,'barcelona census'!$A$9:$E$3628,2,FALSE)</f>
        <v>1886</v>
      </c>
      <c r="D1214" s="19">
        <f t="shared" si="108"/>
        <v>2.6154047338825681E-4</v>
      </c>
      <c r="E1214" s="19">
        <f t="shared" si="109"/>
        <v>3.8943029197773601E-4</v>
      </c>
      <c r="F1214" s="14">
        <f t="shared" si="110"/>
        <v>-1.278898185894792E-4</v>
      </c>
      <c r="G1214">
        <f t="shared" si="111"/>
        <v>1.278898185894792E-4</v>
      </c>
      <c r="I1214" s="20">
        <f t="shared" si="112"/>
        <v>2114</v>
      </c>
      <c r="J1214" s="22">
        <f t="shared" si="113"/>
        <v>0.10785241248817408</v>
      </c>
    </row>
    <row r="1215" spans="1:10" x14ac:dyDescent="0.3">
      <c r="A1215" t="s">
        <v>1548</v>
      </c>
      <c r="B1215">
        <f>VLOOKUP(A1215,'barcelona census'!$A$9:$E$3628,5,FALSE)</f>
        <v>211</v>
      </c>
      <c r="C1215">
        <f>VLOOKUP(A1215,'barcelona census'!$A$9:$E$3628,2,FALSE)</f>
        <v>1663</v>
      </c>
      <c r="D1215" s="19">
        <f t="shared" si="108"/>
        <v>2.4203964861807978E-4</v>
      </c>
      <c r="E1215" s="19">
        <f t="shared" si="109"/>
        <v>3.4338418640454666E-4</v>
      </c>
      <c r="F1215" s="14">
        <f t="shared" si="110"/>
        <v>-1.0134453778646687E-4</v>
      </c>
      <c r="G1215">
        <f t="shared" si="111"/>
        <v>1.0134453778646687E-4</v>
      </c>
      <c r="I1215" s="20">
        <f t="shared" si="112"/>
        <v>1874</v>
      </c>
      <c r="J1215" s="22">
        <f t="shared" si="113"/>
        <v>0.11259338313767342</v>
      </c>
    </row>
    <row r="1216" spans="1:10" x14ac:dyDescent="0.3">
      <c r="A1216" t="s">
        <v>1549</v>
      </c>
      <c r="B1216">
        <f>VLOOKUP(A1216,'barcelona census'!$A$9:$E$3628,5,FALSE)</f>
        <v>179</v>
      </c>
      <c r="C1216">
        <f>VLOOKUP(A1216,'barcelona census'!$A$9:$E$3628,2,FALSE)</f>
        <v>1591</v>
      </c>
      <c r="D1216" s="19">
        <f t="shared" si="108"/>
        <v>2.0533221375657005E-4</v>
      </c>
      <c r="E1216" s="19">
        <f t="shared" si="109"/>
        <v>3.2851728236297877E-4</v>
      </c>
      <c r="F1216" s="14">
        <f t="shared" si="110"/>
        <v>-1.2318506860640872E-4</v>
      </c>
      <c r="G1216">
        <f t="shared" si="111"/>
        <v>1.2318506860640872E-4</v>
      </c>
      <c r="I1216" s="20">
        <f t="shared" si="112"/>
        <v>1770</v>
      </c>
      <c r="J1216" s="22">
        <f t="shared" si="113"/>
        <v>0.10112994350282486</v>
      </c>
    </row>
    <row r="1217" spans="1:10" x14ac:dyDescent="0.3">
      <c r="A1217" t="s">
        <v>1550</v>
      </c>
      <c r="B1217">
        <f>VLOOKUP(A1217,'barcelona census'!$A$9:$E$3628,5,FALSE)</f>
        <v>145</v>
      </c>
      <c r="C1217">
        <f>VLOOKUP(A1217,'barcelona census'!$A$9:$E$3628,2,FALSE)</f>
        <v>1776</v>
      </c>
      <c r="D1217" s="19">
        <f t="shared" si="108"/>
        <v>1.6633056421621597E-4</v>
      </c>
      <c r="E1217" s="19">
        <f t="shared" si="109"/>
        <v>3.6671696635867397E-4</v>
      </c>
      <c r="F1217" s="14">
        <f t="shared" si="110"/>
        <v>-2.0038640214245799E-4</v>
      </c>
      <c r="G1217">
        <f t="shared" si="111"/>
        <v>2.0038640214245799E-4</v>
      </c>
      <c r="I1217" s="20">
        <f t="shared" si="112"/>
        <v>1921</v>
      </c>
      <c r="J1217" s="22">
        <f t="shared" si="113"/>
        <v>7.5481520041644976E-2</v>
      </c>
    </row>
    <row r="1218" spans="1:10" x14ac:dyDescent="0.3">
      <c r="A1218" t="s">
        <v>1551</v>
      </c>
      <c r="B1218">
        <f>VLOOKUP(A1218,'barcelona census'!$A$9:$E$3628,5,FALSE)</f>
        <v>213</v>
      </c>
      <c r="C1218">
        <f>VLOOKUP(A1218,'barcelona census'!$A$9:$E$3628,2,FALSE)</f>
        <v>2007</v>
      </c>
      <c r="D1218" s="19">
        <f t="shared" si="108"/>
        <v>2.4433386329692413E-4</v>
      </c>
      <c r="E1218" s="19">
        <f t="shared" si="109"/>
        <v>4.144149501587042E-4</v>
      </c>
      <c r="F1218" s="14">
        <f t="shared" si="110"/>
        <v>-1.7008108686178007E-4</v>
      </c>
      <c r="G1218">
        <f t="shared" si="111"/>
        <v>1.7008108686178007E-4</v>
      </c>
      <c r="I1218" s="20">
        <f t="shared" si="112"/>
        <v>2220</v>
      </c>
      <c r="J1218" s="22">
        <f t="shared" si="113"/>
        <v>9.5945945945945951E-2</v>
      </c>
    </row>
    <row r="1219" spans="1:10" x14ac:dyDescent="0.3">
      <c r="A1219" t="s">
        <v>1552</v>
      </c>
      <c r="B1219">
        <f>VLOOKUP(A1219,'barcelona census'!$A$9:$E$3628,5,FALSE)</f>
        <v>26</v>
      </c>
      <c r="C1219">
        <f>VLOOKUP(A1219,'barcelona census'!$A$9:$E$3628,2,FALSE)</f>
        <v>842</v>
      </c>
      <c r="D1219" s="19">
        <f t="shared" ref="D1219:D1282" si="114">B1219/$B$3622</f>
        <v>2.9824790824976655E-5</v>
      </c>
      <c r="E1219" s="19">
        <f t="shared" ref="E1219:E1282" si="115">C1219/$C$3622</f>
        <v>1.7386018337500197E-4</v>
      </c>
      <c r="F1219" s="14">
        <f t="shared" ref="F1219:F1282" si="116">D1219-E1219</f>
        <v>-1.4403539255002532E-4</v>
      </c>
      <c r="G1219">
        <f t="shared" ref="G1219:G1282" si="117">ABS(F1219)</f>
        <v>1.4403539255002532E-4</v>
      </c>
      <c r="I1219" s="20">
        <f t="shared" ref="I1219:I1282" si="118">B1219+C1219</f>
        <v>868</v>
      </c>
      <c r="J1219" s="22">
        <f t="shared" ref="J1219:J1282" si="119">B1219/I1219</f>
        <v>2.9953917050691243E-2</v>
      </c>
    </row>
    <row r="1220" spans="1:10" x14ac:dyDescent="0.3">
      <c r="A1220" t="s">
        <v>1553</v>
      </c>
      <c r="B1220">
        <f>VLOOKUP(A1220,'barcelona census'!$A$9:$E$3628,5,FALSE)</f>
        <v>21</v>
      </c>
      <c r="C1220">
        <f>VLOOKUP(A1220,'barcelona census'!$A$9:$E$3628,2,FALSE)</f>
        <v>528</v>
      </c>
      <c r="D1220" s="19">
        <f t="shared" si="114"/>
        <v>2.408925412786576E-5</v>
      </c>
      <c r="E1220" s="19">
        <f t="shared" si="115"/>
        <v>1.0902396297149767E-4</v>
      </c>
      <c r="F1220" s="14">
        <f t="shared" si="116"/>
        <v>-8.4934708843631914E-5</v>
      </c>
      <c r="G1220">
        <f t="shared" si="117"/>
        <v>8.4934708843631914E-5</v>
      </c>
      <c r="I1220" s="20">
        <f t="shared" si="118"/>
        <v>549</v>
      </c>
      <c r="J1220" s="22">
        <f t="shared" si="119"/>
        <v>3.825136612021858E-2</v>
      </c>
    </row>
    <row r="1221" spans="1:10" x14ac:dyDescent="0.3">
      <c r="A1221" t="s">
        <v>1554</v>
      </c>
      <c r="B1221">
        <f>VLOOKUP(A1221,'barcelona census'!$A$9:$E$3628,5,FALSE)</f>
        <v>8</v>
      </c>
      <c r="C1221">
        <f>VLOOKUP(A1221,'barcelona census'!$A$9:$E$3628,2,FALSE)</f>
        <v>43</v>
      </c>
      <c r="D1221" s="19">
        <f t="shared" si="114"/>
        <v>9.1768587153774324E-6</v>
      </c>
      <c r="E1221" s="19">
        <f t="shared" si="115"/>
        <v>8.8788454692696971E-6</v>
      </c>
      <c r="F1221" s="14">
        <f t="shared" si="116"/>
        <v>2.9801324610773531E-7</v>
      </c>
      <c r="G1221">
        <f t="shared" si="117"/>
        <v>2.9801324610773531E-7</v>
      </c>
      <c r="I1221" s="20">
        <f t="shared" si="118"/>
        <v>51</v>
      </c>
      <c r="J1221" s="22">
        <f t="shared" si="119"/>
        <v>0.15686274509803921</v>
      </c>
    </row>
    <row r="1222" spans="1:10" x14ac:dyDescent="0.3">
      <c r="A1222" t="s">
        <v>1555</v>
      </c>
      <c r="B1222">
        <f>VLOOKUP(A1222,'barcelona census'!$A$9:$E$3628,5,FALSE)</f>
        <v>17</v>
      </c>
      <c r="C1222">
        <f>VLOOKUP(A1222,'barcelona census'!$A$9:$E$3628,2,FALSE)</f>
        <v>189</v>
      </c>
      <c r="D1222" s="19">
        <f t="shared" si="114"/>
        <v>1.9500824770177044E-5</v>
      </c>
      <c r="E1222" s="19">
        <f t="shared" si="115"/>
        <v>3.9025623109115642E-5</v>
      </c>
      <c r="F1222" s="14">
        <f t="shared" si="116"/>
        <v>-1.9524798338938598E-5</v>
      </c>
      <c r="G1222">
        <f t="shared" si="117"/>
        <v>1.9524798338938598E-5</v>
      </c>
      <c r="I1222" s="20">
        <f t="shared" si="118"/>
        <v>206</v>
      </c>
      <c r="J1222" s="22">
        <f t="shared" si="119"/>
        <v>8.2524271844660199E-2</v>
      </c>
    </row>
    <row r="1223" spans="1:10" x14ac:dyDescent="0.3">
      <c r="A1223" t="s">
        <v>1556</v>
      </c>
      <c r="B1223">
        <f>VLOOKUP(A1223,'barcelona census'!$A$9:$E$3628,5,FALSE)</f>
        <v>23</v>
      </c>
      <c r="C1223">
        <f>VLOOKUP(A1223,'barcelona census'!$A$9:$E$3628,2,FALSE)</f>
        <v>545</v>
      </c>
      <c r="D1223" s="19">
        <f t="shared" si="114"/>
        <v>2.6383468806710118E-5</v>
      </c>
      <c r="E1223" s="19">
        <f t="shared" si="115"/>
        <v>1.1253420420353452E-4</v>
      </c>
      <c r="F1223" s="14">
        <f t="shared" si="116"/>
        <v>-8.6150735396824403E-5</v>
      </c>
      <c r="G1223">
        <f t="shared" si="117"/>
        <v>8.6150735396824403E-5</v>
      </c>
      <c r="I1223" s="20">
        <f t="shared" si="118"/>
        <v>568</v>
      </c>
      <c r="J1223" s="22">
        <f t="shared" si="119"/>
        <v>4.0492957746478875E-2</v>
      </c>
    </row>
    <row r="1224" spans="1:10" x14ac:dyDescent="0.3">
      <c r="A1224" t="s">
        <v>1557</v>
      </c>
      <c r="B1224">
        <f>VLOOKUP(A1224,'barcelona census'!$A$9:$E$3628,5,FALSE)</f>
        <v>124</v>
      </c>
      <c r="C1224">
        <f>VLOOKUP(A1224,'barcelona census'!$A$9:$E$3628,2,FALSE)</f>
        <v>1406</v>
      </c>
      <c r="D1224" s="19">
        <f t="shared" si="114"/>
        <v>1.4224131008835022E-4</v>
      </c>
      <c r="E1224" s="19">
        <f t="shared" si="115"/>
        <v>2.9031759836728357E-4</v>
      </c>
      <c r="F1224" s="14">
        <f t="shared" si="116"/>
        <v>-1.4807628827893335E-4</v>
      </c>
      <c r="G1224">
        <f t="shared" si="117"/>
        <v>1.4807628827893335E-4</v>
      </c>
      <c r="I1224" s="20">
        <f t="shared" si="118"/>
        <v>1530</v>
      </c>
      <c r="J1224" s="22">
        <f t="shared" si="119"/>
        <v>8.1045751633986932E-2</v>
      </c>
    </row>
    <row r="1225" spans="1:10" x14ac:dyDescent="0.3">
      <c r="A1225" t="s">
        <v>1558</v>
      </c>
      <c r="B1225">
        <f>VLOOKUP(A1225,'barcelona census'!$A$9:$E$3628,5,FALSE)</f>
        <v>220</v>
      </c>
      <c r="C1225">
        <f>VLOOKUP(A1225,'barcelona census'!$A$9:$E$3628,2,FALSE)</f>
        <v>1971</v>
      </c>
      <c r="D1225" s="19">
        <f t="shared" si="114"/>
        <v>2.523636146728794E-4</v>
      </c>
      <c r="E1225" s="19">
        <f t="shared" si="115"/>
        <v>4.0698149813792029E-4</v>
      </c>
      <c r="F1225" s="14">
        <f t="shared" si="116"/>
        <v>-1.5461788346504088E-4</v>
      </c>
      <c r="G1225">
        <f t="shared" si="117"/>
        <v>1.5461788346504088E-4</v>
      </c>
      <c r="I1225" s="20">
        <f t="shared" si="118"/>
        <v>2191</v>
      </c>
      <c r="J1225" s="22">
        <f t="shared" si="119"/>
        <v>0.10041077133728891</v>
      </c>
    </row>
    <row r="1226" spans="1:10" x14ac:dyDescent="0.3">
      <c r="A1226" t="s">
        <v>1559</v>
      </c>
      <c r="B1226">
        <f>VLOOKUP(A1226,'barcelona census'!$A$9:$E$3628,5,FALSE)</f>
        <v>31</v>
      </c>
      <c r="C1226">
        <f>VLOOKUP(A1226,'barcelona census'!$A$9:$E$3628,2,FALSE)</f>
        <v>520</v>
      </c>
      <c r="D1226" s="19">
        <f t="shared" si="114"/>
        <v>3.5560327522087554E-5</v>
      </c>
      <c r="E1226" s="19">
        <f t="shared" si="115"/>
        <v>1.073720847446568E-4</v>
      </c>
      <c r="F1226" s="14">
        <f t="shared" si="116"/>
        <v>-7.1811757222569242E-5</v>
      </c>
      <c r="G1226">
        <f t="shared" si="117"/>
        <v>7.1811757222569242E-5</v>
      </c>
      <c r="I1226" s="20">
        <f t="shared" si="118"/>
        <v>551</v>
      </c>
      <c r="J1226" s="22">
        <f t="shared" si="119"/>
        <v>5.6261343012704176E-2</v>
      </c>
    </row>
    <row r="1227" spans="1:10" x14ac:dyDescent="0.3">
      <c r="A1227" t="s">
        <v>1560</v>
      </c>
      <c r="B1227">
        <f>VLOOKUP(A1227,'barcelona census'!$A$9:$E$3628,5,FALSE)</f>
        <v>141</v>
      </c>
      <c r="C1227">
        <f>VLOOKUP(A1227,'barcelona census'!$A$9:$E$3628,2,FALSE)</f>
        <v>1292</v>
      </c>
      <c r="D1227" s="19">
        <f t="shared" si="114"/>
        <v>1.6174213485852724E-4</v>
      </c>
      <c r="E1227" s="19">
        <f t="shared" si="115"/>
        <v>2.6677833363480111E-4</v>
      </c>
      <c r="F1227" s="14">
        <f t="shared" si="116"/>
        <v>-1.0503619877627387E-4</v>
      </c>
      <c r="G1227">
        <f t="shared" si="117"/>
        <v>1.0503619877627387E-4</v>
      </c>
      <c r="I1227" s="20">
        <f t="shared" si="118"/>
        <v>1433</v>
      </c>
      <c r="J1227" s="22">
        <f t="shared" si="119"/>
        <v>9.8394975575715277E-2</v>
      </c>
    </row>
    <row r="1228" spans="1:10" x14ac:dyDescent="0.3">
      <c r="A1228" t="s">
        <v>1561</v>
      </c>
      <c r="B1228">
        <f>VLOOKUP(A1228,'barcelona census'!$A$9:$E$3628,5,FALSE)</f>
        <v>87</v>
      </c>
      <c r="C1228">
        <f>VLOOKUP(A1228,'barcelona census'!$A$9:$E$3628,2,FALSE)</f>
        <v>1084</v>
      </c>
      <c r="D1228" s="19">
        <f t="shared" si="114"/>
        <v>9.9798338529729581E-5</v>
      </c>
      <c r="E1228" s="19">
        <f t="shared" si="115"/>
        <v>2.238294997369384E-4</v>
      </c>
      <c r="F1228" s="14">
        <f t="shared" si="116"/>
        <v>-1.240311612072088E-4</v>
      </c>
      <c r="G1228">
        <f t="shared" si="117"/>
        <v>1.240311612072088E-4</v>
      </c>
      <c r="I1228" s="20">
        <f t="shared" si="118"/>
        <v>1171</v>
      </c>
      <c r="J1228" s="22">
        <f t="shared" si="119"/>
        <v>7.4295473953885569E-2</v>
      </c>
    </row>
    <row r="1229" spans="1:10" x14ac:dyDescent="0.3">
      <c r="A1229" t="s">
        <v>1562</v>
      </c>
      <c r="B1229">
        <f>VLOOKUP(A1229,'barcelona census'!$A$9:$E$3628,5,FALSE)</f>
        <v>95</v>
      </c>
      <c r="C1229">
        <f>VLOOKUP(A1229,'barcelona census'!$A$9:$E$3628,2,FALSE)</f>
        <v>1335</v>
      </c>
      <c r="D1229" s="19">
        <f t="shared" si="114"/>
        <v>1.0897519724510701E-4</v>
      </c>
      <c r="E1229" s="19">
        <f t="shared" si="115"/>
        <v>2.7565717910407083E-4</v>
      </c>
      <c r="F1229" s="14">
        <f t="shared" si="116"/>
        <v>-1.6668198185896383E-4</v>
      </c>
      <c r="G1229">
        <f t="shared" si="117"/>
        <v>1.6668198185896383E-4</v>
      </c>
      <c r="I1229" s="20">
        <f t="shared" si="118"/>
        <v>1430</v>
      </c>
      <c r="J1229" s="22">
        <f t="shared" si="119"/>
        <v>6.6433566433566432E-2</v>
      </c>
    </row>
    <row r="1230" spans="1:10" x14ac:dyDescent="0.3">
      <c r="A1230" t="s">
        <v>1563</v>
      </c>
      <c r="B1230">
        <f>VLOOKUP(A1230,'barcelona census'!$A$9:$E$3628,5,FALSE)</f>
        <v>105</v>
      </c>
      <c r="C1230">
        <f>VLOOKUP(A1230,'barcelona census'!$A$9:$E$3628,2,FALSE)</f>
        <v>1284</v>
      </c>
      <c r="D1230" s="19">
        <f t="shared" si="114"/>
        <v>1.2044627063932881E-4</v>
      </c>
      <c r="E1230" s="19">
        <f t="shared" si="115"/>
        <v>2.6512645540796023E-4</v>
      </c>
      <c r="F1230" s="14">
        <f t="shared" si="116"/>
        <v>-1.4468018476863142E-4</v>
      </c>
      <c r="G1230">
        <f t="shared" si="117"/>
        <v>1.4468018476863142E-4</v>
      </c>
      <c r="I1230" s="20">
        <f t="shared" si="118"/>
        <v>1389</v>
      </c>
      <c r="J1230" s="22">
        <f t="shared" si="119"/>
        <v>7.5593952483801297E-2</v>
      </c>
    </row>
    <row r="1231" spans="1:10" x14ac:dyDescent="0.3">
      <c r="A1231" t="s">
        <v>1564</v>
      </c>
      <c r="B1231">
        <f>VLOOKUP(A1231,'barcelona census'!$A$9:$E$3628,5,FALSE)</f>
        <v>291</v>
      </c>
      <c r="C1231">
        <f>VLOOKUP(A1231,'barcelona census'!$A$9:$E$3628,2,FALSE)</f>
        <v>1163</v>
      </c>
      <c r="D1231" s="19">
        <f t="shared" si="114"/>
        <v>3.3380823577185413E-4</v>
      </c>
      <c r="E1231" s="19">
        <f t="shared" si="115"/>
        <v>2.4014179722699203E-4</v>
      </c>
      <c r="F1231" s="14">
        <f t="shared" si="116"/>
        <v>9.3666438544862108E-5</v>
      </c>
      <c r="G1231">
        <f t="shared" si="117"/>
        <v>9.3666438544862108E-5</v>
      </c>
      <c r="I1231" s="20">
        <f t="shared" si="118"/>
        <v>1454</v>
      </c>
      <c r="J1231" s="22">
        <f t="shared" si="119"/>
        <v>0.20013755158184318</v>
      </c>
    </row>
    <row r="1232" spans="1:10" x14ac:dyDescent="0.3">
      <c r="A1232" t="s">
        <v>1565</v>
      </c>
      <c r="B1232">
        <f>VLOOKUP(A1232,'barcelona census'!$A$9:$E$3628,5,FALSE)</f>
        <v>85</v>
      </c>
      <c r="C1232">
        <f>VLOOKUP(A1232,'barcelona census'!$A$9:$E$3628,2,FALSE)</f>
        <v>1634</v>
      </c>
      <c r="D1232" s="19">
        <f t="shared" si="114"/>
        <v>9.7504123850885229E-5</v>
      </c>
      <c r="E1232" s="19">
        <f t="shared" si="115"/>
        <v>3.3739612783224848E-4</v>
      </c>
      <c r="F1232" s="14">
        <f t="shared" si="116"/>
        <v>-2.3989200398136327E-4</v>
      </c>
      <c r="G1232">
        <f t="shared" si="117"/>
        <v>2.3989200398136327E-4</v>
      </c>
      <c r="I1232" s="20">
        <f t="shared" si="118"/>
        <v>1719</v>
      </c>
      <c r="J1232" s="22">
        <f t="shared" si="119"/>
        <v>4.9447353112274578E-2</v>
      </c>
    </row>
    <row r="1233" spans="1:10" x14ac:dyDescent="0.3">
      <c r="A1233" t="s">
        <v>1566</v>
      </c>
      <c r="B1233">
        <f>VLOOKUP(A1233,'barcelona census'!$A$9:$E$3628,5,FALSE)</f>
        <v>213</v>
      </c>
      <c r="C1233">
        <f>VLOOKUP(A1233,'barcelona census'!$A$9:$E$3628,2,FALSE)</f>
        <v>1106</v>
      </c>
      <c r="D1233" s="19">
        <f t="shared" si="114"/>
        <v>2.4433386329692413E-4</v>
      </c>
      <c r="E1233" s="19">
        <f t="shared" si="115"/>
        <v>2.283721648607508E-4</v>
      </c>
      <c r="F1233" s="14">
        <f t="shared" si="116"/>
        <v>1.5961698436173336E-5</v>
      </c>
      <c r="G1233">
        <f t="shared" si="117"/>
        <v>1.5961698436173336E-5</v>
      </c>
      <c r="I1233" s="20">
        <f t="shared" si="118"/>
        <v>1319</v>
      </c>
      <c r="J1233" s="22">
        <f t="shared" si="119"/>
        <v>0.16148597422289612</v>
      </c>
    </row>
    <row r="1234" spans="1:10" x14ac:dyDescent="0.3">
      <c r="A1234" t="s">
        <v>1567</v>
      </c>
      <c r="B1234">
        <f>VLOOKUP(A1234,'barcelona census'!$A$9:$E$3628,5,FALSE)</f>
        <v>348</v>
      </c>
      <c r="C1234">
        <f>VLOOKUP(A1234,'barcelona census'!$A$9:$E$3628,2,FALSE)</f>
        <v>1344</v>
      </c>
      <c r="D1234" s="19">
        <f t="shared" si="114"/>
        <v>3.9919335411891832E-4</v>
      </c>
      <c r="E1234" s="19">
        <f t="shared" si="115"/>
        <v>2.7751554210926681E-4</v>
      </c>
      <c r="F1234" s="14">
        <f t="shared" si="116"/>
        <v>1.2167781200965152E-4</v>
      </c>
      <c r="G1234">
        <f t="shared" si="117"/>
        <v>1.2167781200965152E-4</v>
      </c>
      <c r="I1234" s="20">
        <f t="shared" si="118"/>
        <v>1692</v>
      </c>
      <c r="J1234" s="22">
        <f t="shared" si="119"/>
        <v>0.20567375886524822</v>
      </c>
    </row>
    <row r="1235" spans="1:10" x14ac:dyDescent="0.3">
      <c r="A1235" t="s">
        <v>1568</v>
      </c>
      <c r="B1235">
        <f>VLOOKUP(A1235,'barcelona census'!$A$9:$E$3628,5,FALSE)</f>
        <v>157</v>
      </c>
      <c r="C1235">
        <f>VLOOKUP(A1235,'barcelona census'!$A$9:$E$3628,2,FALSE)</f>
        <v>1392</v>
      </c>
      <c r="D1235" s="19">
        <f t="shared" si="114"/>
        <v>1.8009585228928211E-4</v>
      </c>
      <c r="E1235" s="19">
        <f t="shared" si="115"/>
        <v>2.8742681147031203E-4</v>
      </c>
      <c r="F1235" s="14">
        <f t="shared" si="116"/>
        <v>-1.0733095918102992E-4</v>
      </c>
      <c r="G1235">
        <f t="shared" si="117"/>
        <v>1.0733095918102992E-4</v>
      </c>
      <c r="I1235" s="20">
        <f t="shared" si="118"/>
        <v>1549</v>
      </c>
      <c r="J1235" s="22">
        <f t="shared" si="119"/>
        <v>0.1013557133634603</v>
      </c>
    </row>
    <row r="1236" spans="1:10" x14ac:dyDescent="0.3">
      <c r="A1236" t="s">
        <v>1569</v>
      </c>
      <c r="B1236">
        <f>VLOOKUP(A1236,'barcelona census'!$A$9:$E$3628,5,FALSE)</f>
        <v>521</v>
      </c>
      <c r="C1236">
        <f>VLOOKUP(A1236,'barcelona census'!$A$9:$E$3628,2,FALSE)</f>
        <v>1494</v>
      </c>
      <c r="D1236" s="19">
        <f t="shared" si="114"/>
        <v>5.9764292383895532E-4</v>
      </c>
      <c r="E1236" s="19">
        <f t="shared" si="115"/>
        <v>3.0848825886253318E-4</v>
      </c>
      <c r="F1236" s="14">
        <f t="shared" si="116"/>
        <v>2.8915466497642214E-4</v>
      </c>
      <c r="G1236">
        <f t="shared" si="117"/>
        <v>2.8915466497642214E-4</v>
      </c>
      <c r="I1236" s="20">
        <f t="shared" si="118"/>
        <v>2015</v>
      </c>
      <c r="J1236" s="22">
        <f t="shared" si="119"/>
        <v>0.25856079404466503</v>
      </c>
    </row>
    <row r="1237" spans="1:10" x14ac:dyDescent="0.3">
      <c r="A1237" t="s">
        <v>1570</v>
      </c>
      <c r="B1237">
        <f>VLOOKUP(A1237,'barcelona census'!$A$9:$E$3628,5,FALSE)</f>
        <v>252</v>
      </c>
      <c r="C1237">
        <f>VLOOKUP(A1237,'barcelona census'!$A$9:$E$3628,2,FALSE)</f>
        <v>1545</v>
      </c>
      <c r="D1237" s="19">
        <f t="shared" si="114"/>
        <v>2.8907104953438913E-4</v>
      </c>
      <c r="E1237" s="19">
        <f t="shared" si="115"/>
        <v>3.1901898255864373E-4</v>
      </c>
      <c r="F1237" s="14">
        <f t="shared" si="116"/>
        <v>-2.9947933024254594E-5</v>
      </c>
      <c r="G1237">
        <f t="shared" si="117"/>
        <v>2.9947933024254594E-5</v>
      </c>
      <c r="I1237" s="20">
        <f t="shared" si="118"/>
        <v>1797</v>
      </c>
      <c r="J1237" s="22">
        <f t="shared" si="119"/>
        <v>0.14023372287145242</v>
      </c>
    </row>
    <row r="1238" spans="1:10" x14ac:dyDescent="0.3">
      <c r="A1238" t="s">
        <v>1571</v>
      </c>
      <c r="B1238">
        <f>VLOOKUP(A1238,'barcelona census'!$A$9:$E$3628,5,FALSE)</f>
        <v>496</v>
      </c>
      <c r="C1238">
        <f>VLOOKUP(A1238,'barcelona census'!$A$9:$E$3628,2,FALSE)</f>
        <v>1797</v>
      </c>
      <c r="D1238" s="19">
        <f t="shared" si="114"/>
        <v>5.6896524035340086E-4</v>
      </c>
      <c r="E1238" s="19">
        <f t="shared" si="115"/>
        <v>3.7105314670413125E-4</v>
      </c>
      <c r="F1238" s="14">
        <f t="shared" si="116"/>
        <v>1.9791209364926961E-4</v>
      </c>
      <c r="G1238">
        <f t="shared" si="117"/>
        <v>1.9791209364926961E-4</v>
      </c>
      <c r="I1238" s="20">
        <f t="shared" si="118"/>
        <v>2293</v>
      </c>
      <c r="J1238" s="22">
        <f t="shared" si="119"/>
        <v>0.21631051024858264</v>
      </c>
    </row>
    <row r="1239" spans="1:10" x14ac:dyDescent="0.3">
      <c r="A1239" t="s">
        <v>1572</v>
      </c>
      <c r="B1239">
        <f>VLOOKUP(A1239,'barcelona census'!$A$9:$E$3628,5,FALSE)</f>
        <v>236</v>
      </c>
      <c r="C1239">
        <f>VLOOKUP(A1239,'barcelona census'!$A$9:$E$3628,2,FALSE)</f>
        <v>1824</v>
      </c>
      <c r="D1239" s="19">
        <f t="shared" si="114"/>
        <v>2.7071733210363427E-4</v>
      </c>
      <c r="E1239" s="19">
        <f t="shared" si="115"/>
        <v>3.7662823571971919E-4</v>
      </c>
      <c r="F1239" s="14">
        <f t="shared" si="116"/>
        <v>-1.0591090361608492E-4</v>
      </c>
      <c r="G1239">
        <f t="shared" si="117"/>
        <v>1.0591090361608492E-4</v>
      </c>
      <c r="I1239" s="20">
        <f t="shared" si="118"/>
        <v>2060</v>
      </c>
      <c r="J1239" s="22">
        <f t="shared" si="119"/>
        <v>0.1145631067961165</v>
      </c>
    </row>
    <row r="1240" spans="1:10" x14ac:dyDescent="0.3">
      <c r="A1240" t="s">
        <v>1573</v>
      </c>
      <c r="B1240">
        <f>VLOOKUP(A1240,'barcelona census'!$A$9:$E$3628,5,FALSE)</f>
        <v>188</v>
      </c>
      <c r="C1240">
        <f>VLOOKUP(A1240,'barcelona census'!$A$9:$E$3628,2,FALSE)</f>
        <v>2360</v>
      </c>
      <c r="D1240" s="19">
        <f t="shared" si="114"/>
        <v>2.1565617981136967E-4</v>
      </c>
      <c r="E1240" s="19">
        <f t="shared" si="115"/>
        <v>4.8730407691805773E-4</v>
      </c>
      <c r="F1240" s="14">
        <f t="shared" si="116"/>
        <v>-2.7164789710668806E-4</v>
      </c>
      <c r="G1240">
        <f t="shared" si="117"/>
        <v>2.7164789710668806E-4</v>
      </c>
      <c r="I1240" s="20">
        <f t="shared" si="118"/>
        <v>2548</v>
      </c>
      <c r="J1240" s="22">
        <f t="shared" si="119"/>
        <v>7.378335949764521E-2</v>
      </c>
    </row>
    <row r="1241" spans="1:10" x14ac:dyDescent="0.3">
      <c r="A1241" t="s">
        <v>1574</v>
      </c>
      <c r="B1241">
        <f>VLOOKUP(A1241,'barcelona census'!$A$9:$E$3628,5,FALSE)</f>
        <v>256</v>
      </c>
      <c r="C1241">
        <f>VLOOKUP(A1241,'barcelona census'!$A$9:$E$3628,2,FALSE)</f>
        <v>1958</v>
      </c>
      <c r="D1241" s="19">
        <f t="shared" si="114"/>
        <v>2.9365947889207784E-4</v>
      </c>
      <c r="E1241" s="19">
        <f t="shared" si="115"/>
        <v>4.0429719601930384E-4</v>
      </c>
      <c r="F1241" s="14">
        <f t="shared" si="116"/>
        <v>-1.10637717127226E-4</v>
      </c>
      <c r="G1241">
        <f t="shared" si="117"/>
        <v>1.10637717127226E-4</v>
      </c>
      <c r="I1241" s="20">
        <f t="shared" si="118"/>
        <v>2214</v>
      </c>
      <c r="J1241" s="22">
        <f t="shared" si="119"/>
        <v>0.11562782294489611</v>
      </c>
    </row>
    <row r="1242" spans="1:10" x14ac:dyDescent="0.3">
      <c r="A1242" t="s">
        <v>1575</v>
      </c>
      <c r="B1242">
        <f>VLOOKUP(A1242,'barcelona census'!$A$9:$E$3628,5,FALSE)</f>
        <v>249</v>
      </c>
      <c r="C1242">
        <f>VLOOKUP(A1242,'barcelona census'!$A$9:$E$3628,2,FALSE)</f>
        <v>2191</v>
      </c>
      <c r="D1242" s="19">
        <f t="shared" si="114"/>
        <v>2.8562972751612262E-4</v>
      </c>
      <c r="E1242" s="19">
        <f t="shared" si="115"/>
        <v>4.5240814937604431E-4</v>
      </c>
      <c r="F1242" s="14">
        <f t="shared" si="116"/>
        <v>-1.6677842185992169E-4</v>
      </c>
      <c r="G1242">
        <f t="shared" si="117"/>
        <v>1.6677842185992169E-4</v>
      </c>
      <c r="I1242" s="20">
        <f t="shared" si="118"/>
        <v>2440</v>
      </c>
      <c r="J1242" s="22">
        <f t="shared" si="119"/>
        <v>0.10204918032786885</v>
      </c>
    </row>
    <row r="1243" spans="1:10" x14ac:dyDescent="0.3">
      <c r="A1243" t="s">
        <v>1576</v>
      </c>
      <c r="B1243">
        <f>VLOOKUP(A1243,'barcelona census'!$A$9:$E$3628,5,FALSE)</f>
        <v>133</v>
      </c>
      <c r="C1243">
        <f>VLOOKUP(A1243,'barcelona census'!$A$9:$E$3628,2,FALSE)</f>
        <v>1279</v>
      </c>
      <c r="D1243" s="19">
        <f t="shared" si="114"/>
        <v>1.5256527614314981E-4</v>
      </c>
      <c r="E1243" s="19">
        <f t="shared" si="115"/>
        <v>2.6409403151618466E-4</v>
      </c>
      <c r="F1243" s="14">
        <f t="shared" si="116"/>
        <v>-1.1152875537303485E-4</v>
      </c>
      <c r="G1243">
        <f t="shared" si="117"/>
        <v>1.1152875537303485E-4</v>
      </c>
      <c r="I1243" s="20">
        <f t="shared" si="118"/>
        <v>1412</v>
      </c>
      <c r="J1243" s="22">
        <f t="shared" si="119"/>
        <v>9.4192634560906513E-2</v>
      </c>
    </row>
    <row r="1244" spans="1:10" x14ac:dyDescent="0.3">
      <c r="A1244" t="s">
        <v>1577</v>
      </c>
      <c r="B1244">
        <f>VLOOKUP(A1244,'barcelona census'!$A$9:$E$3628,5,FALSE)</f>
        <v>82</v>
      </c>
      <c r="C1244">
        <f>VLOOKUP(A1244,'barcelona census'!$A$9:$E$3628,2,FALSE)</f>
        <v>1140</v>
      </c>
      <c r="D1244" s="19">
        <f t="shared" si="114"/>
        <v>9.4062801832618689E-5</v>
      </c>
      <c r="E1244" s="19">
        <f t="shared" si="115"/>
        <v>2.3539264732482451E-4</v>
      </c>
      <c r="F1244" s="14">
        <f t="shared" si="116"/>
        <v>-1.413298454922058E-4</v>
      </c>
      <c r="G1244">
        <f t="shared" si="117"/>
        <v>1.413298454922058E-4</v>
      </c>
      <c r="I1244" s="20">
        <f t="shared" si="118"/>
        <v>1222</v>
      </c>
      <c r="J1244" s="22">
        <f t="shared" si="119"/>
        <v>6.7103109656301146E-2</v>
      </c>
    </row>
    <row r="1245" spans="1:10" x14ac:dyDescent="0.3">
      <c r="A1245" t="s">
        <v>1578</v>
      </c>
      <c r="B1245">
        <f>VLOOKUP(A1245,'barcelona census'!$A$9:$E$3628,5,FALSE)</f>
        <v>12</v>
      </c>
      <c r="C1245">
        <f>VLOOKUP(A1245,'barcelona census'!$A$9:$E$3628,2,FALSE)</f>
        <v>539</v>
      </c>
      <c r="D1245" s="19">
        <f t="shared" si="114"/>
        <v>1.3765288073066149E-5</v>
      </c>
      <c r="E1245" s="19">
        <f t="shared" si="115"/>
        <v>1.1129529553340387E-4</v>
      </c>
      <c r="F1245" s="14">
        <f t="shared" si="116"/>
        <v>-9.7530007460337723E-5</v>
      </c>
      <c r="G1245">
        <f t="shared" si="117"/>
        <v>9.7530007460337723E-5</v>
      </c>
      <c r="I1245" s="20">
        <f t="shared" si="118"/>
        <v>551</v>
      </c>
      <c r="J1245" s="22">
        <f t="shared" si="119"/>
        <v>2.1778584392014518E-2</v>
      </c>
    </row>
    <row r="1246" spans="1:10" x14ac:dyDescent="0.3">
      <c r="A1246" t="s">
        <v>1579</v>
      </c>
      <c r="B1246">
        <f>VLOOKUP(A1246,'barcelona census'!$A$9:$E$3628,5,FALSE)</f>
        <v>201</v>
      </c>
      <c r="C1246">
        <f>VLOOKUP(A1246,'barcelona census'!$A$9:$E$3628,2,FALSE)</f>
        <v>1791</v>
      </c>
      <c r="D1246" s="19">
        <f t="shared" si="114"/>
        <v>2.30568575223858E-4</v>
      </c>
      <c r="E1246" s="19">
        <f t="shared" si="115"/>
        <v>3.698142380340006E-4</v>
      </c>
      <c r="F1246" s="14">
        <f t="shared" si="116"/>
        <v>-1.392456628101426E-4</v>
      </c>
      <c r="G1246">
        <f t="shared" si="117"/>
        <v>1.392456628101426E-4</v>
      </c>
      <c r="I1246" s="20">
        <f t="shared" si="118"/>
        <v>1992</v>
      </c>
      <c r="J1246" s="22">
        <f t="shared" si="119"/>
        <v>0.10090361445783133</v>
      </c>
    </row>
    <row r="1247" spans="1:10" x14ac:dyDescent="0.3">
      <c r="A1247" t="s">
        <v>1580</v>
      </c>
      <c r="B1247">
        <f>VLOOKUP(A1247,'barcelona census'!$A$9:$E$3628,5,FALSE)</f>
        <v>67</v>
      </c>
      <c r="C1247">
        <f>VLOOKUP(A1247,'barcelona census'!$A$9:$E$3628,2,FALSE)</f>
        <v>1938</v>
      </c>
      <c r="D1247" s="19">
        <f t="shared" si="114"/>
        <v>7.6856191741286E-5</v>
      </c>
      <c r="E1247" s="19">
        <f t="shared" si="115"/>
        <v>4.0016750045220164E-4</v>
      </c>
      <c r="F1247" s="14">
        <f t="shared" si="116"/>
        <v>-3.2331130871091562E-4</v>
      </c>
      <c r="G1247">
        <f t="shared" si="117"/>
        <v>3.2331130871091562E-4</v>
      </c>
      <c r="I1247" s="20">
        <f t="shared" si="118"/>
        <v>2005</v>
      </c>
      <c r="J1247" s="22">
        <f t="shared" si="119"/>
        <v>3.3416458852867828E-2</v>
      </c>
    </row>
    <row r="1248" spans="1:10" x14ac:dyDescent="0.3">
      <c r="A1248" t="s">
        <v>1581</v>
      </c>
      <c r="B1248">
        <f>VLOOKUP(A1248,'barcelona census'!$A$9:$E$3628,5,FALSE)</f>
        <v>211</v>
      </c>
      <c r="C1248">
        <f>VLOOKUP(A1248,'barcelona census'!$A$9:$E$3628,2,FALSE)</f>
        <v>1777</v>
      </c>
      <c r="D1248" s="19">
        <f t="shared" si="114"/>
        <v>2.4203964861807978E-4</v>
      </c>
      <c r="E1248" s="19">
        <f t="shared" si="115"/>
        <v>3.6692345113702906E-4</v>
      </c>
      <c r="F1248" s="14">
        <f t="shared" si="116"/>
        <v>-1.2488380251894927E-4</v>
      </c>
      <c r="G1248">
        <f t="shared" si="117"/>
        <v>1.2488380251894927E-4</v>
      </c>
      <c r="I1248" s="20">
        <f t="shared" si="118"/>
        <v>1988</v>
      </c>
      <c r="J1248" s="22">
        <f t="shared" si="119"/>
        <v>0.10613682092555332</v>
      </c>
    </row>
    <row r="1249" spans="1:10" x14ac:dyDescent="0.3">
      <c r="A1249" t="s">
        <v>1582</v>
      </c>
      <c r="B1249">
        <f>VLOOKUP(A1249,'barcelona census'!$A$9:$E$3628,5,FALSE)</f>
        <v>175</v>
      </c>
      <c r="C1249">
        <f>VLOOKUP(A1249,'barcelona census'!$A$9:$E$3628,2,FALSE)</f>
        <v>1904</v>
      </c>
      <c r="D1249" s="19">
        <f t="shared" si="114"/>
        <v>2.0074378439888135E-4</v>
      </c>
      <c r="E1249" s="19">
        <f t="shared" si="115"/>
        <v>3.9314701798812796E-4</v>
      </c>
      <c r="F1249" s="14">
        <f t="shared" si="116"/>
        <v>-1.9240323358924661E-4</v>
      </c>
      <c r="G1249">
        <f t="shared" si="117"/>
        <v>1.9240323358924661E-4</v>
      </c>
      <c r="I1249" s="20">
        <f t="shared" si="118"/>
        <v>2079</v>
      </c>
      <c r="J1249" s="22">
        <f t="shared" si="119"/>
        <v>8.4175084175084181E-2</v>
      </c>
    </row>
    <row r="1250" spans="1:10" x14ac:dyDescent="0.3">
      <c r="A1250" t="s">
        <v>1583</v>
      </c>
      <c r="B1250">
        <f>VLOOKUP(A1250,'barcelona census'!$A$9:$E$3628,5,FALSE)</f>
        <v>123</v>
      </c>
      <c r="C1250">
        <f>VLOOKUP(A1250,'barcelona census'!$A$9:$E$3628,2,FALSE)</f>
        <v>1560</v>
      </c>
      <c r="D1250" s="19">
        <f t="shared" si="114"/>
        <v>1.4109420274892803E-4</v>
      </c>
      <c r="E1250" s="19">
        <f t="shared" si="115"/>
        <v>3.2211625423397036E-4</v>
      </c>
      <c r="F1250" s="14">
        <f t="shared" si="116"/>
        <v>-1.8102205148504233E-4</v>
      </c>
      <c r="G1250">
        <f t="shared" si="117"/>
        <v>1.8102205148504233E-4</v>
      </c>
      <c r="I1250" s="20">
        <f t="shared" si="118"/>
        <v>1683</v>
      </c>
      <c r="J1250" s="22">
        <f t="shared" si="119"/>
        <v>7.3083778966131913E-2</v>
      </c>
    </row>
    <row r="1251" spans="1:10" x14ac:dyDescent="0.3">
      <c r="A1251" t="s">
        <v>1584</v>
      </c>
      <c r="B1251">
        <f>VLOOKUP(A1251,'barcelona census'!$A$9:$E$3628,5,FALSE)</f>
        <v>69</v>
      </c>
      <c r="C1251">
        <f>VLOOKUP(A1251,'barcelona census'!$A$9:$E$3628,2,FALSE)</f>
        <v>1578</v>
      </c>
      <c r="D1251" s="19">
        <f t="shared" si="114"/>
        <v>7.9150406420130351E-5</v>
      </c>
      <c r="E1251" s="19">
        <f t="shared" si="115"/>
        <v>3.2583298024436237E-4</v>
      </c>
      <c r="F1251" s="14">
        <f t="shared" si="116"/>
        <v>-2.4668257382423202E-4</v>
      </c>
      <c r="G1251">
        <f t="shared" si="117"/>
        <v>2.4668257382423202E-4</v>
      </c>
      <c r="I1251" s="20">
        <f t="shared" si="118"/>
        <v>1647</v>
      </c>
      <c r="J1251" s="22">
        <f t="shared" si="119"/>
        <v>4.1894353369763208E-2</v>
      </c>
    </row>
    <row r="1252" spans="1:10" x14ac:dyDescent="0.3">
      <c r="A1252" t="s">
        <v>1585</v>
      </c>
      <c r="B1252">
        <f>VLOOKUP(A1252,'barcelona census'!$A$9:$E$3628,5,FALSE)</f>
        <v>158</v>
      </c>
      <c r="C1252">
        <f>VLOOKUP(A1252,'barcelona census'!$A$9:$E$3628,2,FALSE)</f>
        <v>1167</v>
      </c>
      <c r="D1252" s="19">
        <f t="shared" si="114"/>
        <v>1.812429596287043E-4</v>
      </c>
      <c r="E1252" s="19">
        <f t="shared" si="115"/>
        <v>2.4096773634041247E-4</v>
      </c>
      <c r="F1252" s="14">
        <f t="shared" si="116"/>
        <v>-5.9724776711708174E-5</v>
      </c>
      <c r="G1252">
        <f t="shared" si="117"/>
        <v>5.9724776711708174E-5</v>
      </c>
      <c r="I1252" s="20">
        <f t="shared" si="118"/>
        <v>1325</v>
      </c>
      <c r="J1252" s="22">
        <f t="shared" si="119"/>
        <v>0.11924528301886793</v>
      </c>
    </row>
    <row r="1253" spans="1:10" x14ac:dyDescent="0.3">
      <c r="A1253" t="s">
        <v>1586</v>
      </c>
      <c r="B1253">
        <f>VLOOKUP(A1253,'barcelona census'!$A$9:$E$3628,5,FALSE)</f>
        <v>177</v>
      </c>
      <c r="C1253">
        <f>VLOOKUP(A1253,'barcelona census'!$A$9:$E$3628,2,FALSE)</f>
        <v>1150</v>
      </c>
      <c r="D1253" s="19">
        <f t="shared" si="114"/>
        <v>2.030379990777257E-4</v>
      </c>
      <c r="E1253" s="19">
        <f t="shared" si="115"/>
        <v>2.374574951083756E-4</v>
      </c>
      <c r="F1253" s="14">
        <f t="shared" si="116"/>
        <v>-3.4419496030649901E-5</v>
      </c>
      <c r="G1253">
        <f t="shared" si="117"/>
        <v>3.4419496030649901E-5</v>
      </c>
      <c r="I1253" s="20">
        <f t="shared" si="118"/>
        <v>1327</v>
      </c>
      <c r="J1253" s="22">
        <f t="shared" si="119"/>
        <v>0.1333835719668425</v>
      </c>
    </row>
    <row r="1254" spans="1:10" x14ac:dyDescent="0.3">
      <c r="A1254" t="s">
        <v>1587</v>
      </c>
      <c r="B1254">
        <f>VLOOKUP(A1254,'barcelona census'!$A$9:$E$3628,5,FALSE)</f>
        <v>196</v>
      </c>
      <c r="C1254">
        <f>VLOOKUP(A1254,'barcelona census'!$A$9:$E$3628,2,FALSE)</f>
        <v>1118</v>
      </c>
      <c r="D1254" s="19">
        <f t="shared" si="114"/>
        <v>2.2483303852674711E-4</v>
      </c>
      <c r="E1254" s="19">
        <f t="shared" si="115"/>
        <v>2.308499822010121E-4</v>
      </c>
      <c r="F1254" s="14">
        <f t="shared" si="116"/>
        <v>-6.0169436742649966E-6</v>
      </c>
      <c r="G1254">
        <f t="shared" si="117"/>
        <v>6.0169436742649966E-6</v>
      </c>
      <c r="I1254" s="20">
        <f t="shared" si="118"/>
        <v>1314</v>
      </c>
      <c r="J1254" s="22">
        <f t="shared" si="119"/>
        <v>0.14916286149162861</v>
      </c>
    </row>
    <row r="1255" spans="1:10" x14ac:dyDescent="0.3">
      <c r="A1255" t="s">
        <v>1588</v>
      </c>
      <c r="B1255">
        <f>VLOOKUP(A1255,'barcelona census'!$A$9:$E$3628,5,FALSE)</f>
        <v>35</v>
      </c>
      <c r="C1255">
        <f>VLOOKUP(A1255,'barcelona census'!$A$9:$E$3628,2,FALSE)</f>
        <v>1082</v>
      </c>
      <c r="D1255" s="19">
        <f t="shared" si="114"/>
        <v>4.014875687977627E-5</v>
      </c>
      <c r="E1255" s="19">
        <f t="shared" si="115"/>
        <v>2.2341653018022816E-4</v>
      </c>
      <c r="F1255" s="14">
        <f t="shared" si="116"/>
        <v>-1.8326777330045189E-4</v>
      </c>
      <c r="G1255">
        <f t="shared" si="117"/>
        <v>1.8326777330045189E-4</v>
      </c>
      <c r="I1255" s="20">
        <f t="shared" si="118"/>
        <v>1117</v>
      </c>
      <c r="J1255" s="22">
        <f t="shared" si="119"/>
        <v>3.133393017009848E-2</v>
      </c>
    </row>
    <row r="1256" spans="1:10" x14ac:dyDescent="0.3">
      <c r="A1256" t="s">
        <v>1589</v>
      </c>
      <c r="B1256">
        <f>VLOOKUP(A1256,'barcelona census'!$A$9:$E$3628,5,FALSE)</f>
        <v>172</v>
      </c>
      <c r="C1256">
        <f>VLOOKUP(A1256,'barcelona census'!$A$9:$E$3628,2,FALSE)</f>
        <v>1250</v>
      </c>
      <c r="D1256" s="19">
        <f t="shared" si="114"/>
        <v>1.9730246238061481E-4</v>
      </c>
      <c r="E1256" s="19">
        <f t="shared" si="115"/>
        <v>2.5810597294388655E-4</v>
      </c>
      <c r="F1256" s="14">
        <f t="shared" si="116"/>
        <v>-6.0803510563271735E-5</v>
      </c>
      <c r="G1256">
        <f t="shared" si="117"/>
        <v>6.0803510563271735E-5</v>
      </c>
      <c r="I1256" s="20">
        <f t="shared" si="118"/>
        <v>1422</v>
      </c>
      <c r="J1256" s="22">
        <f t="shared" si="119"/>
        <v>0.1209563994374121</v>
      </c>
    </row>
    <row r="1257" spans="1:10" x14ac:dyDescent="0.3">
      <c r="A1257" t="s">
        <v>1590</v>
      </c>
      <c r="B1257">
        <f>VLOOKUP(A1257,'barcelona census'!$A$9:$E$3628,5,FALSE)</f>
        <v>89</v>
      </c>
      <c r="C1257">
        <f>VLOOKUP(A1257,'barcelona census'!$A$9:$E$3628,2,FALSE)</f>
        <v>1176</v>
      </c>
      <c r="D1257" s="19">
        <f t="shared" si="114"/>
        <v>1.0209255320857395E-4</v>
      </c>
      <c r="E1257" s="19">
        <f t="shared" si="115"/>
        <v>2.4282609934560845E-4</v>
      </c>
      <c r="F1257" s="14">
        <f t="shared" si="116"/>
        <v>-1.407335461370345E-4</v>
      </c>
      <c r="G1257">
        <f t="shared" si="117"/>
        <v>1.407335461370345E-4</v>
      </c>
      <c r="I1257" s="20">
        <f t="shared" si="118"/>
        <v>1265</v>
      </c>
      <c r="J1257" s="22">
        <f t="shared" si="119"/>
        <v>7.0355731225296439E-2</v>
      </c>
    </row>
    <row r="1258" spans="1:10" x14ac:dyDescent="0.3">
      <c r="A1258" t="s">
        <v>1591</v>
      </c>
      <c r="B1258">
        <f>VLOOKUP(A1258,'barcelona census'!$A$9:$E$3628,5,FALSE)</f>
        <v>107</v>
      </c>
      <c r="C1258">
        <f>VLOOKUP(A1258,'barcelona census'!$A$9:$E$3628,2,FALSE)</f>
        <v>1287</v>
      </c>
      <c r="D1258" s="19">
        <f t="shared" si="114"/>
        <v>1.2274048531817316E-4</v>
      </c>
      <c r="E1258" s="19">
        <f t="shared" si="115"/>
        <v>2.6574590974302555E-4</v>
      </c>
      <c r="F1258" s="14">
        <f t="shared" si="116"/>
        <v>-1.4300542442485239E-4</v>
      </c>
      <c r="G1258">
        <f t="shared" si="117"/>
        <v>1.4300542442485239E-4</v>
      </c>
      <c r="I1258" s="20">
        <f t="shared" si="118"/>
        <v>1394</v>
      </c>
      <c r="J1258" s="22">
        <f t="shared" si="119"/>
        <v>7.675753228120516E-2</v>
      </c>
    </row>
    <row r="1259" spans="1:10" x14ac:dyDescent="0.3">
      <c r="A1259" t="s">
        <v>1592</v>
      </c>
      <c r="B1259">
        <f>VLOOKUP(A1259,'barcelona census'!$A$9:$E$3628,5,FALSE)</f>
        <v>135</v>
      </c>
      <c r="C1259">
        <f>VLOOKUP(A1259,'barcelona census'!$A$9:$E$3628,2,FALSE)</f>
        <v>1901</v>
      </c>
      <c r="D1259" s="19">
        <f t="shared" si="114"/>
        <v>1.5485949082199419E-4</v>
      </c>
      <c r="E1259" s="19">
        <f t="shared" si="115"/>
        <v>3.9252756365306264E-4</v>
      </c>
      <c r="F1259" s="14">
        <f t="shared" si="116"/>
        <v>-2.3766807283106845E-4</v>
      </c>
      <c r="G1259">
        <f t="shared" si="117"/>
        <v>2.3766807283106845E-4</v>
      </c>
      <c r="I1259" s="20">
        <f t="shared" si="118"/>
        <v>2036</v>
      </c>
      <c r="J1259" s="22">
        <f t="shared" si="119"/>
        <v>6.6306483300589386E-2</v>
      </c>
    </row>
    <row r="1260" spans="1:10" x14ac:dyDescent="0.3">
      <c r="A1260" t="s">
        <v>1593</v>
      </c>
      <c r="B1260">
        <f>VLOOKUP(A1260,'barcelona census'!$A$9:$E$3628,5,FALSE)</f>
        <v>50</v>
      </c>
      <c r="C1260">
        <f>VLOOKUP(A1260,'barcelona census'!$A$9:$E$3628,2,FALSE)</f>
        <v>848</v>
      </c>
      <c r="D1260" s="19">
        <f t="shared" si="114"/>
        <v>5.7355366971108952E-5</v>
      </c>
      <c r="E1260" s="19">
        <f t="shared" si="115"/>
        <v>1.7509909204513262E-4</v>
      </c>
      <c r="F1260" s="14">
        <f t="shared" si="116"/>
        <v>-1.1774372507402368E-4</v>
      </c>
      <c r="G1260">
        <f t="shared" si="117"/>
        <v>1.1774372507402368E-4</v>
      </c>
      <c r="I1260" s="20">
        <f t="shared" si="118"/>
        <v>898</v>
      </c>
      <c r="J1260" s="22">
        <f t="shared" si="119"/>
        <v>5.5679287305122498E-2</v>
      </c>
    </row>
    <row r="1261" spans="1:10" x14ac:dyDescent="0.3">
      <c r="A1261" t="s">
        <v>1594</v>
      </c>
      <c r="B1261">
        <f>VLOOKUP(A1261,'barcelona census'!$A$9:$E$3628,5,FALSE)</f>
        <v>41</v>
      </c>
      <c r="C1261">
        <f>VLOOKUP(A1261,'barcelona census'!$A$9:$E$3628,2,FALSE)</f>
        <v>801</v>
      </c>
      <c r="D1261" s="19">
        <f t="shared" si="114"/>
        <v>4.7031400916309344E-5</v>
      </c>
      <c r="E1261" s="19">
        <f t="shared" si="115"/>
        <v>1.6539430746244249E-4</v>
      </c>
      <c r="F1261" s="14">
        <f t="shared" si="116"/>
        <v>-1.1836290654613314E-4</v>
      </c>
      <c r="G1261">
        <f t="shared" si="117"/>
        <v>1.1836290654613314E-4</v>
      </c>
      <c r="I1261" s="20">
        <f t="shared" si="118"/>
        <v>842</v>
      </c>
      <c r="J1261" s="22">
        <f t="shared" si="119"/>
        <v>4.8693586698337295E-2</v>
      </c>
    </row>
    <row r="1262" spans="1:10" x14ac:dyDescent="0.3">
      <c r="A1262" t="s">
        <v>1595</v>
      </c>
      <c r="B1262">
        <f>VLOOKUP(A1262,'barcelona census'!$A$9:$E$3628,5,FALSE)</f>
        <v>5</v>
      </c>
      <c r="C1262">
        <f>VLOOKUP(A1262,'barcelona census'!$A$9:$E$3628,2,FALSE)</f>
        <v>718</v>
      </c>
      <c r="D1262" s="19">
        <f t="shared" si="114"/>
        <v>5.7355366971108952E-6</v>
      </c>
      <c r="E1262" s="19">
        <f t="shared" si="115"/>
        <v>1.4825607085896842E-4</v>
      </c>
      <c r="F1262" s="14">
        <f t="shared" si="116"/>
        <v>-1.4252053416185753E-4</v>
      </c>
      <c r="G1262">
        <f t="shared" si="117"/>
        <v>1.4252053416185753E-4</v>
      </c>
      <c r="I1262" s="20">
        <f t="shared" si="118"/>
        <v>723</v>
      </c>
      <c r="J1262" s="22">
        <f t="shared" si="119"/>
        <v>6.9156293222683261E-3</v>
      </c>
    </row>
    <row r="1263" spans="1:10" x14ac:dyDescent="0.3">
      <c r="A1263" t="s">
        <v>1596</v>
      </c>
      <c r="B1263">
        <f>VLOOKUP(A1263,'barcelona census'!$A$9:$E$3628,5,FALSE)</f>
        <v>50</v>
      </c>
      <c r="C1263">
        <f>VLOOKUP(A1263,'barcelona census'!$A$9:$E$3628,2,FALSE)</f>
        <v>1114</v>
      </c>
      <c r="D1263" s="19">
        <f t="shared" si="114"/>
        <v>5.7355366971108952E-5</v>
      </c>
      <c r="E1263" s="19">
        <f t="shared" si="115"/>
        <v>2.3002404308759166E-4</v>
      </c>
      <c r="F1263" s="14">
        <f t="shared" si="116"/>
        <v>-1.7266867611648271E-4</v>
      </c>
      <c r="G1263">
        <f t="shared" si="117"/>
        <v>1.7266867611648271E-4</v>
      </c>
      <c r="I1263" s="20">
        <f t="shared" si="118"/>
        <v>1164</v>
      </c>
      <c r="J1263" s="22">
        <f t="shared" si="119"/>
        <v>4.29553264604811E-2</v>
      </c>
    </row>
    <row r="1264" spans="1:10" x14ac:dyDescent="0.3">
      <c r="A1264" t="s">
        <v>1597</v>
      </c>
      <c r="B1264">
        <f>VLOOKUP(A1264,'barcelona census'!$A$9:$E$3628,5,FALSE)</f>
        <v>226</v>
      </c>
      <c r="C1264">
        <f>VLOOKUP(A1264,'barcelona census'!$A$9:$E$3628,2,FALSE)</f>
        <v>1702</v>
      </c>
      <c r="D1264" s="19">
        <f t="shared" si="114"/>
        <v>2.5924625870941249E-4</v>
      </c>
      <c r="E1264" s="19">
        <f t="shared" si="115"/>
        <v>3.514370927603959E-4</v>
      </c>
      <c r="F1264" s="14">
        <f t="shared" si="116"/>
        <v>-9.2190834050983413E-5</v>
      </c>
      <c r="G1264">
        <f t="shared" si="117"/>
        <v>9.2190834050983413E-5</v>
      </c>
      <c r="I1264" s="20">
        <f t="shared" si="118"/>
        <v>1928</v>
      </c>
      <c r="J1264" s="22">
        <f t="shared" si="119"/>
        <v>0.11721991701244813</v>
      </c>
    </row>
    <row r="1265" spans="1:10" x14ac:dyDescent="0.3">
      <c r="A1265" t="s">
        <v>1598</v>
      </c>
      <c r="B1265">
        <f>VLOOKUP(A1265,'barcelona census'!$A$9:$E$3628,5,FALSE)</f>
        <v>159</v>
      </c>
      <c r="C1265">
        <f>VLOOKUP(A1265,'barcelona census'!$A$9:$E$3628,2,FALSE)</f>
        <v>1961</v>
      </c>
      <c r="D1265" s="19">
        <f t="shared" si="114"/>
        <v>1.8239006696812649E-4</v>
      </c>
      <c r="E1265" s="19">
        <f t="shared" si="115"/>
        <v>4.0491665035436916E-4</v>
      </c>
      <c r="F1265" s="14">
        <f t="shared" si="116"/>
        <v>-2.2252658338624268E-4</v>
      </c>
      <c r="G1265">
        <f t="shared" si="117"/>
        <v>2.2252658338624268E-4</v>
      </c>
      <c r="I1265" s="20">
        <f t="shared" si="118"/>
        <v>2120</v>
      </c>
      <c r="J1265" s="22">
        <f t="shared" si="119"/>
        <v>7.4999999999999997E-2</v>
      </c>
    </row>
    <row r="1266" spans="1:10" x14ac:dyDescent="0.3">
      <c r="A1266" t="s">
        <v>1599</v>
      </c>
      <c r="B1266">
        <f>VLOOKUP(A1266,'barcelona census'!$A$9:$E$3628,5,FALSE)</f>
        <v>155</v>
      </c>
      <c r="C1266">
        <f>VLOOKUP(A1266,'barcelona census'!$A$9:$E$3628,2,FALSE)</f>
        <v>1957</v>
      </c>
      <c r="D1266" s="19">
        <f t="shared" si="114"/>
        <v>1.7780163761043776E-4</v>
      </c>
      <c r="E1266" s="19">
        <f t="shared" si="115"/>
        <v>4.0409071124094875E-4</v>
      </c>
      <c r="F1266" s="14">
        <f t="shared" si="116"/>
        <v>-2.2628907363051099E-4</v>
      </c>
      <c r="G1266">
        <f t="shared" si="117"/>
        <v>2.2628907363051099E-4</v>
      </c>
      <c r="I1266" s="20">
        <f t="shared" si="118"/>
        <v>2112</v>
      </c>
      <c r="J1266" s="22">
        <f t="shared" si="119"/>
        <v>7.3390151515151519E-2</v>
      </c>
    </row>
    <row r="1267" spans="1:10" x14ac:dyDescent="0.3">
      <c r="A1267" t="s">
        <v>1600</v>
      </c>
      <c r="B1267">
        <f>VLOOKUP(A1267,'barcelona census'!$A$9:$E$3628,5,FALSE)</f>
        <v>203</v>
      </c>
      <c r="C1267">
        <f>VLOOKUP(A1267,'barcelona census'!$A$9:$E$3628,2,FALSE)</f>
        <v>1643</v>
      </c>
      <c r="D1267" s="19">
        <f t="shared" si="114"/>
        <v>2.3286278990270235E-4</v>
      </c>
      <c r="E1267" s="19">
        <f t="shared" si="115"/>
        <v>3.3925449083744446E-4</v>
      </c>
      <c r="F1267" s="14">
        <f t="shared" si="116"/>
        <v>-1.0639170093474211E-4</v>
      </c>
      <c r="G1267">
        <f t="shared" si="117"/>
        <v>1.0639170093474211E-4</v>
      </c>
      <c r="I1267" s="20">
        <f t="shared" si="118"/>
        <v>1846</v>
      </c>
      <c r="J1267" s="22">
        <f t="shared" si="119"/>
        <v>0.10996749729144095</v>
      </c>
    </row>
    <row r="1268" spans="1:10" x14ac:dyDescent="0.3">
      <c r="A1268" t="s">
        <v>1601</v>
      </c>
      <c r="B1268">
        <f>VLOOKUP(A1268,'barcelona census'!$A$9:$E$3628,5,FALSE)</f>
        <v>131</v>
      </c>
      <c r="C1268">
        <f>VLOOKUP(A1268,'barcelona census'!$A$9:$E$3628,2,FALSE)</f>
        <v>1240</v>
      </c>
      <c r="D1268" s="19">
        <f t="shared" si="114"/>
        <v>1.5027106146430546E-4</v>
      </c>
      <c r="E1268" s="19">
        <f t="shared" si="115"/>
        <v>2.5604112516033542E-4</v>
      </c>
      <c r="F1268" s="14">
        <f t="shared" si="116"/>
        <v>-1.0577006369602996E-4</v>
      </c>
      <c r="G1268">
        <f t="shared" si="117"/>
        <v>1.0577006369602996E-4</v>
      </c>
      <c r="I1268" s="20">
        <f t="shared" si="118"/>
        <v>1371</v>
      </c>
      <c r="J1268" s="22">
        <f t="shared" si="119"/>
        <v>9.5550692924872352E-2</v>
      </c>
    </row>
    <row r="1269" spans="1:10" x14ac:dyDescent="0.3">
      <c r="A1269" t="s">
        <v>1602</v>
      </c>
      <c r="B1269">
        <f>VLOOKUP(A1269,'barcelona census'!$A$9:$E$3628,5,FALSE)</f>
        <v>261</v>
      </c>
      <c r="C1269">
        <f>VLOOKUP(A1269,'barcelona census'!$A$9:$E$3628,2,FALSE)</f>
        <v>1853</v>
      </c>
      <c r="D1269" s="19">
        <f t="shared" si="114"/>
        <v>2.9939501558918873E-4</v>
      </c>
      <c r="E1269" s="19">
        <f t="shared" si="115"/>
        <v>3.8261629429201736E-4</v>
      </c>
      <c r="F1269" s="14">
        <f t="shared" si="116"/>
        <v>-8.3221278702828633E-5</v>
      </c>
      <c r="G1269">
        <f t="shared" si="117"/>
        <v>8.3221278702828633E-5</v>
      </c>
      <c r="I1269" s="20">
        <f t="shared" si="118"/>
        <v>2114</v>
      </c>
      <c r="J1269" s="22">
        <f t="shared" si="119"/>
        <v>0.12346263008514664</v>
      </c>
    </row>
    <row r="1270" spans="1:10" x14ac:dyDescent="0.3">
      <c r="A1270" t="s">
        <v>1603</v>
      </c>
      <c r="B1270">
        <f>VLOOKUP(A1270,'barcelona census'!$A$9:$E$3628,5,FALSE)</f>
        <v>314</v>
      </c>
      <c r="C1270">
        <f>VLOOKUP(A1270,'barcelona census'!$A$9:$E$3628,2,FALSE)</f>
        <v>1383</v>
      </c>
      <c r="D1270" s="19">
        <f t="shared" si="114"/>
        <v>3.6019170457856421E-4</v>
      </c>
      <c r="E1270" s="19">
        <f t="shared" si="115"/>
        <v>2.8556844846511605E-4</v>
      </c>
      <c r="F1270" s="14">
        <f t="shared" si="116"/>
        <v>7.4623256113448165E-5</v>
      </c>
      <c r="G1270">
        <f t="shared" si="117"/>
        <v>7.4623256113448165E-5</v>
      </c>
      <c r="I1270" s="20">
        <f t="shared" si="118"/>
        <v>1697</v>
      </c>
      <c r="J1270" s="22">
        <f t="shared" si="119"/>
        <v>0.18503241013553329</v>
      </c>
    </row>
    <row r="1271" spans="1:10" x14ac:dyDescent="0.3">
      <c r="A1271" t="s">
        <v>1604</v>
      </c>
      <c r="B1271">
        <f>VLOOKUP(A1271,'barcelona census'!$A$9:$E$3628,5,FALSE)</f>
        <v>162</v>
      </c>
      <c r="C1271">
        <f>VLOOKUP(A1271,'barcelona census'!$A$9:$E$3628,2,FALSE)</f>
        <v>1496</v>
      </c>
      <c r="D1271" s="19">
        <f t="shared" si="114"/>
        <v>1.85831388986393E-4</v>
      </c>
      <c r="E1271" s="19">
        <f t="shared" si="115"/>
        <v>3.0890122841924342E-4</v>
      </c>
      <c r="F1271" s="14">
        <f t="shared" si="116"/>
        <v>-1.2306983943285042E-4</v>
      </c>
      <c r="G1271">
        <f t="shared" si="117"/>
        <v>1.2306983943285042E-4</v>
      </c>
      <c r="I1271" s="20">
        <f t="shared" si="118"/>
        <v>1658</v>
      </c>
      <c r="J1271" s="22">
        <f t="shared" si="119"/>
        <v>9.7708082026537996E-2</v>
      </c>
    </row>
    <row r="1272" spans="1:10" x14ac:dyDescent="0.3">
      <c r="A1272" t="s">
        <v>1605</v>
      </c>
      <c r="B1272">
        <f>VLOOKUP(A1272,'barcelona census'!$A$9:$E$3628,5,FALSE)</f>
        <v>137</v>
      </c>
      <c r="C1272">
        <f>VLOOKUP(A1272,'barcelona census'!$A$9:$E$3628,2,FALSE)</f>
        <v>992</v>
      </c>
      <c r="D1272" s="19">
        <f t="shared" si="114"/>
        <v>1.5715370550083854E-4</v>
      </c>
      <c r="E1272" s="19">
        <f t="shared" si="115"/>
        <v>2.0483290012826834E-4</v>
      </c>
      <c r="F1272" s="14">
        <f t="shared" si="116"/>
        <v>-4.7679194627429802E-5</v>
      </c>
      <c r="G1272">
        <f t="shared" si="117"/>
        <v>4.7679194627429802E-5</v>
      </c>
      <c r="I1272" s="20">
        <f t="shared" si="118"/>
        <v>1129</v>
      </c>
      <c r="J1272" s="22">
        <f t="shared" si="119"/>
        <v>0.12134632418069087</v>
      </c>
    </row>
    <row r="1273" spans="1:10" x14ac:dyDescent="0.3">
      <c r="A1273" t="s">
        <v>1606</v>
      </c>
      <c r="B1273">
        <f>VLOOKUP(A1273,'barcelona census'!$A$9:$E$3628,5,FALSE)</f>
        <v>133</v>
      </c>
      <c r="C1273">
        <f>VLOOKUP(A1273,'barcelona census'!$A$9:$E$3628,2,FALSE)</f>
        <v>1311</v>
      </c>
      <c r="D1273" s="19">
        <f t="shared" si="114"/>
        <v>1.5256527614314981E-4</v>
      </c>
      <c r="E1273" s="19">
        <f t="shared" si="115"/>
        <v>2.7070154442354816E-4</v>
      </c>
      <c r="F1273" s="14">
        <f t="shared" si="116"/>
        <v>-1.1813626828039835E-4</v>
      </c>
      <c r="G1273">
        <f t="shared" si="117"/>
        <v>1.1813626828039835E-4</v>
      </c>
      <c r="I1273" s="20">
        <f t="shared" si="118"/>
        <v>1444</v>
      </c>
      <c r="J1273" s="22">
        <f t="shared" si="119"/>
        <v>9.2105263157894732E-2</v>
      </c>
    </row>
    <row r="1274" spans="1:10" x14ac:dyDescent="0.3">
      <c r="A1274" t="s">
        <v>1607</v>
      </c>
      <c r="B1274">
        <f>VLOOKUP(A1274,'barcelona census'!$A$9:$E$3628,5,FALSE)</f>
        <v>106</v>
      </c>
      <c r="C1274">
        <f>VLOOKUP(A1274,'barcelona census'!$A$9:$E$3628,2,FALSE)</f>
        <v>1784</v>
      </c>
      <c r="D1274" s="19">
        <f t="shared" si="114"/>
        <v>1.2159337797875099E-4</v>
      </c>
      <c r="E1274" s="19">
        <f t="shared" si="115"/>
        <v>3.6836884458551485E-4</v>
      </c>
      <c r="F1274" s="14">
        <f t="shared" si="116"/>
        <v>-2.4677546660676388E-4</v>
      </c>
      <c r="G1274">
        <f t="shared" si="117"/>
        <v>2.4677546660676388E-4</v>
      </c>
      <c r="I1274" s="20">
        <f t="shared" si="118"/>
        <v>1890</v>
      </c>
      <c r="J1274" s="22">
        <f t="shared" si="119"/>
        <v>5.6084656084656084E-2</v>
      </c>
    </row>
    <row r="1275" spans="1:10" x14ac:dyDescent="0.3">
      <c r="A1275" t="s">
        <v>1608</v>
      </c>
      <c r="B1275">
        <f>VLOOKUP(A1275,'barcelona census'!$A$9:$E$3628,5,FALSE)</f>
        <v>129</v>
      </c>
      <c r="C1275">
        <f>VLOOKUP(A1275,'barcelona census'!$A$9:$E$3628,2,FALSE)</f>
        <v>1980</v>
      </c>
      <c r="D1275" s="19">
        <f t="shared" si="114"/>
        <v>1.4797684678546111E-4</v>
      </c>
      <c r="E1275" s="19">
        <f t="shared" si="115"/>
        <v>4.0883986114311627E-4</v>
      </c>
      <c r="F1275" s="14">
        <f t="shared" si="116"/>
        <v>-2.6086301435765516E-4</v>
      </c>
      <c r="G1275">
        <f t="shared" si="117"/>
        <v>2.6086301435765516E-4</v>
      </c>
      <c r="I1275" s="20">
        <f t="shared" si="118"/>
        <v>2109</v>
      </c>
      <c r="J1275" s="22">
        <f t="shared" si="119"/>
        <v>6.1166429587482217E-2</v>
      </c>
    </row>
    <row r="1276" spans="1:10" x14ac:dyDescent="0.3">
      <c r="A1276" t="s">
        <v>1609</v>
      </c>
      <c r="B1276">
        <f>VLOOKUP(A1276,'barcelona census'!$A$9:$E$3628,5,FALSE)</f>
        <v>176</v>
      </c>
      <c r="C1276">
        <f>VLOOKUP(A1276,'barcelona census'!$A$9:$E$3628,2,FALSE)</f>
        <v>1746</v>
      </c>
      <c r="D1276" s="19">
        <f t="shared" si="114"/>
        <v>2.0189089173830351E-4</v>
      </c>
      <c r="E1276" s="19">
        <f t="shared" si="115"/>
        <v>3.605224230080207E-4</v>
      </c>
      <c r="F1276" s="14">
        <f t="shared" si="116"/>
        <v>-1.5863153126971719E-4</v>
      </c>
      <c r="G1276">
        <f t="shared" si="117"/>
        <v>1.5863153126971719E-4</v>
      </c>
      <c r="I1276" s="20">
        <f t="shared" si="118"/>
        <v>1922</v>
      </c>
      <c r="J1276" s="22">
        <f t="shared" si="119"/>
        <v>9.1571279916753387E-2</v>
      </c>
    </row>
    <row r="1277" spans="1:10" x14ac:dyDescent="0.3">
      <c r="A1277" t="s">
        <v>1610</v>
      </c>
      <c r="B1277">
        <f>VLOOKUP(A1277,'barcelona census'!$A$9:$E$3628,5,FALSE)</f>
        <v>313</v>
      </c>
      <c r="C1277">
        <f>VLOOKUP(A1277,'barcelona census'!$A$9:$E$3628,2,FALSE)</f>
        <v>1650</v>
      </c>
      <c r="D1277" s="19">
        <f t="shared" si="114"/>
        <v>3.5904459723914208E-4</v>
      </c>
      <c r="E1277" s="19">
        <f t="shared" si="115"/>
        <v>3.4069988428593021E-4</v>
      </c>
      <c r="F1277" s="14">
        <f t="shared" si="116"/>
        <v>1.8344712953211875E-5</v>
      </c>
      <c r="G1277">
        <f t="shared" si="117"/>
        <v>1.8344712953211875E-5</v>
      </c>
      <c r="I1277" s="20">
        <f t="shared" si="118"/>
        <v>1963</v>
      </c>
      <c r="J1277" s="22">
        <f t="shared" si="119"/>
        <v>0.15944982170147734</v>
      </c>
    </row>
    <row r="1278" spans="1:10" x14ac:dyDescent="0.3">
      <c r="A1278" t="s">
        <v>1611</v>
      </c>
      <c r="B1278">
        <f>VLOOKUP(A1278,'barcelona census'!$A$9:$E$3628,5,FALSE)</f>
        <v>196</v>
      </c>
      <c r="C1278">
        <f>VLOOKUP(A1278,'barcelona census'!$A$9:$E$3628,2,FALSE)</f>
        <v>1272</v>
      </c>
      <c r="D1278" s="19">
        <f t="shared" si="114"/>
        <v>2.2483303852674711E-4</v>
      </c>
      <c r="E1278" s="19">
        <f t="shared" si="115"/>
        <v>2.6264863806769892E-4</v>
      </c>
      <c r="F1278" s="14">
        <f t="shared" si="116"/>
        <v>-3.7815599540951813E-5</v>
      </c>
      <c r="G1278">
        <f t="shared" si="117"/>
        <v>3.7815599540951813E-5</v>
      </c>
      <c r="I1278" s="20">
        <f t="shared" si="118"/>
        <v>1468</v>
      </c>
      <c r="J1278" s="22">
        <f t="shared" si="119"/>
        <v>0.1335149863760218</v>
      </c>
    </row>
    <row r="1279" spans="1:10" x14ac:dyDescent="0.3">
      <c r="A1279" t="s">
        <v>1612</v>
      </c>
      <c r="B1279">
        <f>VLOOKUP(A1279,'barcelona census'!$A$9:$E$3628,5,FALSE)</f>
        <v>173</v>
      </c>
      <c r="C1279">
        <f>VLOOKUP(A1279,'barcelona census'!$A$9:$E$3628,2,FALSE)</f>
        <v>1860</v>
      </c>
      <c r="D1279" s="19">
        <f t="shared" si="114"/>
        <v>1.9844956972003697E-4</v>
      </c>
      <c r="E1279" s="19">
        <f t="shared" si="115"/>
        <v>3.8406168774050316E-4</v>
      </c>
      <c r="F1279" s="14">
        <f t="shared" si="116"/>
        <v>-1.8561211802046619E-4</v>
      </c>
      <c r="G1279">
        <f t="shared" si="117"/>
        <v>1.8561211802046619E-4</v>
      </c>
      <c r="I1279" s="20">
        <f t="shared" si="118"/>
        <v>2033</v>
      </c>
      <c r="J1279" s="22">
        <f t="shared" si="119"/>
        <v>8.5095917363502208E-2</v>
      </c>
    </row>
    <row r="1280" spans="1:10" x14ac:dyDescent="0.3">
      <c r="A1280" t="s">
        <v>1613</v>
      </c>
      <c r="B1280">
        <f>VLOOKUP(A1280,'barcelona census'!$A$9:$E$3628,5,FALSE)</f>
        <v>215</v>
      </c>
      <c r="C1280">
        <f>VLOOKUP(A1280,'barcelona census'!$A$9:$E$3628,2,FALSE)</f>
        <v>1451</v>
      </c>
      <c r="D1280" s="19">
        <f t="shared" si="114"/>
        <v>2.4662807797576851E-4</v>
      </c>
      <c r="E1280" s="19">
        <f t="shared" si="115"/>
        <v>2.9960941339326347E-4</v>
      </c>
      <c r="F1280" s="14">
        <f t="shared" si="116"/>
        <v>-5.2981335417494953E-5</v>
      </c>
      <c r="G1280">
        <f t="shared" si="117"/>
        <v>5.2981335417494953E-5</v>
      </c>
      <c r="I1280" s="20">
        <f t="shared" si="118"/>
        <v>1666</v>
      </c>
      <c r="J1280" s="22">
        <f t="shared" si="119"/>
        <v>0.12905162064825931</v>
      </c>
    </row>
    <row r="1281" spans="1:10" x14ac:dyDescent="0.3">
      <c r="A1281" t="s">
        <v>1614</v>
      </c>
      <c r="B1281">
        <f>VLOOKUP(A1281,'barcelona census'!$A$9:$E$3628,5,FALSE)</f>
        <v>207</v>
      </c>
      <c r="C1281">
        <f>VLOOKUP(A1281,'barcelona census'!$A$9:$E$3628,2,FALSE)</f>
        <v>1420</v>
      </c>
      <c r="D1281" s="19">
        <f t="shared" si="114"/>
        <v>2.3745121926039108E-4</v>
      </c>
      <c r="E1281" s="19">
        <f t="shared" si="115"/>
        <v>2.9320838526425511E-4</v>
      </c>
      <c r="F1281" s="14">
        <f t="shared" si="116"/>
        <v>-5.5757166003864031E-5</v>
      </c>
      <c r="G1281">
        <f t="shared" si="117"/>
        <v>5.5757166003864031E-5</v>
      </c>
      <c r="I1281" s="20">
        <f t="shared" si="118"/>
        <v>1627</v>
      </c>
      <c r="J1281" s="22">
        <f t="shared" si="119"/>
        <v>0.12722802704363859</v>
      </c>
    </row>
    <row r="1282" spans="1:10" x14ac:dyDescent="0.3">
      <c r="A1282" t="s">
        <v>1615</v>
      </c>
      <c r="B1282">
        <f>VLOOKUP(A1282,'barcelona census'!$A$9:$E$3628,5,FALSE)</f>
        <v>235</v>
      </c>
      <c r="C1282">
        <f>VLOOKUP(A1282,'barcelona census'!$A$9:$E$3628,2,FALSE)</f>
        <v>1636</v>
      </c>
      <c r="D1282" s="19">
        <f t="shared" si="114"/>
        <v>2.6957022476421208E-4</v>
      </c>
      <c r="E1282" s="19">
        <f t="shared" si="115"/>
        <v>3.3780909738895866E-4</v>
      </c>
      <c r="F1282" s="14">
        <f t="shared" si="116"/>
        <v>-6.8238872624746584E-5</v>
      </c>
      <c r="G1282">
        <f t="shared" si="117"/>
        <v>6.8238872624746584E-5</v>
      </c>
      <c r="I1282" s="20">
        <f t="shared" si="118"/>
        <v>1871</v>
      </c>
      <c r="J1282" s="22">
        <f t="shared" si="119"/>
        <v>0.12560128273650453</v>
      </c>
    </row>
    <row r="1283" spans="1:10" x14ac:dyDescent="0.3">
      <c r="A1283" t="s">
        <v>1616</v>
      </c>
      <c r="B1283">
        <f>VLOOKUP(A1283,'barcelona census'!$A$9:$E$3628,5,FALSE)</f>
        <v>99</v>
      </c>
      <c r="C1283">
        <f>VLOOKUP(A1283,'barcelona census'!$A$9:$E$3628,2,FALSE)</f>
        <v>1237</v>
      </c>
      <c r="D1283" s="19">
        <f t="shared" ref="D1283:D1346" si="120">B1283/$B$3622</f>
        <v>1.1356362660279573E-4</v>
      </c>
      <c r="E1283" s="19">
        <f t="shared" ref="E1283:E1346" si="121">C1283/$C$3622</f>
        <v>2.5542167082527009E-4</v>
      </c>
      <c r="F1283" s="14">
        <f t="shared" ref="F1283:F1346" si="122">D1283-E1283</f>
        <v>-1.4185804422247437E-4</v>
      </c>
      <c r="G1283">
        <f t="shared" ref="G1283:G1346" si="123">ABS(F1283)</f>
        <v>1.4185804422247437E-4</v>
      </c>
      <c r="I1283" s="20">
        <f t="shared" ref="I1283:I1346" si="124">B1283+C1283</f>
        <v>1336</v>
      </c>
      <c r="J1283" s="22">
        <f t="shared" ref="J1283:J1346" si="125">B1283/I1283</f>
        <v>7.410179640718563E-2</v>
      </c>
    </row>
    <row r="1284" spans="1:10" x14ac:dyDescent="0.3">
      <c r="A1284" t="s">
        <v>1617</v>
      </c>
      <c r="B1284">
        <f>VLOOKUP(A1284,'barcelona census'!$A$9:$E$3628,5,FALSE)</f>
        <v>210</v>
      </c>
      <c r="C1284">
        <f>VLOOKUP(A1284,'barcelona census'!$A$9:$E$3628,2,FALSE)</f>
        <v>1874</v>
      </c>
      <c r="D1284" s="19">
        <f t="shared" si="120"/>
        <v>2.4089254127865762E-4</v>
      </c>
      <c r="E1284" s="19">
        <f t="shared" si="121"/>
        <v>3.869524746374747E-4</v>
      </c>
      <c r="F1284" s="14">
        <f t="shared" si="122"/>
        <v>-1.4605993335881708E-4</v>
      </c>
      <c r="G1284">
        <f t="shared" si="123"/>
        <v>1.4605993335881708E-4</v>
      </c>
      <c r="I1284" s="20">
        <f t="shared" si="124"/>
        <v>2084</v>
      </c>
      <c r="J1284" s="22">
        <f t="shared" si="125"/>
        <v>0.10076775431861804</v>
      </c>
    </row>
    <row r="1285" spans="1:10" x14ac:dyDescent="0.3">
      <c r="A1285" t="s">
        <v>1618</v>
      </c>
      <c r="B1285">
        <f>VLOOKUP(A1285,'barcelona census'!$A$9:$E$3628,5,FALSE)</f>
        <v>230</v>
      </c>
      <c r="C1285">
        <f>VLOOKUP(A1285,'barcelona census'!$A$9:$E$3628,2,FALSE)</f>
        <v>1693</v>
      </c>
      <c r="D1285" s="19">
        <f t="shared" si="120"/>
        <v>2.6383468806710119E-4</v>
      </c>
      <c r="E1285" s="19">
        <f t="shared" si="121"/>
        <v>3.4957872975519992E-4</v>
      </c>
      <c r="F1285" s="14">
        <f t="shared" si="122"/>
        <v>-8.5744041688098731E-5</v>
      </c>
      <c r="G1285">
        <f t="shared" si="123"/>
        <v>8.5744041688098731E-5</v>
      </c>
      <c r="I1285" s="20">
        <f t="shared" si="124"/>
        <v>1923</v>
      </c>
      <c r="J1285" s="22">
        <f t="shared" si="125"/>
        <v>0.11960478419136765</v>
      </c>
    </row>
    <row r="1286" spans="1:10" x14ac:dyDescent="0.3">
      <c r="A1286" t="s">
        <v>1619</v>
      </c>
      <c r="B1286">
        <f>VLOOKUP(A1286,'barcelona census'!$A$9:$E$3628,5,FALSE)</f>
        <v>79</v>
      </c>
      <c r="C1286">
        <f>VLOOKUP(A1286,'barcelona census'!$A$9:$E$3628,2,FALSE)</f>
        <v>444</v>
      </c>
      <c r="D1286" s="19">
        <f t="shared" si="120"/>
        <v>9.0621479814352148E-5</v>
      </c>
      <c r="E1286" s="19">
        <f t="shared" si="121"/>
        <v>9.1679241589668492E-5</v>
      </c>
      <c r="F1286" s="14">
        <f t="shared" si="122"/>
        <v>-1.0577617753163433E-6</v>
      </c>
      <c r="G1286">
        <f t="shared" si="123"/>
        <v>1.0577617753163433E-6</v>
      </c>
      <c r="I1286" s="20">
        <f t="shared" si="124"/>
        <v>523</v>
      </c>
      <c r="J1286" s="22">
        <f t="shared" si="125"/>
        <v>0.15105162523900573</v>
      </c>
    </row>
    <row r="1287" spans="1:10" x14ac:dyDescent="0.3">
      <c r="A1287" t="s">
        <v>1620</v>
      </c>
      <c r="B1287">
        <f>VLOOKUP(A1287,'barcelona census'!$A$9:$E$3628,5,FALSE)</f>
        <v>23</v>
      </c>
      <c r="C1287">
        <f>VLOOKUP(A1287,'barcelona census'!$A$9:$E$3628,2,FALSE)</f>
        <v>980</v>
      </c>
      <c r="D1287" s="19">
        <f t="shared" si="120"/>
        <v>2.6383468806710118E-5</v>
      </c>
      <c r="E1287" s="19">
        <f t="shared" si="121"/>
        <v>2.0235508278800704E-4</v>
      </c>
      <c r="F1287" s="14">
        <f t="shared" si="122"/>
        <v>-1.7597161398129693E-4</v>
      </c>
      <c r="G1287">
        <f t="shared" si="123"/>
        <v>1.7597161398129693E-4</v>
      </c>
      <c r="I1287" s="20">
        <f t="shared" si="124"/>
        <v>1003</v>
      </c>
      <c r="J1287" s="22">
        <f t="shared" si="125"/>
        <v>2.2931206380857428E-2</v>
      </c>
    </row>
    <row r="1288" spans="1:10" x14ac:dyDescent="0.3">
      <c r="A1288" t="s">
        <v>1621</v>
      </c>
      <c r="B1288">
        <f>VLOOKUP(A1288,'barcelona census'!$A$9:$E$3628,5,FALSE)</f>
        <v>81</v>
      </c>
      <c r="C1288">
        <f>VLOOKUP(A1288,'barcelona census'!$A$9:$E$3628,2,FALSE)</f>
        <v>1999</v>
      </c>
      <c r="D1288" s="19">
        <f t="shared" si="120"/>
        <v>9.29156944931965E-5</v>
      </c>
      <c r="E1288" s="19">
        <f t="shared" si="121"/>
        <v>4.1276307193186332E-4</v>
      </c>
      <c r="F1288" s="14">
        <f t="shared" si="122"/>
        <v>-3.198473774386668E-4</v>
      </c>
      <c r="G1288">
        <f t="shared" si="123"/>
        <v>3.198473774386668E-4</v>
      </c>
      <c r="I1288" s="20">
        <f t="shared" si="124"/>
        <v>2080</v>
      </c>
      <c r="J1288" s="22">
        <f t="shared" si="125"/>
        <v>3.8942307692307693E-2</v>
      </c>
    </row>
    <row r="1289" spans="1:10" x14ac:dyDescent="0.3">
      <c r="A1289" t="s">
        <v>1622</v>
      </c>
      <c r="B1289">
        <f>VLOOKUP(A1289,'barcelona census'!$A$9:$E$3628,5,FALSE)</f>
        <v>76</v>
      </c>
      <c r="C1289">
        <f>VLOOKUP(A1289,'barcelona census'!$A$9:$E$3628,2,FALSE)</f>
        <v>1890</v>
      </c>
      <c r="D1289" s="19">
        <f t="shared" si="120"/>
        <v>8.7180157796085608E-5</v>
      </c>
      <c r="E1289" s="19">
        <f t="shared" si="121"/>
        <v>3.9025623109115642E-4</v>
      </c>
      <c r="F1289" s="14">
        <f t="shared" si="122"/>
        <v>-3.030760732950708E-4</v>
      </c>
      <c r="G1289">
        <f t="shared" si="123"/>
        <v>3.030760732950708E-4</v>
      </c>
      <c r="I1289" s="20">
        <f t="shared" si="124"/>
        <v>1966</v>
      </c>
      <c r="J1289" s="22">
        <f t="shared" si="125"/>
        <v>3.8657171922685654E-2</v>
      </c>
    </row>
    <row r="1290" spans="1:10" x14ac:dyDescent="0.3">
      <c r="A1290" t="s">
        <v>1623</v>
      </c>
      <c r="B1290">
        <f>VLOOKUP(A1290,'barcelona census'!$A$9:$E$3628,5,FALSE)</f>
        <v>196</v>
      </c>
      <c r="C1290">
        <f>VLOOKUP(A1290,'barcelona census'!$A$9:$E$3628,2,FALSE)</f>
        <v>1422</v>
      </c>
      <c r="D1290" s="19">
        <f t="shared" si="120"/>
        <v>2.2483303852674711E-4</v>
      </c>
      <c r="E1290" s="19">
        <f t="shared" si="121"/>
        <v>2.9362135482096529E-4</v>
      </c>
      <c r="F1290" s="14">
        <f t="shared" si="122"/>
        <v>-6.8788316294218186E-5</v>
      </c>
      <c r="G1290">
        <f t="shared" si="123"/>
        <v>6.8788316294218186E-5</v>
      </c>
      <c r="I1290" s="20">
        <f t="shared" si="124"/>
        <v>1618</v>
      </c>
      <c r="J1290" s="22">
        <f t="shared" si="125"/>
        <v>0.12113720642768851</v>
      </c>
    </row>
    <row r="1291" spans="1:10" x14ac:dyDescent="0.3">
      <c r="A1291" t="s">
        <v>1624</v>
      </c>
      <c r="B1291">
        <f>VLOOKUP(A1291,'barcelona census'!$A$9:$E$3628,5,FALSE)</f>
        <v>188</v>
      </c>
      <c r="C1291">
        <f>VLOOKUP(A1291,'barcelona census'!$A$9:$E$3628,2,FALSE)</f>
        <v>1639</v>
      </c>
      <c r="D1291" s="19">
        <f t="shared" si="120"/>
        <v>2.1565617981136967E-4</v>
      </c>
      <c r="E1291" s="19">
        <f t="shared" si="121"/>
        <v>3.3842855172402399E-4</v>
      </c>
      <c r="F1291" s="14">
        <f t="shared" si="122"/>
        <v>-1.2277237191265432E-4</v>
      </c>
      <c r="G1291">
        <f t="shared" si="123"/>
        <v>1.2277237191265432E-4</v>
      </c>
      <c r="I1291" s="20">
        <f t="shared" si="124"/>
        <v>1827</v>
      </c>
      <c r="J1291" s="22">
        <f t="shared" si="125"/>
        <v>0.10290093048713739</v>
      </c>
    </row>
    <row r="1292" spans="1:10" x14ac:dyDescent="0.3">
      <c r="A1292" t="s">
        <v>1625</v>
      </c>
      <c r="B1292">
        <f>VLOOKUP(A1292,'barcelona census'!$A$9:$E$3628,5,FALSE)</f>
        <v>45</v>
      </c>
      <c r="C1292">
        <f>VLOOKUP(A1292,'barcelona census'!$A$9:$E$3628,2,FALSE)</f>
        <v>1018</v>
      </c>
      <c r="D1292" s="19">
        <f t="shared" si="120"/>
        <v>5.1619830273998061E-5</v>
      </c>
      <c r="E1292" s="19">
        <f t="shared" si="121"/>
        <v>2.1020150436550119E-4</v>
      </c>
      <c r="F1292" s="14">
        <f t="shared" si="122"/>
        <v>-1.5858167409150314E-4</v>
      </c>
      <c r="G1292">
        <f t="shared" si="123"/>
        <v>1.5858167409150314E-4</v>
      </c>
      <c r="I1292" s="20">
        <f t="shared" si="124"/>
        <v>1063</v>
      </c>
      <c r="J1292" s="22">
        <f t="shared" si="125"/>
        <v>4.2333019755409221E-2</v>
      </c>
    </row>
    <row r="1293" spans="1:10" x14ac:dyDescent="0.3">
      <c r="A1293" t="s">
        <v>1626</v>
      </c>
      <c r="B1293">
        <f>VLOOKUP(A1293,'barcelona census'!$A$9:$E$3628,5,FALSE)</f>
        <v>100</v>
      </c>
      <c r="C1293">
        <f>VLOOKUP(A1293,'barcelona census'!$A$9:$E$3628,2,FALSE)</f>
        <v>2107</v>
      </c>
      <c r="D1293" s="19">
        <f t="shared" si="120"/>
        <v>1.147107339422179E-4</v>
      </c>
      <c r="E1293" s="19">
        <f t="shared" si="121"/>
        <v>4.3506342799421512E-4</v>
      </c>
      <c r="F1293" s="14">
        <f t="shared" si="122"/>
        <v>-3.2035269405199723E-4</v>
      </c>
      <c r="G1293">
        <f t="shared" si="123"/>
        <v>3.2035269405199723E-4</v>
      </c>
      <c r="I1293" s="20">
        <f t="shared" si="124"/>
        <v>2207</v>
      </c>
      <c r="J1293" s="22">
        <f t="shared" si="125"/>
        <v>4.5310376076121435E-2</v>
      </c>
    </row>
    <row r="1294" spans="1:10" x14ac:dyDescent="0.3">
      <c r="A1294" t="s">
        <v>1627</v>
      </c>
      <c r="B1294">
        <f>VLOOKUP(A1294,'barcelona census'!$A$9:$E$3628,5,FALSE)</f>
        <v>119</v>
      </c>
      <c r="C1294">
        <f>VLOOKUP(A1294,'barcelona census'!$A$9:$E$3628,2,FALSE)</f>
        <v>1187</v>
      </c>
      <c r="D1294" s="19">
        <f t="shared" si="120"/>
        <v>1.3650577339123932E-4</v>
      </c>
      <c r="E1294" s="19">
        <f t="shared" si="121"/>
        <v>2.4509743190751464E-4</v>
      </c>
      <c r="F1294" s="14">
        <f t="shared" si="122"/>
        <v>-1.0859165851627531E-4</v>
      </c>
      <c r="G1294">
        <f t="shared" si="123"/>
        <v>1.0859165851627531E-4</v>
      </c>
      <c r="I1294" s="20">
        <f t="shared" si="124"/>
        <v>1306</v>
      </c>
      <c r="J1294" s="22">
        <f t="shared" si="125"/>
        <v>9.1117917304747317E-2</v>
      </c>
    </row>
    <row r="1295" spans="1:10" x14ac:dyDescent="0.3">
      <c r="A1295" t="s">
        <v>1628</v>
      </c>
      <c r="B1295">
        <f>VLOOKUP(A1295,'barcelona census'!$A$9:$E$3628,5,FALSE)</f>
        <v>297</v>
      </c>
      <c r="C1295">
        <f>VLOOKUP(A1295,'barcelona census'!$A$9:$E$3628,2,FALSE)</f>
        <v>1736</v>
      </c>
      <c r="D1295" s="19">
        <f t="shared" si="120"/>
        <v>3.4069087980838722E-4</v>
      </c>
      <c r="E1295" s="19">
        <f t="shared" si="121"/>
        <v>3.5845757522446958E-4</v>
      </c>
      <c r="F1295" s="14">
        <f t="shared" si="122"/>
        <v>-1.7766695416082364E-5</v>
      </c>
      <c r="G1295">
        <f t="shared" si="123"/>
        <v>1.7766695416082364E-5</v>
      </c>
      <c r="I1295" s="20">
        <f t="shared" si="124"/>
        <v>2033</v>
      </c>
      <c r="J1295" s="22">
        <f t="shared" si="125"/>
        <v>0.14608952287260207</v>
      </c>
    </row>
    <row r="1296" spans="1:10" x14ac:dyDescent="0.3">
      <c r="A1296" t="s">
        <v>1629</v>
      </c>
      <c r="B1296">
        <f>VLOOKUP(A1296,'barcelona census'!$A$9:$E$3628,5,FALSE)</f>
        <v>226</v>
      </c>
      <c r="C1296">
        <f>VLOOKUP(A1296,'barcelona census'!$A$9:$E$3628,2,FALSE)</f>
        <v>1661</v>
      </c>
      <c r="D1296" s="19">
        <f t="shared" si="120"/>
        <v>2.5924625870941249E-4</v>
      </c>
      <c r="E1296" s="19">
        <f t="shared" si="121"/>
        <v>3.4297121684783642E-4</v>
      </c>
      <c r="F1296" s="14">
        <f t="shared" si="122"/>
        <v>-8.3724958138423934E-5</v>
      </c>
      <c r="G1296">
        <f t="shared" si="123"/>
        <v>8.3724958138423934E-5</v>
      </c>
      <c r="I1296" s="20">
        <f t="shared" si="124"/>
        <v>1887</v>
      </c>
      <c r="J1296" s="22">
        <f t="shared" si="125"/>
        <v>0.11976682564917859</v>
      </c>
    </row>
    <row r="1297" spans="1:10" x14ac:dyDescent="0.3">
      <c r="A1297" t="s">
        <v>1630</v>
      </c>
      <c r="B1297">
        <f>VLOOKUP(A1297,'barcelona census'!$A$9:$E$3628,5,FALSE)</f>
        <v>442</v>
      </c>
      <c r="C1297">
        <f>VLOOKUP(A1297,'barcelona census'!$A$9:$E$3628,2,FALSE)</f>
        <v>1434</v>
      </c>
      <c r="D1297" s="19">
        <f t="shared" si="120"/>
        <v>5.0702144402460319E-4</v>
      </c>
      <c r="E1297" s="19">
        <f t="shared" si="121"/>
        <v>2.960991721612266E-4</v>
      </c>
      <c r="F1297" s="14">
        <f t="shared" si="122"/>
        <v>2.1092227186337659E-4</v>
      </c>
      <c r="G1297">
        <f t="shared" si="123"/>
        <v>2.1092227186337659E-4</v>
      </c>
      <c r="I1297" s="20">
        <f t="shared" si="124"/>
        <v>1876</v>
      </c>
      <c r="J1297" s="22">
        <f t="shared" si="125"/>
        <v>0.23560767590618337</v>
      </c>
    </row>
    <row r="1298" spans="1:10" x14ac:dyDescent="0.3">
      <c r="A1298" t="s">
        <v>1631</v>
      </c>
      <c r="B1298">
        <f>VLOOKUP(A1298,'barcelona census'!$A$9:$E$3628,5,FALSE)</f>
        <v>191</v>
      </c>
      <c r="C1298">
        <f>VLOOKUP(A1298,'barcelona census'!$A$9:$E$3628,2,FALSE)</f>
        <v>1442</v>
      </c>
      <c r="D1298" s="19">
        <f t="shared" si="120"/>
        <v>2.1909750182963622E-4</v>
      </c>
      <c r="E1298" s="19">
        <f t="shared" si="121"/>
        <v>2.9775105038806749E-4</v>
      </c>
      <c r="F1298" s="14">
        <f t="shared" si="122"/>
        <v>-7.8653548558431271E-5</v>
      </c>
      <c r="G1298">
        <f t="shared" si="123"/>
        <v>7.8653548558431271E-5</v>
      </c>
      <c r="I1298" s="20">
        <f t="shared" si="124"/>
        <v>1633</v>
      </c>
      <c r="J1298" s="22">
        <f t="shared" si="125"/>
        <v>0.11696264543784446</v>
      </c>
    </row>
    <row r="1299" spans="1:10" x14ac:dyDescent="0.3">
      <c r="A1299" t="s">
        <v>1632</v>
      </c>
      <c r="B1299">
        <f>VLOOKUP(A1299,'barcelona census'!$A$9:$E$3628,5,FALSE)</f>
        <v>237</v>
      </c>
      <c r="C1299">
        <f>VLOOKUP(A1299,'barcelona census'!$A$9:$E$3628,2,FALSE)</f>
        <v>1394</v>
      </c>
      <c r="D1299" s="19">
        <f t="shared" si="120"/>
        <v>2.7186443944305646E-4</v>
      </c>
      <c r="E1299" s="19">
        <f t="shared" si="121"/>
        <v>2.8783978102702226E-4</v>
      </c>
      <c r="F1299" s="14">
        <f t="shared" si="122"/>
        <v>-1.5975341583965806E-5</v>
      </c>
      <c r="G1299">
        <f t="shared" si="123"/>
        <v>1.5975341583965806E-5</v>
      </c>
      <c r="I1299" s="20">
        <f t="shared" si="124"/>
        <v>1631</v>
      </c>
      <c r="J1299" s="22">
        <f t="shared" si="125"/>
        <v>0.14530962599632127</v>
      </c>
    </row>
    <row r="1300" spans="1:10" x14ac:dyDescent="0.3">
      <c r="A1300" t="s">
        <v>1633</v>
      </c>
      <c r="B1300">
        <f>VLOOKUP(A1300,'barcelona census'!$A$9:$E$3628,5,FALSE)</f>
        <v>286</v>
      </c>
      <c r="C1300">
        <f>VLOOKUP(A1300,'barcelona census'!$A$9:$E$3628,2,FALSE)</f>
        <v>1795</v>
      </c>
      <c r="D1300" s="19">
        <f t="shared" si="120"/>
        <v>3.2807269907474324E-4</v>
      </c>
      <c r="E1300" s="19">
        <f t="shared" si="121"/>
        <v>3.7064017714742107E-4</v>
      </c>
      <c r="F1300" s="14">
        <f t="shared" si="122"/>
        <v>-4.2567478072677827E-5</v>
      </c>
      <c r="G1300">
        <f t="shared" si="123"/>
        <v>4.2567478072677827E-5</v>
      </c>
      <c r="I1300" s="20">
        <f t="shared" si="124"/>
        <v>2081</v>
      </c>
      <c r="J1300" s="22">
        <f t="shared" si="125"/>
        <v>0.13743392599711676</v>
      </c>
    </row>
    <row r="1301" spans="1:10" x14ac:dyDescent="0.3">
      <c r="A1301" t="s">
        <v>1634</v>
      </c>
      <c r="B1301">
        <f>VLOOKUP(A1301,'barcelona census'!$A$9:$E$3628,5,FALSE)</f>
        <v>378</v>
      </c>
      <c r="C1301">
        <f>VLOOKUP(A1301,'barcelona census'!$A$9:$E$3628,2,FALSE)</f>
        <v>1315</v>
      </c>
      <c r="D1301" s="19">
        <f t="shared" si="120"/>
        <v>4.3360657430158367E-4</v>
      </c>
      <c r="E1301" s="19">
        <f t="shared" si="121"/>
        <v>2.7152748353696863E-4</v>
      </c>
      <c r="F1301" s="14">
        <f t="shared" si="122"/>
        <v>1.6207909076461504E-4</v>
      </c>
      <c r="G1301">
        <f t="shared" si="123"/>
        <v>1.6207909076461504E-4</v>
      </c>
      <c r="I1301" s="20">
        <f t="shared" si="124"/>
        <v>1693</v>
      </c>
      <c r="J1301" s="22">
        <f t="shared" si="125"/>
        <v>0.22327229769639692</v>
      </c>
    </row>
    <row r="1302" spans="1:10" x14ac:dyDescent="0.3">
      <c r="A1302" t="s">
        <v>1635</v>
      </c>
      <c r="B1302">
        <f>VLOOKUP(A1302,'barcelona census'!$A$9:$E$3628,5,FALSE)</f>
        <v>328</v>
      </c>
      <c r="C1302">
        <f>VLOOKUP(A1302,'barcelona census'!$A$9:$E$3628,2,FALSE)</f>
        <v>2046</v>
      </c>
      <c r="D1302" s="19">
        <f t="shared" si="120"/>
        <v>3.7625120733047476E-4</v>
      </c>
      <c r="E1302" s="19">
        <f t="shared" si="121"/>
        <v>4.2246785651455345E-4</v>
      </c>
      <c r="F1302" s="14">
        <f t="shared" si="122"/>
        <v>-4.6216649184078692E-5</v>
      </c>
      <c r="G1302">
        <f t="shared" si="123"/>
        <v>4.6216649184078692E-5</v>
      </c>
      <c r="I1302" s="20">
        <f t="shared" si="124"/>
        <v>2374</v>
      </c>
      <c r="J1302" s="22">
        <f t="shared" si="125"/>
        <v>0.13816343723673125</v>
      </c>
    </row>
    <row r="1303" spans="1:10" x14ac:dyDescent="0.3">
      <c r="A1303" t="s">
        <v>1636</v>
      </c>
      <c r="B1303">
        <f>VLOOKUP(A1303,'barcelona census'!$A$9:$E$3628,5,FALSE)</f>
        <v>350</v>
      </c>
      <c r="C1303">
        <f>VLOOKUP(A1303,'barcelona census'!$A$9:$E$3628,2,FALSE)</f>
        <v>1448</v>
      </c>
      <c r="D1303" s="19">
        <f t="shared" si="120"/>
        <v>4.014875687977627E-4</v>
      </c>
      <c r="E1303" s="19">
        <f t="shared" si="121"/>
        <v>2.9898995905819814E-4</v>
      </c>
      <c r="F1303" s="14">
        <f t="shared" si="122"/>
        <v>1.0249760973956456E-4</v>
      </c>
      <c r="G1303">
        <f t="shared" si="123"/>
        <v>1.0249760973956456E-4</v>
      </c>
      <c r="I1303" s="20">
        <f t="shared" si="124"/>
        <v>1798</v>
      </c>
      <c r="J1303" s="22">
        <f t="shared" si="125"/>
        <v>0.19466073414905449</v>
      </c>
    </row>
    <row r="1304" spans="1:10" x14ac:dyDescent="0.3">
      <c r="A1304" t="s">
        <v>1637</v>
      </c>
      <c r="B1304">
        <f>VLOOKUP(A1304,'barcelona census'!$A$9:$E$3628,5,FALSE)</f>
        <v>118</v>
      </c>
      <c r="C1304">
        <f>VLOOKUP(A1304,'barcelona census'!$A$9:$E$3628,2,FALSE)</f>
        <v>1370</v>
      </c>
      <c r="D1304" s="19">
        <f t="shared" si="120"/>
        <v>1.3535866605181713E-4</v>
      </c>
      <c r="E1304" s="19">
        <f t="shared" si="121"/>
        <v>2.8288414634649965E-4</v>
      </c>
      <c r="F1304" s="14">
        <f t="shared" si="122"/>
        <v>-1.4752548029468252E-4</v>
      </c>
      <c r="G1304">
        <f t="shared" si="123"/>
        <v>1.4752548029468252E-4</v>
      </c>
      <c r="I1304" s="20">
        <f t="shared" si="124"/>
        <v>1488</v>
      </c>
      <c r="J1304" s="22">
        <f t="shared" si="125"/>
        <v>7.9301075268817203E-2</v>
      </c>
    </row>
    <row r="1305" spans="1:10" x14ac:dyDescent="0.3">
      <c r="A1305" t="s">
        <v>1638</v>
      </c>
      <c r="B1305">
        <f>VLOOKUP(A1305,'barcelona census'!$A$9:$E$3628,5,FALSE)</f>
        <v>351</v>
      </c>
      <c r="C1305">
        <f>VLOOKUP(A1305,'barcelona census'!$A$9:$E$3628,2,FALSE)</f>
        <v>2565</v>
      </c>
      <c r="D1305" s="19">
        <f t="shared" si="120"/>
        <v>4.0263467613718484E-4</v>
      </c>
      <c r="E1305" s="19">
        <f t="shared" si="121"/>
        <v>5.2963345648085513E-4</v>
      </c>
      <c r="F1305" s="14">
        <f t="shared" si="122"/>
        <v>-1.2699878034367029E-4</v>
      </c>
      <c r="G1305">
        <f t="shared" si="123"/>
        <v>1.2699878034367029E-4</v>
      </c>
      <c r="I1305" s="20">
        <f t="shared" si="124"/>
        <v>2916</v>
      </c>
      <c r="J1305" s="22">
        <f t="shared" si="125"/>
        <v>0.12037037037037036</v>
      </c>
    </row>
    <row r="1306" spans="1:10" x14ac:dyDescent="0.3">
      <c r="A1306" t="s">
        <v>1639</v>
      </c>
      <c r="B1306">
        <f>VLOOKUP(A1306,'barcelona census'!$A$9:$E$3628,5,FALSE)</f>
        <v>156</v>
      </c>
      <c r="C1306">
        <f>VLOOKUP(A1306,'barcelona census'!$A$9:$E$3628,2,FALSE)</f>
        <v>1621</v>
      </c>
      <c r="D1306" s="19">
        <f t="shared" si="120"/>
        <v>1.7894874494985995E-4</v>
      </c>
      <c r="E1306" s="19">
        <f t="shared" si="121"/>
        <v>3.3471182571363203E-4</v>
      </c>
      <c r="F1306" s="14">
        <f t="shared" si="122"/>
        <v>-1.5576308076377209E-4</v>
      </c>
      <c r="G1306">
        <f t="shared" si="123"/>
        <v>1.5576308076377209E-4</v>
      </c>
      <c r="I1306" s="20">
        <f t="shared" si="124"/>
        <v>1777</v>
      </c>
      <c r="J1306" s="22">
        <f t="shared" si="125"/>
        <v>8.7788407428249865E-2</v>
      </c>
    </row>
    <row r="1307" spans="1:10" x14ac:dyDescent="0.3">
      <c r="A1307" t="s">
        <v>1640</v>
      </c>
      <c r="B1307">
        <f>VLOOKUP(A1307,'barcelona census'!$A$9:$E$3628,5,FALSE)</f>
        <v>393</v>
      </c>
      <c r="C1307">
        <f>VLOOKUP(A1307,'barcelona census'!$A$9:$E$3628,2,FALSE)</f>
        <v>2064</v>
      </c>
      <c r="D1307" s="19">
        <f t="shared" si="120"/>
        <v>4.508131843929164E-4</v>
      </c>
      <c r="E1307" s="19">
        <f t="shared" si="121"/>
        <v>4.2618458252494541E-4</v>
      </c>
      <c r="F1307" s="14">
        <f t="shared" si="122"/>
        <v>2.4628601867970998E-5</v>
      </c>
      <c r="G1307">
        <f t="shared" si="123"/>
        <v>2.4628601867970998E-5</v>
      </c>
      <c r="I1307" s="20">
        <f t="shared" si="124"/>
        <v>2457</v>
      </c>
      <c r="J1307" s="22">
        <f t="shared" si="125"/>
        <v>0.15995115995115994</v>
      </c>
    </row>
    <row r="1308" spans="1:10" x14ac:dyDescent="0.3">
      <c r="A1308" t="s">
        <v>1641</v>
      </c>
      <c r="B1308">
        <f>VLOOKUP(A1308,'barcelona census'!$A$9:$E$3628,5,FALSE)</f>
        <v>328</v>
      </c>
      <c r="C1308">
        <f>VLOOKUP(A1308,'barcelona census'!$A$9:$E$3628,2,FALSE)</f>
        <v>2002</v>
      </c>
      <c r="D1308" s="19">
        <f t="shared" si="120"/>
        <v>3.7625120733047476E-4</v>
      </c>
      <c r="E1308" s="19">
        <f t="shared" si="121"/>
        <v>4.1338252626692864E-4</v>
      </c>
      <c r="F1308" s="14">
        <f t="shared" si="122"/>
        <v>-3.7131318936453887E-5</v>
      </c>
      <c r="G1308">
        <f t="shared" si="123"/>
        <v>3.7131318936453887E-5</v>
      </c>
      <c r="I1308" s="20">
        <f t="shared" si="124"/>
        <v>2330</v>
      </c>
      <c r="J1308" s="22">
        <f t="shared" si="125"/>
        <v>0.1407725321888412</v>
      </c>
    </row>
    <row r="1309" spans="1:10" x14ac:dyDescent="0.3">
      <c r="A1309" t="s">
        <v>1642</v>
      </c>
      <c r="B1309">
        <f>VLOOKUP(A1309,'barcelona census'!$A$9:$E$3628,5,FALSE)</f>
        <v>283</v>
      </c>
      <c r="C1309">
        <f>VLOOKUP(A1309,'barcelona census'!$A$9:$E$3628,2,FALSE)</f>
        <v>2781</v>
      </c>
      <c r="D1309" s="19">
        <f t="shared" si="120"/>
        <v>3.2463137705647667E-4</v>
      </c>
      <c r="E1309" s="19">
        <f t="shared" si="121"/>
        <v>5.7423416860555873E-4</v>
      </c>
      <c r="F1309" s="14">
        <f t="shared" si="122"/>
        <v>-2.4960279154908206E-4</v>
      </c>
      <c r="G1309">
        <f t="shared" si="123"/>
        <v>2.4960279154908206E-4</v>
      </c>
      <c r="I1309" s="20">
        <f t="shared" si="124"/>
        <v>3064</v>
      </c>
      <c r="J1309" s="22">
        <f t="shared" si="125"/>
        <v>9.2362924281984338E-2</v>
      </c>
    </row>
    <row r="1310" spans="1:10" x14ac:dyDescent="0.3">
      <c r="A1310" t="s">
        <v>1643</v>
      </c>
      <c r="B1310">
        <f>VLOOKUP(A1310,'barcelona census'!$A$9:$E$3628,5,FALSE)</f>
        <v>46</v>
      </c>
      <c r="C1310">
        <f>VLOOKUP(A1310,'barcelona census'!$A$9:$E$3628,2,FALSE)</f>
        <v>1083</v>
      </c>
      <c r="D1310" s="19">
        <f t="shared" si="120"/>
        <v>5.2766937613420236E-5</v>
      </c>
      <c r="E1310" s="19">
        <f t="shared" si="121"/>
        <v>2.2362301495858328E-4</v>
      </c>
      <c r="F1310" s="14">
        <f t="shared" si="122"/>
        <v>-1.7085607734516304E-4</v>
      </c>
      <c r="G1310">
        <f t="shared" si="123"/>
        <v>1.7085607734516304E-4</v>
      </c>
      <c r="I1310" s="20">
        <f t="shared" si="124"/>
        <v>1129</v>
      </c>
      <c r="J1310" s="22">
        <f t="shared" si="125"/>
        <v>4.0744021257750222E-2</v>
      </c>
    </row>
    <row r="1311" spans="1:10" x14ac:dyDescent="0.3">
      <c r="A1311" t="s">
        <v>1644</v>
      </c>
      <c r="B1311">
        <f>VLOOKUP(A1311,'barcelona census'!$A$9:$E$3628,5,FALSE)</f>
        <v>114</v>
      </c>
      <c r="C1311">
        <f>VLOOKUP(A1311,'barcelona census'!$A$9:$E$3628,2,FALSE)</f>
        <v>1652</v>
      </c>
      <c r="D1311" s="19">
        <f t="shared" si="120"/>
        <v>1.307702366941284E-4</v>
      </c>
      <c r="E1311" s="19">
        <f t="shared" si="121"/>
        <v>3.4111285384264044E-4</v>
      </c>
      <c r="F1311" s="14">
        <f t="shared" si="122"/>
        <v>-2.1034261714851204E-4</v>
      </c>
      <c r="G1311">
        <f t="shared" si="123"/>
        <v>2.1034261714851204E-4</v>
      </c>
      <c r="I1311" s="20">
        <f t="shared" si="124"/>
        <v>1766</v>
      </c>
      <c r="J1311" s="22">
        <f t="shared" si="125"/>
        <v>6.4552661381653456E-2</v>
      </c>
    </row>
    <row r="1312" spans="1:10" x14ac:dyDescent="0.3">
      <c r="A1312" t="s">
        <v>1645</v>
      </c>
      <c r="B1312">
        <f>VLOOKUP(A1312,'barcelona census'!$A$9:$E$3628,5,FALSE)</f>
        <v>54</v>
      </c>
      <c r="C1312">
        <f>VLOOKUP(A1312,'barcelona census'!$A$9:$E$3628,2,FALSE)</f>
        <v>883</v>
      </c>
      <c r="D1312" s="19">
        <f t="shared" si="120"/>
        <v>6.1943796328797675E-5</v>
      </c>
      <c r="E1312" s="19">
        <f t="shared" si="121"/>
        <v>1.8232605928756145E-4</v>
      </c>
      <c r="F1312" s="14">
        <f t="shared" si="122"/>
        <v>-1.2038226295876377E-4</v>
      </c>
      <c r="G1312">
        <f t="shared" si="123"/>
        <v>1.2038226295876377E-4</v>
      </c>
      <c r="I1312" s="20">
        <f t="shared" si="124"/>
        <v>937</v>
      </c>
      <c r="J1312" s="22">
        <f t="shared" si="125"/>
        <v>5.7630736392742798E-2</v>
      </c>
    </row>
    <row r="1313" spans="1:10" x14ac:dyDescent="0.3">
      <c r="A1313" t="s">
        <v>1646</v>
      </c>
      <c r="B1313">
        <f>VLOOKUP(A1313,'barcelona census'!$A$9:$E$3628,5,FALSE)</f>
        <v>95</v>
      </c>
      <c r="C1313">
        <f>VLOOKUP(A1313,'barcelona census'!$A$9:$E$3628,2,FALSE)</f>
        <v>1416</v>
      </c>
      <c r="D1313" s="19">
        <f t="shared" si="120"/>
        <v>1.0897519724510701E-4</v>
      </c>
      <c r="E1313" s="19">
        <f t="shared" si="121"/>
        <v>2.9238244615083464E-4</v>
      </c>
      <c r="F1313" s="14">
        <f t="shared" si="122"/>
        <v>-1.8340724890572764E-4</v>
      </c>
      <c r="G1313">
        <f t="shared" si="123"/>
        <v>1.8340724890572764E-4</v>
      </c>
      <c r="I1313" s="20">
        <f t="shared" si="124"/>
        <v>1511</v>
      </c>
      <c r="J1313" s="22">
        <f t="shared" si="125"/>
        <v>6.2872270019854404E-2</v>
      </c>
    </row>
    <row r="1314" spans="1:10" x14ac:dyDescent="0.3">
      <c r="A1314" t="s">
        <v>1647</v>
      </c>
      <c r="B1314">
        <f>VLOOKUP(A1314,'barcelona census'!$A$9:$E$3628,5,FALSE)</f>
        <v>148</v>
      </c>
      <c r="C1314">
        <f>VLOOKUP(A1314,'barcelona census'!$A$9:$E$3628,2,FALSE)</f>
        <v>1824</v>
      </c>
      <c r="D1314" s="19">
        <f t="shared" si="120"/>
        <v>1.6977188623448251E-4</v>
      </c>
      <c r="E1314" s="19">
        <f t="shared" si="121"/>
        <v>3.7662823571971919E-4</v>
      </c>
      <c r="F1314" s="14">
        <f t="shared" si="122"/>
        <v>-2.0685634948523668E-4</v>
      </c>
      <c r="G1314">
        <f t="shared" si="123"/>
        <v>2.0685634948523668E-4</v>
      </c>
      <c r="I1314" s="20">
        <f t="shared" si="124"/>
        <v>1972</v>
      </c>
      <c r="J1314" s="22">
        <f t="shared" si="125"/>
        <v>7.5050709939148072E-2</v>
      </c>
    </row>
    <row r="1315" spans="1:10" x14ac:dyDescent="0.3">
      <c r="A1315" t="s">
        <v>1648</v>
      </c>
      <c r="B1315">
        <f>VLOOKUP(A1315,'barcelona census'!$A$9:$E$3628,5,FALSE)</f>
        <v>131</v>
      </c>
      <c r="C1315">
        <f>VLOOKUP(A1315,'barcelona census'!$A$9:$E$3628,2,FALSE)</f>
        <v>1922</v>
      </c>
      <c r="D1315" s="19">
        <f t="shared" si="120"/>
        <v>1.5027106146430546E-4</v>
      </c>
      <c r="E1315" s="19">
        <f t="shared" si="121"/>
        <v>3.9686374399851992E-4</v>
      </c>
      <c r="F1315" s="14">
        <f t="shared" si="122"/>
        <v>-2.4659268253421449E-4</v>
      </c>
      <c r="G1315">
        <f t="shared" si="123"/>
        <v>2.4659268253421449E-4</v>
      </c>
      <c r="I1315" s="20">
        <f t="shared" si="124"/>
        <v>2053</v>
      </c>
      <c r="J1315" s="22">
        <f t="shared" si="125"/>
        <v>6.3809059912323426E-2</v>
      </c>
    </row>
    <row r="1316" spans="1:10" x14ac:dyDescent="0.3">
      <c r="A1316" t="s">
        <v>1649</v>
      </c>
      <c r="B1316">
        <f>VLOOKUP(A1316,'barcelona census'!$A$9:$E$3628,5,FALSE)</f>
        <v>255</v>
      </c>
      <c r="C1316">
        <f>VLOOKUP(A1316,'barcelona census'!$A$9:$E$3628,2,FALSE)</f>
        <v>2198</v>
      </c>
      <c r="D1316" s="19">
        <f t="shared" si="120"/>
        <v>2.9251237155265565E-4</v>
      </c>
      <c r="E1316" s="19">
        <f t="shared" si="121"/>
        <v>4.5385354282453006E-4</v>
      </c>
      <c r="F1316" s="14">
        <f t="shared" si="122"/>
        <v>-1.6134117127187441E-4</v>
      </c>
      <c r="G1316">
        <f t="shared" si="123"/>
        <v>1.6134117127187441E-4</v>
      </c>
      <c r="I1316" s="20">
        <f t="shared" si="124"/>
        <v>2453</v>
      </c>
      <c r="J1316" s="22">
        <f t="shared" si="125"/>
        <v>0.10395434162250305</v>
      </c>
    </row>
    <row r="1317" spans="1:10" x14ac:dyDescent="0.3">
      <c r="A1317" t="s">
        <v>1650</v>
      </c>
      <c r="B1317">
        <f>VLOOKUP(A1317,'barcelona census'!$A$9:$E$3628,5,FALSE)</f>
        <v>377</v>
      </c>
      <c r="C1317">
        <f>VLOOKUP(A1317,'barcelona census'!$A$9:$E$3628,2,FALSE)</f>
        <v>2998</v>
      </c>
      <c r="D1317" s="19">
        <f t="shared" si="120"/>
        <v>4.3245946696216154E-4</v>
      </c>
      <c r="E1317" s="19">
        <f t="shared" si="121"/>
        <v>6.1904136550861748E-4</v>
      </c>
      <c r="F1317" s="14">
        <f t="shared" si="122"/>
        <v>-1.8658189854645594E-4</v>
      </c>
      <c r="G1317">
        <f t="shared" si="123"/>
        <v>1.8658189854645594E-4</v>
      </c>
      <c r="I1317" s="20">
        <f t="shared" si="124"/>
        <v>3375</v>
      </c>
      <c r="J1317" s="22">
        <f t="shared" si="125"/>
        <v>0.11170370370370371</v>
      </c>
    </row>
    <row r="1318" spans="1:10" x14ac:dyDescent="0.3">
      <c r="A1318" t="s">
        <v>1651</v>
      </c>
      <c r="B1318">
        <f>VLOOKUP(A1318,'barcelona census'!$A$9:$E$3628,5,FALSE)</f>
        <v>91</v>
      </c>
      <c r="C1318">
        <f>VLOOKUP(A1318,'barcelona census'!$A$9:$E$3628,2,FALSE)</f>
        <v>1124</v>
      </c>
      <c r="D1318" s="19">
        <f t="shared" si="120"/>
        <v>1.043867678874183E-4</v>
      </c>
      <c r="E1318" s="19">
        <f t="shared" si="121"/>
        <v>2.3208889087114276E-4</v>
      </c>
      <c r="F1318" s="14">
        <f t="shared" si="122"/>
        <v>-1.2770212298372446E-4</v>
      </c>
      <c r="G1318">
        <f t="shared" si="123"/>
        <v>1.2770212298372446E-4</v>
      </c>
      <c r="I1318" s="20">
        <f t="shared" si="124"/>
        <v>1215</v>
      </c>
      <c r="J1318" s="22">
        <f t="shared" si="125"/>
        <v>7.4897119341563789E-2</v>
      </c>
    </row>
    <row r="1319" spans="1:10" x14ac:dyDescent="0.3">
      <c r="A1319" t="s">
        <v>1652</v>
      </c>
      <c r="B1319">
        <f>VLOOKUP(A1319,'barcelona census'!$A$9:$E$3628,5,FALSE)</f>
        <v>26</v>
      </c>
      <c r="C1319">
        <f>VLOOKUP(A1319,'barcelona census'!$A$9:$E$3628,2,FALSE)</f>
        <v>386</v>
      </c>
      <c r="D1319" s="19">
        <f t="shared" si="120"/>
        <v>2.9824790824976655E-5</v>
      </c>
      <c r="E1319" s="19">
        <f t="shared" si="121"/>
        <v>7.9703124445072159E-5</v>
      </c>
      <c r="F1319" s="14">
        <f t="shared" si="122"/>
        <v>-4.9878333620095504E-5</v>
      </c>
      <c r="G1319">
        <f t="shared" si="123"/>
        <v>4.9878333620095504E-5</v>
      </c>
      <c r="I1319" s="20">
        <f t="shared" si="124"/>
        <v>412</v>
      </c>
      <c r="J1319" s="22">
        <f t="shared" si="125"/>
        <v>6.3106796116504854E-2</v>
      </c>
    </row>
    <row r="1320" spans="1:10" x14ac:dyDescent="0.3">
      <c r="A1320" t="s">
        <v>1653</v>
      </c>
      <c r="B1320">
        <f>VLOOKUP(A1320,'barcelona census'!$A$9:$E$3628,5,FALSE)</f>
        <v>81</v>
      </c>
      <c r="C1320">
        <f>VLOOKUP(A1320,'barcelona census'!$A$9:$E$3628,2,FALSE)</f>
        <v>2043</v>
      </c>
      <c r="D1320" s="19">
        <f t="shared" si="120"/>
        <v>9.29156944931965E-5</v>
      </c>
      <c r="E1320" s="19">
        <f t="shared" si="121"/>
        <v>4.2184840217948812E-4</v>
      </c>
      <c r="F1320" s="14">
        <f t="shared" si="122"/>
        <v>-3.2893270768629161E-4</v>
      </c>
      <c r="G1320">
        <f t="shared" si="123"/>
        <v>3.2893270768629161E-4</v>
      </c>
      <c r="I1320" s="20">
        <f t="shared" si="124"/>
        <v>2124</v>
      </c>
      <c r="J1320" s="22">
        <f t="shared" si="125"/>
        <v>3.8135593220338986E-2</v>
      </c>
    </row>
    <row r="1321" spans="1:10" x14ac:dyDescent="0.3">
      <c r="A1321" t="s">
        <v>1654</v>
      </c>
      <c r="B1321">
        <f>VLOOKUP(A1321,'barcelona census'!$A$9:$E$3628,5,FALSE)</f>
        <v>82</v>
      </c>
      <c r="C1321">
        <f>VLOOKUP(A1321,'barcelona census'!$A$9:$E$3628,2,FALSE)</f>
        <v>2421</v>
      </c>
      <c r="D1321" s="19">
        <f t="shared" si="120"/>
        <v>9.4062801832618689E-5</v>
      </c>
      <c r="E1321" s="19">
        <f t="shared" si="121"/>
        <v>4.9989964839771946E-4</v>
      </c>
      <c r="F1321" s="14">
        <f t="shared" si="122"/>
        <v>-4.0583684656510076E-4</v>
      </c>
      <c r="G1321">
        <f t="shared" si="123"/>
        <v>4.0583684656510076E-4</v>
      </c>
      <c r="I1321" s="20">
        <f t="shared" si="124"/>
        <v>2503</v>
      </c>
      <c r="J1321" s="22">
        <f t="shared" si="125"/>
        <v>3.2760687175389533E-2</v>
      </c>
    </row>
    <row r="1322" spans="1:10" x14ac:dyDescent="0.3">
      <c r="A1322" t="s">
        <v>1655</v>
      </c>
      <c r="B1322">
        <f>VLOOKUP(A1322,'barcelona census'!$A$9:$E$3628,5,FALSE)</f>
        <v>68</v>
      </c>
      <c r="C1322">
        <f>VLOOKUP(A1322,'barcelona census'!$A$9:$E$3628,2,FALSE)</f>
        <v>1163</v>
      </c>
      <c r="D1322" s="19">
        <f t="shared" si="120"/>
        <v>7.8003299080708175E-5</v>
      </c>
      <c r="E1322" s="19">
        <f t="shared" si="121"/>
        <v>2.4014179722699203E-4</v>
      </c>
      <c r="F1322" s="14">
        <f t="shared" si="122"/>
        <v>-1.6213849814628386E-4</v>
      </c>
      <c r="G1322">
        <f t="shared" si="123"/>
        <v>1.6213849814628386E-4</v>
      </c>
      <c r="I1322" s="20">
        <f t="shared" si="124"/>
        <v>1231</v>
      </c>
      <c r="J1322" s="22">
        <f t="shared" si="125"/>
        <v>5.5239642567018681E-2</v>
      </c>
    </row>
    <row r="1323" spans="1:10" x14ac:dyDescent="0.3">
      <c r="A1323" t="s">
        <v>1656</v>
      </c>
      <c r="B1323">
        <f>VLOOKUP(A1323,'barcelona census'!$A$9:$E$3628,5,FALSE)</f>
        <v>170</v>
      </c>
      <c r="C1323">
        <f>VLOOKUP(A1323,'barcelona census'!$A$9:$E$3628,2,FALSE)</f>
        <v>1515</v>
      </c>
      <c r="D1323" s="19">
        <f t="shared" si="120"/>
        <v>1.9500824770177046E-4</v>
      </c>
      <c r="E1323" s="19">
        <f t="shared" si="121"/>
        <v>3.1282443920799046E-4</v>
      </c>
      <c r="F1323" s="14">
        <f t="shared" si="122"/>
        <v>-1.1781619150622001E-4</v>
      </c>
      <c r="G1323">
        <f t="shared" si="123"/>
        <v>1.1781619150622001E-4</v>
      </c>
      <c r="I1323" s="20">
        <f t="shared" si="124"/>
        <v>1685</v>
      </c>
      <c r="J1323" s="22">
        <f t="shared" si="125"/>
        <v>0.10089020771513353</v>
      </c>
    </row>
    <row r="1324" spans="1:10" x14ac:dyDescent="0.3">
      <c r="A1324" t="s">
        <v>1657</v>
      </c>
      <c r="B1324">
        <f>VLOOKUP(A1324,'barcelona census'!$A$9:$E$3628,5,FALSE)</f>
        <v>223</v>
      </c>
      <c r="C1324">
        <f>VLOOKUP(A1324,'barcelona census'!$A$9:$E$3628,2,FALSE)</f>
        <v>2217</v>
      </c>
      <c r="D1324" s="19">
        <f t="shared" si="120"/>
        <v>2.5580493669114592E-4</v>
      </c>
      <c r="E1324" s="19">
        <f t="shared" si="121"/>
        <v>4.5777675361327716E-4</v>
      </c>
      <c r="F1324" s="14">
        <f t="shared" si="122"/>
        <v>-2.0197181692213124E-4</v>
      </c>
      <c r="G1324">
        <f t="shared" si="123"/>
        <v>2.0197181692213124E-4</v>
      </c>
      <c r="I1324" s="20">
        <f t="shared" si="124"/>
        <v>2440</v>
      </c>
      <c r="J1324" s="22">
        <f t="shared" si="125"/>
        <v>9.1393442622950821E-2</v>
      </c>
    </row>
    <row r="1325" spans="1:10" x14ac:dyDescent="0.3">
      <c r="A1325" t="s">
        <v>1658</v>
      </c>
      <c r="B1325">
        <f>VLOOKUP(A1325,'barcelona census'!$A$9:$E$3628,5,FALSE)</f>
        <v>72</v>
      </c>
      <c r="C1325">
        <f>VLOOKUP(A1325,'barcelona census'!$A$9:$E$3628,2,FALSE)</f>
        <v>1102</v>
      </c>
      <c r="D1325" s="19">
        <f t="shared" si="120"/>
        <v>8.2591728438396892E-5</v>
      </c>
      <c r="E1325" s="19">
        <f t="shared" si="121"/>
        <v>2.2754622574733035E-4</v>
      </c>
      <c r="F1325" s="14">
        <f t="shared" si="122"/>
        <v>-1.4495449730893346E-4</v>
      </c>
      <c r="G1325">
        <f t="shared" si="123"/>
        <v>1.4495449730893346E-4</v>
      </c>
      <c r="I1325" s="20">
        <f t="shared" si="124"/>
        <v>1174</v>
      </c>
      <c r="J1325" s="22">
        <f t="shared" si="125"/>
        <v>6.1328790459965928E-2</v>
      </c>
    </row>
    <row r="1326" spans="1:10" x14ac:dyDescent="0.3">
      <c r="A1326" t="s">
        <v>1659</v>
      </c>
      <c r="B1326">
        <f>VLOOKUP(A1326,'barcelona census'!$A$9:$E$3628,5,FALSE)</f>
        <v>89</v>
      </c>
      <c r="C1326">
        <f>VLOOKUP(A1326,'barcelona census'!$A$9:$E$3628,2,FALSE)</f>
        <v>1189</v>
      </c>
      <c r="D1326" s="19">
        <f t="shared" si="120"/>
        <v>1.0209255320857395E-4</v>
      </c>
      <c r="E1326" s="19">
        <f t="shared" si="121"/>
        <v>2.4551040146422487E-4</v>
      </c>
      <c r="F1326" s="14">
        <f t="shared" si="122"/>
        <v>-1.4341784825565093E-4</v>
      </c>
      <c r="G1326">
        <f t="shared" si="123"/>
        <v>1.4341784825565093E-4</v>
      </c>
      <c r="I1326" s="20">
        <f t="shared" si="124"/>
        <v>1278</v>
      </c>
      <c r="J1326" s="22">
        <f t="shared" si="125"/>
        <v>6.9640062597809083E-2</v>
      </c>
    </row>
    <row r="1327" spans="1:10" x14ac:dyDescent="0.3">
      <c r="A1327" t="s">
        <v>1660</v>
      </c>
      <c r="B1327">
        <f>VLOOKUP(A1327,'barcelona census'!$A$9:$E$3628,5,FALSE)</f>
        <v>71</v>
      </c>
      <c r="C1327">
        <f>VLOOKUP(A1327,'barcelona census'!$A$9:$E$3628,2,FALSE)</f>
        <v>1156</v>
      </c>
      <c r="D1327" s="19">
        <f t="shared" si="120"/>
        <v>8.1444621098974716E-5</v>
      </c>
      <c r="E1327" s="19">
        <f t="shared" si="121"/>
        <v>2.3869640377850626E-4</v>
      </c>
      <c r="F1327" s="14">
        <f t="shared" si="122"/>
        <v>-1.5725178267953155E-4</v>
      </c>
      <c r="G1327">
        <f t="shared" si="123"/>
        <v>1.5725178267953155E-4</v>
      </c>
      <c r="I1327" s="20">
        <f t="shared" si="124"/>
        <v>1227</v>
      </c>
      <c r="J1327" s="22">
        <f t="shared" si="125"/>
        <v>5.7864710676446621E-2</v>
      </c>
    </row>
    <row r="1328" spans="1:10" x14ac:dyDescent="0.3">
      <c r="A1328" t="s">
        <v>1661</v>
      </c>
      <c r="B1328">
        <f>VLOOKUP(A1328,'barcelona census'!$A$9:$E$3628,5,FALSE)</f>
        <v>66</v>
      </c>
      <c r="C1328">
        <f>VLOOKUP(A1328,'barcelona census'!$A$9:$E$3628,2,FALSE)</f>
        <v>1286</v>
      </c>
      <c r="D1328" s="19">
        <f t="shared" si="120"/>
        <v>7.5709084401863824E-5</v>
      </c>
      <c r="E1328" s="19">
        <f t="shared" si="121"/>
        <v>2.6553942496467046E-4</v>
      </c>
      <c r="F1328" s="14">
        <f t="shared" si="122"/>
        <v>-1.8983034056280662E-4</v>
      </c>
      <c r="G1328">
        <f t="shared" si="123"/>
        <v>1.8983034056280662E-4</v>
      </c>
      <c r="I1328" s="20">
        <f t="shared" si="124"/>
        <v>1352</v>
      </c>
      <c r="J1328" s="22">
        <f t="shared" si="125"/>
        <v>4.8816568047337278E-2</v>
      </c>
    </row>
    <row r="1329" spans="1:10" x14ac:dyDescent="0.3">
      <c r="A1329" t="s">
        <v>1662</v>
      </c>
      <c r="B1329">
        <f>VLOOKUP(A1329,'barcelona census'!$A$9:$E$3628,5,FALSE)</f>
        <v>153</v>
      </c>
      <c r="C1329">
        <f>VLOOKUP(A1329,'barcelona census'!$A$9:$E$3628,2,FALSE)</f>
        <v>2076</v>
      </c>
      <c r="D1329" s="19">
        <f t="shared" si="120"/>
        <v>1.755074229315934E-4</v>
      </c>
      <c r="E1329" s="19">
        <f t="shared" si="121"/>
        <v>4.2866239986520671E-4</v>
      </c>
      <c r="F1329" s="14">
        <f t="shared" si="122"/>
        <v>-2.5315497693361333E-4</v>
      </c>
      <c r="G1329">
        <f t="shared" si="123"/>
        <v>2.5315497693361333E-4</v>
      </c>
      <c r="I1329" s="20">
        <f t="shared" si="124"/>
        <v>2229</v>
      </c>
      <c r="J1329" s="22">
        <f t="shared" si="125"/>
        <v>6.8640646029609689E-2</v>
      </c>
    </row>
    <row r="1330" spans="1:10" x14ac:dyDescent="0.3">
      <c r="A1330" t="s">
        <v>1663</v>
      </c>
      <c r="B1330">
        <f>VLOOKUP(A1330,'barcelona census'!$A$9:$E$3628,5,FALSE)</f>
        <v>178</v>
      </c>
      <c r="C1330">
        <f>VLOOKUP(A1330,'barcelona census'!$A$9:$E$3628,2,FALSE)</f>
        <v>1486</v>
      </c>
      <c r="D1330" s="19">
        <f t="shared" si="120"/>
        <v>2.0418510641714789E-4</v>
      </c>
      <c r="E1330" s="19">
        <f t="shared" si="121"/>
        <v>3.0683638063569229E-4</v>
      </c>
      <c r="F1330" s="14">
        <f t="shared" si="122"/>
        <v>-1.026512742185444E-4</v>
      </c>
      <c r="G1330">
        <f t="shared" si="123"/>
        <v>1.026512742185444E-4</v>
      </c>
      <c r="I1330" s="20">
        <f t="shared" si="124"/>
        <v>1664</v>
      </c>
      <c r="J1330" s="22">
        <f t="shared" si="125"/>
        <v>0.10697115384615384</v>
      </c>
    </row>
    <row r="1331" spans="1:10" x14ac:dyDescent="0.3">
      <c r="A1331" t="s">
        <v>1664</v>
      </c>
      <c r="B1331">
        <f>VLOOKUP(A1331,'barcelona census'!$A$9:$E$3628,5,FALSE)</f>
        <v>189</v>
      </c>
      <c r="C1331">
        <f>VLOOKUP(A1331,'barcelona census'!$A$9:$E$3628,2,FALSE)</f>
        <v>1708</v>
      </c>
      <c r="D1331" s="19">
        <f t="shared" si="120"/>
        <v>2.1680328715079184E-4</v>
      </c>
      <c r="E1331" s="19">
        <f t="shared" si="121"/>
        <v>3.5267600143052655E-4</v>
      </c>
      <c r="F1331" s="14">
        <f t="shared" si="122"/>
        <v>-1.3587271427973471E-4</v>
      </c>
      <c r="G1331">
        <f t="shared" si="123"/>
        <v>1.3587271427973471E-4</v>
      </c>
      <c r="I1331" s="20">
        <f t="shared" si="124"/>
        <v>1897</v>
      </c>
      <c r="J1331" s="22">
        <f t="shared" si="125"/>
        <v>9.9630996309963096E-2</v>
      </c>
    </row>
    <row r="1332" spans="1:10" x14ac:dyDescent="0.3">
      <c r="A1332" t="s">
        <v>1665</v>
      </c>
      <c r="B1332">
        <f>VLOOKUP(A1332,'barcelona census'!$A$9:$E$3628,5,FALSE)</f>
        <v>144</v>
      </c>
      <c r="C1332">
        <f>VLOOKUP(A1332,'barcelona census'!$A$9:$E$3628,2,FALSE)</f>
        <v>2191</v>
      </c>
      <c r="D1332" s="19">
        <f t="shared" si="120"/>
        <v>1.6518345687679378E-4</v>
      </c>
      <c r="E1332" s="19">
        <f t="shared" si="121"/>
        <v>4.5240814937604431E-4</v>
      </c>
      <c r="F1332" s="14">
        <f t="shared" si="122"/>
        <v>-2.8722469249925053E-4</v>
      </c>
      <c r="G1332">
        <f t="shared" si="123"/>
        <v>2.8722469249925053E-4</v>
      </c>
      <c r="I1332" s="20">
        <f t="shared" si="124"/>
        <v>2335</v>
      </c>
      <c r="J1332" s="22">
        <f t="shared" si="125"/>
        <v>6.1670235546038545E-2</v>
      </c>
    </row>
    <row r="1333" spans="1:10" x14ac:dyDescent="0.3">
      <c r="A1333" t="s">
        <v>1666</v>
      </c>
      <c r="B1333">
        <f>VLOOKUP(A1333,'barcelona census'!$A$9:$E$3628,5,FALSE)</f>
        <v>115</v>
      </c>
      <c r="C1333">
        <f>VLOOKUP(A1333,'barcelona census'!$A$9:$E$3628,2,FALSE)</f>
        <v>2588</v>
      </c>
      <c r="D1333" s="19">
        <f t="shared" si="120"/>
        <v>1.3191734403355059E-4</v>
      </c>
      <c r="E1333" s="19">
        <f t="shared" si="121"/>
        <v>5.343826063830227E-4</v>
      </c>
      <c r="F1333" s="14">
        <f t="shared" si="122"/>
        <v>-4.0246526234947208E-4</v>
      </c>
      <c r="G1333">
        <f t="shared" si="123"/>
        <v>4.0246526234947208E-4</v>
      </c>
      <c r="I1333" s="20">
        <f t="shared" si="124"/>
        <v>2703</v>
      </c>
      <c r="J1333" s="22">
        <f t="shared" si="125"/>
        <v>4.2545320014798375E-2</v>
      </c>
    </row>
    <row r="1334" spans="1:10" x14ac:dyDescent="0.3">
      <c r="A1334" t="s">
        <v>1667</v>
      </c>
      <c r="B1334">
        <f>VLOOKUP(A1334,'barcelona census'!$A$9:$E$3628,5,FALSE)</f>
        <v>218</v>
      </c>
      <c r="C1334">
        <f>VLOOKUP(A1334,'barcelona census'!$A$9:$E$3628,2,FALSE)</f>
        <v>1696</v>
      </c>
      <c r="D1334" s="19">
        <f t="shared" si="120"/>
        <v>2.5006939999403503E-4</v>
      </c>
      <c r="E1334" s="19">
        <f t="shared" si="121"/>
        <v>3.5019818409026525E-4</v>
      </c>
      <c r="F1334" s="14">
        <f t="shared" si="122"/>
        <v>-1.0012878409623022E-4</v>
      </c>
      <c r="G1334">
        <f t="shared" si="123"/>
        <v>1.0012878409623022E-4</v>
      </c>
      <c r="I1334" s="20">
        <f t="shared" si="124"/>
        <v>1914</v>
      </c>
      <c r="J1334" s="22">
        <f t="shared" si="125"/>
        <v>0.11389759665621735</v>
      </c>
    </row>
    <row r="1335" spans="1:10" x14ac:dyDescent="0.3">
      <c r="A1335" t="s">
        <v>1668</v>
      </c>
      <c r="B1335">
        <f>VLOOKUP(A1335,'barcelona census'!$A$9:$E$3628,5,FALSE)</f>
        <v>124</v>
      </c>
      <c r="C1335">
        <f>VLOOKUP(A1335,'barcelona census'!$A$9:$E$3628,2,FALSE)</f>
        <v>1928</v>
      </c>
      <c r="D1335" s="19">
        <f t="shared" si="120"/>
        <v>1.4224131008835022E-4</v>
      </c>
      <c r="E1335" s="19">
        <f t="shared" si="121"/>
        <v>3.9810265266865057E-4</v>
      </c>
      <c r="F1335" s="14">
        <f t="shared" si="122"/>
        <v>-2.5586134258030036E-4</v>
      </c>
      <c r="G1335">
        <f t="shared" si="123"/>
        <v>2.5586134258030036E-4</v>
      </c>
      <c r="I1335" s="20">
        <f t="shared" si="124"/>
        <v>2052</v>
      </c>
      <c r="J1335" s="22">
        <f t="shared" si="125"/>
        <v>6.042884990253411E-2</v>
      </c>
    </row>
    <row r="1336" spans="1:10" x14ac:dyDescent="0.3">
      <c r="A1336" t="s">
        <v>1669</v>
      </c>
      <c r="B1336">
        <f>VLOOKUP(A1336,'barcelona census'!$A$9:$E$3628,5,FALSE)</f>
        <v>157</v>
      </c>
      <c r="C1336">
        <f>VLOOKUP(A1336,'barcelona census'!$A$9:$E$3628,2,FALSE)</f>
        <v>2329</v>
      </c>
      <c r="D1336" s="19">
        <f t="shared" si="120"/>
        <v>1.8009585228928211E-4</v>
      </c>
      <c r="E1336" s="19">
        <f t="shared" si="121"/>
        <v>4.8090304878904938E-4</v>
      </c>
      <c r="F1336" s="14">
        <f t="shared" si="122"/>
        <v>-3.0080719649976724E-4</v>
      </c>
      <c r="G1336">
        <f t="shared" si="123"/>
        <v>3.0080719649976724E-4</v>
      </c>
      <c r="I1336" s="20">
        <f t="shared" si="124"/>
        <v>2486</v>
      </c>
      <c r="J1336" s="22">
        <f t="shared" si="125"/>
        <v>6.3153660498793243E-2</v>
      </c>
    </row>
    <row r="1337" spans="1:10" x14ac:dyDescent="0.3">
      <c r="A1337" t="s">
        <v>1670</v>
      </c>
      <c r="B1337">
        <f>VLOOKUP(A1337,'barcelona census'!$A$9:$E$3628,5,FALSE)</f>
        <v>124</v>
      </c>
      <c r="C1337">
        <f>VLOOKUP(A1337,'barcelona census'!$A$9:$E$3628,2,FALSE)</f>
        <v>2357</v>
      </c>
      <c r="D1337" s="19">
        <f t="shared" si="120"/>
        <v>1.4224131008835022E-4</v>
      </c>
      <c r="E1337" s="19">
        <f t="shared" si="121"/>
        <v>4.8668462258299241E-4</v>
      </c>
      <c r="F1337" s="14">
        <f t="shared" si="122"/>
        <v>-3.4444331249464219E-4</v>
      </c>
      <c r="G1337">
        <f t="shared" si="123"/>
        <v>3.4444331249464219E-4</v>
      </c>
      <c r="I1337" s="20">
        <f t="shared" si="124"/>
        <v>2481</v>
      </c>
      <c r="J1337" s="22">
        <f t="shared" si="125"/>
        <v>4.9979846835953246E-2</v>
      </c>
    </row>
    <row r="1338" spans="1:10" x14ac:dyDescent="0.3">
      <c r="A1338" t="s">
        <v>1671</v>
      </c>
      <c r="B1338">
        <f>VLOOKUP(A1338,'barcelona census'!$A$9:$E$3628,5,FALSE)</f>
        <v>105</v>
      </c>
      <c r="C1338">
        <f>VLOOKUP(A1338,'barcelona census'!$A$9:$E$3628,2,FALSE)</f>
        <v>1476</v>
      </c>
      <c r="D1338" s="19">
        <f t="shared" si="120"/>
        <v>1.2044627063932881E-4</v>
      </c>
      <c r="E1338" s="19">
        <f t="shared" si="121"/>
        <v>3.0477153285214122E-4</v>
      </c>
      <c r="F1338" s="14">
        <f t="shared" si="122"/>
        <v>-1.8432526221281241E-4</v>
      </c>
      <c r="G1338">
        <f t="shared" si="123"/>
        <v>1.8432526221281241E-4</v>
      </c>
      <c r="I1338" s="20">
        <f t="shared" si="124"/>
        <v>1581</v>
      </c>
      <c r="J1338" s="22">
        <f t="shared" si="125"/>
        <v>6.6413662239089177E-2</v>
      </c>
    </row>
    <row r="1339" spans="1:10" x14ac:dyDescent="0.3">
      <c r="A1339" t="s">
        <v>1672</v>
      </c>
      <c r="B1339">
        <f>VLOOKUP(A1339,'barcelona census'!$A$9:$E$3628,5,FALSE)</f>
        <v>85</v>
      </c>
      <c r="C1339">
        <f>VLOOKUP(A1339,'barcelona census'!$A$9:$E$3628,2,FALSE)</f>
        <v>1538</v>
      </c>
      <c r="D1339" s="19">
        <f t="shared" si="120"/>
        <v>9.7504123850885229E-5</v>
      </c>
      <c r="E1339" s="19">
        <f t="shared" si="121"/>
        <v>3.1757358911015798E-4</v>
      </c>
      <c r="F1339" s="14">
        <f t="shared" si="122"/>
        <v>-2.2006946525927277E-4</v>
      </c>
      <c r="G1339">
        <f t="shared" si="123"/>
        <v>2.2006946525927277E-4</v>
      </c>
      <c r="I1339" s="20">
        <f t="shared" si="124"/>
        <v>1623</v>
      </c>
      <c r="J1339" s="22">
        <f t="shared" si="125"/>
        <v>5.2372150338878619E-2</v>
      </c>
    </row>
    <row r="1340" spans="1:10" x14ac:dyDescent="0.3">
      <c r="A1340" t="s">
        <v>1673</v>
      </c>
      <c r="B1340">
        <f>VLOOKUP(A1340,'barcelona census'!$A$9:$E$3628,5,FALSE)</f>
        <v>53</v>
      </c>
      <c r="C1340">
        <f>VLOOKUP(A1340,'barcelona census'!$A$9:$E$3628,2,FALSE)</f>
        <v>1898</v>
      </c>
      <c r="D1340" s="19">
        <f t="shared" si="120"/>
        <v>6.0796688989375493E-5</v>
      </c>
      <c r="E1340" s="19">
        <f t="shared" si="121"/>
        <v>3.9190810931799731E-4</v>
      </c>
      <c r="F1340" s="14">
        <f t="shared" si="122"/>
        <v>-3.3111142032862182E-4</v>
      </c>
      <c r="G1340">
        <f t="shared" si="123"/>
        <v>3.3111142032862182E-4</v>
      </c>
      <c r="I1340" s="20">
        <f t="shared" si="124"/>
        <v>1951</v>
      </c>
      <c r="J1340" s="22">
        <f t="shared" si="125"/>
        <v>2.7165556125064071E-2</v>
      </c>
    </row>
    <row r="1341" spans="1:10" x14ac:dyDescent="0.3">
      <c r="A1341" t="s">
        <v>1674</v>
      </c>
      <c r="B1341">
        <f>VLOOKUP(A1341,'barcelona census'!$A$9:$E$3628,5,FALSE)</f>
        <v>36</v>
      </c>
      <c r="C1341">
        <f>VLOOKUP(A1341,'barcelona census'!$A$9:$E$3628,2,FALSE)</f>
        <v>1083</v>
      </c>
      <c r="D1341" s="19">
        <f t="shared" si="120"/>
        <v>4.1295864219198446E-5</v>
      </c>
      <c r="E1341" s="19">
        <f t="shared" si="121"/>
        <v>2.2362301495858328E-4</v>
      </c>
      <c r="F1341" s="14">
        <f t="shared" si="122"/>
        <v>-1.8232715073938482E-4</v>
      </c>
      <c r="G1341">
        <f t="shared" si="123"/>
        <v>1.8232715073938482E-4</v>
      </c>
      <c r="I1341" s="20">
        <f t="shared" si="124"/>
        <v>1119</v>
      </c>
      <c r="J1341" s="22">
        <f t="shared" si="125"/>
        <v>3.2171581769436998E-2</v>
      </c>
    </row>
    <row r="1342" spans="1:10" x14ac:dyDescent="0.3">
      <c r="A1342" t="s">
        <v>1675</v>
      </c>
      <c r="B1342">
        <f>VLOOKUP(A1342,'barcelona census'!$A$9:$E$3628,5,FALSE)</f>
        <v>82</v>
      </c>
      <c r="C1342">
        <f>VLOOKUP(A1342,'barcelona census'!$A$9:$E$3628,2,FALSE)</f>
        <v>2366</v>
      </c>
      <c r="D1342" s="19">
        <f t="shared" si="120"/>
        <v>9.4062801832618689E-5</v>
      </c>
      <c r="E1342" s="19">
        <f t="shared" si="121"/>
        <v>4.8854298558818844E-4</v>
      </c>
      <c r="F1342" s="14">
        <f t="shared" si="122"/>
        <v>-3.9448018375556974E-4</v>
      </c>
      <c r="G1342">
        <f t="shared" si="123"/>
        <v>3.9448018375556974E-4</v>
      </c>
      <c r="I1342" s="20">
        <f t="shared" si="124"/>
        <v>2448</v>
      </c>
      <c r="J1342" s="22">
        <f t="shared" si="125"/>
        <v>3.349673202614379E-2</v>
      </c>
    </row>
    <row r="1343" spans="1:10" x14ac:dyDescent="0.3">
      <c r="A1343" t="s">
        <v>1676</v>
      </c>
      <c r="B1343">
        <f>VLOOKUP(A1343,'barcelona census'!$A$9:$E$3628,5,FALSE)</f>
        <v>175</v>
      </c>
      <c r="C1343">
        <f>VLOOKUP(A1343,'barcelona census'!$A$9:$E$3628,2,FALSE)</f>
        <v>1750</v>
      </c>
      <c r="D1343" s="19">
        <f t="shared" si="120"/>
        <v>2.0074378439888135E-4</v>
      </c>
      <c r="E1343" s="19">
        <f t="shared" si="121"/>
        <v>3.6134836212144112E-4</v>
      </c>
      <c r="F1343" s="14">
        <f t="shared" si="122"/>
        <v>-1.6060457772255977E-4</v>
      </c>
      <c r="G1343">
        <f t="shared" si="123"/>
        <v>1.6060457772255977E-4</v>
      </c>
      <c r="I1343" s="20">
        <f t="shared" si="124"/>
        <v>1925</v>
      </c>
      <c r="J1343" s="22">
        <f t="shared" si="125"/>
        <v>9.0909090909090912E-2</v>
      </c>
    </row>
    <row r="1344" spans="1:10" x14ac:dyDescent="0.3">
      <c r="A1344" t="s">
        <v>1677</v>
      </c>
      <c r="B1344">
        <f>VLOOKUP(A1344,'barcelona census'!$A$9:$E$3628,5,FALSE)</f>
        <v>194</v>
      </c>
      <c r="C1344">
        <f>VLOOKUP(A1344,'barcelona census'!$A$9:$E$3628,2,FALSE)</f>
        <v>2533</v>
      </c>
      <c r="D1344" s="19">
        <f t="shared" si="120"/>
        <v>2.2253882384790276E-4</v>
      </c>
      <c r="E1344" s="19">
        <f t="shared" si="121"/>
        <v>5.2302594357349168E-4</v>
      </c>
      <c r="F1344" s="14">
        <f t="shared" si="122"/>
        <v>-3.0048711972558892E-4</v>
      </c>
      <c r="G1344">
        <f t="shared" si="123"/>
        <v>3.0048711972558892E-4</v>
      </c>
      <c r="I1344" s="20">
        <f t="shared" si="124"/>
        <v>2727</v>
      </c>
      <c r="J1344" s="22">
        <f t="shared" si="125"/>
        <v>7.1140447378071139E-2</v>
      </c>
    </row>
    <row r="1345" spans="1:10" x14ac:dyDescent="0.3">
      <c r="A1345" t="s">
        <v>1678</v>
      </c>
      <c r="B1345">
        <f>VLOOKUP(A1345,'barcelona census'!$A$9:$E$3628,5,FALSE)</f>
        <v>218</v>
      </c>
      <c r="C1345">
        <f>VLOOKUP(A1345,'barcelona census'!$A$9:$E$3628,2,FALSE)</f>
        <v>1325</v>
      </c>
      <c r="D1345" s="19">
        <f t="shared" si="120"/>
        <v>2.5006939999403503E-4</v>
      </c>
      <c r="E1345" s="19">
        <f t="shared" si="121"/>
        <v>2.735923313205197E-4</v>
      </c>
      <c r="F1345" s="14">
        <f t="shared" si="122"/>
        <v>-2.3522931326484678E-5</v>
      </c>
      <c r="G1345">
        <f t="shared" si="123"/>
        <v>2.3522931326484678E-5</v>
      </c>
      <c r="I1345" s="20">
        <f t="shared" si="124"/>
        <v>1543</v>
      </c>
      <c r="J1345" s="22">
        <f t="shared" si="125"/>
        <v>0.14128321451717435</v>
      </c>
    </row>
    <row r="1346" spans="1:10" x14ac:dyDescent="0.3">
      <c r="A1346" t="s">
        <v>1679</v>
      </c>
      <c r="B1346">
        <f>VLOOKUP(A1346,'barcelona census'!$A$9:$E$3628,5,FALSE)</f>
        <v>122</v>
      </c>
      <c r="C1346">
        <f>VLOOKUP(A1346,'barcelona census'!$A$9:$E$3628,2,FALSE)</f>
        <v>1231</v>
      </c>
      <c r="D1346" s="19">
        <f t="shared" si="120"/>
        <v>1.3994709540950584E-4</v>
      </c>
      <c r="E1346" s="19">
        <f t="shared" si="121"/>
        <v>2.5418276215513944E-4</v>
      </c>
      <c r="F1346" s="14">
        <f t="shared" si="122"/>
        <v>-1.142356667456336E-4</v>
      </c>
      <c r="G1346">
        <f t="shared" si="123"/>
        <v>1.142356667456336E-4</v>
      </c>
      <c r="I1346" s="20">
        <f t="shared" si="124"/>
        <v>1353</v>
      </c>
      <c r="J1346" s="22">
        <f t="shared" si="125"/>
        <v>9.0169992609016994E-2</v>
      </c>
    </row>
    <row r="1347" spans="1:10" x14ac:dyDescent="0.3">
      <c r="A1347" t="s">
        <v>1680</v>
      </c>
      <c r="B1347">
        <f>VLOOKUP(A1347,'barcelona census'!$A$9:$E$3628,5,FALSE)</f>
        <v>76</v>
      </c>
      <c r="C1347">
        <f>VLOOKUP(A1347,'barcelona census'!$A$9:$E$3628,2,FALSE)</f>
        <v>1683</v>
      </c>
      <c r="D1347" s="19">
        <f t="shared" ref="D1347:D1410" si="126">B1347/$B$3622</f>
        <v>8.7180157796085608E-5</v>
      </c>
      <c r="E1347" s="19">
        <f t="shared" ref="E1347:E1410" si="127">C1347/$C$3622</f>
        <v>3.475138819716488E-4</v>
      </c>
      <c r="F1347" s="14">
        <f t="shared" ref="F1347:F1410" si="128">D1347-E1347</f>
        <v>-2.6033372417556317E-4</v>
      </c>
      <c r="G1347">
        <f t="shared" ref="G1347:G1410" si="129">ABS(F1347)</f>
        <v>2.6033372417556317E-4</v>
      </c>
      <c r="I1347" s="20">
        <f t="shared" ref="I1347:I1410" si="130">B1347+C1347</f>
        <v>1759</v>
      </c>
      <c r="J1347" s="22">
        <f t="shared" ref="J1347:J1410" si="131">B1347/I1347</f>
        <v>4.3206367254121657E-2</v>
      </c>
    </row>
    <row r="1348" spans="1:10" x14ac:dyDescent="0.3">
      <c r="A1348" t="s">
        <v>1681</v>
      </c>
      <c r="B1348">
        <f>VLOOKUP(A1348,'barcelona census'!$A$9:$E$3628,5,FALSE)</f>
        <v>191</v>
      </c>
      <c r="C1348">
        <f>VLOOKUP(A1348,'barcelona census'!$A$9:$E$3628,2,FALSE)</f>
        <v>2000</v>
      </c>
      <c r="D1348" s="19">
        <f t="shared" si="126"/>
        <v>2.1909750182963622E-4</v>
      </c>
      <c r="E1348" s="19">
        <f t="shared" si="127"/>
        <v>4.1296955671021846E-4</v>
      </c>
      <c r="F1348" s="14">
        <f t="shared" si="128"/>
        <v>-1.9387205488058225E-4</v>
      </c>
      <c r="G1348">
        <f t="shared" si="129"/>
        <v>1.9387205488058225E-4</v>
      </c>
      <c r="I1348" s="20">
        <f t="shared" si="130"/>
        <v>2191</v>
      </c>
      <c r="J1348" s="22">
        <f t="shared" si="131"/>
        <v>8.7174806024646279E-2</v>
      </c>
    </row>
    <row r="1349" spans="1:10" x14ac:dyDescent="0.3">
      <c r="A1349" t="s">
        <v>1682</v>
      </c>
      <c r="B1349">
        <f>VLOOKUP(A1349,'barcelona census'!$A$9:$E$3628,5,FALSE)</f>
        <v>66</v>
      </c>
      <c r="C1349">
        <f>VLOOKUP(A1349,'barcelona census'!$A$9:$E$3628,2,FALSE)</f>
        <v>1473</v>
      </c>
      <c r="D1349" s="19">
        <f t="shared" si="126"/>
        <v>7.5709084401863824E-5</v>
      </c>
      <c r="E1349" s="19">
        <f t="shared" si="127"/>
        <v>3.041520785170759E-4</v>
      </c>
      <c r="F1349" s="14">
        <f t="shared" si="128"/>
        <v>-2.2844299411521206E-4</v>
      </c>
      <c r="G1349">
        <f t="shared" si="129"/>
        <v>2.2844299411521206E-4</v>
      </c>
      <c r="I1349" s="20">
        <f t="shared" si="130"/>
        <v>1539</v>
      </c>
      <c r="J1349" s="22">
        <f t="shared" si="131"/>
        <v>4.2884990253411304E-2</v>
      </c>
    </row>
    <row r="1350" spans="1:10" x14ac:dyDescent="0.3">
      <c r="A1350" t="s">
        <v>1683</v>
      </c>
      <c r="B1350">
        <f>VLOOKUP(A1350,'barcelona census'!$A$9:$E$3628,5,FALSE)</f>
        <v>125</v>
      </c>
      <c r="C1350">
        <f>VLOOKUP(A1350,'barcelona census'!$A$9:$E$3628,2,FALSE)</f>
        <v>2679</v>
      </c>
      <c r="D1350" s="19">
        <f t="shared" si="126"/>
        <v>1.4338841742777238E-4</v>
      </c>
      <c r="E1350" s="19">
        <f t="shared" si="127"/>
        <v>5.5317272121333764E-4</v>
      </c>
      <c r="F1350" s="14">
        <f t="shared" si="128"/>
        <v>-4.0978430378556523E-4</v>
      </c>
      <c r="G1350">
        <f t="shared" si="129"/>
        <v>4.0978430378556523E-4</v>
      </c>
      <c r="I1350" s="20">
        <f t="shared" si="130"/>
        <v>2804</v>
      </c>
      <c r="J1350" s="22">
        <f t="shared" si="131"/>
        <v>4.4579172610556349E-2</v>
      </c>
    </row>
    <row r="1351" spans="1:10" x14ac:dyDescent="0.3">
      <c r="A1351" t="s">
        <v>1684</v>
      </c>
      <c r="B1351">
        <f>VLOOKUP(A1351,'barcelona census'!$A$9:$E$3628,5,FALSE)</f>
        <v>55</v>
      </c>
      <c r="C1351">
        <f>VLOOKUP(A1351,'barcelona census'!$A$9:$E$3628,2,FALSE)</f>
        <v>860</v>
      </c>
      <c r="D1351" s="19">
        <f t="shared" si="126"/>
        <v>6.3090903668219851E-5</v>
      </c>
      <c r="E1351" s="19">
        <f t="shared" si="127"/>
        <v>1.7757690938539393E-4</v>
      </c>
      <c r="F1351" s="14">
        <f t="shared" si="128"/>
        <v>-1.1448600571717408E-4</v>
      </c>
      <c r="G1351">
        <f t="shared" si="129"/>
        <v>1.1448600571717408E-4</v>
      </c>
      <c r="I1351" s="20">
        <f t="shared" si="130"/>
        <v>915</v>
      </c>
      <c r="J1351" s="22">
        <f t="shared" si="131"/>
        <v>6.0109289617486336E-2</v>
      </c>
    </row>
    <row r="1352" spans="1:10" x14ac:dyDescent="0.3">
      <c r="A1352" t="s">
        <v>1685</v>
      </c>
      <c r="B1352">
        <f>VLOOKUP(A1352,'barcelona census'!$A$9:$E$3628,5,FALSE)</f>
        <v>20</v>
      </c>
      <c r="C1352">
        <f>VLOOKUP(A1352,'barcelona census'!$A$9:$E$3628,2,FALSE)</f>
        <v>759</v>
      </c>
      <c r="D1352" s="19">
        <f t="shared" si="126"/>
        <v>2.2942146788443581E-5</v>
      </c>
      <c r="E1352" s="19">
        <f t="shared" si="127"/>
        <v>1.567219467715279E-4</v>
      </c>
      <c r="F1352" s="14">
        <f t="shared" si="128"/>
        <v>-1.3377979998308433E-4</v>
      </c>
      <c r="G1352">
        <f t="shared" si="129"/>
        <v>1.3377979998308433E-4</v>
      </c>
      <c r="I1352" s="20">
        <f t="shared" si="130"/>
        <v>779</v>
      </c>
      <c r="J1352" s="22">
        <f t="shared" si="131"/>
        <v>2.5673940949935817E-2</v>
      </c>
    </row>
    <row r="1353" spans="1:10" x14ac:dyDescent="0.3">
      <c r="A1353" t="s">
        <v>1686</v>
      </c>
      <c r="B1353">
        <f>VLOOKUP(A1353,'barcelona census'!$A$9:$E$3628,5,FALSE)</f>
        <v>4</v>
      </c>
      <c r="C1353">
        <f>VLOOKUP(A1353,'barcelona census'!$A$9:$E$3628,2,FALSE)</f>
        <v>150</v>
      </c>
      <c r="D1353" s="19">
        <f t="shared" si="126"/>
        <v>4.5884293576887162E-6</v>
      </c>
      <c r="E1353" s="19">
        <f t="shared" si="127"/>
        <v>3.0972716753266386E-5</v>
      </c>
      <c r="F1353" s="14">
        <f t="shared" si="128"/>
        <v>-2.638428739557767E-5</v>
      </c>
      <c r="G1353">
        <f t="shared" si="129"/>
        <v>2.638428739557767E-5</v>
      </c>
      <c r="I1353" s="20">
        <f t="shared" si="130"/>
        <v>154</v>
      </c>
      <c r="J1353" s="22">
        <f t="shared" si="131"/>
        <v>2.5974025974025976E-2</v>
      </c>
    </row>
    <row r="1354" spans="1:10" x14ac:dyDescent="0.3">
      <c r="A1354" t="s">
        <v>1687</v>
      </c>
      <c r="B1354">
        <f>VLOOKUP(A1354,'barcelona census'!$A$9:$E$3628,5,FALSE)</f>
        <v>33</v>
      </c>
      <c r="C1354">
        <f>VLOOKUP(A1354,'barcelona census'!$A$9:$E$3628,2,FALSE)</f>
        <v>514</v>
      </c>
      <c r="D1354" s="19">
        <f t="shared" si="126"/>
        <v>3.7854542200931912E-5</v>
      </c>
      <c r="E1354" s="19">
        <f t="shared" si="127"/>
        <v>1.0613317607452614E-4</v>
      </c>
      <c r="F1354" s="14">
        <f t="shared" si="128"/>
        <v>-6.8278633873594224E-5</v>
      </c>
      <c r="G1354">
        <f t="shared" si="129"/>
        <v>6.8278633873594224E-5</v>
      </c>
      <c r="I1354" s="20">
        <f t="shared" si="130"/>
        <v>547</v>
      </c>
      <c r="J1354" s="22">
        <f t="shared" si="131"/>
        <v>6.0329067641681902E-2</v>
      </c>
    </row>
    <row r="1355" spans="1:10" x14ac:dyDescent="0.3">
      <c r="A1355" t="s">
        <v>1688</v>
      </c>
      <c r="B1355">
        <f>VLOOKUP(A1355,'barcelona census'!$A$9:$E$3628,5,FALSE)</f>
        <v>15</v>
      </c>
      <c r="C1355">
        <f>VLOOKUP(A1355,'barcelona census'!$A$9:$E$3628,2,FALSE)</f>
        <v>324</v>
      </c>
      <c r="D1355" s="19">
        <f t="shared" si="126"/>
        <v>1.7206610091332686E-5</v>
      </c>
      <c r="E1355" s="19">
        <f t="shared" si="127"/>
        <v>6.6901068187055383E-5</v>
      </c>
      <c r="F1355" s="14">
        <f t="shared" si="128"/>
        <v>-4.9694458095722694E-5</v>
      </c>
      <c r="G1355">
        <f t="shared" si="129"/>
        <v>4.9694458095722694E-5</v>
      </c>
      <c r="I1355" s="20">
        <f t="shared" si="130"/>
        <v>339</v>
      </c>
      <c r="J1355" s="22">
        <f t="shared" si="131"/>
        <v>4.4247787610619468E-2</v>
      </c>
    </row>
    <row r="1356" spans="1:10" x14ac:dyDescent="0.3">
      <c r="A1356" t="s">
        <v>1689</v>
      </c>
      <c r="B1356">
        <f>VLOOKUP(A1356,'barcelona census'!$A$9:$E$3628,5,FALSE)</f>
        <v>55</v>
      </c>
      <c r="C1356">
        <f>VLOOKUP(A1356,'barcelona census'!$A$9:$E$3628,2,FALSE)</f>
        <v>1135</v>
      </c>
      <c r="D1356" s="19">
        <f t="shared" si="126"/>
        <v>6.3090903668219851E-5</v>
      </c>
      <c r="E1356" s="19">
        <f t="shared" si="127"/>
        <v>2.3436022343304897E-4</v>
      </c>
      <c r="F1356" s="14">
        <f t="shared" si="128"/>
        <v>-1.7126931976482913E-4</v>
      </c>
      <c r="G1356">
        <f t="shared" si="129"/>
        <v>1.7126931976482913E-4</v>
      </c>
      <c r="I1356" s="20">
        <f t="shared" si="130"/>
        <v>1190</v>
      </c>
      <c r="J1356" s="22">
        <f t="shared" si="131"/>
        <v>4.6218487394957986E-2</v>
      </c>
    </row>
    <row r="1357" spans="1:10" x14ac:dyDescent="0.3">
      <c r="A1357" t="s">
        <v>1690</v>
      </c>
      <c r="B1357">
        <f>VLOOKUP(A1357,'barcelona census'!$A$9:$E$3628,5,FALSE)</f>
        <v>487</v>
      </c>
      <c r="C1357">
        <f>VLOOKUP(A1357,'barcelona census'!$A$9:$E$3628,2,FALSE)</f>
        <v>1762</v>
      </c>
      <c r="D1357" s="19">
        <f t="shared" si="126"/>
        <v>5.5864127429860121E-4</v>
      </c>
      <c r="E1357" s="19">
        <f t="shared" si="127"/>
        <v>3.6382617946170243E-4</v>
      </c>
      <c r="F1357" s="14">
        <f t="shared" si="128"/>
        <v>1.9481509483689879E-4</v>
      </c>
      <c r="G1357">
        <f t="shared" si="129"/>
        <v>1.9481509483689879E-4</v>
      </c>
      <c r="I1357" s="20">
        <f t="shared" si="130"/>
        <v>2249</v>
      </c>
      <c r="J1357" s="22">
        <f t="shared" si="131"/>
        <v>0.21654068474877725</v>
      </c>
    </row>
    <row r="1358" spans="1:10" x14ac:dyDescent="0.3">
      <c r="A1358" t="s">
        <v>1691</v>
      </c>
      <c r="B1358">
        <f>VLOOKUP(A1358,'barcelona census'!$A$9:$E$3628,5,FALSE)</f>
        <v>414</v>
      </c>
      <c r="C1358">
        <f>VLOOKUP(A1358,'barcelona census'!$A$9:$E$3628,2,FALSE)</f>
        <v>1464</v>
      </c>
      <c r="D1358" s="19">
        <f t="shared" si="126"/>
        <v>4.7490243852078216E-4</v>
      </c>
      <c r="E1358" s="19">
        <f t="shared" si="127"/>
        <v>3.0229371551187992E-4</v>
      </c>
      <c r="F1358" s="14">
        <f t="shared" si="128"/>
        <v>1.7260872300890224E-4</v>
      </c>
      <c r="G1358">
        <f t="shared" si="129"/>
        <v>1.7260872300890224E-4</v>
      </c>
      <c r="I1358" s="20">
        <f t="shared" si="130"/>
        <v>1878</v>
      </c>
      <c r="J1358" s="22">
        <f t="shared" si="131"/>
        <v>0.22044728434504793</v>
      </c>
    </row>
    <row r="1359" spans="1:10" x14ac:dyDescent="0.3">
      <c r="A1359" t="s">
        <v>1692</v>
      </c>
      <c r="B1359">
        <f>VLOOKUP(A1359,'barcelona census'!$A$9:$E$3628,5,FALSE)</f>
        <v>114</v>
      </c>
      <c r="C1359">
        <f>VLOOKUP(A1359,'barcelona census'!$A$9:$E$3628,2,FALSE)</f>
        <v>1546</v>
      </c>
      <c r="D1359" s="19">
        <f t="shared" si="126"/>
        <v>1.307702366941284E-4</v>
      </c>
      <c r="E1359" s="19">
        <f t="shared" si="127"/>
        <v>3.1922546733699887E-4</v>
      </c>
      <c r="F1359" s="14">
        <f t="shared" si="128"/>
        <v>-1.8845523064287047E-4</v>
      </c>
      <c r="G1359">
        <f t="shared" si="129"/>
        <v>1.8845523064287047E-4</v>
      </c>
      <c r="I1359" s="20">
        <f t="shared" si="130"/>
        <v>1660</v>
      </c>
      <c r="J1359" s="22">
        <f t="shared" si="131"/>
        <v>6.8674698795180719E-2</v>
      </c>
    </row>
    <row r="1360" spans="1:10" x14ac:dyDescent="0.3">
      <c r="A1360" t="s">
        <v>1693</v>
      </c>
      <c r="B1360">
        <f>VLOOKUP(A1360,'barcelona census'!$A$9:$E$3628,5,FALSE)</f>
        <v>89</v>
      </c>
      <c r="C1360">
        <f>VLOOKUP(A1360,'barcelona census'!$A$9:$E$3628,2,FALSE)</f>
        <v>2394</v>
      </c>
      <c r="D1360" s="19">
        <f t="shared" si="126"/>
        <v>1.0209255320857395E-4</v>
      </c>
      <c r="E1360" s="19">
        <f t="shared" si="127"/>
        <v>4.9432455938213141E-4</v>
      </c>
      <c r="F1360" s="14">
        <f t="shared" si="128"/>
        <v>-3.922320061735575E-4</v>
      </c>
      <c r="G1360">
        <f t="shared" si="129"/>
        <v>3.922320061735575E-4</v>
      </c>
      <c r="I1360" s="20">
        <f t="shared" si="130"/>
        <v>2483</v>
      </c>
      <c r="J1360" s="22">
        <f t="shared" si="131"/>
        <v>3.5843737414418042E-2</v>
      </c>
    </row>
    <row r="1361" spans="1:10" x14ac:dyDescent="0.3">
      <c r="A1361" t="s">
        <v>1694</v>
      </c>
      <c r="B1361">
        <f>VLOOKUP(A1361,'barcelona census'!$A$9:$E$3628,5,FALSE)</f>
        <v>211</v>
      </c>
      <c r="C1361">
        <f>VLOOKUP(A1361,'barcelona census'!$A$9:$E$3628,2,FALSE)</f>
        <v>1820</v>
      </c>
      <c r="D1361" s="19">
        <f t="shared" si="126"/>
        <v>2.4203964861807978E-4</v>
      </c>
      <c r="E1361" s="19">
        <f t="shared" si="127"/>
        <v>3.7580229660629877E-4</v>
      </c>
      <c r="F1361" s="14">
        <f t="shared" si="128"/>
        <v>-1.3376264798821899E-4</v>
      </c>
      <c r="G1361">
        <f t="shared" si="129"/>
        <v>1.3376264798821899E-4</v>
      </c>
      <c r="I1361" s="20">
        <f t="shared" si="130"/>
        <v>2031</v>
      </c>
      <c r="J1361" s="22">
        <f t="shared" si="131"/>
        <v>0.10388970950270802</v>
      </c>
    </row>
    <row r="1362" spans="1:10" x14ac:dyDescent="0.3">
      <c r="A1362" t="s">
        <v>1695</v>
      </c>
      <c r="B1362">
        <f>VLOOKUP(A1362,'barcelona census'!$A$9:$E$3628,5,FALSE)</f>
        <v>59</v>
      </c>
      <c r="C1362">
        <f>VLOOKUP(A1362,'barcelona census'!$A$9:$E$3628,2,FALSE)</f>
        <v>1779</v>
      </c>
      <c r="D1362" s="19">
        <f t="shared" si="126"/>
        <v>6.7679333025908567E-5</v>
      </c>
      <c r="E1362" s="19">
        <f t="shared" si="127"/>
        <v>3.6733642069373929E-4</v>
      </c>
      <c r="F1362" s="14">
        <f t="shared" si="128"/>
        <v>-2.9965708766783073E-4</v>
      </c>
      <c r="G1362">
        <f t="shared" si="129"/>
        <v>2.9965708766783073E-4</v>
      </c>
      <c r="I1362" s="20">
        <f t="shared" si="130"/>
        <v>1838</v>
      </c>
      <c r="J1362" s="22">
        <f t="shared" si="131"/>
        <v>3.2100108813928184E-2</v>
      </c>
    </row>
    <row r="1363" spans="1:10" x14ac:dyDescent="0.3">
      <c r="A1363" t="s">
        <v>1696</v>
      </c>
      <c r="B1363">
        <f>VLOOKUP(A1363,'barcelona census'!$A$9:$E$3628,5,FALSE)</f>
        <v>260</v>
      </c>
      <c r="C1363">
        <f>VLOOKUP(A1363,'barcelona census'!$A$9:$E$3628,2,FALSE)</f>
        <v>2076</v>
      </c>
      <c r="D1363" s="19">
        <f t="shared" si="126"/>
        <v>2.9824790824976654E-4</v>
      </c>
      <c r="E1363" s="19">
        <f t="shared" si="127"/>
        <v>4.2866239986520671E-4</v>
      </c>
      <c r="F1363" s="14">
        <f t="shared" si="128"/>
        <v>-1.3041449161544017E-4</v>
      </c>
      <c r="G1363">
        <f t="shared" si="129"/>
        <v>1.3041449161544017E-4</v>
      </c>
      <c r="I1363" s="20">
        <f t="shared" si="130"/>
        <v>2336</v>
      </c>
      <c r="J1363" s="22">
        <f t="shared" si="131"/>
        <v>0.1113013698630137</v>
      </c>
    </row>
    <row r="1364" spans="1:10" x14ac:dyDescent="0.3">
      <c r="A1364" t="s">
        <v>1697</v>
      </c>
      <c r="B1364">
        <f>VLOOKUP(A1364,'barcelona census'!$A$9:$E$3628,5,FALSE)</f>
        <v>248</v>
      </c>
      <c r="C1364">
        <f>VLOOKUP(A1364,'barcelona census'!$A$9:$E$3628,2,FALSE)</f>
        <v>1590</v>
      </c>
      <c r="D1364" s="19">
        <f t="shared" si="126"/>
        <v>2.8448262017670043E-4</v>
      </c>
      <c r="E1364" s="19">
        <f t="shared" si="127"/>
        <v>3.2831079758462368E-4</v>
      </c>
      <c r="F1364" s="14">
        <f t="shared" si="128"/>
        <v>-4.3828177407923246E-5</v>
      </c>
      <c r="G1364">
        <f t="shared" si="129"/>
        <v>4.3828177407923246E-5</v>
      </c>
      <c r="I1364" s="20">
        <f t="shared" si="130"/>
        <v>1838</v>
      </c>
      <c r="J1364" s="22">
        <f t="shared" si="131"/>
        <v>0.13492927094668117</v>
      </c>
    </row>
    <row r="1365" spans="1:10" x14ac:dyDescent="0.3">
      <c r="A1365" t="s">
        <v>1698</v>
      </c>
      <c r="B1365">
        <f>VLOOKUP(A1365,'barcelona census'!$A$9:$E$3628,5,FALSE)</f>
        <v>132</v>
      </c>
      <c r="C1365">
        <f>VLOOKUP(A1365,'barcelona census'!$A$9:$E$3628,2,FALSE)</f>
        <v>1726</v>
      </c>
      <c r="D1365" s="19">
        <f t="shared" si="126"/>
        <v>1.5141816880372765E-4</v>
      </c>
      <c r="E1365" s="19">
        <f t="shared" si="127"/>
        <v>3.5639272744091851E-4</v>
      </c>
      <c r="F1365" s="14">
        <f t="shared" si="128"/>
        <v>-2.0497455863719086E-4</v>
      </c>
      <c r="G1365">
        <f t="shared" si="129"/>
        <v>2.0497455863719086E-4</v>
      </c>
      <c r="I1365" s="20">
        <f t="shared" si="130"/>
        <v>1858</v>
      </c>
      <c r="J1365" s="22">
        <f t="shared" si="131"/>
        <v>7.1044133476856841E-2</v>
      </c>
    </row>
    <row r="1366" spans="1:10" x14ac:dyDescent="0.3">
      <c r="A1366" t="s">
        <v>1699</v>
      </c>
      <c r="B1366">
        <f>VLOOKUP(A1366,'barcelona census'!$A$9:$E$3628,5,FALSE)</f>
        <v>147</v>
      </c>
      <c r="C1366">
        <f>VLOOKUP(A1366,'barcelona census'!$A$9:$E$3628,2,FALSE)</f>
        <v>1976</v>
      </c>
      <c r="D1366" s="19">
        <f t="shared" si="126"/>
        <v>1.6862477889506032E-4</v>
      </c>
      <c r="E1366" s="19">
        <f t="shared" si="127"/>
        <v>4.080139220296958E-4</v>
      </c>
      <c r="F1366" s="14">
        <f t="shared" si="128"/>
        <v>-2.3938914313463547E-4</v>
      </c>
      <c r="G1366">
        <f t="shared" si="129"/>
        <v>2.3938914313463547E-4</v>
      </c>
      <c r="I1366" s="20">
        <f t="shared" si="130"/>
        <v>2123</v>
      </c>
      <c r="J1366" s="22">
        <f t="shared" si="131"/>
        <v>6.9241639189825718E-2</v>
      </c>
    </row>
    <row r="1367" spans="1:10" x14ac:dyDescent="0.3">
      <c r="A1367" t="s">
        <v>1700</v>
      </c>
      <c r="B1367">
        <f>VLOOKUP(A1367,'barcelona census'!$A$9:$E$3628,5,FALSE)</f>
        <v>126</v>
      </c>
      <c r="C1367">
        <f>VLOOKUP(A1367,'barcelona census'!$A$9:$E$3628,2,FALSE)</f>
        <v>1984</v>
      </c>
      <c r="D1367" s="19">
        <f t="shared" si="126"/>
        <v>1.4453552476719457E-4</v>
      </c>
      <c r="E1367" s="19">
        <f t="shared" si="127"/>
        <v>4.0966580025653668E-4</v>
      </c>
      <c r="F1367" s="14">
        <f t="shared" si="128"/>
        <v>-2.6513027548934209E-4</v>
      </c>
      <c r="G1367">
        <f t="shared" si="129"/>
        <v>2.6513027548934209E-4</v>
      </c>
      <c r="I1367" s="20">
        <f t="shared" si="130"/>
        <v>2110</v>
      </c>
      <c r="J1367" s="22">
        <f t="shared" si="131"/>
        <v>5.9715639810426539E-2</v>
      </c>
    </row>
    <row r="1368" spans="1:10" x14ac:dyDescent="0.3">
      <c r="A1368" t="s">
        <v>1701</v>
      </c>
      <c r="B1368">
        <f>VLOOKUP(A1368,'barcelona census'!$A$9:$E$3628,5,FALSE)</f>
        <v>176</v>
      </c>
      <c r="C1368">
        <f>VLOOKUP(A1368,'barcelona census'!$A$9:$E$3628,2,FALSE)</f>
        <v>1131</v>
      </c>
      <c r="D1368" s="19">
        <f t="shared" si="126"/>
        <v>2.0189089173830351E-4</v>
      </c>
      <c r="E1368" s="19">
        <f t="shared" si="127"/>
        <v>2.3353428431962853E-4</v>
      </c>
      <c r="F1368" s="14">
        <f t="shared" si="128"/>
        <v>-3.1643392581325014E-5</v>
      </c>
      <c r="G1368">
        <f t="shared" si="129"/>
        <v>3.1643392581325014E-5</v>
      </c>
      <c r="I1368" s="20">
        <f t="shared" si="130"/>
        <v>1307</v>
      </c>
      <c r="J1368" s="22">
        <f t="shared" si="131"/>
        <v>0.13465952563121653</v>
      </c>
    </row>
    <row r="1369" spans="1:10" x14ac:dyDescent="0.3">
      <c r="A1369" t="s">
        <v>1702</v>
      </c>
      <c r="B1369">
        <f>VLOOKUP(A1369,'barcelona census'!$A$9:$E$3628,5,FALSE)</f>
        <v>283</v>
      </c>
      <c r="C1369">
        <f>VLOOKUP(A1369,'barcelona census'!$A$9:$E$3628,2,FALSE)</f>
        <v>1937</v>
      </c>
      <c r="D1369" s="19">
        <f t="shared" si="126"/>
        <v>3.2463137705647667E-4</v>
      </c>
      <c r="E1369" s="19">
        <f t="shared" si="127"/>
        <v>3.9996101567384655E-4</v>
      </c>
      <c r="F1369" s="14">
        <f t="shared" si="128"/>
        <v>-7.5329638617369879E-5</v>
      </c>
      <c r="G1369">
        <f t="shared" si="129"/>
        <v>7.5329638617369879E-5</v>
      </c>
      <c r="I1369" s="20">
        <f t="shared" si="130"/>
        <v>2220</v>
      </c>
      <c r="J1369" s="22">
        <f t="shared" si="131"/>
        <v>0.12747747747747748</v>
      </c>
    </row>
    <row r="1370" spans="1:10" x14ac:dyDescent="0.3">
      <c r="A1370" t="s">
        <v>1703</v>
      </c>
      <c r="B1370">
        <f>VLOOKUP(A1370,'barcelona census'!$A$9:$E$3628,5,FALSE)</f>
        <v>356</v>
      </c>
      <c r="C1370">
        <f>VLOOKUP(A1370,'barcelona census'!$A$9:$E$3628,2,FALSE)</f>
        <v>1972</v>
      </c>
      <c r="D1370" s="19">
        <f t="shared" si="126"/>
        <v>4.0837021283429578E-4</v>
      </c>
      <c r="E1370" s="19">
        <f t="shared" si="127"/>
        <v>4.0718798291627538E-4</v>
      </c>
      <c r="F1370" s="14">
        <f t="shared" si="128"/>
        <v>1.1822299180204031E-6</v>
      </c>
      <c r="G1370">
        <f t="shared" si="129"/>
        <v>1.1822299180204031E-6</v>
      </c>
      <c r="I1370" s="20">
        <f t="shared" si="130"/>
        <v>2328</v>
      </c>
      <c r="J1370" s="22">
        <f t="shared" si="131"/>
        <v>0.15292096219931273</v>
      </c>
    </row>
    <row r="1371" spans="1:10" x14ac:dyDescent="0.3">
      <c r="A1371" t="s">
        <v>1704</v>
      </c>
      <c r="B1371">
        <f>VLOOKUP(A1371,'barcelona census'!$A$9:$E$3628,5,FALSE)</f>
        <v>50</v>
      </c>
      <c r="C1371">
        <f>VLOOKUP(A1371,'barcelona census'!$A$9:$E$3628,2,FALSE)</f>
        <v>1013</v>
      </c>
      <c r="D1371" s="19">
        <f t="shared" si="126"/>
        <v>5.7355366971108952E-5</v>
      </c>
      <c r="E1371" s="19">
        <f t="shared" si="127"/>
        <v>2.0916908047372563E-4</v>
      </c>
      <c r="F1371" s="14">
        <f t="shared" si="128"/>
        <v>-1.5181371350261668E-4</v>
      </c>
      <c r="G1371">
        <f t="shared" si="129"/>
        <v>1.5181371350261668E-4</v>
      </c>
      <c r="I1371" s="20">
        <f t="shared" si="130"/>
        <v>1063</v>
      </c>
      <c r="J1371" s="22">
        <f t="shared" si="131"/>
        <v>4.7036688617121354E-2</v>
      </c>
    </row>
    <row r="1372" spans="1:10" x14ac:dyDescent="0.3">
      <c r="A1372" t="s">
        <v>1705</v>
      </c>
      <c r="B1372">
        <f>VLOOKUP(A1372,'barcelona census'!$A$9:$E$3628,5,FALSE)</f>
        <v>57</v>
      </c>
      <c r="C1372">
        <f>VLOOKUP(A1372,'barcelona census'!$A$9:$E$3628,2,FALSE)</f>
        <v>803</v>
      </c>
      <c r="D1372" s="19">
        <f t="shared" si="126"/>
        <v>6.5385118347064202E-5</v>
      </c>
      <c r="E1372" s="19">
        <f t="shared" si="127"/>
        <v>1.658072770191527E-4</v>
      </c>
      <c r="F1372" s="14">
        <f t="shared" si="128"/>
        <v>-1.004221586720885E-4</v>
      </c>
      <c r="G1372">
        <f t="shared" si="129"/>
        <v>1.004221586720885E-4</v>
      </c>
      <c r="I1372" s="20">
        <f t="shared" si="130"/>
        <v>860</v>
      </c>
      <c r="J1372" s="22">
        <f t="shared" si="131"/>
        <v>6.6279069767441856E-2</v>
      </c>
    </row>
    <row r="1373" spans="1:10" x14ac:dyDescent="0.3">
      <c r="A1373" t="s">
        <v>1706</v>
      </c>
      <c r="B1373">
        <f>VLOOKUP(A1373,'barcelona census'!$A$9:$E$3628,5,FALSE)</f>
        <v>85</v>
      </c>
      <c r="C1373">
        <f>VLOOKUP(A1373,'barcelona census'!$A$9:$E$3628,2,FALSE)</f>
        <v>1345</v>
      </c>
      <c r="D1373" s="19">
        <f t="shared" si="126"/>
        <v>9.7504123850885229E-5</v>
      </c>
      <c r="E1373" s="19">
        <f t="shared" si="127"/>
        <v>2.777220268876219E-4</v>
      </c>
      <c r="F1373" s="14">
        <f t="shared" si="128"/>
        <v>-1.8021790303673668E-4</v>
      </c>
      <c r="G1373">
        <f t="shared" si="129"/>
        <v>1.8021790303673668E-4</v>
      </c>
      <c r="I1373" s="20">
        <f t="shared" si="130"/>
        <v>1430</v>
      </c>
      <c r="J1373" s="22">
        <f t="shared" si="131"/>
        <v>5.944055944055944E-2</v>
      </c>
    </row>
    <row r="1374" spans="1:10" x14ac:dyDescent="0.3">
      <c r="A1374" t="s">
        <v>1707</v>
      </c>
      <c r="B1374">
        <f>VLOOKUP(A1374,'barcelona census'!$A$9:$E$3628,5,FALSE)</f>
        <v>241</v>
      </c>
      <c r="C1374">
        <f>VLOOKUP(A1374,'barcelona census'!$A$9:$E$3628,2,FALSE)</f>
        <v>2176</v>
      </c>
      <c r="D1374" s="19">
        <f t="shared" si="126"/>
        <v>2.7645286880074516E-4</v>
      </c>
      <c r="E1374" s="19">
        <f t="shared" si="127"/>
        <v>4.4931087770071768E-4</v>
      </c>
      <c r="F1374" s="14">
        <f t="shared" si="128"/>
        <v>-1.7285800889997252E-4</v>
      </c>
      <c r="G1374">
        <f t="shared" si="129"/>
        <v>1.7285800889997252E-4</v>
      </c>
      <c r="I1374" s="20">
        <f t="shared" si="130"/>
        <v>2417</v>
      </c>
      <c r="J1374" s="22">
        <f t="shared" si="131"/>
        <v>9.9710384774513855E-2</v>
      </c>
    </row>
    <row r="1375" spans="1:10" x14ac:dyDescent="0.3">
      <c r="A1375" t="s">
        <v>1708</v>
      </c>
      <c r="B1375">
        <f>VLOOKUP(A1375,'barcelona census'!$A$9:$E$3628,5,FALSE)</f>
        <v>22</v>
      </c>
      <c r="C1375">
        <f>VLOOKUP(A1375,'barcelona census'!$A$9:$E$3628,2,FALSE)</f>
        <v>852</v>
      </c>
      <c r="D1375" s="19">
        <f t="shared" si="126"/>
        <v>2.5236361467287939E-5</v>
      </c>
      <c r="E1375" s="19">
        <f t="shared" si="127"/>
        <v>1.7592503115855307E-4</v>
      </c>
      <c r="F1375" s="14">
        <f t="shared" si="128"/>
        <v>-1.5068866969126512E-4</v>
      </c>
      <c r="G1375">
        <f t="shared" si="129"/>
        <v>1.5068866969126512E-4</v>
      </c>
      <c r="I1375" s="20">
        <f t="shared" si="130"/>
        <v>874</v>
      </c>
      <c r="J1375" s="22">
        <f t="shared" si="131"/>
        <v>2.5171624713958809E-2</v>
      </c>
    </row>
    <row r="1376" spans="1:10" x14ac:dyDescent="0.3">
      <c r="A1376" t="s">
        <v>1709</v>
      </c>
      <c r="B1376">
        <f>VLOOKUP(A1376,'barcelona census'!$A$9:$E$3628,5,FALSE)</f>
        <v>97</v>
      </c>
      <c r="C1376">
        <f>VLOOKUP(A1376,'barcelona census'!$A$9:$E$3628,2,FALSE)</f>
        <v>1263</v>
      </c>
      <c r="D1376" s="19">
        <f t="shared" si="126"/>
        <v>1.1126941192395138E-4</v>
      </c>
      <c r="E1376" s="19">
        <f t="shared" si="127"/>
        <v>2.6079027506250294E-4</v>
      </c>
      <c r="F1376" s="14">
        <f t="shared" si="128"/>
        <v>-1.4952086313855156E-4</v>
      </c>
      <c r="G1376">
        <f t="shared" si="129"/>
        <v>1.4952086313855156E-4</v>
      </c>
      <c r="I1376" s="20">
        <f t="shared" si="130"/>
        <v>1360</v>
      </c>
      <c r="J1376" s="22">
        <f t="shared" si="131"/>
        <v>7.1323529411764702E-2</v>
      </c>
    </row>
    <row r="1377" spans="1:10" x14ac:dyDescent="0.3">
      <c r="A1377" t="s">
        <v>1710</v>
      </c>
      <c r="B1377">
        <f>VLOOKUP(A1377,'barcelona census'!$A$9:$E$3628,5,FALSE)</f>
        <v>102</v>
      </c>
      <c r="C1377">
        <f>VLOOKUP(A1377,'barcelona census'!$A$9:$E$3628,2,FALSE)</f>
        <v>2219</v>
      </c>
      <c r="D1377" s="19">
        <f t="shared" si="126"/>
        <v>1.1700494862106227E-4</v>
      </c>
      <c r="E1377" s="19">
        <f t="shared" si="127"/>
        <v>4.5818972316998734E-4</v>
      </c>
      <c r="F1377" s="14">
        <f t="shared" si="128"/>
        <v>-3.4118477454892507E-4</v>
      </c>
      <c r="G1377">
        <f t="shared" si="129"/>
        <v>3.4118477454892507E-4</v>
      </c>
      <c r="I1377" s="20">
        <f t="shared" si="130"/>
        <v>2321</v>
      </c>
      <c r="J1377" s="22">
        <f t="shared" si="131"/>
        <v>4.3946574752261956E-2</v>
      </c>
    </row>
    <row r="1378" spans="1:10" x14ac:dyDescent="0.3">
      <c r="A1378" t="s">
        <v>1711</v>
      </c>
      <c r="B1378">
        <f>VLOOKUP(A1378,'barcelona census'!$A$9:$E$3628,5,FALSE)</f>
        <v>9</v>
      </c>
      <c r="C1378">
        <f>VLOOKUP(A1378,'barcelona census'!$A$9:$E$3628,2,FALSE)</f>
        <v>167</v>
      </c>
      <c r="D1378" s="19">
        <f t="shared" si="126"/>
        <v>1.0323966054799611E-5</v>
      </c>
      <c r="E1378" s="19">
        <f t="shared" si="127"/>
        <v>3.448295798530324E-5</v>
      </c>
      <c r="F1378" s="14">
        <f t="shared" si="128"/>
        <v>-2.4158991930503628E-5</v>
      </c>
      <c r="G1378">
        <f t="shared" si="129"/>
        <v>2.4158991930503628E-5</v>
      </c>
      <c r="I1378" s="20">
        <f t="shared" si="130"/>
        <v>176</v>
      </c>
      <c r="J1378" s="22">
        <f t="shared" si="131"/>
        <v>5.113636363636364E-2</v>
      </c>
    </row>
    <row r="1379" spans="1:10" x14ac:dyDescent="0.3">
      <c r="A1379" t="s">
        <v>1712</v>
      </c>
      <c r="B1379">
        <f>VLOOKUP(A1379,'barcelona census'!$A$9:$E$3628,5,FALSE)</f>
        <v>15</v>
      </c>
      <c r="C1379">
        <f>VLOOKUP(A1379,'barcelona census'!$A$9:$E$3628,2,FALSE)</f>
        <v>282</v>
      </c>
      <c r="D1379" s="19">
        <f t="shared" si="126"/>
        <v>1.7206610091332686E-5</v>
      </c>
      <c r="E1379" s="19">
        <f t="shared" si="127"/>
        <v>5.82287074961408E-5</v>
      </c>
      <c r="F1379" s="14">
        <f t="shared" si="128"/>
        <v>-4.1022097404808111E-5</v>
      </c>
      <c r="G1379">
        <f t="shared" si="129"/>
        <v>4.1022097404808111E-5</v>
      </c>
      <c r="I1379" s="20">
        <f t="shared" si="130"/>
        <v>297</v>
      </c>
      <c r="J1379" s="22">
        <f t="shared" si="131"/>
        <v>5.0505050505050504E-2</v>
      </c>
    </row>
    <row r="1380" spans="1:10" x14ac:dyDescent="0.3">
      <c r="A1380" t="s">
        <v>1713</v>
      </c>
      <c r="B1380">
        <f>VLOOKUP(A1380,'barcelona census'!$A$9:$E$3628,5,FALSE)</f>
        <v>159</v>
      </c>
      <c r="C1380">
        <f>VLOOKUP(A1380,'barcelona census'!$A$9:$E$3628,2,FALSE)</f>
        <v>1360</v>
      </c>
      <c r="D1380" s="19">
        <f t="shared" si="126"/>
        <v>1.8239006696812649E-4</v>
      </c>
      <c r="E1380" s="19">
        <f t="shared" si="127"/>
        <v>2.8081929856294853E-4</v>
      </c>
      <c r="F1380" s="14">
        <f t="shared" si="128"/>
        <v>-9.8429231594822044E-5</v>
      </c>
      <c r="G1380">
        <f t="shared" si="129"/>
        <v>9.8429231594822044E-5</v>
      </c>
      <c r="I1380" s="20">
        <f t="shared" si="130"/>
        <v>1519</v>
      </c>
      <c r="J1380" s="22">
        <f t="shared" si="131"/>
        <v>0.10467412771560237</v>
      </c>
    </row>
    <row r="1381" spans="1:10" x14ac:dyDescent="0.3">
      <c r="A1381" t="s">
        <v>1714</v>
      </c>
      <c r="B1381">
        <f>VLOOKUP(A1381,'barcelona census'!$A$9:$E$3628,5,FALSE)</f>
        <v>202</v>
      </c>
      <c r="C1381">
        <f>VLOOKUP(A1381,'barcelona census'!$A$9:$E$3628,2,FALSE)</f>
        <v>2182</v>
      </c>
      <c r="D1381" s="19">
        <f t="shared" si="126"/>
        <v>2.3171568256328019E-4</v>
      </c>
      <c r="E1381" s="19">
        <f t="shared" si="127"/>
        <v>4.5054978637084833E-4</v>
      </c>
      <c r="F1381" s="14">
        <f t="shared" si="128"/>
        <v>-2.1883410380756814E-4</v>
      </c>
      <c r="G1381">
        <f t="shared" si="129"/>
        <v>2.1883410380756814E-4</v>
      </c>
      <c r="I1381" s="20">
        <f t="shared" si="130"/>
        <v>2384</v>
      </c>
      <c r="J1381" s="22">
        <f t="shared" si="131"/>
        <v>8.4731543624161076E-2</v>
      </c>
    </row>
    <row r="1382" spans="1:10" x14ac:dyDescent="0.3">
      <c r="A1382" t="s">
        <v>1715</v>
      </c>
      <c r="B1382">
        <f>VLOOKUP(A1382,'barcelona census'!$A$9:$E$3628,5,FALSE)</f>
        <v>90</v>
      </c>
      <c r="C1382">
        <f>VLOOKUP(A1382,'barcelona census'!$A$9:$E$3628,2,FALSE)</f>
        <v>628</v>
      </c>
      <c r="D1382" s="19">
        <f t="shared" si="126"/>
        <v>1.0323966054799612E-4</v>
      </c>
      <c r="E1382" s="19">
        <f t="shared" si="127"/>
        <v>1.296724408070086E-4</v>
      </c>
      <c r="F1382" s="14">
        <f t="shared" si="128"/>
        <v>-2.6432780259012478E-5</v>
      </c>
      <c r="G1382">
        <f t="shared" si="129"/>
        <v>2.6432780259012478E-5</v>
      </c>
      <c r="I1382" s="20">
        <f t="shared" si="130"/>
        <v>718</v>
      </c>
      <c r="J1382" s="22">
        <f t="shared" si="131"/>
        <v>0.12534818941504178</v>
      </c>
    </row>
    <row r="1383" spans="1:10" x14ac:dyDescent="0.3">
      <c r="A1383" t="s">
        <v>1716</v>
      </c>
      <c r="B1383">
        <f>VLOOKUP(A1383,'barcelona census'!$A$9:$E$3628,5,FALSE)</f>
        <v>86</v>
      </c>
      <c r="C1383">
        <f>VLOOKUP(A1383,'barcelona census'!$A$9:$E$3628,2,FALSE)</f>
        <v>969</v>
      </c>
      <c r="D1383" s="19">
        <f t="shared" si="126"/>
        <v>9.8651231190307405E-5</v>
      </c>
      <c r="E1383" s="19">
        <f t="shared" si="127"/>
        <v>2.0008375022610082E-4</v>
      </c>
      <c r="F1383" s="14">
        <f t="shared" si="128"/>
        <v>-1.0143251903579342E-4</v>
      </c>
      <c r="G1383">
        <f t="shared" si="129"/>
        <v>1.0143251903579342E-4</v>
      </c>
      <c r="I1383" s="20">
        <f t="shared" si="130"/>
        <v>1055</v>
      </c>
      <c r="J1383" s="22">
        <f t="shared" si="131"/>
        <v>8.1516587677725114E-2</v>
      </c>
    </row>
    <row r="1384" spans="1:10" x14ac:dyDescent="0.3">
      <c r="A1384" t="s">
        <v>1717</v>
      </c>
      <c r="B1384">
        <f>VLOOKUP(A1384,'barcelona census'!$A$9:$E$3628,5,FALSE)</f>
        <v>94</v>
      </c>
      <c r="C1384">
        <f>VLOOKUP(A1384,'barcelona census'!$A$9:$E$3628,2,FALSE)</f>
        <v>2060</v>
      </c>
      <c r="D1384" s="19">
        <f t="shared" si="126"/>
        <v>1.0782808990568484E-4</v>
      </c>
      <c r="E1384" s="19">
        <f t="shared" si="127"/>
        <v>4.2535864341152499E-4</v>
      </c>
      <c r="F1384" s="14">
        <f t="shared" si="128"/>
        <v>-3.1753055350584012E-4</v>
      </c>
      <c r="G1384">
        <f t="shared" si="129"/>
        <v>3.1753055350584012E-4</v>
      </c>
      <c r="I1384" s="20">
        <f t="shared" si="130"/>
        <v>2154</v>
      </c>
      <c r="J1384" s="22">
        <f t="shared" si="131"/>
        <v>4.36397400185701E-2</v>
      </c>
    </row>
    <row r="1385" spans="1:10" x14ac:dyDescent="0.3">
      <c r="A1385" t="s">
        <v>1718</v>
      </c>
      <c r="B1385">
        <f>VLOOKUP(A1385,'barcelona census'!$A$9:$E$3628,5,FALSE)</f>
        <v>114</v>
      </c>
      <c r="C1385">
        <f>VLOOKUP(A1385,'barcelona census'!$A$9:$E$3628,2,FALSE)</f>
        <v>1974</v>
      </c>
      <c r="D1385" s="19">
        <f t="shared" si="126"/>
        <v>1.307702366941284E-4</v>
      </c>
      <c r="E1385" s="19">
        <f t="shared" si="127"/>
        <v>4.0760095247298561E-4</v>
      </c>
      <c r="F1385" s="14">
        <f t="shared" si="128"/>
        <v>-2.7683071577885724E-4</v>
      </c>
      <c r="G1385">
        <f t="shared" si="129"/>
        <v>2.7683071577885724E-4</v>
      </c>
      <c r="I1385" s="20">
        <f t="shared" si="130"/>
        <v>2088</v>
      </c>
      <c r="J1385" s="22">
        <f t="shared" si="131"/>
        <v>5.459770114942529E-2</v>
      </c>
    </row>
    <row r="1386" spans="1:10" x14ac:dyDescent="0.3">
      <c r="A1386" t="s">
        <v>1719</v>
      </c>
      <c r="B1386">
        <f>VLOOKUP(A1386,'barcelona census'!$A$9:$E$3628,5,FALSE)</f>
        <v>148</v>
      </c>
      <c r="C1386">
        <f>VLOOKUP(A1386,'barcelona census'!$A$9:$E$3628,2,FALSE)</f>
        <v>1678</v>
      </c>
      <c r="D1386" s="19">
        <f t="shared" si="126"/>
        <v>1.6977188623448251E-4</v>
      </c>
      <c r="E1386" s="19">
        <f t="shared" si="127"/>
        <v>3.4648145807987329E-4</v>
      </c>
      <c r="F1386" s="14">
        <f t="shared" si="128"/>
        <v>-1.7670957184539077E-4</v>
      </c>
      <c r="G1386">
        <f t="shared" si="129"/>
        <v>1.7670957184539077E-4</v>
      </c>
      <c r="I1386" s="20">
        <f t="shared" si="130"/>
        <v>1826</v>
      </c>
      <c r="J1386" s="22">
        <f t="shared" si="131"/>
        <v>8.1051478641840091E-2</v>
      </c>
    </row>
    <row r="1387" spans="1:10" x14ac:dyDescent="0.3">
      <c r="A1387" t="s">
        <v>1720</v>
      </c>
      <c r="B1387">
        <f>VLOOKUP(A1387,'barcelona census'!$A$9:$E$3628,5,FALSE)</f>
        <v>2</v>
      </c>
      <c r="C1387">
        <f>VLOOKUP(A1387,'barcelona census'!$A$9:$E$3628,2,FALSE)</f>
        <v>229</v>
      </c>
      <c r="D1387" s="19">
        <f t="shared" si="126"/>
        <v>2.2942146788443581E-6</v>
      </c>
      <c r="E1387" s="19">
        <f t="shared" si="127"/>
        <v>4.728501424332001E-5</v>
      </c>
      <c r="F1387" s="14">
        <f t="shared" si="128"/>
        <v>-4.4990799564475651E-5</v>
      </c>
      <c r="G1387">
        <f t="shared" si="129"/>
        <v>4.4990799564475651E-5</v>
      </c>
      <c r="I1387" s="20">
        <f t="shared" si="130"/>
        <v>231</v>
      </c>
      <c r="J1387" s="22">
        <f t="shared" si="131"/>
        <v>8.658008658008658E-3</v>
      </c>
    </row>
    <row r="1388" spans="1:10" x14ac:dyDescent="0.3">
      <c r="A1388" t="s">
        <v>1721</v>
      </c>
      <c r="B1388">
        <f>VLOOKUP(A1388,'barcelona census'!$A$9:$E$3628,5,FALSE)</f>
        <v>110</v>
      </c>
      <c r="C1388">
        <f>VLOOKUP(A1388,'barcelona census'!$A$9:$E$3628,2,FALSE)</f>
        <v>1165</v>
      </c>
      <c r="D1388" s="19">
        <f t="shared" si="126"/>
        <v>1.261818073364397E-4</v>
      </c>
      <c r="E1388" s="19">
        <f t="shared" si="127"/>
        <v>2.4055476678370224E-4</v>
      </c>
      <c r="F1388" s="14">
        <f t="shared" si="128"/>
        <v>-1.1437295944726253E-4</v>
      </c>
      <c r="G1388">
        <f t="shared" si="129"/>
        <v>1.1437295944726253E-4</v>
      </c>
      <c r="I1388" s="20">
        <f t="shared" si="130"/>
        <v>1275</v>
      </c>
      <c r="J1388" s="22">
        <f t="shared" si="131"/>
        <v>8.6274509803921567E-2</v>
      </c>
    </row>
    <row r="1389" spans="1:10" x14ac:dyDescent="0.3">
      <c r="A1389" t="s">
        <v>1722</v>
      </c>
      <c r="B1389">
        <f>VLOOKUP(A1389,'barcelona census'!$A$9:$E$3628,5,FALSE)</f>
        <v>390</v>
      </c>
      <c r="C1389">
        <f>VLOOKUP(A1389,'barcelona census'!$A$9:$E$3628,2,FALSE)</f>
        <v>2149</v>
      </c>
      <c r="D1389" s="19">
        <f t="shared" si="126"/>
        <v>4.4737186237464984E-4</v>
      </c>
      <c r="E1389" s="19">
        <f t="shared" si="127"/>
        <v>4.4373578868512969E-4</v>
      </c>
      <c r="F1389" s="14">
        <f t="shared" si="128"/>
        <v>3.6360736895201472E-6</v>
      </c>
      <c r="G1389">
        <f t="shared" si="129"/>
        <v>3.6360736895201472E-6</v>
      </c>
      <c r="I1389" s="20">
        <f t="shared" si="130"/>
        <v>2539</v>
      </c>
      <c r="J1389" s="22">
        <f t="shared" si="131"/>
        <v>0.15360378101614808</v>
      </c>
    </row>
    <row r="1390" spans="1:10" x14ac:dyDescent="0.3">
      <c r="A1390" t="s">
        <v>1723</v>
      </c>
      <c r="B1390">
        <f>VLOOKUP(A1390,'barcelona census'!$A$9:$E$3628,5,FALSE)</f>
        <v>377</v>
      </c>
      <c r="C1390">
        <f>VLOOKUP(A1390,'barcelona census'!$A$9:$E$3628,2,FALSE)</f>
        <v>2283</v>
      </c>
      <c r="D1390" s="19">
        <f t="shared" si="126"/>
        <v>4.3245946696216154E-4</v>
      </c>
      <c r="E1390" s="19">
        <f t="shared" si="127"/>
        <v>4.7140474898471434E-4</v>
      </c>
      <c r="F1390" s="14">
        <f t="shared" si="128"/>
        <v>-3.89452820225528E-5</v>
      </c>
      <c r="G1390">
        <f t="shared" si="129"/>
        <v>3.89452820225528E-5</v>
      </c>
      <c r="I1390" s="20">
        <f t="shared" si="130"/>
        <v>2660</v>
      </c>
      <c r="J1390" s="22">
        <f t="shared" si="131"/>
        <v>0.14172932330827068</v>
      </c>
    </row>
    <row r="1391" spans="1:10" x14ac:dyDescent="0.3">
      <c r="A1391" t="s">
        <v>1724</v>
      </c>
      <c r="B1391">
        <f>VLOOKUP(A1391,'barcelona census'!$A$9:$E$3628,5,FALSE)</f>
        <v>15</v>
      </c>
      <c r="C1391">
        <f>VLOOKUP(A1391,'barcelona census'!$A$9:$E$3628,2,FALSE)</f>
        <v>347</v>
      </c>
      <c r="D1391" s="19">
        <f t="shared" si="126"/>
        <v>1.7206610091332686E-5</v>
      </c>
      <c r="E1391" s="19">
        <f t="shared" si="127"/>
        <v>7.1650218089222903E-5</v>
      </c>
      <c r="F1391" s="14">
        <f t="shared" si="128"/>
        <v>-5.4443607997890214E-5</v>
      </c>
      <c r="G1391">
        <f t="shared" si="129"/>
        <v>5.4443607997890214E-5</v>
      </c>
      <c r="I1391" s="20">
        <f t="shared" si="130"/>
        <v>362</v>
      </c>
      <c r="J1391" s="22">
        <f t="shared" si="131"/>
        <v>4.1436464088397788E-2</v>
      </c>
    </row>
    <row r="1392" spans="1:10" x14ac:dyDescent="0.3">
      <c r="A1392" t="s">
        <v>1725</v>
      </c>
      <c r="B1392">
        <f>VLOOKUP(A1392,'barcelona census'!$A$9:$E$3628,5,FALSE)</f>
        <v>411</v>
      </c>
      <c r="C1392">
        <f>VLOOKUP(A1392,'barcelona census'!$A$9:$E$3628,2,FALSE)</f>
        <v>1068</v>
      </c>
      <c r="D1392" s="19">
        <f t="shared" si="126"/>
        <v>4.7146111650251559E-4</v>
      </c>
      <c r="E1392" s="19">
        <f t="shared" si="127"/>
        <v>2.2052574328325665E-4</v>
      </c>
      <c r="F1392" s="14">
        <f t="shared" si="128"/>
        <v>2.5093537321925897E-4</v>
      </c>
      <c r="G1392">
        <f t="shared" si="129"/>
        <v>2.5093537321925897E-4</v>
      </c>
      <c r="I1392" s="20">
        <f t="shared" si="130"/>
        <v>1479</v>
      </c>
      <c r="J1392" s="22">
        <f t="shared" si="131"/>
        <v>0.27789046653144017</v>
      </c>
    </row>
    <row r="1393" spans="1:10" x14ac:dyDescent="0.3">
      <c r="A1393" t="s">
        <v>1726</v>
      </c>
      <c r="B1393">
        <f>VLOOKUP(A1393,'barcelona census'!$A$9:$E$3628,5,FALSE)</f>
        <v>111</v>
      </c>
      <c r="C1393">
        <f>VLOOKUP(A1393,'barcelona census'!$A$9:$E$3628,2,FALSE)</f>
        <v>798</v>
      </c>
      <c r="D1393" s="19">
        <f t="shared" si="126"/>
        <v>1.2732891467586189E-4</v>
      </c>
      <c r="E1393" s="19">
        <f t="shared" si="127"/>
        <v>1.6477485312737717E-4</v>
      </c>
      <c r="F1393" s="14">
        <f t="shared" si="128"/>
        <v>-3.7445938451515274E-5</v>
      </c>
      <c r="G1393">
        <f t="shared" si="129"/>
        <v>3.7445938451515274E-5</v>
      </c>
      <c r="I1393" s="20">
        <f t="shared" si="130"/>
        <v>909</v>
      </c>
      <c r="J1393" s="22">
        <f t="shared" si="131"/>
        <v>0.12211221122112212</v>
      </c>
    </row>
    <row r="1394" spans="1:10" x14ac:dyDescent="0.3">
      <c r="A1394" t="s">
        <v>1727</v>
      </c>
      <c r="B1394">
        <f>VLOOKUP(A1394,'barcelona census'!$A$9:$E$3628,5,FALSE)</f>
        <v>506</v>
      </c>
      <c r="C1394">
        <f>VLOOKUP(A1394,'barcelona census'!$A$9:$E$3628,2,FALSE)</f>
        <v>824</v>
      </c>
      <c r="D1394" s="19">
        <f t="shared" si="126"/>
        <v>5.8043631374762265E-4</v>
      </c>
      <c r="E1394" s="19">
        <f t="shared" si="127"/>
        <v>1.7014345736460998E-4</v>
      </c>
      <c r="F1394" s="14">
        <f t="shared" si="128"/>
        <v>4.1029285638301266E-4</v>
      </c>
      <c r="G1394">
        <f t="shared" si="129"/>
        <v>4.1029285638301266E-4</v>
      </c>
      <c r="I1394" s="20">
        <f t="shared" si="130"/>
        <v>1330</v>
      </c>
      <c r="J1394" s="22">
        <f t="shared" si="131"/>
        <v>0.38045112781954887</v>
      </c>
    </row>
    <row r="1395" spans="1:10" x14ac:dyDescent="0.3">
      <c r="A1395" t="s">
        <v>1728</v>
      </c>
      <c r="B1395">
        <f>VLOOKUP(A1395,'barcelona census'!$A$9:$E$3628,5,FALSE)</f>
        <v>22</v>
      </c>
      <c r="C1395">
        <f>VLOOKUP(A1395,'barcelona census'!$A$9:$E$3628,2,FALSE)</f>
        <v>917</v>
      </c>
      <c r="D1395" s="19">
        <f t="shared" si="126"/>
        <v>2.5236361467287939E-5</v>
      </c>
      <c r="E1395" s="19">
        <f t="shared" si="127"/>
        <v>1.8934654175163516E-4</v>
      </c>
      <c r="F1395" s="14">
        <f t="shared" si="128"/>
        <v>-1.6411018028434721E-4</v>
      </c>
      <c r="G1395">
        <f t="shared" si="129"/>
        <v>1.6411018028434721E-4</v>
      </c>
      <c r="I1395" s="20">
        <f t="shared" si="130"/>
        <v>939</v>
      </c>
      <c r="J1395" s="22">
        <f t="shared" si="131"/>
        <v>2.3429179978700747E-2</v>
      </c>
    </row>
    <row r="1396" spans="1:10" x14ac:dyDescent="0.3">
      <c r="A1396" t="s">
        <v>1729</v>
      </c>
      <c r="B1396">
        <f>VLOOKUP(A1396,'barcelona census'!$A$9:$E$3628,5,FALSE)</f>
        <v>46</v>
      </c>
      <c r="C1396">
        <f>VLOOKUP(A1396,'barcelona census'!$A$9:$E$3628,2,FALSE)</f>
        <v>1453</v>
      </c>
      <c r="D1396" s="19">
        <f t="shared" si="126"/>
        <v>5.2766937613420236E-5</v>
      </c>
      <c r="E1396" s="19">
        <f t="shared" si="127"/>
        <v>3.000223829499737E-4</v>
      </c>
      <c r="F1396" s="14">
        <f t="shared" si="128"/>
        <v>-2.4725544533655349E-4</v>
      </c>
      <c r="G1396">
        <f t="shared" si="129"/>
        <v>2.4725544533655349E-4</v>
      </c>
      <c r="I1396" s="20">
        <f t="shared" si="130"/>
        <v>1499</v>
      </c>
      <c r="J1396" s="22">
        <f t="shared" si="131"/>
        <v>3.0687124749833223E-2</v>
      </c>
    </row>
    <row r="1397" spans="1:10" x14ac:dyDescent="0.3">
      <c r="A1397" t="s">
        <v>1730</v>
      </c>
      <c r="B1397">
        <f>VLOOKUP(A1397,'barcelona census'!$A$9:$E$3628,5,FALSE)</f>
        <v>127</v>
      </c>
      <c r="C1397">
        <f>VLOOKUP(A1397,'barcelona census'!$A$9:$E$3628,2,FALSE)</f>
        <v>2155</v>
      </c>
      <c r="D1397" s="19">
        <f t="shared" si="126"/>
        <v>1.4568263210661676E-4</v>
      </c>
      <c r="E1397" s="19">
        <f t="shared" si="127"/>
        <v>4.4497469735526034E-4</v>
      </c>
      <c r="F1397" s="14">
        <f t="shared" si="128"/>
        <v>-2.9929206524864356E-4</v>
      </c>
      <c r="G1397">
        <f t="shared" si="129"/>
        <v>2.9929206524864356E-4</v>
      </c>
      <c r="I1397" s="20">
        <f t="shared" si="130"/>
        <v>2282</v>
      </c>
      <c r="J1397" s="22">
        <f t="shared" si="131"/>
        <v>5.5652936021034181E-2</v>
      </c>
    </row>
    <row r="1398" spans="1:10" x14ac:dyDescent="0.3">
      <c r="A1398" t="s">
        <v>1731</v>
      </c>
      <c r="B1398">
        <f>VLOOKUP(A1398,'barcelona census'!$A$9:$E$3628,5,FALSE)</f>
        <v>116</v>
      </c>
      <c r="C1398">
        <f>VLOOKUP(A1398,'barcelona census'!$A$9:$E$3628,2,FALSE)</f>
        <v>1872</v>
      </c>
      <c r="D1398" s="19">
        <f t="shared" si="126"/>
        <v>1.3306445137297278E-4</v>
      </c>
      <c r="E1398" s="19">
        <f t="shared" si="127"/>
        <v>3.8653950508076446E-4</v>
      </c>
      <c r="F1398" s="14">
        <f t="shared" si="128"/>
        <v>-2.5347505370779165E-4</v>
      </c>
      <c r="G1398">
        <f t="shared" si="129"/>
        <v>2.5347505370779165E-4</v>
      </c>
      <c r="I1398" s="20">
        <f t="shared" si="130"/>
        <v>1988</v>
      </c>
      <c r="J1398" s="22">
        <f t="shared" si="131"/>
        <v>5.8350100603621731E-2</v>
      </c>
    </row>
    <row r="1399" spans="1:10" x14ac:dyDescent="0.3">
      <c r="A1399" t="s">
        <v>1732</v>
      </c>
      <c r="B1399">
        <f>VLOOKUP(A1399,'barcelona census'!$A$9:$E$3628,5,FALSE)</f>
        <v>173</v>
      </c>
      <c r="C1399">
        <f>VLOOKUP(A1399,'barcelona census'!$A$9:$E$3628,2,FALSE)</f>
        <v>2242</v>
      </c>
      <c r="D1399" s="19">
        <f t="shared" si="126"/>
        <v>1.9844956972003697E-4</v>
      </c>
      <c r="E1399" s="19">
        <f t="shared" si="127"/>
        <v>4.6293887307215486E-4</v>
      </c>
      <c r="F1399" s="14">
        <f t="shared" si="128"/>
        <v>-2.6448930335211786E-4</v>
      </c>
      <c r="G1399">
        <f t="shared" si="129"/>
        <v>2.6448930335211786E-4</v>
      </c>
      <c r="I1399" s="20">
        <f t="shared" si="130"/>
        <v>2415</v>
      </c>
      <c r="J1399" s="22">
        <f t="shared" si="131"/>
        <v>7.1635610766045549E-2</v>
      </c>
    </row>
    <row r="1400" spans="1:10" x14ac:dyDescent="0.3">
      <c r="A1400" t="s">
        <v>1733</v>
      </c>
      <c r="B1400">
        <f>VLOOKUP(A1400,'barcelona census'!$A$9:$E$3628,5,FALSE)</f>
        <v>166</v>
      </c>
      <c r="C1400">
        <f>VLOOKUP(A1400,'barcelona census'!$A$9:$E$3628,2,FALSE)</f>
        <v>1470</v>
      </c>
      <c r="D1400" s="19">
        <f t="shared" si="126"/>
        <v>1.9041981834408173E-4</v>
      </c>
      <c r="E1400" s="19">
        <f t="shared" si="127"/>
        <v>3.0353262418201057E-4</v>
      </c>
      <c r="F1400" s="14">
        <f t="shared" si="128"/>
        <v>-1.1311280583792884E-4</v>
      </c>
      <c r="G1400">
        <f t="shared" si="129"/>
        <v>1.1311280583792884E-4</v>
      </c>
      <c r="I1400" s="20">
        <f t="shared" si="130"/>
        <v>1636</v>
      </c>
      <c r="J1400" s="22">
        <f t="shared" si="131"/>
        <v>0.10146699266503667</v>
      </c>
    </row>
    <row r="1401" spans="1:10" x14ac:dyDescent="0.3">
      <c r="A1401" t="s">
        <v>1734</v>
      </c>
      <c r="B1401">
        <f>VLOOKUP(A1401,'barcelona census'!$A$9:$E$3628,5,FALSE)</f>
        <v>199</v>
      </c>
      <c r="C1401">
        <f>VLOOKUP(A1401,'barcelona census'!$A$9:$E$3628,2,FALSE)</f>
        <v>2128</v>
      </c>
      <c r="D1401" s="19">
        <f t="shared" si="126"/>
        <v>2.2827436054501365E-4</v>
      </c>
      <c r="E1401" s="19">
        <f t="shared" si="127"/>
        <v>4.393996083396724E-4</v>
      </c>
      <c r="F1401" s="14">
        <f t="shared" si="128"/>
        <v>-2.1112524779465876E-4</v>
      </c>
      <c r="G1401">
        <f t="shared" si="129"/>
        <v>2.1112524779465876E-4</v>
      </c>
      <c r="I1401" s="20">
        <f t="shared" si="130"/>
        <v>2327</v>
      </c>
      <c r="J1401" s="22">
        <f t="shared" si="131"/>
        <v>8.5517834121186076E-2</v>
      </c>
    </row>
    <row r="1402" spans="1:10" x14ac:dyDescent="0.3">
      <c r="A1402" t="s">
        <v>1735</v>
      </c>
      <c r="B1402">
        <f>VLOOKUP(A1402,'barcelona census'!$A$9:$E$3628,5,FALSE)</f>
        <v>59</v>
      </c>
      <c r="C1402">
        <f>VLOOKUP(A1402,'barcelona census'!$A$9:$E$3628,2,FALSE)</f>
        <v>1132</v>
      </c>
      <c r="D1402" s="19">
        <f t="shared" si="126"/>
        <v>6.7679333025908567E-5</v>
      </c>
      <c r="E1402" s="19">
        <f t="shared" si="127"/>
        <v>2.3374076909798364E-4</v>
      </c>
      <c r="F1402" s="14">
        <f t="shared" si="128"/>
        <v>-1.6606143607207508E-4</v>
      </c>
      <c r="G1402">
        <f t="shared" si="129"/>
        <v>1.6606143607207508E-4</v>
      </c>
      <c r="I1402" s="20">
        <f t="shared" si="130"/>
        <v>1191</v>
      </c>
      <c r="J1402" s="22">
        <f t="shared" si="131"/>
        <v>4.9538203190596139E-2</v>
      </c>
    </row>
    <row r="1403" spans="1:10" x14ac:dyDescent="0.3">
      <c r="A1403" t="s">
        <v>1736</v>
      </c>
      <c r="B1403">
        <f>VLOOKUP(A1403,'barcelona census'!$A$9:$E$3628,5,FALSE)</f>
        <v>90</v>
      </c>
      <c r="C1403">
        <f>VLOOKUP(A1403,'barcelona census'!$A$9:$E$3628,2,FALSE)</f>
        <v>1055</v>
      </c>
      <c r="D1403" s="19">
        <f t="shared" si="126"/>
        <v>1.0323966054799612E-4</v>
      </c>
      <c r="E1403" s="19">
        <f t="shared" si="127"/>
        <v>2.1784144116464022E-4</v>
      </c>
      <c r="F1403" s="14">
        <f t="shared" si="128"/>
        <v>-1.146017806166441E-4</v>
      </c>
      <c r="G1403">
        <f t="shared" si="129"/>
        <v>1.146017806166441E-4</v>
      </c>
      <c r="I1403" s="20">
        <f t="shared" si="130"/>
        <v>1145</v>
      </c>
      <c r="J1403" s="22">
        <f t="shared" si="131"/>
        <v>7.8602620087336247E-2</v>
      </c>
    </row>
    <row r="1404" spans="1:10" x14ac:dyDescent="0.3">
      <c r="A1404" t="s">
        <v>1737</v>
      </c>
      <c r="B1404">
        <f>VLOOKUP(A1404,'barcelona census'!$A$9:$E$3628,5,FALSE)</f>
        <v>217</v>
      </c>
      <c r="C1404">
        <f>VLOOKUP(A1404,'barcelona census'!$A$9:$E$3628,2,FALSE)</f>
        <v>2157</v>
      </c>
      <c r="D1404" s="19">
        <f t="shared" si="126"/>
        <v>2.4892229265461284E-4</v>
      </c>
      <c r="E1404" s="19">
        <f t="shared" si="127"/>
        <v>4.4538766691197058E-4</v>
      </c>
      <c r="F1404" s="14">
        <f t="shared" si="128"/>
        <v>-1.9646537425735774E-4</v>
      </c>
      <c r="G1404">
        <f t="shared" si="129"/>
        <v>1.9646537425735774E-4</v>
      </c>
      <c r="I1404" s="20">
        <f t="shared" si="130"/>
        <v>2374</v>
      </c>
      <c r="J1404" s="22">
        <f t="shared" si="131"/>
        <v>9.1406908171861839E-2</v>
      </c>
    </row>
    <row r="1405" spans="1:10" x14ac:dyDescent="0.3">
      <c r="A1405" t="s">
        <v>1738</v>
      </c>
      <c r="B1405">
        <f>VLOOKUP(A1405,'barcelona census'!$A$9:$E$3628,5,FALSE)</f>
        <v>148</v>
      </c>
      <c r="C1405">
        <f>VLOOKUP(A1405,'barcelona census'!$A$9:$E$3628,2,FALSE)</f>
        <v>1402</v>
      </c>
      <c r="D1405" s="19">
        <f t="shared" si="126"/>
        <v>1.6977188623448251E-4</v>
      </c>
      <c r="E1405" s="19">
        <f t="shared" si="127"/>
        <v>2.894916592538631E-4</v>
      </c>
      <c r="F1405" s="14">
        <f t="shared" si="128"/>
        <v>-1.1971977301938059E-4</v>
      </c>
      <c r="G1405">
        <f t="shared" si="129"/>
        <v>1.1971977301938059E-4</v>
      </c>
      <c r="I1405" s="20">
        <f t="shared" si="130"/>
        <v>1550</v>
      </c>
      <c r="J1405" s="22">
        <f t="shared" si="131"/>
        <v>9.5483870967741941E-2</v>
      </c>
    </row>
    <row r="1406" spans="1:10" x14ac:dyDescent="0.3">
      <c r="A1406" t="s">
        <v>1739</v>
      </c>
      <c r="B1406">
        <f>VLOOKUP(A1406,'barcelona census'!$A$9:$E$3628,5,FALSE)</f>
        <v>122</v>
      </c>
      <c r="C1406">
        <f>VLOOKUP(A1406,'barcelona census'!$A$9:$E$3628,2,FALSE)</f>
        <v>2416</v>
      </c>
      <c r="D1406" s="19">
        <f t="shared" si="126"/>
        <v>1.3994709540950584E-4</v>
      </c>
      <c r="E1406" s="19">
        <f t="shared" si="127"/>
        <v>4.9886722450594384E-4</v>
      </c>
      <c r="F1406" s="14">
        <f t="shared" si="128"/>
        <v>-3.5892012909643801E-4</v>
      </c>
      <c r="G1406">
        <f t="shared" si="129"/>
        <v>3.5892012909643801E-4</v>
      </c>
      <c r="I1406" s="20">
        <f t="shared" si="130"/>
        <v>2538</v>
      </c>
      <c r="J1406" s="22">
        <f t="shared" si="131"/>
        <v>4.8069345941686367E-2</v>
      </c>
    </row>
    <row r="1407" spans="1:10" x14ac:dyDescent="0.3">
      <c r="A1407" t="s">
        <v>1740</v>
      </c>
      <c r="B1407">
        <f>VLOOKUP(A1407,'barcelona census'!$A$9:$E$3628,5,FALSE)</f>
        <v>102</v>
      </c>
      <c r="C1407">
        <f>VLOOKUP(A1407,'barcelona census'!$A$9:$E$3628,2,FALSE)</f>
        <v>1025</v>
      </c>
      <c r="D1407" s="19">
        <f t="shared" si="126"/>
        <v>1.1700494862106227E-4</v>
      </c>
      <c r="E1407" s="19">
        <f t="shared" si="127"/>
        <v>2.1164689781398696E-4</v>
      </c>
      <c r="F1407" s="14">
        <f t="shared" si="128"/>
        <v>-9.464194919292469E-5</v>
      </c>
      <c r="G1407">
        <f t="shared" si="129"/>
        <v>9.464194919292469E-5</v>
      </c>
      <c r="I1407" s="20">
        <f t="shared" si="130"/>
        <v>1127</v>
      </c>
      <c r="J1407" s="22">
        <f t="shared" si="131"/>
        <v>9.0505767524401065E-2</v>
      </c>
    </row>
    <row r="1408" spans="1:10" x14ac:dyDescent="0.3">
      <c r="A1408" t="s">
        <v>1741</v>
      </c>
      <c r="B1408">
        <f>VLOOKUP(A1408,'barcelona census'!$A$9:$E$3628,5,FALSE)</f>
        <v>16</v>
      </c>
      <c r="C1408">
        <f>VLOOKUP(A1408,'barcelona census'!$A$9:$E$3628,2,FALSE)</f>
        <v>142</v>
      </c>
      <c r="D1408" s="19">
        <f t="shared" si="126"/>
        <v>1.8353717430754865E-5</v>
      </c>
      <c r="E1408" s="19">
        <f t="shared" si="127"/>
        <v>2.9320838526425508E-5</v>
      </c>
      <c r="F1408" s="14">
        <f t="shared" si="128"/>
        <v>-1.0967121095670643E-5</v>
      </c>
      <c r="G1408">
        <f t="shared" si="129"/>
        <v>1.0967121095670643E-5</v>
      </c>
      <c r="I1408" s="20">
        <f t="shared" si="130"/>
        <v>158</v>
      </c>
      <c r="J1408" s="22">
        <f t="shared" si="131"/>
        <v>0.10126582278481013</v>
      </c>
    </row>
    <row r="1409" spans="1:10" x14ac:dyDescent="0.3">
      <c r="A1409" t="s">
        <v>1742</v>
      </c>
      <c r="B1409">
        <f>VLOOKUP(A1409,'barcelona census'!$A$9:$E$3628,5,FALSE)</f>
        <v>33</v>
      </c>
      <c r="C1409">
        <f>VLOOKUP(A1409,'barcelona census'!$A$9:$E$3628,2,FALSE)</f>
        <v>439</v>
      </c>
      <c r="D1409" s="19">
        <f t="shared" si="126"/>
        <v>3.7854542200931912E-5</v>
      </c>
      <c r="E1409" s="19">
        <f t="shared" si="127"/>
        <v>9.0646817697892943E-5</v>
      </c>
      <c r="F1409" s="14">
        <f t="shared" si="128"/>
        <v>-5.2792275496961031E-5</v>
      </c>
      <c r="G1409">
        <f t="shared" si="129"/>
        <v>5.2792275496961031E-5</v>
      </c>
      <c r="I1409" s="20">
        <f t="shared" si="130"/>
        <v>472</v>
      </c>
      <c r="J1409" s="22">
        <f t="shared" si="131"/>
        <v>6.991525423728813E-2</v>
      </c>
    </row>
    <row r="1410" spans="1:10" x14ac:dyDescent="0.3">
      <c r="A1410" t="s">
        <v>1743</v>
      </c>
      <c r="B1410">
        <f>VLOOKUP(A1410,'barcelona census'!$A$9:$E$3628,5,FALSE)</f>
        <v>125</v>
      </c>
      <c r="C1410">
        <f>VLOOKUP(A1410,'barcelona census'!$A$9:$E$3628,2,FALSE)</f>
        <v>923</v>
      </c>
      <c r="D1410" s="19">
        <f t="shared" si="126"/>
        <v>1.4338841742777238E-4</v>
      </c>
      <c r="E1410" s="19">
        <f t="shared" si="127"/>
        <v>1.9058545042176581E-4</v>
      </c>
      <c r="F1410" s="14">
        <f t="shared" si="128"/>
        <v>-4.7197032993993431E-5</v>
      </c>
      <c r="G1410">
        <f t="shared" si="129"/>
        <v>4.7197032993993431E-5</v>
      </c>
      <c r="I1410" s="20">
        <f t="shared" si="130"/>
        <v>1048</v>
      </c>
      <c r="J1410" s="22">
        <f t="shared" si="131"/>
        <v>0.11927480916030535</v>
      </c>
    </row>
    <row r="1411" spans="1:10" x14ac:dyDescent="0.3">
      <c r="A1411" t="s">
        <v>1744</v>
      </c>
      <c r="B1411">
        <f>VLOOKUP(A1411,'barcelona census'!$A$9:$E$3628,5,FALSE)</f>
        <v>1</v>
      </c>
      <c r="C1411">
        <f>VLOOKUP(A1411,'barcelona census'!$A$9:$E$3628,2,FALSE)</f>
        <v>135</v>
      </c>
      <c r="D1411" s="19">
        <f t="shared" ref="D1411:D1474" si="132">B1411/$B$3622</f>
        <v>1.147107339422179E-6</v>
      </c>
      <c r="E1411" s="19">
        <f t="shared" ref="E1411:E1474" si="133">C1411/$C$3622</f>
        <v>2.7875445077939744E-5</v>
      </c>
      <c r="F1411" s="14">
        <f t="shared" ref="F1411:F1474" si="134">D1411-E1411</f>
        <v>-2.6728337738517565E-5</v>
      </c>
      <c r="G1411">
        <f t="shared" ref="G1411:G1474" si="135">ABS(F1411)</f>
        <v>2.6728337738517565E-5</v>
      </c>
      <c r="I1411" s="20">
        <f t="shared" ref="I1411:I1474" si="136">B1411+C1411</f>
        <v>136</v>
      </c>
      <c r="J1411" s="22">
        <f t="shared" ref="J1411:J1474" si="137">B1411/I1411</f>
        <v>7.3529411764705881E-3</v>
      </c>
    </row>
    <row r="1412" spans="1:10" x14ac:dyDescent="0.3">
      <c r="A1412" t="s">
        <v>1745</v>
      </c>
      <c r="B1412">
        <f>VLOOKUP(A1412,'barcelona census'!$A$9:$E$3628,5,FALSE)</f>
        <v>24</v>
      </c>
      <c r="C1412">
        <f>VLOOKUP(A1412,'barcelona census'!$A$9:$E$3628,2,FALSE)</f>
        <v>631</v>
      </c>
      <c r="D1412" s="19">
        <f t="shared" si="132"/>
        <v>2.7530576146132297E-5</v>
      </c>
      <c r="E1412" s="19">
        <f t="shared" si="133"/>
        <v>1.3029189514207393E-4</v>
      </c>
      <c r="F1412" s="14">
        <f t="shared" si="134"/>
        <v>-1.0276131899594163E-4</v>
      </c>
      <c r="G1412">
        <f t="shared" si="135"/>
        <v>1.0276131899594163E-4</v>
      </c>
      <c r="I1412" s="20">
        <f t="shared" si="136"/>
        <v>655</v>
      </c>
      <c r="J1412" s="22">
        <f t="shared" si="137"/>
        <v>3.6641221374045803E-2</v>
      </c>
    </row>
    <row r="1413" spans="1:10" x14ac:dyDescent="0.3">
      <c r="A1413" t="s">
        <v>1746</v>
      </c>
      <c r="B1413">
        <f>VLOOKUP(A1413,'barcelona census'!$A$9:$E$3628,5,FALSE)</f>
        <v>20</v>
      </c>
      <c r="C1413">
        <f>VLOOKUP(A1413,'barcelona census'!$A$9:$E$3628,2,FALSE)</f>
        <v>696</v>
      </c>
      <c r="D1413" s="19">
        <f t="shared" si="132"/>
        <v>2.2942146788443581E-5</v>
      </c>
      <c r="E1413" s="19">
        <f t="shared" si="133"/>
        <v>1.4371340573515601E-4</v>
      </c>
      <c r="F1413" s="14">
        <f t="shared" si="134"/>
        <v>-1.2077125894671243E-4</v>
      </c>
      <c r="G1413">
        <f t="shared" si="135"/>
        <v>1.2077125894671243E-4</v>
      </c>
      <c r="I1413" s="20">
        <f t="shared" si="136"/>
        <v>716</v>
      </c>
      <c r="J1413" s="22">
        <f t="shared" si="137"/>
        <v>2.7932960893854747E-2</v>
      </c>
    </row>
    <row r="1414" spans="1:10" x14ac:dyDescent="0.3">
      <c r="A1414" t="s">
        <v>1747</v>
      </c>
      <c r="B1414">
        <f>VLOOKUP(A1414,'barcelona census'!$A$9:$E$3628,5,FALSE)</f>
        <v>237</v>
      </c>
      <c r="C1414">
        <f>VLOOKUP(A1414,'barcelona census'!$A$9:$E$3628,2,FALSE)</f>
        <v>1955</v>
      </c>
      <c r="D1414" s="19">
        <f t="shared" si="132"/>
        <v>2.7186443944305646E-4</v>
      </c>
      <c r="E1414" s="19">
        <f t="shared" si="133"/>
        <v>4.0367774168423851E-4</v>
      </c>
      <c r="F1414" s="14">
        <f t="shared" si="134"/>
        <v>-1.3181330224118205E-4</v>
      </c>
      <c r="G1414">
        <f t="shared" si="135"/>
        <v>1.3181330224118205E-4</v>
      </c>
      <c r="I1414" s="20">
        <f t="shared" si="136"/>
        <v>2192</v>
      </c>
      <c r="J1414" s="22">
        <f t="shared" si="137"/>
        <v>0.10812043795620438</v>
      </c>
    </row>
    <row r="1415" spans="1:10" x14ac:dyDescent="0.3">
      <c r="A1415" t="s">
        <v>1748</v>
      </c>
      <c r="B1415">
        <f>VLOOKUP(A1415,'barcelona census'!$A$9:$E$3628,5,FALSE)</f>
        <v>208</v>
      </c>
      <c r="C1415">
        <f>VLOOKUP(A1415,'barcelona census'!$A$9:$E$3628,2,FALSE)</f>
        <v>778</v>
      </c>
      <c r="D1415" s="19">
        <f t="shared" si="132"/>
        <v>2.3859832659981324E-4</v>
      </c>
      <c r="E1415" s="19">
        <f t="shared" si="133"/>
        <v>1.6064515756027497E-4</v>
      </c>
      <c r="F1415" s="14">
        <f t="shared" si="134"/>
        <v>7.7953169039538271E-5</v>
      </c>
      <c r="G1415">
        <f t="shared" si="135"/>
        <v>7.7953169039538271E-5</v>
      </c>
      <c r="I1415" s="20">
        <f t="shared" si="136"/>
        <v>986</v>
      </c>
      <c r="J1415" s="22">
        <f t="shared" si="137"/>
        <v>0.21095334685598377</v>
      </c>
    </row>
    <row r="1416" spans="1:10" x14ac:dyDescent="0.3">
      <c r="A1416" t="s">
        <v>1749</v>
      </c>
      <c r="B1416">
        <f>VLOOKUP(A1416,'barcelona census'!$A$9:$E$3628,5,FALSE)</f>
        <v>176</v>
      </c>
      <c r="C1416">
        <f>VLOOKUP(A1416,'barcelona census'!$A$9:$E$3628,2,FALSE)</f>
        <v>1746</v>
      </c>
      <c r="D1416" s="19">
        <f t="shared" si="132"/>
        <v>2.0189089173830351E-4</v>
      </c>
      <c r="E1416" s="19">
        <f t="shared" si="133"/>
        <v>3.605224230080207E-4</v>
      </c>
      <c r="F1416" s="14">
        <f t="shared" si="134"/>
        <v>-1.5863153126971719E-4</v>
      </c>
      <c r="G1416">
        <f t="shared" si="135"/>
        <v>1.5863153126971719E-4</v>
      </c>
      <c r="I1416" s="20">
        <f t="shared" si="136"/>
        <v>1922</v>
      </c>
      <c r="J1416" s="22">
        <f t="shared" si="137"/>
        <v>9.1571279916753387E-2</v>
      </c>
    </row>
    <row r="1417" spans="1:10" x14ac:dyDescent="0.3">
      <c r="A1417" t="s">
        <v>1750</v>
      </c>
      <c r="B1417">
        <f>VLOOKUP(A1417,'barcelona census'!$A$9:$E$3628,5,FALSE)</f>
        <v>296</v>
      </c>
      <c r="C1417">
        <f>VLOOKUP(A1417,'barcelona census'!$A$9:$E$3628,2,FALSE)</f>
        <v>2679</v>
      </c>
      <c r="D1417" s="19">
        <f t="shared" si="132"/>
        <v>3.3954377246896503E-4</v>
      </c>
      <c r="E1417" s="19">
        <f t="shared" si="133"/>
        <v>5.5317272121333764E-4</v>
      </c>
      <c r="F1417" s="14">
        <f t="shared" si="134"/>
        <v>-2.1362894874437261E-4</v>
      </c>
      <c r="G1417">
        <f t="shared" si="135"/>
        <v>2.1362894874437261E-4</v>
      </c>
      <c r="I1417" s="20">
        <f t="shared" si="136"/>
        <v>2975</v>
      </c>
      <c r="J1417" s="22">
        <f t="shared" si="137"/>
        <v>9.9495798319327727E-2</v>
      </c>
    </row>
    <row r="1418" spans="1:10" x14ac:dyDescent="0.3">
      <c r="A1418" t="s">
        <v>1751</v>
      </c>
      <c r="B1418">
        <f>VLOOKUP(A1418,'barcelona census'!$A$9:$E$3628,5,FALSE)</f>
        <v>207</v>
      </c>
      <c r="C1418">
        <f>VLOOKUP(A1418,'barcelona census'!$A$9:$E$3628,2,FALSE)</f>
        <v>3089</v>
      </c>
      <c r="D1418" s="19">
        <f t="shared" si="132"/>
        <v>2.3745121926039108E-4</v>
      </c>
      <c r="E1418" s="19">
        <f t="shared" si="133"/>
        <v>6.3783148033893242E-4</v>
      </c>
      <c r="F1418" s="14">
        <f t="shared" si="134"/>
        <v>-4.0038026107854137E-4</v>
      </c>
      <c r="G1418">
        <f t="shared" si="135"/>
        <v>4.0038026107854137E-4</v>
      </c>
      <c r="I1418" s="20">
        <f t="shared" si="136"/>
        <v>3296</v>
      </c>
      <c r="J1418" s="22">
        <f t="shared" si="137"/>
        <v>6.2803398058252427E-2</v>
      </c>
    </row>
    <row r="1419" spans="1:10" x14ac:dyDescent="0.3">
      <c r="A1419" t="s">
        <v>1752</v>
      </c>
      <c r="B1419">
        <f>VLOOKUP(A1419,'barcelona census'!$A$9:$E$3628,5,FALSE)</f>
        <v>516</v>
      </c>
      <c r="C1419">
        <f>VLOOKUP(A1419,'barcelona census'!$A$9:$E$3628,2,FALSE)</f>
        <v>3551</v>
      </c>
      <c r="D1419" s="19">
        <f t="shared" si="132"/>
        <v>5.9190738714184443E-4</v>
      </c>
      <c r="E1419" s="19">
        <f t="shared" si="133"/>
        <v>7.3322744793899279E-4</v>
      </c>
      <c r="F1419" s="14">
        <f t="shared" si="134"/>
        <v>-1.4132006079714836E-4</v>
      </c>
      <c r="G1419">
        <f t="shared" si="135"/>
        <v>1.4132006079714836E-4</v>
      </c>
      <c r="I1419" s="20">
        <f t="shared" si="136"/>
        <v>4067</v>
      </c>
      <c r="J1419" s="22">
        <f t="shared" si="137"/>
        <v>0.12687484632407181</v>
      </c>
    </row>
    <row r="1420" spans="1:10" x14ac:dyDescent="0.3">
      <c r="A1420" t="s">
        <v>1753</v>
      </c>
      <c r="B1420">
        <f>VLOOKUP(A1420,'barcelona census'!$A$9:$E$3628,5,FALSE)</f>
        <v>102</v>
      </c>
      <c r="C1420">
        <f>VLOOKUP(A1420,'barcelona census'!$A$9:$E$3628,2,FALSE)</f>
        <v>1121</v>
      </c>
      <c r="D1420" s="19">
        <f t="shared" si="132"/>
        <v>1.1700494862106227E-4</v>
      </c>
      <c r="E1420" s="19">
        <f t="shared" si="133"/>
        <v>2.3146943653607743E-4</v>
      </c>
      <c r="F1420" s="14">
        <f t="shared" si="134"/>
        <v>-1.1446448791501516E-4</v>
      </c>
      <c r="G1420">
        <f t="shared" si="135"/>
        <v>1.1446448791501516E-4</v>
      </c>
      <c r="I1420" s="20">
        <f t="shared" si="136"/>
        <v>1223</v>
      </c>
      <c r="J1420" s="22">
        <f t="shared" si="137"/>
        <v>8.3401471790678652E-2</v>
      </c>
    </row>
    <row r="1421" spans="1:10" x14ac:dyDescent="0.3">
      <c r="A1421" t="s">
        <v>1754</v>
      </c>
      <c r="B1421">
        <f>VLOOKUP(A1421,'barcelona census'!$A$9:$E$3628,5,FALSE)</f>
        <v>65</v>
      </c>
      <c r="C1421">
        <f>VLOOKUP(A1421,'barcelona census'!$A$9:$E$3628,2,FALSE)</f>
        <v>839</v>
      </c>
      <c r="D1421" s="19">
        <f t="shared" si="132"/>
        <v>7.4561977062441635E-5</v>
      </c>
      <c r="E1421" s="19">
        <f t="shared" si="133"/>
        <v>1.7324072903993664E-4</v>
      </c>
      <c r="F1421" s="14">
        <f t="shared" si="134"/>
        <v>-9.8678751977495009E-5</v>
      </c>
      <c r="G1421">
        <f t="shared" si="135"/>
        <v>9.8678751977495009E-5</v>
      </c>
      <c r="I1421" s="20">
        <f t="shared" si="136"/>
        <v>904</v>
      </c>
      <c r="J1421" s="22">
        <f t="shared" si="137"/>
        <v>7.1902654867256638E-2</v>
      </c>
    </row>
    <row r="1422" spans="1:10" x14ac:dyDescent="0.3">
      <c r="A1422" t="s">
        <v>1755</v>
      </c>
      <c r="B1422">
        <f>VLOOKUP(A1422,'barcelona census'!$A$9:$E$3628,5,FALSE)</f>
        <v>48</v>
      </c>
      <c r="C1422">
        <f>VLOOKUP(A1422,'barcelona census'!$A$9:$E$3628,2,FALSE)</f>
        <v>936</v>
      </c>
      <c r="D1422" s="19">
        <f t="shared" si="132"/>
        <v>5.5061152292264594E-5</v>
      </c>
      <c r="E1422" s="19">
        <f t="shared" si="133"/>
        <v>1.9326975254038223E-4</v>
      </c>
      <c r="F1422" s="14">
        <f t="shared" si="134"/>
        <v>-1.3820860024811764E-4</v>
      </c>
      <c r="G1422">
        <f t="shared" si="135"/>
        <v>1.3820860024811764E-4</v>
      </c>
      <c r="I1422" s="20">
        <f t="shared" si="136"/>
        <v>984</v>
      </c>
      <c r="J1422" s="22">
        <f t="shared" si="137"/>
        <v>4.878048780487805E-2</v>
      </c>
    </row>
    <row r="1423" spans="1:10" x14ac:dyDescent="0.3">
      <c r="A1423" t="s">
        <v>1756</v>
      </c>
      <c r="B1423">
        <f>VLOOKUP(A1423,'barcelona census'!$A$9:$E$3628,5,FALSE)</f>
        <v>322</v>
      </c>
      <c r="C1423">
        <f>VLOOKUP(A1423,'barcelona census'!$A$9:$E$3628,2,FALSE)</f>
        <v>1166</v>
      </c>
      <c r="D1423" s="19">
        <f t="shared" si="132"/>
        <v>3.6936856329394167E-4</v>
      </c>
      <c r="E1423" s="19">
        <f t="shared" si="133"/>
        <v>2.4076125156205735E-4</v>
      </c>
      <c r="F1423" s="14">
        <f t="shared" si="134"/>
        <v>1.2860731173188432E-4</v>
      </c>
      <c r="G1423">
        <f t="shared" si="135"/>
        <v>1.2860731173188432E-4</v>
      </c>
      <c r="I1423" s="20">
        <f t="shared" si="136"/>
        <v>1488</v>
      </c>
      <c r="J1423" s="22">
        <f t="shared" si="137"/>
        <v>0.21639784946236559</v>
      </c>
    </row>
    <row r="1424" spans="1:10" x14ac:dyDescent="0.3">
      <c r="A1424" t="s">
        <v>1757</v>
      </c>
      <c r="B1424">
        <f>VLOOKUP(A1424,'barcelona census'!$A$9:$E$3628,5,FALSE)</f>
        <v>288</v>
      </c>
      <c r="C1424">
        <f>VLOOKUP(A1424,'barcelona census'!$A$9:$E$3628,2,FALSE)</f>
        <v>1175</v>
      </c>
      <c r="D1424" s="19">
        <f t="shared" si="132"/>
        <v>3.3036691375358757E-4</v>
      </c>
      <c r="E1424" s="19">
        <f t="shared" si="133"/>
        <v>2.4261961456725333E-4</v>
      </c>
      <c r="F1424" s="14">
        <f t="shared" si="134"/>
        <v>8.7747299186334234E-5</v>
      </c>
      <c r="G1424">
        <f t="shared" si="135"/>
        <v>8.7747299186334234E-5</v>
      </c>
      <c r="I1424" s="20">
        <f t="shared" si="136"/>
        <v>1463</v>
      </c>
      <c r="J1424" s="22">
        <f t="shared" si="137"/>
        <v>0.19685577580314423</v>
      </c>
    </row>
    <row r="1425" spans="1:10" x14ac:dyDescent="0.3">
      <c r="A1425" t="s">
        <v>1758</v>
      </c>
      <c r="B1425">
        <f>VLOOKUP(A1425,'barcelona census'!$A$9:$E$3628,5,FALSE)</f>
        <v>551</v>
      </c>
      <c r="C1425">
        <f>VLOOKUP(A1425,'barcelona census'!$A$9:$E$3628,2,FALSE)</f>
        <v>1898</v>
      </c>
      <c r="D1425" s="19">
        <f t="shared" si="132"/>
        <v>6.3205614402162067E-4</v>
      </c>
      <c r="E1425" s="19">
        <f t="shared" si="133"/>
        <v>3.9190810931799731E-4</v>
      </c>
      <c r="F1425" s="14">
        <f t="shared" si="134"/>
        <v>2.4014803470362336E-4</v>
      </c>
      <c r="G1425">
        <f t="shared" si="135"/>
        <v>2.4014803470362336E-4</v>
      </c>
      <c r="I1425" s="20">
        <f t="shared" si="136"/>
        <v>2449</v>
      </c>
      <c r="J1425" s="22">
        <f t="shared" si="137"/>
        <v>0.22498979175173539</v>
      </c>
    </row>
    <row r="1426" spans="1:10" x14ac:dyDescent="0.3">
      <c r="A1426" t="s">
        <v>1759</v>
      </c>
      <c r="B1426">
        <f>VLOOKUP(A1426,'barcelona census'!$A$9:$E$3628,5,FALSE)</f>
        <v>192</v>
      </c>
      <c r="C1426">
        <f>VLOOKUP(A1426,'barcelona census'!$A$9:$E$3628,2,FALSE)</f>
        <v>1177</v>
      </c>
      <c r="D1426" s="19">
        <f t="shared" si="132"/>
        <v>2.2024460916905838E-4</v>
      </c>
      <c r="E1426" s="19">
        <f t="shared" si="133"/>
        <v>2.4303258412396354E-4</v>
      </c>
      <c r="F1426" s="14">
        <f t="shared" si="134"/>
        <v>-2.2787974954905163E-5</v>
      </c>
      <c r="G1426">
        <f t="shared" si="135"/>
        <v>2.2787974954905163E-5</v>
      </c>
      <c r="I1426" s="20">
        <f t="shared" si="136"/>
        <v>1369</v>
      </c>
      <c r="J1426" s="22">
        <f t="shared" si="137"/>
        <v>0.14024835646457268</v>
      </c>
    </row>
    <row r="1427" spans="1:10" x14ac:dyDescent="0.3">
      <c r="A1427" t="s">
        <v>1760</v>
      </c>
      <c r="B1427">
        <f>VLOOKUP(A1427,'barcelona census'!$A$9:$E$3628,5,FALSE)</f>
        <v>94</v>
      </c>
      <c r="C1427">
        <f>VLOOKUP(A1427,'barcelona census'!$A$9:$E$3628,2,FALSE)</f>
        <v>940</v>
      </c>
      <c r="D1427" s="19">
        <f t="shared" si="132"/>
        <v>1.0782808990568484E-4</v>
      </c>
      <c r="E1427" s="19">
        <f t="shared" si="133"/>
        <v>1.9409569165380268E-4</v>
      </c>
      <c r="F1427" s="14">
        <f t="shared" si="134"/>
        <v>-8.6267601748117839E-5</v>
      </c>
      <c r="G1427">
        <f t="shared" si="135"/>
        <v>8.6267601748117839E-5</v>
      </c>
      <c r="I1427" s="20">
        <f t="shared" si="136"/>
        <v>1034</v>
      </c>
      <c r="J1427" s="22">
        <f t="shared" si="137"/>
        <v>9.0909090909090912E-2</v>
      </c>
    </row>
    <row r="1428" spans="1:10" x14ac:dyDescent="0.3">
      <c r="A1428" t="s">
        <v>1761</v>
      </c>
      <c r="B1428">
        <f>VLOOKUP(A1428,'barcelona census'!$A$9:$E$3628,5,FALSE)</f>
        <v>59</v>
      </c>
      <c r="C1428">
        <f>VLOOKUP(A1428,'barcelona census'!$A$9:$E$3628,2,FALSE)</f>
        <v>975</v>
      </c>
      <c r="D1428" s="19">
        <f t="shared" si="132"/>
        <v>6.7679333025908567E-5</v>
      </c>
      <c r="E1428" s="19">
        <f t="shared" si="133"/>
        <v>2.0132265889623147E-4</v>
      </c>
      <c r="F1428" s="14">
        <f t="shared" si="134"/>
        <v>-1.3364332587032291E-4</v>
      </c>
      <c r="G1428">
        <f t="shared" si="135"/>
        <v>1.3364332587032291E-4</v>
      </c>
      <c r="I1428" s="20">
        <f t="shared" si="136"/>
        <v>1034</v>
      </c>
      <c r="J1428" s="22">
        <f t="shared" si="137"/>
        <v>5.7059961315280461E-2</v>
      </c>
    </row>
    <row r="1429" spans="1:10" x14ac:dyDescent="0.3">
      <c r="A1429" t="s">
        <v>1762</v>
      </c>
      <c r="B1429">
        <f>VLOOKUP(A1429,'barcelona census'!$A$9:$E$3628,5,FALSE)</f>
        <v>175</v>
      </c>
      <c r="C1429">
        <f>VLOOKUP(A1429,'barcelona census'!$A$9:$E$3628,2,FALSE)</f>
        <v>1471</v>
      </c>
      <c r="D1429" s="19">
        <f t="shared" si="132"/>
        <v>2.0074378439888135E-4</v>
      </c>
      <c r="E1429" s="19">
        <f t="shared" si="133"/>
        <v>3.0373910896036566E-4</v>
      </c>
      <c r="F1429" s="14">
        <f t="shared" si="134"/>
        <v>-1.0299532456148431E-4</v>
      </c>
      <c r="G1429">
        <f t="shared" si="135"/>
        <v>1.0299532456148431E-4</v>
      </c>
      <c r="I1429" s="20">
        <f t="shared" si="136"/>
        <v>1646</v>
      </c>
      <c r="J1429" s="22">
        <f t="shared" si="137"/>
        <v>0.106318347509113</v>
      </c>
    </row>
    <row r="1430" spans="1:10" x14ac:dyDescent="0.3">
      <c r="A1430" t="s">
        <v>1763</v>
      </c>
      <c r="B1430">
        <f>VLOOKUP(A1430,'barcelona census'!$A$9:$E$3628,5,FALSE)</f>
        <v>156</v>
      </c>
      <c r="C1430">
        <f>VLOOKUP(A1430,'barcelona census'!$A$9:$E$3628,2,FALSE)</f>
        <v>2051</v>
      </c>
      <c r="D1430" s="19">
        <f t="shared" si="132"/>
        <v>1.7894874494985995E-4</v>
      </c>
      <c r="E1430" s="19">
        <f t="shared" si="133"/>
        <v>4.2350028040632901E-4</v>
      </c>
      <c r="F1430" s="14">
        <f t="shared" si="134"/>
        <v>-2.4455153545646906E-4</v>
      </c>
      <c r="G1430">
        <f t="shared" si="135"/>
        <v>2.4455153545646906E-4</v>
      </c>
      <c r="I1430" s="20">
        <f t="shared" si="136"/>
        <v>2207</v>
      </c>
      <c r="J1430" s="22">
        <f t="shared" si="137"/>
        <v>7.0684186678749428E-2</v>
      </c>
    </row>
    <row r="1431" spans="1:10" x14ac:dyDescent="0.3">
      <c r="A1431" t="s">
        <v>1764</v>
      </c>
      <c r="B1431">
        <f>VLOOKUP(A1431,'barcelona census'!$A$9:$E$3628,5,FALSE)</f>
        <v>71</v>
      </c>
      <c r="C1431">
        <f>VLOOKUP(A1431,'barcelona census'!$A$9:$E$3628,2,FALSE)</f>
        <v>1763</v>
      </c>
      <c r="D1431" s="19">
        <f t="shared" si="132"/>
        <v>8.1444621098974716E-5</v>
      </c>
      <c r="E1431" s="19">
        <f t="shared" si="133"/>
        <v>3.6403266424005757E-4</v>
      </c>
      <c r="F1431" s="14">
        <f t="shared" si="134"/>
        <v>-2.8258804314108284E-4</v>
      </c>
      <c r="G1431">
        <f t="shared" si="135"/>
        <v>2.8258804314108284E-4</v>
      </c>
      <c r="I1431" s="20">
        <f t="shared" si="136"/>
        <v>1834</v>
      </c>
      <c r="J1431" s="22">
        <f t="shared" si="137"/>
        <v>3.8713195201744821E-2</v>
      </c>
    </row>
    <row r="1432" spans="1:10" x14ac:dyDescent="0.3">
      <c r="A1432" t="s">
        <v>1765</v>
      </c>
      <c r="B1432">
        <f>VLOOKUP(A1432,'barcelona census'!$A$9:$E$3628,5,FALSE)</f>
        <v>206</v>
      </c>
      <c r="C1432">
        <f>VLOOKUP(A1432,'barcelona census'!$A$9:$E$3628,2,FALSE)</f>
        <v>2048</v>
      </c>
      <c r="D1432" s="19">
        <f t="shared" si="132"/>
        <v>2.3630411192096889E-4</v>
      </c>
      <c r="E1432" s="19">
        <f t="shared" si="133"/>
        <v>4.2288082607126368E-4</v>
      </c>
      <c r="F1432" s="14">
        <f t="shared" si="134"/>
        <v>-1.8657671415029479E-4</v>
      </c>
      <c r="G1432">
        <f t="shared" si="135"/>
        <v>1.8657671415029479E-4</v>
      </c>
      <c r="I1432" s="20">
        <f t="shared" si="136"/>
        <v>2254</v>
      </c>
      <c r="J1432" s="22">
        <f t="shared" si="137"/>
        <v>9.1393078970718716E-2</v>
      </c>
    </row>
    <row r="1433" spans="1:10" x14ac:dyDescent="0.3">
      <c r="A1433" t="s">
        <v>1766</v>
      </c>
      <c r="B1433">
        <f>VLOOKUP(A1433,'barcelona census'!$A$9:$E$3628,5,FALSE)</f>
        <v>116</v>
      </c>
      <c r="C1433">
        <f>VLOOKUP(A1433,'barcelona census'!$A$9:$E$3628,2,FALSE)</f>
        <v>1224</v>
      </c>
      <c r="D1433" s="19">
        <f t="shared" si="132"/>
        <v>1.3306445137297278E-4</v>
      </c>
      <c r="E1433" s="19">
        <f t="shared" si="133"/>
        <v>2.527373687066537E-4</v>
      </c>
      <c r="F1433" s="14">
        <f t="shared" si="134"/>
        <v>-1.1967291733368092E-4</v>
      </c>
      <c r="G1433">
        <f t="shared" si="135"/>
        <v>1.1967291733368092E-4</v>
      </c>
      <c r="I1433" s="20">
        <f t="shared" si="136"/>
        <v>1340</v>
      </c>
      <c r="J1433" s="22">
        <f t="shared" si="137"/>
        <v>8.6567164179104483E-2</v>
      </c>
    </row>
    <row r="1434" spans="1:10" x14ac:dyDescent="0.3">
      <c r="A1434" t="s">
        <v>1767</v>
      </c>
      <c r="B1434">
        <f>VLOOKUP(A1434,'barcelona census'!$A$9:$E$3628,5,FALSE)</f>
        <v>305</v>
      </c>
      <c r="C1434">
        <f>VLOOKUP(A1434,'barcelona census'!$A$9:$E$3628,2,FALSE)</f>
        <v>2334</v>
      </c>
      <c r="D1434" s="19">
        <f t="shared" si="132"/>
        <v>3.4986773852376462E-4</v>
      </c>
      <c r="E1434" s="19">
        <f t="shared" si="133"/>
        <v>4.8193547268082494E-4</v>
      </c>
      <c r="F1434" s="14">
        <f t="shared" si="134"/>
        <v>-1.3206773415706032E-4</v>
      </c>
      <c r="G1434">
        <f t="shared" si="135"/>
        <v>1.3206773415706032E-4</v>
      </c>
      <c r="I1434" s="20">
        <f t="shared" si="136"/>
        <v>2639</v>
      </c>
      <c r="J1434" s="22">
        <f t="shared" si="137"/>
        <v>0.11557408109132247</v>
      </c>
    </row>
    <row r="1435" spans="1:10" x14ac:dyDescent="0.3">
      <c r="A1435" t="s">
        <v>1768</v>
      </c>
      <c r="B1435">
        <f>VLOOKUP(A1435,'barcelona census'!$A$9:$E$3628,5,FALSE)</f>
        <v>146</v>
      </c>
      <c r="C1435">
        <f>VLOOKUP(A1435,'barcelona census'!$A$9:$E$3628,2,FALSE)</f>
        <v>2079</v>
      </c>
      <c r="D1435" s="19">
        <f t="shared" si="132"/>
        <v>1.6747767155563813E-4</v>
      </c>
      <c r="E1435" s="19">
        <f t="shared" si="133"/>
        <v>4.2928185420027204E-4</v>
      </c>
      <c r="F1435" s="14">
        <f t="shared" si="134"/>
        <v>-2.6180418264463393E-4</v>
      </c>
      <c r="G1435">
        <f t="shared" si="135"/>
        <v>2.6180418264463393E-4</v>
      </c>
      <c r="I1435" s="20">
        <f t="shared" si="136"/>
        <v>2225</v>
      </c>
      <c r="J1435" s="22">
        <f t="shared" si="137"/>
        <v>6.5617977528089885E-2</v>
      </c>
    </row>
    <row r="1436" spans="1:10" x14ac:dyDescent="0.3">
      <c r="A1436" t="s">
        <v>1769</v>
      </c>
      <c r="B1436">
        <f>VLOOKUP(A1436,'barcelona census'!$A$9:$E$3628,5,FALSE)</f>
        <v>291</v>
      </c>
      <c r="C1436">
        <f>VLOOKUP(A1436,'barcelona census'!$A$9:$E$3628,2,FALSE)</f>
        <v>2153</v>
      </c>
      <c r="D1436" s="19">
        <f t="shared" si="132"/>
        <v>3.3380823577185413E-4</v>
      </c>
      <c r="E1436" s="19">
        <f t="shared" si="133"/>
        <v>4.4456172779855016E-4</v>
      </c>
      <c r="F1436" s="14">
        <f t="shared" si="134"/>
        <v>-1.1075349202669603E-4</v>
      </c>
      <c r="G1436">
        <f t="shared" si="135"/>
        <v>1.1075349202669603E-4</v>
      </c>
      <c r="I1436" s="20">
        <f t="shared" si="136"/>
        <v>2444</v>
      </c>
      <c r="J1436" s="22">
        <f t="shared" si="137"/>
        <v>0.11906710310965631</v>
      </c>
    </row>
    <row r="1437" spans="1:10" x14ac:dyDescent="0.3">
      <c r="A1437" t="s">
        <v>1770</v>
      </c>
      <c r="B1437">
        <f>VLOOKUP(A1437,'barcelona census'!$A$9:$E$3628,5,FALSE)</f>
        <v>877</v>
      </c>
      <c r="C1437">
        <f>VLOOKUP(A1437,'barcelona census'!$A$9:$E$3628,2,FALSE)</f>
        <v>1215</v>
      </c>
      <c r="D1437" s="19">
        <f t="shared" si="132"/>
        <v>1.0060131366732511E-3</v>
      </c>
      <c r="E1437" s="19">
        <f t="shared" si="133"/>
        <v>2.5087900570145772E-4</v>
      </c>
      <c r="F1437" s="14">
        <f t="shared" si="134"/>
        <v>7.5513413097179339E-4</v>
      </c>
      <c r="G1437">
        <f t="shared" si="135"/>
        <v>7.5513413097179339E-4</v>
      </c>
      <c r="I1437" s="20">
        <f t="shared" si="136"/>
        <v>2092</v>
      </c>
      <c r="J1437" s="22">
        <f t="shared" si="137"/>
        <v>0.41921606118546845</v>
      </c>
    </row>
    <row r="1438" spans="1:10" x14ac:dyDescent="0.3">
      <c r="A1438" t="s">
        <v>1771</v>
      </c>
      <c r="B1438">
        <f>VLOOKUP(A1438,'barcelona census'!$A$9:$E$3628,5,FALSE)</f>
        <v>180</v>
      </c>
      <c r="C1438">
        <f>VLOOKUP(A1438,'barcelona census'!$A$9:$E$3628,2,FALSE)</f>
        <v>1323</v>
      </c>
      <c r="D1438" s="19">
        <f t="shared" si="132"/>
        <v>2.0647932109599224E-4</v>
      </c>
      <c r="E1438" s="19">
        <f t="shared" si="133"/>
        <v>2.7317936176380947E-4</v>
      </c>
      <c r="F1438" s="14">
        <f t="shared" si="134"/>
        <v>-6.6700040667817226E-5</v>
      </c>
      <c r="G1438">
        <f t="shared" si="135"/>
        <v>6.6700040667817226E-5</v>
      </c>
      <c r="I1438" s="20">
        <f t="shared" si="136"/>
        <v>1503</v>
      </c>
      <c r="J1438" s="22">
        <f t="shared" si="137"/>
        <v>0.11976047904191617</v>
      </c>
    </row>
    <row r="1439" spans="1:10" x14ac:dyDescent="0.3">
      <c r="A1439" t="s">
        <v>1772</v>
      </c>
      <c r="B1439">
        <f>VLOOKUP(A1439,'barcelona census'!$A$9:$E$3628,5,FALSE)</f>
        <v>250</v>
      </c>
      <c r="C1439">
        <f>VLOOKUP(A1439,'barcelona census'!$A$9:$E$3628,2,FALSE)</f>
        <v>1554</v>
      </c>
      <c r="D1439" s="19">
        <f t="shared" si="132"/>
        <v>2.8677683485554476E-4</v>
      </c>
      <c r="E1439" s="19">
        <f t="shared" si="133"/>
        <v>3.2087734556383971E-4</v>
      </c>
      <c r="F1439" s="14">
        <f t="shared" si="134"/>
        <v>-3.4100510708294951E-5</v>
      </c>
      <c r="G1439">
        <f t="shared" si="135"/>
        <v>3.4100510708294951E-5</v>
      </c>
      <c r="I1439" s="20">
        <f t="shared" si="136"/>
        <v>1804</v>
      </c>
      <c r="J1439" s="22">
        <f t="shared" si="137"/>
        <v>0.13858093126385809</v>
      </c>
    </row>
    <row r="1440" spans="1:10" x14ac:dyDescent="0.3">
      <c r="A1440" t="s">
        <v>1773</v>
      </c>
      <c r="B1440">
        <f>VLOOKUP(A1440,'barcelona census'!$A$9:$E$3628,5,FALSE)</f>
        <v>332</v>
      </c>
      <c r="C1440">
        <f>VLOOKUP(A1440,'barcelona census'!$A$9:$E$3628,2,FALSE)</f>
        <v>1336</v>
      </c>
      <c r="D1440" s="19">
        <f t="shared" si="132"/>
        <v>3.8083963668816346E-4</v>
      </c>
      <c r="E1440" s="19">
        <f t="shared" si="133"/>
        <v>2.7586366388242592E-4</v>
      </c>
      <c r="F1440" s="14">
        <f t="shared" si="134"/>
        <v>1.0497597280573754E-4</v>
      </c>
      <c r="G1440">
        <f t="shared" si="135"/>
        <v>1.0497597280573754E-4</v>
      </c>
      <c r="I1440" s="20">
        <f t="shared" si="136"/>
        <v>1668</v>
      </c>
      <c r="J1440" s="22">
        <f t="shared" si="137"/>
        <v>0.19904076738609114</v>
      </c>
    </row>
    <row r="1441" spans="1:10" x14ac:dyDescent="0.3">
      <c r="A1441" t="s">
        <v>1774</v>
      </c>
      <c r="B1441">
        <f>VLOOKUP(A1441,'barcelona census'!$A$9:$E$3628,5,FALSE)</f>
        <v>200</v>
      </c>
      <c r="C1441">
        <f>VLOOKUP(A1441,'barcelona census'!$A$9:$E$3628,2,FALSE)</f>
        <v>990</v>
      </c>
      <c r="D1441" s="19">
        <f t="shared" si="132"/>
        <v>2.2942146788443581E-4</v>
      </c>
      <c r="E1441" s="19">
        <f t="shared" si="133"/>
        <v>2.0441993057155813E-4</v>
      </c>
      <c r="F1441" s="14">
        <f t="shared" si="134"/>
        <v>2.5001537312877676E-5</v>
      </c>
      <c r="G1441">
        <f t="shared" si="135"/>
        <v>2.5001537312877676E-5</v>
      </c>
      <c r="I1441" s="20">
        <f t="shared" si="136"/>
        <v>1190</v>
      </c>
      <c r="J1441" s="22">
        <f t="shared" si="137"/>
        <v>0.16806722689075632</v>
      </c>
    </row>
    <row r="1442" spans="1:10" x14ac:dyDescent="0.3">
      <c r="A1442" t="s">
        <v>1775</v>
      </c>
      <c r="B1442">
        <f>VLOOKUP(A1442,'barcelona census'!$A$9:$E$3628,5,FALSE)</f>
        <v>62</v>
      </c>
      <c r="C1442">
        <f>VLOOKUP(A1442,'barcelona census'!$A$9:$E$3628,2,FALSE)</f>
        <v>1196</v>
      </c>
      <c r="D1442" s="19">
        <f t="shared" si="132"/>
        <v>7.1120655044175108E-5</v>
      </c>
      <c r="E1442" s="19">
        <f t="shared" si="133"/>
        <v>2.4695579491271062E-4</v>
      </c>
      <c r="F1442" s="14">
        <f t="shared" si="134"/>
        <v>-1.7583513986853551E-4</v>
      </c>
      <c r="G1442">
        <f t="shared" si="135"/>
        <v>1.7583513986853551E-4</v>
      </c>
      <c r="I1442" s="20">
        <f t="shared" si="136"/>
        <v>1258</v>
      </c>
      <c r="J1442" s="22">
        <f t="shared" si="137"/>
        <v>4.9284578696343402E-2</v>
      </c>
    </row>
    <row r="1443" spans="1:10" x14ac:dyDescent="0.3">
      <c r="A1443" t="s">
        <v>1776</v>
      </c>
      <c r="B1443">
        <f>VLOOKUP(A1443,'barcelona census'!$A$9:$E$3628,5,FALSE)</f>
        <v>59</v>
      </c>
      <c r="C1443">
        <f>VLOOKUP(A1443,'barcelona census'!$A$9:$E$3628,2,FALSE)</f>
        <v>1321</v>
      </c>
      <c r="D1443" s="19">
        <f t="shared" si="132"/>
        <v>6.7679333025908567E-5</v>
      </c>
      <c r="E1443" s="19">
        <f t="shared" si="133"/>
        <v>2.7276639220709929E-4</v>
      </c>
      <c r="F1443" s="14">
        <f t="shared" si="134"/>
        <v>-2.0508705918119072E-4</v>
      </c>
      <c r="G1443">
        <f t="shared" si="135"/>
        <v>2.0508705918119072E-4</v>
      </c>
      <c r="I1443" s="20">
        <f t="shared" si="136"/>
        <v>1380</v>
      </c>
      <c r="J1443" s="22">
        <f t="shared" si="137"/>
        <v>4.2753623188405795E-2</v>
      </c>
    </row>
    <row r="1444" spans="1:10" x14ac:dyDescent="0.3">
      <c r="A1444" t="s">
        <v>1777</v>
      </c>
      <c r="B1444">
        <f>VLOOKUP(A1444,'barcelona census'!$A$9:$E$3628,5,FALSE)</f>
        <v>58</v>
      </c>
      <c r="C1444">
        <f>VLOOKUP(A1444,'barcelona census'!$A$9:$E$3628,2,FALSE)</f>
        <v>1556</v>
      </c>
      <c r="D1444" s="19">
        <f t="shared" si="132"/>
        <v>6.6532225686486392E-5</v>
      </c>
      <c r="E1444" s="19">
        <f t="shared" si="133"/>
        <v>3.2129031512054994E-4</v>
      </c>
      <c r="F1444" s="14">
        <f t="shared" si="134"/>
        <v>-2.5475808943406356E-4</v>
      </c>
      <c r="G1444">
        <f t="shared" si="135"/>
        <v>2.5475808943406356E-4</v>
      </c>
      <c r="I1444" s="20">
        <f t="shared" si="136"/>
        <v>1614</v>
      </c>
      <c r="J1444" s="22">
        <f t="shared" si="137"/>
        <v>3.5935563816604711E-2</v>
      </c>
    </row>
    <row r="1445" spans="1:10" x14ac:dyDescent="0.3">
      <c r="A1445" t="s">
        <v>1778</v>
      </c>
      <c r="B1445">
        <f>VLOOKUP(A1445,'barcelona census'!$A$9:$E$3628,5,FALSE)</f>
        <v>212</v>
      </c>
      <c r="C1445">
        <f>VLOOKUP(A1445,'barcelona census'!$A$9:$E$3628,2,FALSE)</f>
        <v>1714</v>
      </c>
      <c r="D1445" s="19">
        <f t="shared" si="132"/>
        <v>2.4318675595750197E-4</v>
      </c>
      <c r="E1445" s="19">
        <f t="shared" si="133"/>
        <v>3.539149101006572E-4</v>
      </c>
      <c r="F1445" s="14">
        <f t="shared" si="134"/>
        <v>-1.1072815414315523E-4</v>
      </c>
      <c r="G1445">
        <f t="shared" si="135"/>
        <v>1.1072815414315523E-4</v>
      </c>
      <c r="I1445" s="20">
        <f t="shared" si="136"/>
        <v>1926</v>
      </c>
      <c r="J1445" s="22">
        <f t="shared" si="137"/>
        <v>0.11007268951194185</v>
      </c>
    </row>
    <row r="1446" spans="1:10" x14ac:dyDescent="0.3">
      <c r="A1446" t="s">
        <v>1779</v>
      </c>
      <c r="B1446">
        <f>VLOOKUP(A1446,'barcelona census'!$A$9:$E$3628,5,FALSE)</f>
        <v>49</v>
      </c>
      <c r="C1446">
        <f>VLOOKUP(A1446,'barcelona census'!$A$9:$E$3628,2,FALSE)</f>
        <v>1783</v>
      </c>
      <c r="D1446" s="19">
        <f t="shared" si="132"/>
        <v>5.6208259631686777E-5</v>
      </c>
      <c r="E1446" s="19">
        <f t="shared" si="133"/>
        <v>3.6816235980715971E-4</v>
      </c>
      <c r="F1446" s="14">
        <f t="shared" si="134"/>
        <v>-3.1195410017547293E-4</v>
      </c>
      <c r="G1446">
        <f t="shared" si="135"/>
        <v>3.1195410017547293E-4</v>
      </c>
      <c r="I1446" s="20">
        <f t="shared" si="136"/>
        <v>1832</v>
      </c>
      <c r="J1446" s="22">
        <f t="shared" si="137"/>
        <v>2.6746724890829694E-2</v>
      </c>
    </row>
    <row r="1447" spans="1:10" x14ac:dyDescent="0.3">
      <c r="A1447" t="s">
        <v>1780</v>
      </c>
      <c r="B1447">
        <f>VLOOKUP(A1447,'barcelona census'!$A$9:$E$3628,5,FALSE)</f>
        <v>88</v>
      </c>
      <c r="C1447">
        <f>VLOOKUP(A1447,'barcelona census'!$A$9:$E$3628,2,FALSE)</f>
        <v>1279</v>
      </c>
      <c r="D1447" s="19">
        <f t="shared" si="132"/>
        <v>1.0094544586915176E-4</v>
      </c>
      <c r="E1447" s="19">
        <f t="shared" si="133"/>
        <v>2.6409403151618466E-4</v>
      </c>
      <c r="F1447" s="14">
        <f t="shared" si="134"/>
        <v>-1.6314858564703291E-4</v>
      </c>
      <c r="G1447">
        <f t="shared" si="135"/>
        <v>1.6314858564703291E-4</v>
      </c>
      <c r="I1447" s="20">
        <f t="shared" si="136"/>
        <v>1367</v>
      </c>
      <c r="J1447" s="22">
        <f t="shared" si="137"/>
        <v>6.4374542794440381E-2</v>
      </c>
    </row>
    <row r="1448" spans="1:10" x14ac:dyDescent="0.3">
      <c r="A1448" t="s">
        <v>1781</v>
      </c>
      <c r="B1448">
        <f>VLOOKUP(A1448,'barcelona census'!$A$9:$E$3628,5,FALSE)</f>
        <v>166</v>
      </c>
      <c r="C1448">
        <f>VLOOKUP(A1448,'barcelona census'!$A$9:$E$3628,2,FALSE)</f>
        <v>858</v>
      </c>
      <c r="D1448" s="19">
        <f t="shared" si="132"/>
        <v>1.9041981834408173E-4</v>
      </c>
      <c r="E1448" s="19">
        <f t="shared" si="133"/>
        <v>1.7716393982868372E-4</v>
      </c>
      <c r="F1448" s="14">
        <f t="shared" si="134"/>
        <v>1.3255878515398009E-5</v>
      </c>
      <c r="G1448">
        <f t="shared" si="135"/>
        <v>1.3255878515398009E-5</v>
      </c>
      <c r="I1448" s="20">
        <f t="shared" si="136"/>
        <v>1024</v>
      </c>
      <c r="J1448" s="22">
        <f t="shared" si="137"/>
        <v>0.162109375</v>
      </c>
    </row>
    <row r="1449" spans="1:10" x14ac:dyDescent="0.3">
      <c r="A1449" t="s">
        <v>1782</v>
      </c>
      <c r="B1449">
        <f>VLOOKUP(A1449,'barcelona census'!$A$9:$E$3628,5,FALSE)</f>
        <v>49</v>
      </c>
      <c r="C1449">
        <f>VLOOKUP(A1449,'barcelona census'!$A$9:$E$3628,2,FALSE)</f>
        <v>808</v>
      </c>
      <c r="D1449" s="19">
        <f t="shared" si="132"/>
        <v>5.6208259631686777E-5</v>
      </c>
      <c r="E1449" s="19">
        <f t="shared" si="133"/>
        <v>1.6683970091092824E-4</v>
      </c>
      <c r="F1449" s="14">
        <f t="shared" si="134"/>
        <v>-1.1063144127924145E-4</v>
      </c>
      <c r="G1449">
        <f t="shared" si="135"/>
        <v>1.1063144127924145E-4</v>
      </c>
      <c r="I1449" s="20">
        <f t="shared" si="136"/>
        <v>857</v>
      </c>
      <c r="J1449" s="22">
        <f t="shared" si="137"/>
        <v>5.7176196032672114E-2</v>
      </c>
    </row>
    <row r="1450" spans="1:10" x14ac:dyDescent="0.3">
      <c r="A1450" t="s">
        <v>1783</v>
      </c>
      <c r="B1450">
        <f>VLOOKUP(A1450,'barcelona census'!$A$9:$E$3628,5,FALSE)</f>
        <v>381</v>
      </c>
      <c r="C1450">
        <f>VLOOKUP(A1450,'barcelona census'!$A$9:$E$3628,2,FALSE)</f>
        <v>1639</v>
      </c>
      <c r="D1450" s="19">
        <f t="shared" si="132"/>
        <v>4.3704789631985024E-4</v>
      </c>
      <c r="E1450" s="19">
        <f t="shared" si="133"/>
        <v>3.3842855172402399E-4</v>
      </c>
      <c r="F1450" s="14">
        <f t="shared" si="134"/>
        <v>9.8619344595826251E-5</v>
      </c>
      <c r="G1450">
        <f t="shared" si="135"/>
        <v>9.8619344595826251E-5</v>
      </c>
      <c r="I1450" s="20">
        <f t="shared" si="136"/>
        <v>2020</v>
      </c>
      <c r="J1450" s="22">
        <f t="shared" si="137"/>
        <v>0.18861386138613861</v>
      </c>
    </row>
    <row r="1451" spans="1:10" x14ac:dyDescent="0.3">
      <c r="A1451" t="s">
        <v>1784</v>
      </c>
      <c r="B1451">
        <f>VLOOKUP(A1451,'barcelona census'!$A$9:$E$3628,5,FALSE)</f>
        <v>685</v>
      </c>
      <c r="C1451">
        <f>VLOOKUP(A1451,'barcelona census'!$A$9:$E$3628,2,FALSE)</f>
        <v>1160</v>
      </c>
      <c r="D1451" s="19">
        <f t="shared" si="132"/>
        <v>7.8576852750419273E-4</v>
      </c>
      <c r="E1451" s="19">
        <f t="shared" si="133"/>
        <v>2.395223428919267E-4</v>
      </c>
      <c r="F1451" s="14">
        <f t="shared" si="134"/>
        <v>5.4624618461226603E-4</v>
      </c>
      <c r="G1451">
        <f t="shared" si="135"/>
        <v>5.4624618461226603E-4</v>
      </c>
      <c r="I1451" s="20">
        <f t="shared" si="136"/>
        <v>1845</v>
      </c>
      <c r="J1451" s="22">
        <f t="shared" si="137"/>
        <v>0.37127371273712739</v>
      </c>
    </row>
    <row r="1452" spans="1:10" x14ac:dyDescent="0.3">
      <c r="A1452" t="s">
        <v>1785</v>
      </c>
      <c r="B1452">
        <f>VLOOKUP(A1452,'barcelona census'!$A$9:$E$3628,5,FALSE)</f>
        <v>48</v>
      </c>
      <c r="C1452">
        <f>VLOOKUP(A1452,'barcelona census'!$A$9:$E$3628,2,FALSE)</f>
        <v>1929</v>
      </c>
      <c r="D1452" s="19">
        <f t="shared" si="132"/>
        <v>5.5061152292264594E-5</v>
      </c>
      <c r="E1452" s="19">
        <f t="shared" si="133"/>
        <v>3.9830913744700567E-4</v>
      </c>
      <c r="F1452" s="14">
        <f t="shared" si="134"/>
        <v>-3.4324798515474107E-4</v>
      </c>
      <c r="G1452">
        <f t="shared" si="135"/>
        <v>3.4324798515474107E-4</v>
      </c>
      <c r="I1452" s="20">
        <f t="shared" si="136"/>
        <v>1977</v>
      </c>
      <c r="J1452" s="22">
        <f t="shared" si="137"/>
        <v>2.4279210925644917E-2</v>
      </c>
    </row>
    <row r="1453" spans="1:10" x14ac:dyDescent="0.3">
      <c r="A1453" t="s">
        <v>1786</v>
      </c>
      <c r="B1453">
        <f>VLOOKUP(A1453,'barcelona census'!$A$9:$E$3628,5,FALSE)</f>
        <v>268</v>
      </c>
      <c r="C1453">
        <f>VLOOKUP(A1453,'barcelona census'!$A$9:$E$3628,2,FALSE)</f>
        <v>1672</v>
      </c>
      <c r="D1453" s="19">
        <f t="shared" si="132"/>
        <v>3.07424766965144E-4</v>
      </c>
      <c r="E1453" s="19">
        <f t="shared" si="133"/>
        <v>3.4524254940974263E-4</v>
      </c>
      <c r="F1453" s="14">
        <f t="shared" si="134"/>
        <v>-3.7817782444598636E-5</v>
      </c>
      <c r="G1453">
        <f t="shared" si="135"/>
        <v>3.7817782444598636E-5</v>
      </c>
      <c r="I1453" s="20">
        <f t="shared" si="136"/>
        <v>1940</v>
      </c>
      <c r="J1453" s="22">
        <f t="shared" si="137"/>
        <v>0.13814432989690723</v>
      </c>
    </row>
    <row r="1454" spans="1:10" x14ac:dyDescent="0.3">
      <c r="A1454" t="s">
        <v>1787</v>
      </c>
      <c r="B1454">
        <f>VLOOKUP(A1454,'barcelona census'!$A$9:$E$3628,5,FALSE)</f>
        <v>154</v>
      </c>
      <c r="C1454">
        <f>VLOOKUP(A1454,'barcelona census'!$A$9:$E$3628,2,FALSE)</f>
        <v>1059</v>
      </c>
      <c r="D1454" s="19">
        <f t="shared" si="132"/>
        <v>1.7665453027101557E-4</v>
      </c>
      <c r="E1454" s="19">
        <f t="shared" si="133"/>
        <v>2.1866738027806067E-4</v>
      </c>
      <c r="F1454" s="14">
        <f t="shared" si="134"/>
        <v>-4.20128500070451E-5</v>
      </c>
      <c r="G1454">
        <f t="shared" si="135"/>
        <v>4.20128500070451E-5</v>
      </c>
      <c r="I1454" s="20">
        <f t="shared" si="136"/>
        <v>1213</v>
      </c>
      <c r="J1454" s="22">
        <f t="shared" si="137"/>
        <v>0.12695795548227534</v>
      </c>
    </row>
    <row r="1455" spans="1:10" x14ac:dyDescent="0.3">
      <c r="A1455" t="s">
        <v>1788</v>
      </c>
      <c r="B1455">
        <f>VLOOKUP(A1455,'barcelona census'!$A$9:$E$3628,5,FALSE)</f>
        <v>331</v>
      </c>
      <c r="C1455">
        <f>VLOOKUP(A1455,'barcelona census'!$A$9:$E$3628,2,FALSE)</f>
        <v>1475</v>
      </c>
      <c r="D1455" s="19">
        <f t="shared" si="132"/>
        <v>3.7969252934874127E-4</v>
      </c>
      <c r="E1455" s="19">
        <f t="shared" si="133"/>
        <v>3.0456504807378608E-4</v>
      </c>
      <c r="F1455" s="14">
        <f t="shared" si="134"/>
        <v>7.5127481274955192E-5</v>
      </c>
      <c r="G1455">
        <f t="shared" si="135"/>
        <v>7.5127481274955192E-5</v>
      </c>
      <c r="I1455" s="20">
        <f t="shared" si="136"/>
        <v>1806</v>
      </c>
      <c r="J1455" s="22">
        <f t="shared" si="137"/>
        <v>0.18327796234772978</v>
      </c>
    </row>
    <row r="1456" spans="1:10" x14ac:dyDescent="0.3">
      <c r="A1456" t="s">
        <v>1789</v>
      </c>
      <c r="B1456">
        <f>VLOOKUP(A1456,'barcelona census'!$A$9:$E$3628,5,FALSE)</f>
        <v>400</v>
      </c>
      <c r="C1456">
        <f>VLOOKUP(A1456,'barcelona census'!$A$9:$E$3628,2,FALSE)</f>
        <v>1881</v>
      </c>
      <c r="D1456" s="19">
        <f t="shared" si="132"/>
        <v>4.5884293576887162E-4</v>
      </c>
      <c r="E1456" s="19">
        <f t="shared" si="133"/>
        <v>3.8839786808596044E-4</v>
      </c>
      <c r="F1456" s="14">
        <f t="shared" si="134"/>
        <v>7.0445067682911176E-5</v>
      </c>
      <c r="G1456">
        <f t="shared" si="135"/>
        <v>7.0445067682911176E-5</v>
      </c>
      <c r="I1456" s="20">
        <f t="shared" si="136"/>
        <v>2281</v>
      </c>
      <c r="J1456" s="22">
        <f t="shared" si="137"/>
        <v>0.17536168347216133</v>
      </c>
    </row>
    <row r="1457" spans="1:10" x14ac:dyDescent="0.3">
      <c r="A1457" t="s">
        <v>1790</v>
      </c>
      <c r="B1457">
        <f>VLOOKUP(A1457,'barcelona census'!$A$9:$E$3628,5,FALSE)</f>
        <v>35</v>
      </c>
      <c r="C1457">
        <f>VLOOKUP(A1457,'barcelona census'!$A$9:$E$3628,2,FALSE)</f>
        <v>1064</v>
      </c>
      <c r="D1457" s="19">
        <f t="shared" si="132"/>
        <v>4.014875687977627E-5</v>
      </c>
      <c r="E1457" s="19">
        <f t="shared" si="133"/>
        <v>2.196998041698362E-4</v>
      </c>
      <c r="F1457" s="14">
        <f t="shared" si="134"/>
        <v>-1.7955104729005993E-4</v>
      </c>
      <c r="G1457">
        <f t="shared" si="135"/>
        <v>1.7955104729005993E-4</v>
      </c>
      <c r="I1457" s="20">
        <f t="shared" si="136"/>
        <v>1099</v>
      </c>
      <c r="J1457" s="22">
        <f t="shared" si="137"/>
        <v>3.1847133757961783E-2</v>
      </c>
    </row>
    <row r="1458" spans="1:10" x14ac:dyDescent="0.3">
      <c r="A1458" t="s">
        <v>1791</v>
      </c>
      <c r="B1458">
        <f>VLOOKUP(A1458,'barcelona census'!$A$9:$E$3628,5,FALSE)</f>
        <v>46</v>
      </c>
      <c r="C1458">
        <f>VLOOKUP(A1458,'barcelona census'!$A$9:$E$3628,2,FALSE)</f>
        <v>1558</v>
      </c>
      <c r="D1458" s="19">
        <f t="shared" si="132"/>
        <v>5.2766937613420236E-5</v>
      </c>
      <c r="E1458" s="19">
        <f t="shared" si="133"/>
        <v>3.2170328467726018E-4</v>
      </c>
      <c r="F1458" s="14">
        <f t="shared" si="134"/>
        <v>-2.6893634706383996E-4</v>
      </c>
      <c r="G1458">
        <f t="shared" si="135"/>
        <v>2.6893634706383996E-4</v>
      </c>
      <c r="I1458" s="20">
        <f t="shared" si="136"/>
        <v>1604</v>
      </c>
      <c r="J1458" s="22">
        <f t="shared" si="137"/>
        <v>2.8678304239401497E-2</v>
      </c>
    </row>
    <row r="1459" spans="1:10" x14ac:dyDescent="0.3">
      <c r="A1459" t="s">
        <v>1792</v>
      </c>
      <c r="B1459">
        <f>VLOOKUP(A1459,'barcelona census'!$A$9:$E$3628,5,FALSE)</f>
        <v>174</v>
      </c>
      <c r="C1459">
        <f>VLOOKUP(A1459,'barcelona census'!$A$9:$E$3628,2,FALSE)</f>
        <v>1858</v>
      </c>
      <c r="D1459" s="19">
        <f t="shared" si="132"/>
        <v>1.9959667705945916E-4</v>
      </c>
      <c r="E1459" s="19">
        <f t="shared" si="133"/>
        <v>3.8364871818379292E-4</v>
      </c>
      <c r="F1459" s="14">
        <f t="shared" si="134"/>
        <v>-1.8405204112433376E-4</v>
      </c>
      <c r="G1459">
        <f t="shared" si="135"/>
        <v>1.8405204112433376E-4</v>
      </c>
      <c r="I1459" s="20">
        <f t="shared" si="136"/>
        <v>2032</v>
      </c>
      <c r="J1459" s="22">
        <f t="shared" si="137"/>
        <v>8.562992125984252E-2</v>
      </c>
    </row>
    <row r="1460" spans="1:10" x14ac:dyDescent="0.3">
      <c r="A1460" t="s">
        <v>1793</v>
      </c>
      <c r="B1460">
        <f>VLOOKUP(A1460,'barcelona census'!$A$9:$E$3628,5,FALSE)</f>
        <v>130</v>
      </c>
      <c r="C1460">
        <f>VLOOKUP(A1460,'barcelona census'!$A$9:$E$3628,2,FALSE)</f>
        <v>1219</v>
      </c>
      <c r="D1460" s="19">
        <f t="shared" si="132"/>
        <v>1.4912395412488327E-4</v>
      </c>
      <c r="E1460" s="19">
        <f t="shared" si="133"/>
        <v>2.5170494481487814E-4</v>
      </c>
      <c r="F1460" s="14">
        <f t="shared" si="134"/>
        <v>-1.0258099068999487E-4</v>
      </c>
      <c r="G1460">
        <f t="shared" si="135"/>
        <v>1.0258099068999487E-4</v>
      </c>
      <c r="I1460" s="20">
        <f t="shared" si="136"/>
        <v>1349</v>
      </c>
      <c r="J1460" s="22">
        <f t="shared" si="137"/>
        <v>9.6367679762787248E-2</v>
      </c>
    </row>
    <row r="1461" spans="1:10" x14ac:dyDescent="0.3">
      <c r="A1461" t="s">
        <v>1794</v>
      </c>
      <c r="B1461">
        <f>VLOOKUP(A1461,'barcelona census'!$A$9:$E$3628,5,FALSE)</f>
        <v>103</v>
      </c>
      <c r="C1461">
        <f>VLOOKUP(A1461,'barcelona census'!$A$9:$E$3628,2,FALSE)</f>
        <v>1276</v>
      </c>
      <c r="D1461" s="19">
        <f t="shared" si="132"/>
        <v>1.1815205596048445E-4</v>
      </c>
      <c r="E1461" s="19">
        <f t="shared" si="133"/>
        <v>2.6347457718111934E-4</v>
      </c>
      <c r="F1461" s="14">
        <f t="shared" si="134"/>
        <v>-1.4532252122063488E-4</v>
      </c>
      <c r="G1461">
        <f t="shared" si="135"/>
        <v>1.4532252122063488E-4</v>
      </c>
      <c r="I1461" s="20">
        <f t="shared" si="136"/>
        <v>1379</v>
      </c>
      <c r="J1461" s="22">
        <f t="shared" si="137"/>
        <v>7.4691805656272661E-2</v>
      </c>
    </row>
    <row r="1462" spans="1:10" x14ac:dyDescent="0.3">
      <c r="A1462" t="s">
        <v>1795</v>
      </c>
      <c r="B1462">
        <f>VLOOKUP(A1462,'barcelona census'!$A$9:$E$3628,5,FALSE)</f>
        <v>163</v>
      </c>
      <c r="C1462">
        <f>VLOOKUP(A1462,'barcelona census'!$A$9:$E$3628,2,FALSE)</f>
        <v>1288</v>
      </c>
      <c r="D1462" s="19">
        <f t="shared" si="132"/>
        <v>1.8697849632581519E-4</v>
      </c>
      <c r="E1462" s="19">
        <f t="shared" si="133"/>
        <v>2.659523945213807E-4</v>
      </c>
      <c r="F1462" s="14">
        <f t="shared" si="134"/>
        <v>-7.8973898195565509E-5</v>
      </c>
      <c r="G1462">
        <f t="shared" si="135"/>
        <v>7.8973898195565509E-5</v>
      </c>
      <c r="I1462" s="20">
        <f t="shared" si="136"/>
        <v>1451</v>
      </c>
      <c r="J1462" s="22">
        <f t="shared" si="137"/>
        <v>0.11233631977946244</v>
      </c>
    </row>
    <row r="1463" spans="1:10" x14ac:dyDescent="0.3">
      <c r="A1463" t="s">
        <v>1796</v>
      </c>
      <c r="B1463">
        <f>VLOOKUP(A1463,'barcelona census'!$A$9:$E$3628,5,FALSE)</f>
        <v>234</v>
      </c>
      <c r="C1463">
        <f>VLOOKUP(A1463,'barcelona census'!$A$9:$E$3628,2,FALSE)</f>
        <v>1946</v>
      </c>
      <c r="D1463" s="19">
        <f t="shared" si="132"/>
        <v>2.6842311742478989E-4</v>
      </c>
      <c r="E1463" s="19">
        <f t="shared" si="133"/>
        <v>4.0181937867904253E-4</v>
      </c>
      <c r="F1463" s="14">
        <f t="shared" si="134"/>
        <v>-1.3339626125425264E-4</v>
      </c>
      <c r="G1463">
        <f t="shared" si="135"/>
        <v>1.3339626125425264E-4</v>
      </c>
      <c r="I1463" s="20">
        <f t="shared" si="136"/>
        <v>2180</v>
      </c>
      <c r="J1463" s="22">
        <f t="shared" si="137"/>
        <v>0.10733944954128441</v>
      </c>
    </row>
    <row r="1464" spans="1:10" x14ac:dyDescent="0.3">
      <c r="A1464" t="s">
        <v>1797</v>
      </c>
      <c r="B1464">
        <f>VLOOKUP(A1464,'barcelona census'!$A$9:$E$3628,5,FALSE)</f>
        <v>81</v>
      </c>
      <c r="C1464">
        <f>VLOOKUP(A1464,'barcelona census'!$A$9:$E$3628,2,FALSE)</f>
        <v>1596</v>
      </c>
      <c r="D1464" s="19">
        <f t="shared" si="132"/>
        <v>9.29156944931965E-5</v>
      </c>
      <c r="E1464" s="19">
        <f t="shared" si="133"/>
        <v>3.2954970625475433E-4</v>
      </c>
      <c r="F1464" s="14">
        <f t="shared" si="134"/>
        <v>-2.3663401176155782E-4</v>
      </c>
      <c r="G1464">
        <f t="shared" si="135"/>
        <v>2.3663401176155782E-4</v>
      </c>
      <c r="I1464" s="20">
        <f t="shared" si="136"/>
        <v>1677</v>
      </c>
      <c r="J1464" s="22">
        <f t="shared" si="137"/>
        <v>4.8300536672629693E-2</v>
      </c>
    </row>
    <row r="1465" spans="1:10" x14ac:dyDescent="0.3">
      <c r="A1465" t="s">
        <v>1798</v>
      </c>
      <c r="B1465">
        <f>VLOOKUP(A1465,'barcelona census'!$A$9:$E$3628,5,FALSE)</f>
        <v>245</v>
      </c>
      <c r="C1465">
        <f>VLOOKUP(A1465,'barcelona census'!$A$9:$E$3628,2,FALSE)</f>
        <v>1778</v>
      </c>
      <c r="D1465" s="19">
        <f t="shared" si="132"/>
        <v>2.8104129815843386E-4</v>
      </c>
      <c r="E1465" s="19">
        <f t="shared" si="133"/>
        <v>3.671299359153842E-4</v>
      </c>
      <c r="F1465" s="14">
        <f t="shared" si="134"/>
        <v>-8.6088637756950338E-5</v>
      </c>
      <c r="G1465">
        <f t="shared" si="135"/>
        <v>8.6088637756950338E-5</v>
      </c>
      <c r="I1465" s="20">
        <f t="shared" si="136"/>
        <v>2023</v>
      </c>
      <c r="J1465" s="22">
        <f t="shared" si="137"/>
        <v>0.12110726643598616</v>
      </c>
    </row>
    <row r="1466" spans="1:10" x14ac:dyDescent="0.3">
      <c r="A1466" t="s">
        <v>1799</v>
      </c>
      <c r="B1466">
        <f>VLOOKUP(A1466,'barcelona census'!$A$9:$E$3628,5,FALSE)</f>
        <v>248</v>
      </c>
      <c r="C1466">
        <f>VLOOKUP(A1466,'barcelona census'!$A$9:$E$3628,2,FALSE)</f>
        <v>1397</v>
      </c>
      <c r="D1466" s="19">
        <f t="shared" si="132"/>
        <v>2.8448262017670043E-4</v>
      </c>
      <c r="E1466" s="19">
        <f t="shared" si="133"/>
        <v>2.8845923536208759E-4</v>
      </c>
      <c r="F1466" s="14">
        <f t="shared" si="134"/>
        <v>-3.9766151853871598E-6</v>
      </c>
      <c r="G1466">
        <f t="shared" si="135"/>
        <v>3.9766151853871598E-6</v>
      </c>
      <c r="I1466" s="20">
        <f t="shared" si="136"/>
        <v>1645</v>
      </c>
      <c r="J1466" s="22">
        <f t="shared" si="137"/>
        <v>0.15075987841945288</v>
      </c>
    </row>
    <row r="1467" spans="1:10" x14ac:dyDescent="0.3">
      <c r="A1467" t="s">
        <v>1800</v>
      </c>
      <c r="B1467">
        <f>VLOOKUP(A1467,'barcelona census'!$A$9:$E$3628,5,FALSE)</f>
        <v>364</v>
      </c>
      <c r="C1467">
        <f>VLOOKUP(A1467,'barcelona census'!$A$9:$E$3628,2,FALSE)</f>
        <v>1833</v>
      </c>
      <c r="D1467" s="19">
        <f t="shared" si="132"/>
        <v>4.1754707154967319E-4</v>
      </c>
      <c r="E1467" s="19">
        <f t="shared" si="133"/>
        <v>3.7848659872491522E-4</v>
      </c>
      <c r="F1467" s="14">
        <f t="shared" si="134"/>
        <v>3.9060472824757966E-5</v>
      </c>
      <c r="G1467">
        <f t="shared" si="135"/>
        <v>3.9060472824757966E-5</v>
      </c>
      <c r="I1467" s="20">
        <f t="shared" si="136"/>
        <v>2197</v>
      </c>
      <c r="J1467" s="22">
        <f t="shared" si="137"/>
        <v>0.16568047337278108</v>
      </c>
    </row>
    <row r="1468" spans="1:10" x14ac:dyDescent="0.3">
      <c r="A1468" t="s">
        <v>1801</v>
      </c>
      <c r="B1468">
        <f>VLOOKUP(A1468,'barcelona census'!$A$9:$E$3628,5,FALSE)</f>
        <v>230</v>
      </c>
      <c r="C1468">
        <f>VLOOKUP(A1468,'barcelona census'!$A$9:$E$3628,2,FALSE)</f>
        <v>1502</v>
      </c>
      <c r="D1468" s="19">
        <f t="shared" si="132"/>
        <v>2.6383468806710119E-4</v>
      </c>
      <c r="E1468" s="19">
        <f t="shared" si="133"/>
        <v>3.1014013708937407E-4</v>
      </c>
      <c r="F1468" s="14">
        <f t="shared" si="134"/>
        <v>-4.630544902227288E-5</v>
      </c>
      <c r="G1468">
        <f t="shared" si="135"/>
        <v>4.630544902227288E-5</v>
      </c>
      <c r="I1468" s="20">
        <f t="shared" si="136"/>
        <v>1732</v>
      </c>
      <c r="J1468" s="22">
        <f t="shared" si="137"/>
        <v>0.13279445727482678</v>
      </c>
    </row>
    <row r="1469" spans="1:10" x14ac:dyDescent="0.3">
      <c r="A1469" t="s">
        <v>1802</v>
      </c>
      <c r="B1469">
        <f>VLOOKUP(A1469,'barcelona census'!$A$9:$E$3628,5,FALSE)</f>
        <v>223</v>
      </c>
      <c r="C1469">
        <f>VLOOKUP(A1469,'barcelona census'!$A$9:$E$3628,2,FALSE)</f>
        <v>1731</v>
      </c>
      <c r="D1469" s="19">
        <f t="shared" si="132"/>
        <v>2.5580493669114592E-4</v>
      </c>
      <c r="E1469" s="19">
        <f t="shared" si="133"/>
        <v>3.5742515133269407E-4</v>
      </c>
      <c r="F1469" s="14">
        <f t="shared" si="134"/>
        <v>-1.0162021464154815E-4</v>
      </c>
      <c r="G1469">
        <f t="shared" si="135"/>
        <v>1.0162021464154815E-4</v>
      </c>
      <c r="I1469" s="20">
        <f t="shared" si="136"/>
        <v>1954</v>
      </c>
      <c r="J1469" s="22">
        <f t="shared" si="137"/>
        <v>0.11412487205731832</v>
      </c>
    </row>
    <row r="1470" spans="1:10" x14ac:dyDescent="0.3">
      <c r="A1470" t="s">
        <v>1803</v>
      </c>
      <c r="B1470">
        <f>VLOOKUP(A1470,'barcelona census'!$A$9:$E$3628,5,FALSE)</f>
        <v>349</v>
      </c>
      <c r="C1470">
        <f>VLOOKUP(A1470,'barcelona census'!$A$9:$E$3628,2,FALSE)</f>
        <v>1583</v>
      </c>
      <c r="D1470" s="19">
        <f t="shared" si="132"/>
        <v>4.0034046145834051E-4</v>
      </c>
      <c r="E1470" s="19">
        <f t="shared" si="133"/>
        <v>3.2686540413613788E-4</v>
      </c>
      <c r="F1470" s="14">
        <f t="shared" si="134"/>
        <v>7.3475057322202632E-5</v>
      </c>
      <c r="G1470">
        <f t="shared" si="135"/>
        <v>7.3475057322202632E-5</v>
      </c>
      <c r="I1470" s="20">
        <f t="shared" si="136"/>
        <v>1932</v>
      </c>
      <c r="J1470" s="22">
        <f t="shared" si="137"/>
        <v>0.18064182194616976</v>
      </c>
    </row>
    <row r="1471" spans="1:10" x14ac:dyDescent="0.3">
      <c r="A1471" t="s">
        <v>1804</v>
      </c>
      <c r="B1471">
        <f>VLOOKUP(A1471,'barcelona census'!$A$9:$E$3628,5,FALSE)</f>
        <v>236</v>
      </c>
      <c r="C1471">
        <f>VLOOKUP(A1471,'barcelona census'!$A$9:$E$3628,2,FALSE)</f>
        <v>1499</v>
      </c>
      <c r="D1471" s="19">
        <f t="shared" si="132"/>
        <v>2.7071733210363427E-4</v>
      </c>
      <c r="E1471" s="19">
        <f t="shared" si="133"/>
        <v>3.0952068275430874E-4</v>
      </c>
      <c r="F1471" s="14">
        <f t="shared" si="134"/>
        <v>-3.8803350650674473E-5</v>
      </c>
      <c r="G1471">
        <f t="shared" si="135"/>
        <v>3.8803350650674473E-5</v>
      </c>
      <c r="I1471" s="20">
        <f t="shared" si="136"/>
        <v>1735</v>
      </c>
      <c r="J1471" s="22">
        <f t="shared" si="137"/>
        <v>0.13602305475504323</v>
      </c>
    </row>
    <row r="1472" spans="1:10" x14ac:dyDescent="0.3">
      <c r="A1472" t="s">
        <v>1805</v>
      </c>
      <c r="B1472">
        <f>VLOOKUP(A1472,'barcelona census'!$A$9:$E$3628,5,FALSE)</f>
        <v>123</v>
      </c>
      <c r="C1472">
        <f>VLOOKUP(A1472,'barcelona census'!$A$9:$E$3628,2,FALSE)</f>
        <v>699</v>
      </c>
      <c r="D1472" s="19">
        <f t="shared" si="132"/>
        <v>1.4109420274892803E-4</v>
      </c>
      <c r="E1472" s="19">
        <f t="shared" si="133"/>
        <v>1.4433286007022134E-4</v>
      </c>
      <c r="F1472" s="14">
        <f t="shared" si="134"/>
        <v>-3.2386573212933145E-6</v>
      </c>
      <c r="G1472">
        <f t="shared" si="135"/>
        <v>3.2386573212933145E-6</v>
      </c>
      <c r="I1472" s="20">
        <f t="shared" si="136"/>
        <v>822</v>
      </c>
      <c r="J1472" s="22">
        <f t="shared" si="137"/>
        <v>0.14963503649635038</v>
      </c>
    </row>
    <row r="1473" spans="1:10" x14ac:dyDescent="0.3">
      <c r="A1473" t="s">
        <v>1806</v>
      </c>
      <c r="B1473">
        <f>VLOOKUP(A1473,'barcelona census'!$A$9:$E$3628,5,FALSE)</f>
        <v>51</v>
      </c>
      <c r="C1473">
        <f>VLOOKUP(A1473,'barcelona census'!$A$9:$E$3628,2,FALSE)</f>
        <v>973</v>
      </c>
      <c r="D1473" s="19">
        <f t="shared" si="132"/>
        <v>5.8502474310531135E-5</v>
      </c>
      <c r="E1473" s="19">
        <f t="shared" si="133"/>
        <v>2.0090968933952127E-4</v>
      </c>
      <c r="F1473" s="14">
        <f t="shared" si="134"/>
        <v>-1.4240721502899013E-4</v>
      </c>
      <c r="G1473">
        <f t="shared" si="135"/>
        <v>1.4240721502899013E-4</v>
      </c>
      <c r="I1473" s="20">
        <f t="shared" si="136"/>
        <v>1024</v>
      </c>
      <c r="J1473" s="22">
        <f t="shared" si="137"/>
        <v>4.98046875E-2</v>
      </c>
    </row>
    <row r="1474" spans="1:10" x14ac:dyDescent="0.3">
      <c r="A1474" t="s">
        <v>1807</v>
      </c>
      <c r="B1474">
        <f>VLOOKUP(A1474,'barcelona census'!$A$9:$E$3628,5,FALSE)</f>
        <v>149</v>
      </c>
      <c r="C1474">
        <f>VLOOKUP(A1474,'barcelona census'!$A$9:$E$3628,2,FALSE)</f>
        <v>2292</v>
      </c>
      <c r="D1474" s="19">
        <f t="shared" si="132"/>
        <v>1.7091899357390468E-4</v>
      </c>
      <c r="E1474" s="19">
        <f t="shared" si="133"/>
        <v>4.7326311198991032E-4</v>
      </c>
      <c r="F1474" s="14">
        <f t="shared" si="134"/>
        <v>-3.0234411841600564E-4</v>
      </c>
      <c r="G1474">
        <f t="shared" si="135"/>
        <v>3.0234411841600564E-4</v>
      </c>
      <c r="I1474" s="20">
        <f t="shared" si="136"/>
        <v>2441</v>
      </c>
      <c r="J1474" s="22">
        <f t="shared" si="137"/>
        <v>6.1040557148709547E-2</v>
      </c>
    </row>
    <row r="1475" spans="1:10" x14ac:dyDescent="0.3">
      <c r="A1475" t="s">
        <v>1808</v>
      </c>
      <c r="B1475">
        <f>VLOOKUP(A1475,'barcelona census'!$A$9:$E$3628,5,FALSE)</f>
        <v>134</v>
      </c>
      <c r="C1475">
        <f>VLOOKUP(A1475,'barcelona census'!$A$9:$E$3628,2,FALSE)</f>
        <v>1816</v>
      </c>
      <c r="D1475" s="19">
        <f t="shared" ref="D1475:D1538" si="138">B1475/$B$3622</f>
        <v>1.53712383482572E-4</v>
      </c>
      <c r="E1475" s="19">
        <f t="shared" ref="E1475:E1538" si="139">C1475/$C$3622</f>
        <v>3.7497635749287835E-4</v>
      </c>
      <c r="F1475" s="14">
        <f t="shared" ref="F1475:F1538" si="140">D1475-E1475</f>
        <v>-2.2126397401030635E-4</v>
      </c>
      <c r="G1475">
        <f t="shared" ref="G1475:G1538" si="141">ABS(F1475)</f>
        <v>2.2126397401030635E-4</v>
      </c>
      <c r="I1475" s="20">
        <f t="shared" ref="I1475:I1538" si="142">B1475+C1475</f>
        <v>1950</v>
      </c>
      <c r="J1475" s="22">
        <f t="shared" ref="J1475:J1538" si="143">B1475/I1475</f>
        <v>6.8717948717948715E-2</v>
      </c>
    </row>
    <row r="1476" spans="1:10" x14ac:dyDescent="0.3">
      <c r="A1476" t="s">
        <v>1809</v>
      </c>
      <c r="B1476">
        <f>VLOOKUP(A1476,'barcelona census'!$A$9:$E$3628,5,FALSE)</f>
        <v>154</v>
      </c>
      <c r="C1476">
        <f>VLOOKUP(A1476,'barcelona census'!$A$9:$E$3628,2,FALSE)</f>
        <v>3336</v>
      </c>
      <c r="D1476" s="19">
        <f t="shared" si="138"/>
        <v>1.7665453027101557E-4</v>
      </c>
      <c r="E1476" s="19">
        <f t="shared" si="139"/>
        <v>6.8883322059264433E-4</v>
      </c>
      <c r="F1476" s="14">
        <f t="shared" si="140"/>
        <v>-5.1217869032162871E-4</v>
      </c>
      <c r="G1476">
        <f t="shared" si="141"/>
        <v>5.1217869032162871E-4</v>
      </c>
      <c r="I1476" s="20">
        <f t="shared" si="142"/>
        <v>3490</v>
      </c>
      <c r="J1476" s="22">
        <f t="shared" si="143"/>
        <v>4.4126074498567334E-2</v>
      </c>
    </row>
    <row r="1477" spans="1:10" x14ac:dyDescent="0.3">
      <c r="A1477" t="s">
        <v>1810</v>
      </c>
      <c r="B1477">
        <f>VLOOKUP(A1477,'barcelona census'!$A$9:$E$3628,5,FALSE)</f>
        <v>118</v>
      </c>
      <c r="C1477">
        <f>VLOOKUP(A1477,'barcelona census'!$A$9:$E$3628,2,FALSE)</f>
        <v>3629</v>
      </c>
      <c r="D1477" s="19">
        <f t="shared" si="138"/>
        <v>1.3535866605181713E-4</v>
      </c>
      <c r="E1477" s="19">
        <f t="shared" si="139"/>
        <v>7.4933326065069138E-4</v>
      </c>
      <c r="F1477" s="14">
        <f t="shared" si="140"/>
        <v>-6.1397459459887425E-4</v>
      </c>
      <c r="G1477">
        <f t="shared" si="141"/>
        <v>6.1397459459887425E-4</v>
      </c>
      <c r="I1477" s="20">
        <f t="shared" si="142"/>
        <v>3747</v>
      </c>
      <c r="J1477" s="22">
        <f t="shared" si="143"/>
        <v>3.1491860154790496E-2</v>
      </c>
    </row>
    <row r="1478" spans="1:10" x14ac:dyDescent="0.3">
      <c r="A1478" t="s">
        <v>1811</v>
      </c>
      <c r="B1478">
        <f>VLOOKUP(A1478,'barcelona census'!$A$9:$E$3628,5,FALSE)</f>
        <v>103</v>
      </c>
      <c r="C1478">
        <f>VLOOKUP(A1478,'barcelona census'!$A$9:$E$3628,2,FALSE)</f>
        <v>1787</v>
      </c>
      <c r="D1478" s="19">
        <f t="shared" si="138"/>
        <v>1.1815205596048445E-4</v>
      </c>
      <c r="E1478" s="19">
        <f t="shared" si="139"/>
        <v>3.6898829892058018E-4</v>
      </c>
      <c r="F1478" s="14">
        <f t="shared" si="140"/>
        <v>-2.5083624296009572E-4</v>
      </c>
      <c r="G1478">
        <f t="shared" si="141"/>
        <v>2.5083624296009572E-4</v>
      </c>
      <c r="I1478" s="20">
        <f t="shared" si="142"/>
        <v>1890</v>
      </c>
      <c r="J1478" s="22">
        <f t="shared" si="143"/>
        <v>5.4497354497354496E-2</v>
      </c>
    </row>
    <row r="1479" spans="1:10" x14ac:dyDescent="0.3">
      <c r="A1479" t="s">
        <v>1812</v>
      </c>
      <c r="B1479">
        <f>VLOOKUP(A1479,'barcelona census'!$A$9:$E$3628,5,FALSE)</f>
        <v>174</v>
      </c>
      <c r="C1479">
        <f>VLOOKUP(A1479,'barcelona census'!$A$9:$E$3628,2,FALSE)</f>
        <v>1792</v>
      </c>
      <c r="D1479" s="19">
        <f t="shared" si="138"/>
        <v>1.9959667705945916E-4</v>
      </c>
      <c r="E1479" s="19">
        <f t="shared" si="139"/>
        <v>3.7002072281235574E-4</v>
      </c>
      <c r="F1479" s="14">
        <f t="shared" si="140"/>
        <v>-1.7042404575289658E-4</v>
      </c>
      <c r="G1479">
        <f t="shared" si="141"/>
        <v>1.7042404575289658E-4</v>
      </c>
      <c r="I1479" s="20">
        <f t="shared" si="142"/>
        <v>1966</v>
      </c>
      <c r="J1479" s="22">
        <f t="shared" si="143"/>
        <v>8.8504577822990843E-2</v>
      </c>
    </row>
    <row r="1480" spans="1:10" x14ac:dyDescent="0.3">
      <c r="A1480" t="s">
        <v>1813</v>
      </c>
      <c r="B1480">
        <f>VLOOKUP(A1480,'barcelona census'!$A$9:$E$3628,5,FALSE)</f>
        <v>150</v>
      </c>
      <c r="C1480">
        <f>VLOOKUP(A1480,'barcelona census'!$A$9:$E$3628,2,FALSE)</f>
        <v>1597</v>
      </c>
      <c r="D1480" s="19">
        <f t="shared" si="138"/>
        <v>1.7206610091332686E-4</v>
      </c>
      <c r="E1480" s="19">
        <f t="shared" si="139"/>
        <v>3.2975619103310942E-4</v>
      </c>
      <c r="F1480" s="14">
        <f t="shared" si="140"/>
        <v>-1.5769009011978256E-4</v>
      </c>
      <c r="G1480">
        <f t="shared" si="141"/>
        <v>1.5769009011978256E-4</v>
      </c>
      <c r="I1480" s="20">
        <f t="shared" si="142"/>
        <v>1747</v>
      </c>
      <c r="J1480" s="22">
        <f t="shared" si="143"/>
        <v>8.5861476817401264E-2</v>
      </c>
    </row>
    <row r="1481" spans="1:10" x14ac:dyDescent="0.3">
      <c r="A1481" t="s">
        <v>1814</v>
      </c>
      <c r="B1481">
        <f>VLOOKUP(A1481,'barcelona census'!$A$9:$E$3628,5,FALSE)</f>
        <v>181</v>
      </c>
      <c r="C1481">
        <f>VLOOKUP(A1481,'barcelona census'!$A$9:$E$3628,2,FALSE)</f>
        <v>2839</v>
      </c>
      <c r="D1481" s="19">
        <f t="shared" si="138"/>
        <v>2.076264284354144E-4</v>
      </c>
      <c r="E1481" s="19">
        <f t="shared" si="139"/>
        <v>5.8621028575015508E-4</v>
      </c>
      <c r="F1481" s="14">
        <f t="shared" si="140"/>
        <v>-3.7858385731474067E-4</v>
      </c>
      <c r="G1481">
        <f t="shared" si="141"/>
        <v>3.7858385731474067E-4</v>
      </c>
      <c r="I1481" s="20">
        <f t="shared" si="142"/>
        <v>3020</v>
      </c>
      <c r="J1481" s="22">
        <f t="shared" si="143"/>
        <v>5.9933774834437084E-2</v>
      </c>
    </row>
    <row r="1482" spans="1:10" x14ac:dyDescent="0.3">
      <c r="A1482" t="s">
        <v>1815</v>
      </c>
      <c r="B1482">
        <f>VLOOKUP(A1482,'barcelona census'!$A$9:$E$3628,5,FALSE)</f>
        <v>156</v>
      </c>
      <c r="C1482">
        <f>VLOOKUP(A1482,'barcelona census'!$A$9:$E$3628,2,FALSE)</f>
        <v>1538</v>
      </c>
      <c r="D1482" s="19">
        <f t="shared" si="138"/>
        <v>1.7894874494985995E-4</v>
      </c>
      <c r="E1482" s="19">
        <f t="shared" si="139"/>
        <v>3.1757358911015798E-4</v>
      </c>
      <c r="F1482" s="14">
        <f t="shared" si="140"/>
        <v>-1.3862484416029804E-4</v>
      </c>
      <c r="G1482">
        <f t="shared" si="141"/>
        <v>1.3862484416029804E-4</v>
      </c>
      <c r="I1482" s="20">
        <f t="shared" si="142"/>
        <v>1694</v>
      </c>
      <c r="J1482" s="22">
        <f t="shared" si="143"/>
        <v>9.2089728453364814E-2</v>
      </c>
    </row>
    <row r="1483" spans="1:10" x14ac:dyDescent="0.3">
      <c r="A1483" t="s">
        <v>1816</v>
      </c>
      <c r="B1483">
        <f>VLOOKUP(A1483,'barcelona census'!$A$9:$E$3628,5,FALSE)</f>
        <v>109</v>
      </c>
      <c r="C1483">
        <f>VLOOKUP(A1483,'barcelona census'!$A$9:$E$3628,2,FALSE)</f>
        <v>1770</v>
      </c>
      <c r="D1483" s="19">
        <f t="shared" si="138"/>
        <v>1.2503469999701751E-4</v>
      </c>
      <c r="E1483" s="19">
        <f t="shared" si="139"/>
        <v>3.6547805768854331E-4</v>
      </c>
      <c r="F1483" s="14">
        <f t="shared" si="140"/>
        <v>-2.404433576915258E-4</v>
      </c>
      <c r="G1483">
        <f t="shared" si="141"/>
        <v>2.404433576915258E-4</v>
      </c>
      <c r="I1483" s="20">
        <f t="shared" si="142"/>
        <v>1879</v>
      </c>
      <c r="J1483" s="22">
        <f t="shared" si="143"/>
        <v>5.800957956359766E-2</v>
      </c>
    </row>
    <row r="1484" spans="1:10" x14ac:dyDescent="0.3">
      <c r="A1484" t="s">
        <v>1817</v>
      </c>
      <c r="B1484">
        <f>VLOOKUP(A1484,'barcelona census'!$A$9:$E$3628,5,FALSE)</f>
        <v>118</v>
      </c>
      <c r="C1484">
        <f>VLOOKUP(A1484,'barcelona census'!$A$9:$E$3628,2,FALSE)</f>
        <v>1138</v>
      </c>
      <c r="D1484" s="19">
        <f t="shared" si="138"/>
        <v>1.3535866605181713E-4</v>
      </c>
      <c r="E1484" s="19">
        <f t="shared" si="139"/>
        <v>2.349796777681143E-4</v>
      </c>
      <c r="F1484" s="14">
        <f t="shared" si="140"/>
        <v>-9.9621011716297163E-5</v>
      </c>
      <c r="G1484">
        <f t="shared" si="141"/>
        <v>9.9621011716297163E-5</v>
      </c>
      <c r="I1484" s="20">
        <f t="shared" si="142"/>
        <v>1256</v>
      </c>
      <c r="J1484" s="22">
        <f t="shared" si="143"/>
        <v>9.3949044585987268E-2</v>
      </c>
    </row>
    <row r="1485" spans="1:10" x14ac:dyDescent="0.3">
      <c r="A1485" t="s">
        <v>1818</v>
      </c>
      <c r="B1485">
        <f>VLOOKUP(A1485,'barcelona census'!$A$9:$E$3628,5,FALSE)</f>
        <v>224</v>
      </c>
      <c r="C1485">
        <f>VLOOKUP(A1485,'barcelona census'!$A$9:$E$3628,2,FALSE)</f>
        <v>2195</v>
      </c>
      <c r="D1485" s="19">
        <f t="shared" si="138"/>
        <v>2.5695204403056811E-4</v>
      </c>
      <c r="E1485" s="19">
        <f t="shared" si="139"/>
        <v>4.5323408848946473E-4</v>
      </c>
      <c r="F1485" s="14">
        <f t="shared" si="140"/>
        <v>-1.9628204445889662E-4</v>
      </c>
      <c r="G1485">
        <f t="shared" si="141"/>
        <v>1.9628204445889662E-4</v>
      </c>
      <c r="I1485" s="20">
        <f t="shared" si="142"/>
        <v>2419</v>
      </c>
      <c r="J1485" s="22">
        <f t="shared" si="143"/>
        <v>9.2600248036378674E-2</v>
      </c>
    </row>
    <row r="1486" spans="1:10" x14ac:dyDescent="0.3">
      <c r="A1486" t="s">
        <v>1819</v>
      </c>
      <c r="B1486">
        <f>VLOOKUP(A1486,'barcelona census'!$A$9:$E$3628,5,FALSE)</f>
        <v>167</v>
      </c>
      <c r="C1486">
        <f>VLOOKUP(A1486,'barcelona census'!$A$9:$E$3628,2,FALSE)</f>
        <v>1731</v>
      </c>
      <c r="D1486" s="19">
        <f t="shared" si="138"/>
        <v>1.9156692568350392E-4</v>
      </c>
      <c r="E1486" s="19">
        <f t="shared" si="139"/>
        <v>3.5742515133269407E-4</v>
      </c>
      <c r="F1486" s="14">
        <f t="shared" si="140"/>
        <v>-1.6585822564919015E-4</v>
      </c>
      <c r="G1486">
        <f t="shared" si="141"/>
        <v>1.6585822564919015E-4</v>
      </c>
      <c r="I1486" s="20">
        <f t="shared" si="142"/>
        <v>1898</v>
      </c>
      <c r="J1486" s="22">
        <f t="shared" si="143"/>
        <v>8.7987355110642776E-2</v>
      </c>
    </row>
    <row r="1487" spans="1:10" x14ac:dyDescent="0.3">
      <c r="A1487" t="s">
        <v>1820</v>
      </c>
      <c r="B1487">
        <f>VLOOKUP(A1487,'barcelona census'!$A$9:$E$3628,5,FALSE)</f>
        <v>96</v>
      </c>
      <c r="C1487">
        <f>VLOOKUP(A1487,'barcelona census'!$A$9:$E$3628,2,FALSE)</f>
        <v>752</v>
      </c>
      <c r="D1487" s="19">
        <f t="shared" si="138"/>
        <v>1.1012230458452919E-4</v>
      </c>
      <c r="E1487" s="19">
        <f t="shared" si="139"/>
        <v>1.5527655332304212E-4</v>
      </c>
      <c r="F1487" s="14">
        <f t="shared" si="140"/>
        <v>-4.5154248738512936E-5</v>
      </c>
      <c r="G1487">
        <f t="shared" si="141"/>
        <v>4.5154248738512936E-5</v>
      </c>
      <c r="I1487" s="20">
        <f t="shared" si="142"/>
        <v>848</v>
      </c>
      <c r="J1487" s="22">
        <f t="shared" si="143"/>
        <v>0.11320754716981132</v>
      </c>
    </row>
    <row r="1488" spans="1:10" x14ac:dyDescent="0.3">
      <c r="A1488" t="s">
        <v>1821</v>
      </c>
      <c r="B1488">
        <f>VLOOKUP(A1488,'barcelona census'!$A$9:$E$3628,5,FALSE)</f>
        <v>302</v>
      </c>
      <c r="C1488">
        <f>VLOOKUP(A1488,'barcelona census'!$A$9:$E$3628,2,FALSE)</f>
        <v>1412</v>
      </c>
      <c r="D1488" s="19">
        <f t="shared" si="138"/>
        <v>3.4642641650549811E-4</v>
      </c>
      <c r="E1488" s="19">
        <f t="shared" si="139"/>
        <v>2.9155650703741422E-4</v>
      </c>
      <c r="F1488" s="14">
        <f t="shared" si="140"/>
        <v>5.4869909468083884E-5</v>
      </c>
      <c r="G1488">
        <f t="shared" si="141"/>
        <v>5.4869909468083884E-5</v>
      </c>
      <c r="I1488" s="20">
        <f t="shared" si="142"/>
        <v>1714</v>
      </c>
      <c r="J1488" s="22">
        <f t="shared" si="143"/>
        <v>0.17619603267211201</v>
      </c>
    </row>
    <row r="1489" spans="1:10" x14ac:dyDescent="0.3">
      <c r="A1489" t="s">
        <v>1822</v>
      </c>
      <c r="B1489">
        <f>VLOOKUP(A1489,'barcelona census'!$A$9:$E$3628,5,FALSE)</f>
        <v>188</v>
      </c>
      <c r="C1489">
        <f>VLOOKUP(A1489,'barcelona census'!$A$9:$E$3628,2,FALSE)</f>
        <v>1245</v>
      </c>
      <c r="D1489" s="19">
        <f t="shared" si="138"/>
        <v>2.1565617981136967E-4</v>
      </c>
      <c r="E1489" s="19">
        <f t="shared" si="139"/>
        <v>2.5707354905211098E-4</v>
      </c>
      <c r="F1489" s="14">
        <f t="shared" si="140"/>
        <v>-4.1417369240741308E-5</v>
      </c>
      <c r="G1489">
        <f t="shared" si="141"/>
        <v>4.1417369240741308E-5</v>
      </c>
      <c r="I1489" s="20">
        <f t="shared" si="142"/>
        <v>1433</v>
      </c>
      <c r="J1489" s="22">
        <f t="shared" si="143"/>
        <v>0.13119330076762037</v>
      </c>
    </row>
    <row r="1490" spans="1:10" x14ac:dyDescent="0.3">
      <c r="A1490" t="s">
        <v>1823</v>
      </c>
      <c r="B1490">
        <f>VLOOKUP(A1490,'barcelona census'!$A$9:$E$3628,5,FALSE)</f>
        <v>309</v>
      </c>
      <c r="C1490">
        <f>VLOOKUP(A1490,'barcelona census'!$A$9:$E$3628,2,FALSE)</f>
        <v>2134</v>
      </c>
      <c r="D1490" s="19">
        <f t="shared" si="138"/>
        <v>3.5445616788145332E-4</v>
      </c>
      <c r="E1490" s="19">
        <f t="shared" si="139"/>
        <v>4.4063851700980306E-4</v>
      </c>
      <c r="F1490" s="14">
        <f t="shared" si="140"/>
        <v>-8.6182349128349734E-5</v>
      </c>
      <c r="G1490">
        <f t="shared" si="141"/>
        <v>8.6182349128349734E-5</v>
      </c>
      <c r="I1490" s="20">
        <f t="shared" si="142"/>
        <v>2443</v>
      </c>
      <c r="J1490" s="22">
        <f t="shared" si="143"/>
        <v>0.12648383135489152</v>
      </c>
    </row>
    <row r="1491" spans="1:10" x14ac:dyDescent="0.3">
      <c r="A1491" t="s">
        <v>1824</v>
      </c>
      <c r="B1491">
        <f>VLOOKUP(A1491,'barcelona census'!$A$9:$E$3628,5,FALSE)</f>
        <v>262</v>
      </c>
      <c r="C1491">
        <f>VLOOKUP(A1491,'barcelona census'!$A$9:$E$3628,2,FALSE)</f>
        <v>1208</v>
      </c>
      <c r="D1491" s="19">
        <f t="shared" si="138"/>
        <v>3.0054212292861092E-4</v>
      </c>
      <c r="E1491" s="19">
        <f t="shared" si="139"/>
        <v>2.4943361225297192E-4</v>
      </c>
      <c r="F1491" s="14">
        <f t="shared" si="140"/>
        <v>5.1108510675638996E-5</v>
      </c>
      <c r="G1491">
        <f t="shared" si="141"/>
        <v>5.1108510675638996E-5</v>
      </c>
      <c r="I1491" s="20">
        <f t="shared" si="142"/>
        <v>1470</v>
      </c>
      <c r="J1491" s="22">
        <f t="shared" si="143"/>
        <v>0.17823129251700681</v>
      </c>
    </row>
    <row r="1492" spans="1:10" x14ac:dyDescent="0.3">
      <c r="A1492" t="s">
        <v>1825</v>
      </c>
      <c r="B1492">
        <f>VLOOKUP(A1492,'barcelona census'!$A$9:$E$3628,5,FALSE)</f>
        <v>139</v>
      </c>
      <c r="C1492">
        <f>VLOOKUP(A1492,'barcelona census'!$A$9:$E$3628,2,FALSE)</f>
        <v>1617</v>
      </c>
      <c r="D1492" s="19">
        <f t="shared" si="138"/>
        <v>1.5944792017968289E-4</v>
      </c>
      <c r="E1492" s="19">
        <f t="shared" si="139"/>
        <v>3.3388588660021162E-4</v>
      </c>
      <c r="F1492" s="14">
        <f t="shared" si="140"/>
        <v>-1.7443796642052872E-4</v>
      </c>
      <c r="G1492">
        <f t="shared" si="141"/>
        <v>1.7443796642052872E-4</v>
      </c>
      <c r="I1492" s="20">
        <f t="shared" si="142"/>
        <v>1756</v>
      </c>
      <c r="J1492" s="22">
        <f t="shared" si="143"/>
        <v>7.9157175398633262E-2</v>
      </c>
    </row>
    <row r="1493" spans="1:10" x14ac:dyDescent="0.3">
      <c r="A1493" t="s">
        <v>1826</v>
      </c>
      <c r="B1493">
        <f>VLOOKUP(A1493,'barcelona census'!$A$9:$E$3628,5,FALSE)</f>
        <v>251</v>
      </c>
      <c r="C1493">
        <f>VLOOKUP(A1493,'barcelona census'!$A$9:$E$3628,2,FALSE)</f>
        <v>1298</v>
      </c>
      <c r="D1493" s="19">
        <f t="shared" si="138"/>
        <v>2.8792394219496694E-4</v>
      </c>
      <c r="E1493" s="19">
        <f t="shared" si="139"/>
        <v>2.6801724230493177E-4</v>
      </c>
      <c r="F1493" s="14">
        <f t="shared" si="140"/>
        <v>1.9906699890035178E-5</v>
      </c>
      <c r="G1493">
        <f t="shared" si="141"/>
        <v>1.9906699890035178E-5</v>
      </c>
      <c r="I1493" s="20">
        <f t="shared" si="142"/>
        <v>1549</v>
      </c>
      <c r="J1493" s="22">
        <f t="shared" si="143"/>
        <v>0.16204002582311169</v>
      </c>
    </row>
    <row r="1494" spans="1:10" x14ac:dyDescent="0.3">
      <c r="A1494" t="s">
        <v>1827</v>
      </c>
      <c r="B1494">
        <f>VLOOKUP(A1494,'barcelona census'!$A$9:$E$3628,5,FALSE)</f>
        <v>234</v>
      </c>
      <c r="C1494">
        <f>VLOOKUP(A1494,'barcelona census'!$A$9:$E$3628,2,FALSE)</f>
        <v>1577</v>
      </c>
      <c r="D1494" s="19">
        <f t="shared" si="138"/>
        <v>2.6842311742478989E-4</v>
      </c>
      <c r="E1494" s="19">
        <f t="shared" si="139"/>
        <v>3.2562649546600723E-4</v>
      </c>
      <c r="F1494" s="14">
        <f t="shared" si="140"/>
        <v>-5.7203378041217336E-5</v>
      </c>
      <c r="G1494">
        <f t="shared" si="141"/>
        <v>5.7203378041217336E-5</v>
      </c>
      <c r="I1494" s="20">
        <f t="shared" si="142"/>
        <v>1811</v>
      </c>
      <c r="J1494" s="22">
        <f t="shared" si="143"/>
        <v>0.12921038100496962</v>
      </c>
    </row>
    <row r="1495" spans="1:10" x14ac:dyDescent="0.3">
      <c r="A1495" t="s">
        <v>1828</v>
      </c>
      <c r="B1495">
        <f>VLOOKUP(A1495,'barcelona census'!$A$9:$E$3628,5,FALSE)</f>
        <v>296</v>
      </c>
      <c r="C1495">
        <f>VLOOKUP(A1495,'barcelona census'!$A$9:$E$3628,2,FALSE)</f>
        <v>1562</v>
      </c>
      <c r="D1495" s="19">
        <f t="shared" si="138"/>
        <v>3.3954377246896503E-4</v>
      </c>
      <c r="E1495" s="19">
        <f t="shared" si="139"/>
        <v>3.225292237906806E-4</v>
      </c>
      <c r="F1495" s="14">
        <f t="shared" si="140"/>
        <v>1.701454867828443E-5</v>
      </c>
      <c r="G1495">
        <f t="shared" si="141"/>
        <v>1.701454867828443E-5</v>
      </c>
      <c r="I1495" s="20">
        <f t="shared" si="142"/>
        <v>1858</v>
      </c>
      <c r="J1495" s="22">
        <f t="shared" si="143"/>
        <v>0.15931108719052745</v>
      </c>
    </row>
    <row r="1496" spans="1:10" x14ac:dyDescent="0.3">
      <c r="A1496" t="s">
        <v>1829</v>
      </c>
      <c r="B1496">
        <f>VLOOKUP(A1496,'barcelona census'!$A$9:$E$3628,5,FALSE)</f>
        <v>160</v>
      </c>
      <c r="C1496">
        <f>VLOOKUP(A1496,'barcelona census'!$A$9:$E$3628,2,FALSE)</f>
        <v>1477</v>
      </c>
      <c r="D1496" s="19">
        <f t="shared" si="138"/>
        <v>1.8353717430754865E-4</v>
      </c>
      <c r="E1496" s="19">
        <f t="shared" si="139"/>
        <v>3.0497801763049631E-4</v>
      </c>
      <c r="F1496" s="14">
        <f t="shared" si="140"/>
        <v>-1.2144084332294766E-4</v>
      </c>
      <c r="G1496">
        <f t="shared" si="141"/>
        <v>1.2144084332294766E-4</v>
      </c>
      <c r="I1496" s="20">
        <f t="shared" si="142"/>
        <v>1637</v>
      </c>
      <c r="J1496" s="22">
        <f t="shared" si="143"/>
        <v>9.7739767868051317E-2</v>
      </c>
    </row>
    <row r="1497" spans="1:10" x14ac:dyDescent="0.3">
      <c r="A1497" t="s">
        <v>1830</v>
      </c>
      <c r="B1497">
        <f>VLOOKUP(A1497,'barcelona census'!$A$9:$E$3628,5,FALSE)</f>
        <v>172</v>
      </c>
      <c r="C1497">
        <f>VLOOKUP(A1497,'barcelona census'!$A$9:$E$3628,2,FALSE)</f>
        <v>1868</v>
      </c>
      <c r="D1497" s="19">
        <f t="shared" si="138"/>
        <v>1.9730246238061481E-4</v>
      </c>
      <c r="E1497" s="19">
        <f t="shared" si="139"/>
        <v>3.8571356596734399E-4</v>
      </c>
      <c r="F1497" s="14">
        <f t="shared" si="140"/>
        <v>-1.8841110358672918E-4</v>
      </c>
      <c r="G1497">
        <f t="shared" si="141"/>
        <v>1.8841110358672918E-4</v>
      </c>
      <c r="I1497" s="20">
        <f t="shared" si="142"/>
        <v>2040</v>
      </c>
      <c r="J1497" s="22">
        <f t="shared" si="143"/>
        <v>8.4313725490196084E-2</v>
      </c>
    </row>
    <row r="1498" spans="1:10" x14ac:dyDescent="0.3">
      <c r="A1498" t="s">
        <v>1831</v>
      </c>
      <c r="B1498">
        <f>VLOOKUP(A1498,'barcelona census'!$A$9:$E$3628,5,FALSE)</f>
        <v>83</v>
      </c>
      <c r="C1498">
        <f>VLOOKUP(A1498,'barcelona census'!$A$9:$E$3628,2,FALSE)</f>
        <v>797</v>
      </c>
      <c r="D1498" s="19">
        <f t="shared" si="138"/>
        <v>9.5209909172040865E-5</v>
      </c>
      <c r="E1498" s="19">
        <f t="shared" si="139"/>
        <v>1.6456836834902205E-4</v>
      </c>
      <c r="F1498" s="14">
        <f t="shared" si="140"/>
        <v>-6.9358459176981183E-5</v>
      </c>
      <c r="G1498">
        <f t="shared" si="141"/>
        <v>6.9358459176981183E-5</v>
      </c>
      <c r="I1498" s="20">
        <f t="shared" si="142"/>
        <v>880</v>
      </c>
      <c r="J1498" s="22">
        <f t="shared" si="143"/>
        <v>9.4318181818181815E-2</v>
      </c>
    </row>
    <row r="1499" spans="1:10" x14ac:dyDescent="0.3">
      <c r="A1499" t="s">
        <v>1832</v>
      </c>
      <c r="B1499">
        <f>VLOOKUP(A1499,'barcelona census'!$A$9:$E$3628,5,FALSE)</f>
        <v>356</v>
      </c>
      <c r="C1499">
        <f>VLOOKUP(A1499,'barcelona census'!$A$9:$E$3628,2,FALSE)</f>
        <v>2039</v>
      </c>
      <c r="D1499" s="19">
        <f t="shared" si="138"/>
        <v>4.0837021283429578E-4</v>
      </c>
      <c r="E1499" s="19">
        <f t="shared" si="139"/>
        <v>4.210224630660677E-4</v>
      </c>
      <c r="F1499" s="14">
        <f t="shared" si="140"/>
        <v>-1.2652250231771922E-5</v>
      </c>
      <c r="G1499">
        <f t="shared" si="141"/>
        <v>1.2652250231771922E-5</v>
      </c>
      <c r="I1499" s="20">
        <f t="shared" si="142"/>
        <v>2395</v>
      </c>
      <c r="J1499" s="22">
        <f t="shared" si="143"/>
        <v>0.14864300626304802</v>
      </c>
    </row>
    <row r="1500" spans="1:10" x14ac:dyDescent="0.3">
      <c r="A1500" t="s">
        <v>1833</v>
      </c>
      <c r="B1500">
        <f>VLOOKUP(A1500,'barcelona census'!$A$9:$E$3628,5,FALSE)</f>
        <v>46</v>
      </c>
      <c r="C1500">
        <f>VLOOKUP(A1500,'barcelona census'!$A$9:$E$3628,2,FALSE)</f>
        <v>790</v>
      </c>
      <c r="D1500" s="19">
        <f t="shared" si="138"/>
        <v>5.2766937613420236E-5</v>
      </c>
      <c r="E1500" s="19">
        <f t="shared" si="139"/>
        <v>1.6312297490053628E-4</v>
      </c>
      <c r="F1500" s="14">
        <f t="shared" si="140"/>
        <v>-1.1035603728711603E-4</v>
      </c>
      <c r="G1500">
        <f t="shared" si="141"/>
        <v>1.1035603728711603E-4</v>
      </c>
      <c r="I1500" s="20">
        <f t="shared" si="142"/>
        <v>836</v>
      </c>
      <c r="J1500" s="22">
        <f t="shared" si="143"/>
        <v>5.5023923444976079E-2</v>
      </c>
    </row>
    <row r="1501" spans="1:10" x14ac:dyDescent="0.3">
      <c r="A1501" t="s">
        <v>1834</v>
      </c>
      <c r="B1501">
        <f>VLOOKUP(A1501,'barcelona census'!$A$9:$E$3628,5,FALSE)</f>
        <v>670</v>
      </c>
      <c r="C1501">
        <f>VLOOKUP(A1501,'barcelona census'!$A$9:$E$3628,2,FALSE)</f>
        <v>1276</v>
      </c>
      <c r="D1501" s="19">
        <f t="shared" si="138"/>
        <v>7.6856191741285994E-4</v>
      </c>
      <c r="E1501" s="19">
        <f t="shared" si="139"/>
        <v>2.6347457718111934E-4</v>
      </c>
      <c r="F1501" s="14">
        <f t="shared" si="140"/>
        <v>5.0508734023174055E-4</v>
      </c>
      <c r="G1501">
        <f t="shared" si="141"/>
        <v>5.0508734023174055E-4</v>
      </c>
      <c r="I1501" s="20">
        <f t="shared" si="142"/>
        <v>1946</v>
      </c>
      <c r="J1501" s="22">
        <f t="shared" si="143"/>
        <v>0.34429599177800618</v>
      </c>
    </row>
    <row r="1502" spans="1:10" x14ac:dyDescent="0.3">
      <c r="A1502" t="s">
        <v>1835</v>
      </c>
      <c r="B1502">
        <f>VLOOKUP(A1502,'barcelona census'!$A$9:$E$3628,5,FALSE)</f>
        <v>253</v>
      </c>
      <c r="C1502">
        <f>VLOOKUP(A1502,'barcelona census'!$A$9:$E$3628,2,FALSE)</f>
        <v>714</v>
      </c>
      <c r="D1502" s="19">
        <f t="shared" si="138"/>
        <v>2.9021815687381132E-4</v>
      </c>
      <c r="E1502" s="19">
        <f t="shared" si="139"/>
        <v>1.4743013174554797E-4</v>
      </c>
      <c r="F1502" s="14">
        <f t="shared" si="140"/>
        <v>1.4278802512826335E-4</v>
      </c>
      <c r="G1502">
        <f t="shared" si="141"/>
        <v>1.4278802512826335E-4</v>
      </c>
      <c r="I1502" s="20">
        <f t="shared" si="142"/>
        <v>967</v>
      </c>
      <c r="J1502" s="22">
        <f t="shared" si="143"/>
        <v>0.26163391933815927</v>
      </c>
    </row>
    <row r="1503" spans="1:10" x14ac:dyDescent="0.3">
      <c r="A1503" t="s">
        <v>1836</v>
      </c>
      <c r="B1503">
        <f>VLOOKUP(A1503,'barcelona census'!$A$9:$E$3628,5,FALSE)</f>
        <v>451</v>
      </c>
      <c r="C1503">
        <f>VLOOKUP(A1503,'barcelona census'!$A$9:$E$3628,2,FALSE)</f>
        <v>892</v>
      </c>
      <c r="D1503" s="19">
        <f t="shared" si="138"/>
        <v>5.1734541007940273E-4</v>
      </c>
      <c r="E1503" s="19">
        <f t="shared" si="139"/>
        <v>1.8418442229275743E-4</v>
      </c>
      <c r="F1503" s="14">
        <f t="shared" si="140"/>
        <v>3.3316098778664533E-4</v>
      </c>
      <c r="G1503">
        <f t="shared" si="141"/>
        <v>3.3316098778664533E-4</v>
      </c>
      <c r="I1503" s="20">
        <f t="shared" si="142"/>
        <v>1343</v>
      </c>
      <c r="J1503" s="22">
        <f t="shared" si="143"/>
        <v>0.33581533879374537</v>
      </c>
    </row>
    <row r="1504" spans="1:10" x14ac:dyDescent="0.3">
      <c r="A1504" t="s">
        <v>1837</v>
      </c>
      <c r="B1504">
        <f>VLOOKUP(A1504,'barcelona census'!$A$9:$E$3628,5,FALSE)</f>
        <v>306</v>
      </c>
      <c r="C1504">
        <f>VLOOKUP(A1504,'barcelona census'!$A$9:$E$3628,2,FALSE)</f>
        <v>1167</v>
      </c>
      <c r="D1504" s="19">
        <f t="shared" si="138"/>
        <v>3.5101484586318681E-4</v>
      </c>
      <c r="E1504" s="19">
        <f t="shared" si="139"/>
        <v>2.4096773634041247E-4</v>
      </c>
      <c r="F1504" s="14">
        <f t="shared" si="140"/>
        <v>1.1004710952277434E-4</v>
      </c>
      <c r="G1504">
        <f t="shared" si="141"/>
        <v>1.1004710952277434E-4</v>
      </c>
      <c r="I1504" s="20">
        <f t="shared" si="142"/>
        <v>1473</v>
      </c>
      <c r="J1504" s="22">
        <f t="shared" si="143"/>
        <v>0.20773930753564154</v>
      </c>
    </row>
    <row r="1505" spans="1:10" x14ac:dyDescent="0.3">
      <c r="A1505" t="s">
        <v>1838</v>
      </c>
      <c r="B1505">
        <f>VLOOKUP(A1505,'barcelona census'!$A$9:$E$3628,5,FALSE)</f>
        <v>225</v>
      </c>
      <c r="C1505">
        <f>VLOOKUP(A1505,'barcelona census'!$A$9:$E$3628,2,FALSE)</f>
        <v>951</v>
      </c>
      <c r="D1505" s="19">
        <f t="shared" si="138"/>
        <v>2.580991513699903E-4</v>
      </c>
      <c r="E1505" s="19">
        <f t="shared" si="139"/>
        <v>1.9636702421570886E-4</v>
      </c>
      <c r="F1505" s="14">
        <f t="shared" si="140"/>
        <v>6.1732127154281432E-5</v>
      </c>
      <c r="G1505">
        <f t="shared" si="141"/>
        <v>6.1732127154281432E-5</v>
      </c>
      <c r="I1505" s="20">
        <f t="shared" si="142"/>
        <v>1176</v>
      </c>
      <c r="J1505" s="22">
        <f t="shared" si="143"/>
        <v>0.19132653061224489</v>
      </c>
    </row>
    <row r="1506" spans="1:10" x14ac:dyDescent="0.3">
      <c r="A1506" t="s">
        <v>1839</v>
      </c>
      <c r="B1506">
        <f>VLOOKUP(A1506,'barcelona census'!$A$9:$E$3628,5,FALSE)</f>
        <v>616</v>
      </c>
      <c r="C1506">
        <f>VLOOKUP(A1506,'barcelona census'!$A$9:$E$3628,2,FALSE)</f>
        <v>1541</v>
      </c>
      <c r="D1506" s="19">
        <f t="shared" si="138"/>
        <v>7.0661812108406227E-4</v>
      </c>
      <c r="E1506" s="19">
        <f t="shared" si="139"/>
        <v>3.1819304344522331E-4</v>
      </c>
      <c r="F1506" s="14">
        <f t="shared" si="140"/>
        <v>3.8842507763883896E-4</v>
      </c>
      <c r="G1506">
        <f t="shared" si="141"/>
        <v>3.8842507763883896E-4</v>
      </c>
      <c r="I1506" s="20">
        <f t="shared" si="142"/>
        <v>2157</v>
      </c>
      <c r="J1506" s="22">
        <f t="shared" si="143"/>
        <v>0.28558182661103382</v>
      </c>
    </row>
    <row r="1507" spans="1:10" x14ac:dyDescent="0.3">
      <c r="A1507" t="s">
        <v>1840</v>
      </c>
      <c r="B1507">
        <f>VLOOKUP(A1507,'barcelona census'!$A$9:$E$3628,5,FALSE)</f>
        <v>408</v>
      </c>
      <c r="C1507">
        <f>VLOOKUP(A1507,'barcelona census'!$A$9:$E$3628,2,FALSE)</f>
        <v>1055</v>
      </c>
      <c r="D1507" s="19">
        <f t="shared" si="138"/>
        <v>4.6801979448424908E-4</v>
      </c>
      <c r="E1507" s="19">
        <f t="shared" si="139"/>
        <v>2.1784144116464022E-4</v>
      </c>
      <c r="F1507" s="14">
        <f t="shared" si="140"/>
        <v>2.5017835331960886E-4</v>
      </c>
      <c r="G1507">
        <f t="shared" si="141"/>
        <v>2.5017835331960886E-4</v>
      </c>
      <c r="I1507" s="20">
        <f t="shared" si="142"/>
        <v>1463</v>
      </c>
      <c r="J1507" s="22">
        <f t="shared" si="143"/>
        <v>0.278879015721121</v>
      </c>
    </row>
    <row r="1508" spans="1:10" x14ac:dyDescent="0.3">
      <c r="A1508" t="s">
        <v>1841</v>
      </c>
      <c r="B1508">
        <f>VLOOKUP(A1508,'barcelona census'!$A$9:$E$3628,5,FALSE)</f>
        <v>819</v>
      </c>
      <c r="C1508">
        <f>VLOOKUP(A1508,'barcelona census'!$A$9:$E$3628,2,FALSE)</f>
        <v>1218</v>
      </c>
      <c r="D1508" s="19">
        <f t="shared" si="138"/>
        <v>9.3948091098676467E-4</v>
      </c>
      <c r="E1508" s="19">
        <f t="shared" si="139"/>
        <v>2.5149846003652305E-4</v>
      </c>
      <c r="F1508" s="14">
        <f t="shared" si="140"/>
        <v>6.8798245095024163E-4</v>
      </c>
      <c r="G1508">
        <f t="shared" si="141"/>
        <v>6.8798245095024163E-4</v>
      </c>
      <c r="I1508" s="20">
        <f t="shared" si="142"/>
        <v>2037</v>
      </c>
      <c r="J1508" s="22">
        <f t="shared" si="143"/>
        <v>0.40206185567010311</v>
      </c>
    </row>
    <row r="1509" spans="1:10" x14ac:dyDescent="0.3">
      <c r="A1509" t="s">
        <v>1842</v>
      </c>
      <c r="B1509">
        <f>VLOOKUP(A1509,'barcelona census'!$A$9:$E$3628,5,FALSE)</f>
        <v>1088</v>
      </c>
      <c r="C1509">
        <f>VLOOKUP(A1509,'barcelona census'!$A$9:$E$3628,2,FALSE)</f>
        <v>1506</v>
      </c>
      <c r="D1509" s="19">
        <f t="shared" si="138"/>
        <v>1.2480527852913308E-3</v>
      </c>
      <c r="E1509" s="19">
        <f t="shared" si="139"/>
        <v>3.1096607620279449E-4</v>
      </c>
      <c r="F1509" s="14">
        <f t="shared" si="140"/>
        <v>9.3708670908853632E-4</v>
      </c>
      <c r="G1509">
        <f t="shared" si="141"/>
        <v>9.3708670908853632E-4</v>
      </c>
      <c r="I1509" s="20">
        <f t="shared" si="142"/>
        <v>2594</v>
      </c>
      <c r="J1509" s="22">
        <f t="shared" si="143"/>
        <v>0.41942945258288356</v>
      </c>
    </row>
    <row r="1510" spans="1:10" x14ac:dyDescent="0.3">
      <c r="A1510" t="s">
        <v>1843</v>
      </c>
      <c r="B1510">
        <f>VLOOKUP(A1510,'barcelona census'!$A$9:$E$3628,5,FALSE)</f>
        <v>315</v>
      </c>
      <c r="C1510">
        <f>VLOOKUP(A1510,'barcelona census'!$A$9:$E$3628,2,FALSE)</f>
        <v>931</v>
      </c>
      <c r="D1510" s="19">
        <f t="shared" si="138"/>
        <v>3.613388119179864E-4</v>
      </c>
      <c r="E1510" s="19">
        <f t="shared" si="139"/>
        <v>1.9223732864860667E-4</v>
      </c>
      <c r="F1510" s="14">
        <f t="shared" si="140"/>
        <v>1.6910148326937973E-4</v>
      </c>
      <c r="G1510">
        <f t="shared" si="141"/>
        <v>1.6910148326937973E-4</v>
      </c>
      <c r="I1510" s="20">
        <f t="shared" si="142"/>
        <v>1246</v>
      </c>
      <c r="J1510" s="22">
        <f t="shared" si="143"/>
        <v>0.25280898876404495</v>
      </c>
    </row>
    <row r="1511" spans="1:10" x14ac:dyDescent="0.3">
      <c r="A1511" t="s">
        <v>1844</v>
      </c>
      <c r="B1511">
        <f>VLOOKUP(A1511,'barcelona census'!$A$9:$E$3628,5,FALSE)</f>
        <v>489</v>
      </c>
      <c r="C1511">
        <f>VLOOKUP(A1511,'barcelona census'!$A$9:$E$3628,2,FALSE)</f>
        <v>1058</v>
      </c>
      <c r="D1511" s="19">
        <f t="shared" si="138"/>
        <v>5.6093548897744559E-4</v>
      </c>
      <c r="E1511" s="19">
        <f t="shared" si="139"/>
        <v>2.1846089549970555E-4</v>
      </c>
      <c r="F1511" s="14">
        <f t="shared" si="140"/>
        <v>3.4247459347774004E-4</v>
      </c>
      <c r="G1511">
        <f t="shared" si="141"/>
        <v>3.4247459347774004E-4</v>
      </c>
      <c r="I1511" s="20">
        <f t="shared" si="142"/>
        <v>1547</v>
      </c>
      <c r="J1511" s="22">
        <f t="shared" si="143"/>
        <v>0.31609566903684549</v>
      </c>
    </row>
    <row r="1512" spans="1:10" x14ac:dyDescent="0.3">
      <c r="A1512" t="s">
        <v>1845</v>
      </c>
      <c r="B1512">
        <f>VLOOKUP(A1512,'barcelona census'!$A$9:$E$3628,5,FALSE)</f>
        <v>326</v>
      </c>
      <c r="C1512">
        <f>VLOOKUP(A1512,'barcelona census'!$A$9:$E$3628,2,FALSE)</f>
        <v>1390</v>
      </c>
      <c r="D1512" s="19">
        <f t="shared" si="138"/>
        <v>3.7395699265163038E-4</v>
      </c>
      <c r="E1512" s="19">
        <f t="shared" si="139"/>
        <v>2.8701384191360179E-4</v>
      </c>
      <c r="F1512" s="14">
        <f t="shared" si="140"/>
        <v>8.6943150738028583E-5</v>
      </c>
      <c r="G1512">
        <f t="shared" si="141"/>
        <v>8.6943150738028583E-5</v>
      </c>
      <c r="I1512" s="20">
        <f t="shared" si="142"/>
        <v>1716</v>
      </c>
      <c r="J1512" s="22">
        <f t="shared" si="143"/>
        <v>0.18997668997668998</v>
      </c>
    </row>
    <row r="1513" spans="1:10" x14ac:dyDescent="0.3">
      <c r="A1513" t="s">
        <v>1846</v>
      </c>
      <c r="B1513">
        <f>VLOOKUP(A1513,'barcelona census'!$A$9:$E$3628,5,FALSE)</f>
        <v>340</v>
      </c>
      <c r="C1513">
        <f>VLOOKUP(A1513,'barcelona census'!$A$9:$E$3628,2,FALSE)</f>
        <v>1276</v>
      </c>
      <c r="D1513" s="19">
        <f t="shared" si="138"/>
        <v>3.9001649540354092E-4</v>
      </c>
      <c r="E1513" s="19">
        <f t="shared" si="139"/>
        <v>2.6347457718111934E-4</v>
      </c>
      <c r="F1513" s="14">
        <f t="shared" si="140"/>
        <v>1.2654191822242158E-4</v>
      </c>
      <c r="G1513">
        <f t="shared" si="141"/>
        <v>1.2654191822242158E-4</v>
      </c>
      <c r="I1513" s="20">
        <f t="shared" si="142"/>
        <v>1616</v>
      </c>
      <c r="J1513" s="22">
        <f t="shared" si="143"/>
        <v>0.21039603960396039</v>
      </c>
    </row>
    <row r="1514" spans="1:10" x14ac:dyDescent="0.3">
      <c r="A1514" t="s">
        <v>1847</v>
      </c>
      <c r="B1514">
        <f>VLOOKUP(A1514,'barcelona census'!$A$9:$E$3628,5,FALSE)</f>
        <v>144</v>
      </c>
      <c r="C1514">
        <f>VLOOKUP(A1514,'barcelona census'!$A$9:$E$3628,2,FALSE)</f>
        <v>843</v>
      </c>
      <c r="D1514" s="19">
        <f t="shared" si="138"/>
        <v>1.6518345687679378E-4</v>
      </c>
      <c r="E1514" s="19">
        <f t="shared" si="139"/>
        <v>1.7406666815335706E-4</v>
      </c>
      <c r="F1514" s="14">
        <f t="shared" si="140"/>
        <v>-8.8832112765632775E-6</v>
      </c>
      <c r="G1514">
        <f t="shared" si="141"/>
        <v>8.8832112765632775E-6</v>
      </c>
      <c r="I1514" s="20">
        <f t="shared" si="142"/>
        <v>987</v>
      </c>
      <c r="J1514" s="22">
        <f t="shared" si="143"/>
        <v>0.1458966565349544</v>
      </c>
    </row>
    <row r="1515" spans="1:10" x14ac:dyDescent="0.3">
      <c r="A1515" t="s">
        <v>1848</v>
      </c>
      <c r="B1515">
        <f>VLOOKUP(A1515,'barcelona census'!$A$9:$E$3628,5,FALSE)</f>
        <v>123</v>
      </c>
      <c r="C1515">
        <f>VLOOKUP(A1515,'barcelona census'!$A$9:$E$3628,2,FALSE)</f>
        <v>1128</v>
      </c>
      <c r="D1515" s="19">
        <f t="shared" si="138"/>
        <v>1.4109420274892803E-4</v>
      </c>
      <c r="E1515" s="19">
        <f t="shared" si="139"/>
        <v>2.329148299845632E-4</v>
      </c>
      <c r="F1515" s="14">
        <f t="shared" si="140"/>
        <v>-9.1820627235635174E-5</v>
      </c>
      <c r="G1515">
        <f t="shared" si="141"/>
        <v>9.1820627235635174E-5</v>
      </c>
      <c r="I1515" s="20">
        <f t="shared" si="142"/>
        <v>1251</v>
      </c>
      <c r="J1515" s="22">
        <f t="shared" si="143"/>
        <v>9.8321342925659472E-2</v>
      </c>
    </row>
    <row r="1516" spans="1:10" x14ac:dyDescent="0.3">
      <c r="A1516" t="s">
        <v>1849</v>
      </c>
      <c r="B1516">
        <f>VLOOKUP(A1516,'barcelona census'!$A$9:$E$3628,5,FALSE)</f>
        <v>354</v>
      </c>
      <c r="C1516">
        <f>VLOOKUP(A1516,'barcelona census'!$A$9:$E$3628,2,FALSE)</f>
        <v>1573</v>
      </c>
      <c r="D1516" s="19">
        <f t="shared" si="138"/>
        <v>4.060759981554514E-4</v>
      </c>
      <c r="E1516" s="19">
        <f t="shared" si="139"/>
        <v>3.2480055635258681E-4</v>
      </c>
      <c r="F1516" s="14">
        <f t="shared" si="140"/>
        <v>8.1275441802864594E-5</v>
      </c>
      <c r="G1516">
        <f t="shared" si="141"/>
        <v>8.1275441802864594E-5</v>
      </c>
      <c r="I1516" s="20">
        <f t="shared" si="142"/>
        <v>1927</v>
      </c>
      <c r="J1516" s="22">
        <f t="shared" si="143"/>
        <v>0.18370524130773222</v>
      </c>
    </row>
    <row r="1517" spans="1:10" x14ac:dyDescent="0.3">
      <c r="A1517" t="s">
        <v>1850</v>
      </c>
      <c r="B1517">
        <f>VLOOKUP(A1517,'barcelona census'!$A$9:$E$3628,5,FALSE)</f>
        <v>401</v>
      </c>
      <c r="C1517">
        <f>VLOOKUP(A1517,'barcelona census'!$A$9:$E$3628,2,FALSE)</f>
        <v>1661</v>
      </c>
      <c r="D1517" s="19">
        <f t="shared" si="138"/>
        <v>4.5999004310829381E-4</v>
      </c>
      <c r="E1517" s="19">
        <f t="shared" si="139"/>
        <v>3.4297121684783642E-4</v>
      </c>
      <c r="F1517" s="14">
        <f t="shared" si="140"/>
        <v>1.1701882626045739E-4</v>
      </c>
      <c r="G1517">
        <f t="shared" si="141"/>
        <v>1.1701882626045739E-4</v>
      </c>
      <c r="I1517" s="20">
        <f t="shared" si="142"/>
        <v>2062</v>
      </c>
      <c r="J1517" s="22">
        <f t="shared" si="143"/>
        <v>0.19447138700290981</v>
      </c>
    </row>
    <row r="1518" spans="1:10" x14ac:dyDescent="0.3">
      <c r="A1518" t="s">
        <v>1851</v>
      </c>
      <c r="B1518">
        <f>VLOOKUP(A1518,'barcelona census'!$A$9:$E$3628,5,FALSE)</f>
        <v>481</v>
      </c>
      <c r="C1518">
        <f>VLOOKUP(A1518,'barcelona census'!$A$9:$E$3628,2,FALSE)</f>
        <v>2589</v>
      </c>
      <c r="D1518" s="19">
        <f t="shared" si="138"/>
        <v>5.5175863026206819E-4</v>
      </c>
      <c r="E1518" s="19">
        <f t="shared" si="139"/>
        <v>5.3458909116137774E-4</v>
      </c>
      <c r="F1518" s="14">
        <f t="shared" si="140"/>
        <v>1.7169539100690451E-5</v>
      </c>
      <c r="G1518">
        <f t="shared" si="141"/>
        <v>1.7169539100690451E-5</v>
      </c>
      <c r="I1518" s="20">
        <f t="shared" si="142"/>
        <v>3070</v>
      </c>
      <c r="J1518" s="22">
        <f t="shared" si="143"/>
        <v>0.15667752442996744</v>
      </c>
    </row>
    <row r="1519" spans="1:10" x14ac:dyDescent="0.3">
      <c r="A1519" t="s">
        <v>1852</v>
      </c>
      <c r="B1519">
        <f>VLOOKUP(A1519,'barcelona census'!$A$9:$E$3628,5,FALSE)</f>
        <v>201</v>
      </c>
      <c r="C1519">
        <f>VLOOKUP(A1519,'barcelona census'!$A$9:$E$3628,2,FALSE)</f>
        <v>1955</v>
      </c>
      <c r="D1519" s="19">
        <f t="shared" si="138"/>
        <v>2.30568575223858E-4</v>
      </c>
      <c r="E1519" s="19">
        <f t="shared" si="139"/>
        <v>4.0367774168423851E-4</v>
      </c>
      <c r="F1519" s="14">
        <f t="shared" si="140"/>
        <v>-1.7310916646038051E-4</v>
      </c>
      <c r="G1519">
        <f t="shared" si="141"/>
        <v>1.7310916646038051E-4</v>
      </c>
      <c r="I1519" s="20">
        <f t="shared" si="142"/>
        <v>2156</v>
      </c>
      <c r="J1519" s="22">
        <f t="shared" si="143"/>
        <v>9.3228200371057515E-2</v>
      </c>
    </row>
    <row r="1520" spans="1:10" x14ac:dyDescent="0.3">
      <c r="A1520" t="s">
        <v>1853</v>
      </c>
      <c r="B1520">
        <f>VLOOKUP(A1520,'barcelona census'!$A$9:$E$3628,5,FALSE)</f>
        <v>82</v>
      </c>
      <c r="C1520">
        <f>VLOOKUP(A1520,'barcelona census'!$A$9:$E$3628,2,FALSE)</f>
        <v>1384</v>
      </c>
      <c r="D1520" s="19">
        <f t="shared" si="138"/>
        <v>9.4062801832618689E-5</v>
      </c>
      <c r="E1520" s="19">
        <f t="shared" si="139"/>
        <v>2.8577493324347114E-4</v>
      </c>
      <c r="F1520" s="14">
        <f t="shared" si="140"/>
        <v>-1.9171213141085244E-4</v>
      </c>
      <c r="G1520">
        <f t="shared" si="141"/>
        <v>1.9171213141085244E-4</v>
      </c>
      <c r="I1520" s="20">
        <f t="shared" si="142"/>
        <v>1466</v>
      </c>
      <c r="J1520" s="22">
        <f t="shared" si="143"/>
        <v>5.593451568894952E-2</v>
      </c>
    </row>
    <row r="1521" spans="1:10" x14ac:dyDescent="0.3">
      <c r="A1521" t="s">
        <v>1854</v>
      </c>
      <c r="B1521">
        <f>VLOOKUP(A1521,'barcelona census'!$A$9:$E$3628,5,FALSE)</f>
        <v>133</v>
      </c>
      <c r="C1521">
        <f>VLOOKUP(A1521,'barcelona census'!$A$9:$E$3628,2,FALSE)</f>
        <v>1170</v>
      </c>
      <c r="D1521" s="19">
        <f t="shared" si="138"/>
        <v>1.5256527614314981E-4</v>
      </c>
      <c r="E1521" s="19">
        <f t="shared" si="139"/>
        <v>2.415871906754778E-4</v>
      </c>
      <c r="F1521" s="14">
        <f t="shared" si="140"/>
        <v>-8.9021914532327987E-5</v>
      </c>
      <c r="G1521">
        <f t="shared" si="141"/>
        <v>8.9021914532327987E-5</v>
      </c>
      <c r="I1521" s="20">
        <f t="shared" si="142"/>
        <v>1303</v>
      </c>
      <c r="J1521" s="22">
        <f t="shared" si="143"/>
        <v>0.10207214121258634</v>
      </c>
    </row>
    <row r="1522" spans="1:10" x14ac:dyDescent="0.3">
      <c r="A1522" t="s">
        <v>1855</v>
      </c>
      <c r="B1522">
        <f>VLOOKUP(A1522,'barcelona census'!$A$9:$E$3628,5,FALSE)</f>
        <v>89</v>
      </c>
      <c r="C1522">
        <f>VLOOKUP(A1522,'barcelona census'!$A$9:$E$3628,2,FALSE)</f>
        <v>1650</v>
      </c>
      <c r="D1522" s="19">
        <f t="shared" si="138"/>
        <v>1.0209255320857395E-4</v>
      </c>
      <c r="E1522" s="19">
        <f t="shared" si="139"/>
        <v>3.4069988428593021E-4</v>
      </c>
      <c r="F1522" s="14">
        <f t="shared" si="140"/>
        <v>-2.3860733107735626E-4</v>
      </c>
      <c r="G1522">
        <f t="shared" si="141"/>
        <v>2.3860733107735626E-4</v>
      </c>
      <c r="I1522" s="20">
        <f t="shared" si="142"/>
        <v>1739</v>
      </c>
      <c r="J1522" s="22">
        <f t="shared" si="143"/>
        <v>5.1178838412880963E-2</v>
      </c>
    </row>
    <row r="1523" spans="1:10" x14ac:dyDescent="0.3">
      <c r="A1523" t="s">
        <v>1856</v>
      </c>
      <c r="B1523">
        <f>VLOOKUP(A1523,'barcelona census'!$A$9:$E$3628,5,FALSE)</f>
        <v>193</v>
      </c>
      <c r="C1523">
        <f>VLOOKUP(A1523,'barcelona census'!$A$9:$E$3628,2,FALSE)</f>
        <v>2567</v>
      </c>
      <c r="D1523" s="19">
        <f t="shared" si="138"/>
        <v>2.2139171650848057E-4</v>
      </c>
      <c r="E1523" s="19">
        <f t="shared" si="139"/>
        <v>5.3004642603756542E-4</v>
      </c>
      <c r="F1523" s="14">
        <f t="shared" si="140"/>
        <v>-3.0865470952908485E-4</v>
      </c>
      <c r="G1523">
        <f t="shared" si="141"/>
        <v>3.0865470952908485E-4</v>
      </c>
      <c r="I1523" s="20">
        <f t="shared" si="142"/>
        <v>2760</v>
      </c>
      <c r="J1523" s="22">
        <f t="shared" si="143"/>
        <v>6.9927536231884052E-2</v>
      </c>
    </row>
    <row r="1524" spans="1:10" x14ac:dyDescent="0.3">
      <c r="A1524" t="s">
        <v>1857</v>
      </c>
      <c r="B1524">
        <f>VLOOKUP(A1524,'barcelona census'!$A$9:$E$3628,5,FALSE)</f>
        <v>214</v>
      </c>
      <c r="C1524">
        <f>VLOOKUP(A1524,'barcelona census'!$A$9:$E$3628,2,FALSE)</f>
        <v>2732</v>
      </c>
      <c r="D1524" s="19">
        <f t="shared" si="138"/>
        <v>2.4548097063634632E-4</v>
      </c>
      <c r="E1524" s="19">
        <f t="shared" si="139"/>
        <v>5.6411641446615837E-4</v>
      </c>
      <c r="F1524" s="14">
        <f t="shared" si="140"/>
        <v>-3.1863544382981204E-4</v>
      </c>
      <c r="G1524">
        <f t="shared" si="141"/>
        <v>3.1863544382981204E-4</v>
      </c>
      <c r="I1524" s="20">
        <f t="shared" si="142"/>
        <v>2946</v>
      </c>
      <c r="J1524" s="22">
        <f t="shared" si="143"/>
        <v>7.2640868974881201E-2</v>
      </c>
    </row>
    <row r="1525" spans="1:10" x14ac:dyDescent="0.3">
      <c r="A1525" t="s">
        <v>1858</v>
      </c>
      <c r="B1525">
        <f>VLOOKUP(A1525,'barcelona census'!$A$9:$E$3628,5,FALSE)</f>
        <v>146</v>
      </c>
      <c r="C1525">
        <f>VLOOKUP(A1525,'barcelona census'!$A$9:$E$3628,2,FALSE)</f>
        <v>855</v>
      </c>
      <c r="D1525" s="19">
        <f t="shared" si="138"/>
        <v>1.6747767155563813E-4</v>
      </c>
      <c r="E1525" s="19">
        <f t="shared" si="139"/>
        <v>1.7654448549361839E-4</v>
      </c>
      <c r="F1525" s="14">
        <f t="shared" si="140"/>
        <v>-9.0668139379802587E-6</v>
      </c>
      <c r="G1525">
        <f t="shared" si="141"/>
        <v>9.0668139379802587E-6</v>
      </c>
      <c r="I1525" s="20">
        <f t="shared" si="142"/>
        <v>1001</v>
      </c>
      <c r="J1525" s="22">
        <f t="shared" si="143"/>
        <v>0.14585414585414586</v>
      </c>
    </row>
    <row r="1526" spans="1:10" x14ac:dyDescent="0.3">
      <c r="A1526" t="s">
        <v>1859</v>
      </c>
      <c r="B1526">
        <f>VLOOKUP(A1526,'barcelona census'!$A$9:$E$3628,5,FALSE)</f>
        <v>153</v>
      </c>
      <c r="C1526">
        <f>VLOOKUP(A1526,'barcelona census'!$A$9:$E$3628,2,FALSE)</f>
        <v>1249</v>
      </c>
      <c r="D1526" s="19">
        <f t="shared" si="138"/>
        <v>1.755074229315934E-4</v>
      </c>
      <c r="E1526" s="19">
        <f t="shared" si="139"/>
        <v>2.578994881655314E-4</v>
      </c>
      <c r="F1526" s="14">
        <f t="shared" si="140"/>
        <v>-8.2392065233937996E-5</v>
      </c>
      <c r="G1526">
        <f t="shared" si="141"/>
        <v>8.2392065233937996E-5</v>
      </c>
      <c r="I1526" s="20">
        <f t="shared" si="142"/>
        <v>1402</v>
      </c>
      <c r="J1526" s="22">
        <f t="shared" si="143"/>
        <v>0.10912981455064194</v>
      </c>
    </row>
    <row r="1527" spans="1:10" x14ac:dyDescent="0.3">
      <c r="A1527" t="s">
        <v>1860</v>
      </c>
      <c r="B1527">
        <f>VLOOKUP(A1527,'barcelona census'!$A$9:$E$3628,5,FALSE)</f>
        <v>98</v>
      </c>
      <c r="C1527">
        <f>VLOOKUP(A1527,'barcelona census'!$A$9:$E$3628,2,FALSE)</f>
        <v>1095</v>
      </c>
      <c r="D1527" s="19">
        <f t="shared" si="138"/>
        <v>1.1241651926337355E-4</v>
      </c>
      <c r="E1527" s="19">
        <f t="shared" si="139"/>
        <v>2.2610083229884458E-4</v>
      </c>
      <c r="F1527" s="14">
        <f t="shared" si="140"/>
        <v>-1.1368431303547103E-4</v>
      </c>
      <c r="G1527">
        <f t="shared" si="141"/>
        <v>1.1368431303547103E-4</v>
      </c>
      <c r="I1527" s="20">
        <f t="shared" si="142"/>
        <v>1193</v>
      </c>
      <c r="J1527" s="22">
        <f t="shared" si="143"/>
        <v>8.2145850796311815E-2</v>
      </c>
    </row>
    <row r="1528" spans="1:10" x14ac:dyDescent="0.3">
      <c r="A1528" t="s">
        <v>1861</v>
      </c>
      <c r="B1528">
        <f>VLOOKUP(A1528,'barcelona census'!$A$9:$E$3628,5,FALSE)</f>
        <v>42</v>
      </c>
      <c r="C1528">
        <f>VLOOKUP(A1528,'barcelona census'!$A$9:$E$3628,2,FALSE)</f>
        <v>1142</v>
      </c>
      <c r="D1528" s="19">
        <f t="shared" si="138"/>
        <v>4.817850825573152E-5</v>
      </c>
      <c r="E1528" s="19">
        <f t="shared" si="139"/>
        <v>2.3580561688153471E-4</v>
      </c>
      <c r="F1528" s="14">
        <f t="shared" si="140"/>
        <v>-1.876271086258032E-4</v>
      </c>
      <c r="G1528">
        <f t="shared" si="141"/>
        <v>1.876271086258032E-4</v>
      </c>
      <c r="I1528" s="20">
        <f t="shared" si="142"/>
        <v>1184</v>
      </c>
      <c r="J1528" s="22">
        <f t="shared" si="143"/>
        <v>3.5472972972972971E-2</v>
      </c>
    </row>
    <row r="1529" spans="1:10" x14ac:dyDescent="0.3">
      <c r="A1529" t="s">
        <v>1862</v>
      </c>
      <c r="B1529">
        <f>VLOOKUP(A1529,'barcelona census'!$A$9:$E$3628,5,FALSE)</f>
        <v>84</v>
      </c>
      <c r="C1529">
        <f>VLOOKUP(A1529,'barcelona census'!$A$9:$E$3628,2,FALSE)</f>
        <v>2877</v>
      </c>
      <c r="D1529" s="19">
        <f t="shared" si="138"/>
        <v>9.635701651146304E-5</v>
      </c>
      <c r="E1529" s="19">
        <f t="shared" si="139"/>
        <v>5.9405670732764918E-4</v>
      </c>
      <c r="F1529" s="14">
        <f t="shared" si="140"/>
        <v>-4.9769969081618615E-4</v>
      </c>
      <c r="G1529">
        <f t="shared" si="141"/>
        <v>4.9769969081618615E-4</v>
      </c>
      <c r="I1529" s="20">
        <f t="shared" si="142"/>
        <v>2961</v>
      </c>
      <c r="J1529" s="22">
        <f t="shared" si="143"/>
        <v>2.8368794326241134E-2</v>
      </c>
    </row>
    <row r="1530" spans="1:10" x14ac:dyDescent="0.3">
      <c r="A1530" t="s">
        <v>1863</v>
      </c>
      <c r="B1530">
        <f>VLOOKUP(A1530,'barcelona census'!$A$9:$E$3628,5,FALSE)</f>
        <v>190</v>
      </c>
      <c r="C1530">
        <f>VLOOKUP(A1530,'barcelona census'!$A$9:$E$3628,2,FALSE)</f>
        <v>1682</v>
      </c>
      <c r="D1530" s="19">
        <f t="shared" si="138"/>
        <v>2.1795039449021403E-4</v>
      </c>
      <c r="E1530" s="19">
        <f t="shared" si="139"/>
        <v>3.473073971932937E-4</v>
      </c>
      <c r="F1530" s="14">
        <f t="shared" si="140"/>
        <v>-1.2935700270307968E-4</v>
      </c>
      <c r="G1530">
        <f t="shared" si="141"/>
        <v>1.2935700270307968E-4</v>
      </c>
      <c r="I1530" s="20">
        <f t="shared" si="142"/>
        <v>1872</v>
      </c>
      <c r="J1530" s="22">
        <f t="shared" si="143"/>
        <v>0.1014957264957265</v>
      </c>
    </row>
    <row r="1531" spans="1:10" x14ac:dyDescent="0.3">
      <c r="A1531" t="s">
        <v>1864</v>
      </c>
      <c r="B1531">
        <f>VLOOKUP(A1531,'barcelona census'!$A$9:$E$3628,5,FALSE)</f>
        <v>270</v>
      </c>
      <c r="C1531">
        <f>VLOOKUP(A1531,'barcelona census'!$A$9:$E$3628,2,FALSE)</f>
        <v>1492</v>
      </c>
      <c r="D1531" s="19">
        <f t="shared" si="138"/>
        <v>3.0971898164398838E-4</v>
      </c>
      <c r="E1531" s="19">
        <f t="shared" si="139"/>
        <v>3.0807528930582294E-4</v>
      </c>
      <c r="F1531" s="14">
        <f t="shared" si="140"/>
        <v>1.6436923381654331E-6</v>
      </c>
      <c r="G1531">
        <f t="shared" si="141"/>
        <v>1.6436923381654331E-6</v>
      </c>
      <c r="I1531" s="20">
        <f t="shared" si="142"/>
        <v>1762</v>
      </c>
      <c r="J1531" s="22">
        <f t="shared" si="143"/>
        <v>0.1532349602724177</v>
      </c>
    </row>
    <row r="1532" spans="1:10" x14ac:dyDescent="0.3">
      <c r="A1532" t="s">
        <v>1865</v>
      </c>
      <c r="B1532">
        <f>VLOOKUP(A1532,'barcelona census'!$A$9:$E$3628,5,FALSE)</f>
        <v>58</v>
      </c>
      <c r="C1532">
        <f>VLOOKUP(A1532,'barcelona census'!$A$9:$E$3628,2,FALSE)</f>
        <v>621</v>
      </c>
      <c r="D1532" s="19">
        <f t="shared" si="138"/>
        <v>6.6532225686486392E-5</v>
      </c>
      <c r="E1532" s="19">
        <f t="shared" si="139"/>
        <v>1.2822704735852283E-4</v>
      </c>
      <c r="F1532" s="14">
        <f t="shared" si="140"/>
        <v>-6.1694821672036437E-5</v>
      </c>
      <c r="G1532">
        <f t="shared" si="141"/>
        <v>6.1694821672036437E-5</v>
      </c>
      <c r="I1532" s="20">
        <f t="shared" si="142"/>
        <v>679</v>
      </c>
      <c r="J1532" s="22">
        <f t="shared" si="143"/>
        <v>8.5419734904270989E-2</v>
      </c>
    </row>
    <row r="1533" spans="1:10" x14ac:dyDescent="0.3">
      <c r="A1533" t="s">
        <v>1866</v>
      </c>
      <c r="B1533">
        <f>VLOOKUP(A1533,'barcelona census'!$A$9:$E$3628,5,FALSE)</f>
        <v>178</v>
      </c>
      <c r="C1533">
        <f>VLOOKUP(A1533,'barcelona census'!$A$9:$E$3628,2,FALSE)</f>
        <v>1918</v>
      </c>
      <c r="D1533" s="19">
        <f t="shared" si="138"/>
        <v>2.0418510641714789E-4</v>
      </c>
      <c r="E1533" s="19">
        <f t="shared" si="139"/>
        <v>3.960378048850995E-4</v>
      </c>
      <c r="F1533" s="14">
        <f t="shared" si="140"/>
        <v>-1.9185269846795161E-4</v>
      </c>
      <c r="G1533">
        <f t="shared" si="141"/>
        <v>1.9185269846795161E-4</v>
      </c>
      <c r="I1533" s="20">
        <f t="shared" si="142"/>
        <v>2096</v>
      </c>
      <c r="J1533" s="22">
        <f t="shared" si="143"/>
        <v>8.4923664122137407E-2</v>
      </c>
    </row>
    <row r="1534" spans="1:10" x14ac:dyDescent="0.3">
      <c r="A1534" t="s">
        <v>1867</v>
      </c>
      <c r="B1534">
        <f>VLOOKUP(A1534,'barcelona census'!$A$9:$E$3628,5,FALSE)</f>
        <v>130</v>
      </c>
      <c r="C1534">
        <f>VLOOKUP(A1534,'barcelona census'!$A$9:$E$3628,2,FALSE)</f>
        <v>989</v>
      </c>
      <c r="D1534" s="19">
        <f t="shared" si="138"/>
        <v>1.4912395412488327E-4</v>
      </c>
      <c r="E1534" s="19">
        <f t="shared" si="139"/>
        <v>2.0421344579320302E-4</v>
      </c>
      <c r="F1534" s="14">
        <f t="shared" si="140"/>
        <v>-5.5089491668319746E-5</v>
      </c>
      <c r="G1534">
        <f t="shared" si="141"/>
        <v>5.5089491668319746E-5</v>
      </c>
      <c r="I1534" s="20">
        <f t="shared" si="142"/>
        <v>1119</v>
      </c>
      <c r="J1534" s="22">
        <f t="shared" si="143"/>
        <v>0.1161751563896336</v>
      </c>
    </row>
    <row r="1535" spans="1:10" x14ac:dyDescent="0.3">
      <c r="A1535" t="s">
        <v>1868</v>
      </c>
      <c r="B1535">
        <f>VLOOKUP(A1535,'barcelona census'!$A$9:$E$3628,5,FALSE)</f>
        <v>178</v>
      </c>
      <c r="C1535">
        <f>VLOOKUP(A1535,'barcelona census'!$A$9:$E$3628,2,FALSE)</f>
        <v>1231</v>
      </c>
      <c r="D1535" s="19">
        <f t="shared" si="138"/>
        <v>2.0418510641714789E-4</v>
      </c>
      <c r="E1535" s="19">
        <f t="shared" si="139"/>
        <v>2.5418276215513944E-4</v>
      </c>
      <c r="F1535" s="14">
        <f t="shared" si="140"/>
        <v>-4.9997655737991551E-5</v>
      </c>
      <c r="G1535">
        <f t="shared" si="141"/>
        <v>4.9997655737991551E-5</v>
      </c>
      <c r="I1535" s="20">
        <f t="shared" si="142"/>
        <v>1409</v>
      </c>
      <c r="J1535" s="22">
        <f t="shared" si="143"/>
        <v>0.12633073101490419</v>
      </c>
    </row>
    <row r="1536" spans="1:10" x14ac:dyDescent="0.3">
      <c r="A1536" t="s">
        <v>1869</v>
      </c>
      <c r="B1536">
        <f>VLOOKUP(A1536,'barcelona census'!$A$9:$E$3628,5,FALSE)</f>
        <v>75</v>
      </c>
      <c r="C1536">
        <f>VLOOKUP(A1536,'barcelona census'!$A$9:$E$3628,2,FALSE)</f>
        <v>1448</v>
      </c>
      <c r="D1536" s="19">
        <f t="shared" si="138"/>
        <v>8.6033050456663432E-5</v>
      </c>
      <c r="E1536" s="19">
        <f t="shared" si="139"/>
        <v>2.9898995905819814E-4</v>
      </c>
      <c r="F1536" s="14">
        <f t="shared" si="140"/>
        <v>-2.1295690860153471E-4</v>
      </c>
      <c r="G1536">
        <f t="shared" si="141"/>
        <v>2.1295690860153471E-4</v>
      </c>
      <c r="I1536" s="20">
        <f t="shared" si="142"/>
        <v>1523</v>
      </c>
      <c r="J1536" s="22">
        <f t="shared" si="143"/>
        <v>4.9244911359159552E-2</v>
      </c>
    </row>
    <row r="1537" spans="1:10" x14ac:dyDescent="0.3">
      <c r="A1537" t="s">
        <v>1870</v>
      </c>
      <c r="B1537">
        <f>VLOOKUP(A1537,'barcelona census'!$A$9:$E$3628,5,FALSE)</f>
        <v>651</v>
      </c>
      <c r="C1537">
        <f>VLOOKUP(A1537,'barcelona census'!$A$9:$E$3628,2,FALSE)</f>
        <v>1241</v>
      </c>
      <c r="D1537" s="19">
        <f t="shared" si="138"/>
        <v>7.4676687796383862E-4</v>
      </c>
      <c r="E1537" s="19">
        <f t="shared" si="139"/>
        <v>2.5624760993869057E-4</v>
      </c>
      <c r="F1537" s="14">
        <f t="shared" si="140"/>
        <v>4.9051926802514811E-4</v>
      </c>
      <c r="G1537">
        <f t="shared" si="141"/>
        <v>4.9051926802514811E-4</v>
      </c>
      <c r="I1537" s="20">
        <f t="shared" si="142"/>
        <v>1892</v>
      </c>
      <c r="J1537" s="22">
        <f t="shared" si="143"/>
        <v>0.34408033826638479</v>
      </c>
    </row>
    <row r="1538" spans="1:10" x14ac:dyDescent="0.3">
      <c r="A1538" t="s">
        <v>1871</v>
      </c>
      <c r="B1538">
        <f>VLOOKUP(A1538,'barcelona census'!$A$9:$E$3628,5,FALSE)</f>
        <v>857</v>
      </c>
      <c r="C1538">
        <f>VLOOKUP(A1538,'barcelona census'!$A$9:$E$3628,2,FALSE)</f>
        <v>1506</v>
      </c>
      <c r="D1538" s="19">
        <f t="shared" si="138"/>
        <v>9.8307098988480754E-4</v>
      </c>
      <c r="E1538" s="19">
        <f t="shared" si="139"/>
        <v>3.1096607620279449E-4</v>
      </c>
      <c r="F1538" s="14">
        <f t="shared" si="140"/>
        <v>6.7210491368201305E-4</v>
      </c>
      <c r="G1538">
        <f t="shared" si="141"/>
        <v>6.7210491368201305E-4</v>
      </c>
      <c r="I1538" s="20">
        <f t="shared" si="142"/>
        <v>2363</v>
      </c>
      <c r="J1538" s="22">
        <f t="shared" si="143"/>
        <v>0.36267456622936944</v>
      </c>
    </row>
    <row r="1539" spans="1:10" x14ac:dyDescent="0.3">
      <c r="A1539" t="s">
        <v>1872</v>
      </c>
      <c r="B1539">
        <f>VLOOKUP(A1539,'barcelona census'!$A$9:$E$3628,5,FALSE)</f>
        <v>550</v>
      </c>
      <c r="C1539">
        <f>VLOOKUP(A1539,'barcelona census'!$A$9:$E$3628,2,FALSE)</f>
        <v>1078</v>
      </c>
      <c r="D1539" s="19">
        <f t="shared" ref="D1539:D1602" si="144">B1539/$B$3622</f>
        <v>6.3090903668219854E-4</v>
      </c>
      <c r="E1539" s="19">
        <f t="shared" ref="E1539:E1602" si="145">C1539/$C$3622</f>
        <v>2.2259059106680774E-4</v>
      </c>
      <c r="F1539" s="14">
        <f t="shared" ref="F1539:F1602" si="146">D1539-E1539</f>
        <v>4.083184456153908E-4</v>
      </c>
      <c r="G1539">
        <f t="shared" ref="G1539:G1602" si="147">ABS(F1539)</f>
        <v>4.083184456153908E-4</v>
      </c>
      <c r="I1539" s="20">
        <f t="shared" ref="I1539:I1602" si="148">B1539+C1539</f>
        <v>1628</v>
      </c>
      <c r="J1539" s="22">
        <f t="shared" ref="J1539:J1602" si="149">B1539/I1539</f>
        <v>0.33783783783783783</v>
      </c>
    </row>
    <row r="1540" spans="1:10" x14ac:dyDescent="0.3">
      <c r="A1540" t="s">
        <v>1873</v>
      </c>
      <c r="B1540">
        <f>VLOOKUP(A1540,'barcelona census'!$A$9:$E$3628,5,FALSE)</f>
        <v>940</v>
      </c>
      <c r="C1540">
        <f>VLOOKUP(A1540,'barcelona census'!$A$9:$E$3628,2,FALSE)</f>
        <v>1139</v>
      </c>
      <c r="D1540" s="19">
        <f t="shared" si="144"/>
        <v>1.0782808990568483E-3</v>
      </c>
      <c r="E1540" s="19">
        <f t="shared" si="145"/>
        <v>2.3518616254646939E-4</v>
      </c>
      <c r="F1540" s="14">
        <f t="shared" si="146"/>
        <v>8.430947365103789E-4</v>
      </c>
      <c r="G1540">
        <f t="shared" si="147"/>
        <v>8.430947365103789E-4</v>
      </c>
      <c r="I1540" s="20">
        <f t="shared" si="148"/>
        <v>2079</v>
      </c>
      <c r="J1540" s="22">
        <f t="shared" si="149"/>
        <v>0.45214045214045212</v>
      </c>
    </row>
    <row r="1541" spans="1:10" x14ac:dyDescent="0.3">
      <c r="A1541" t="s">
        <v>1874</v>
      </c>
      <c r="B1541">
        <f>VLOOKUP(A1541,'barcelona census'!$A$9:$E$3628,5,FALSE)</f>
        <v>639</v>
      </c>
      <c r="C1541">
        <f>VLOOKUP(A1541,'barcelona census'!$A$9:$E$3628,2,FALSE)</f>
        <v>1151</v>
      </c>
      <c r="D1541" s="19">
        <f t="shared" si="144"/>
        <v>7.3300158989077246E-4</v>
      </c>
      <c r="E1541" s="19">
        <f t="shared" si="145"/>
        <v>2.3766397988673072E-4</v>
      </c>
      <c r="F1541" s="14">
        <f t="shared" si="146"/>
        <v>4.9533761000404174E-4</v>
      </c>
      <c r="G1541">
        <f t="shared" si="147"/>
        <v>4.9533761000404174E-4</v>
      </c>
      <c r="I1541" s="20">
        <f t="shared" si="148"/>
        <v>1790</v>
      </c>
      <c r="J1541" s="22">
        <f t="shared" si="149"/>
        <v>0.35698324022346367</v>
      </c>
    </row>
    <row r="1542" spans="1:10" x14ac:dyDescent="0.3">
      <c r="A1542" t="s">
        <v>1875</v>
      </c>
      <c r="B1542">
        <f>VLOOKUP(A1542,'barcelona census'!$A$9:$E$3628,5,FALSE)</f>
        <v>156</v>
      </c>
      <c r="C1542">
        <f>VLOOKUP(A1542,'barcelona census'!$A$9:$E$3628,2,FALSE)</f>
        <v>1166</v>
      </c>
      <c r="D1542" s="19">
        <f t="shared" si="144"/>
        <v>1.7894874494985995E-4</v>
      </c>
      <c r="E1542" s="19">
        <f t="shared" si="145"/>
        <v>2.4076125156205735E-4</v>
      </c>
      <c r="F1542" s="14">
        <f t="shared" si="146"/>
        <v>-6.1812506612197407E-5</v>
      </c>
      <c r="G1542">
        <f t="shared" si="147"/>
        <v>6.1812506612197407E-5</v>
      </c>
      <c r="I1542" s="20">
        <f t="shared" si="148"/>
        <v>1322</v>
      </c>
      <c r="J1542" s="22">
        <f t="shared" si="149"/>
        <v>0.11800302571860817</v>
      </c>
    </row>
    <row r="1543" spans="1:10" x14ac:dyDescent="0.3">
      <c r="A1543" t="s">
        <v>1876</v>
      </c>
      <c r="B1543">
        <f>VLOOKUP(A1543,'barcelona census'!$A$9:$E$3628,5,FALSE)</f>
        <v>194</v>
      </c>
      <c r="C1543">
        <f>VLOOKUP(A1543,'barcelona census'!$A$9:$E$3628,2,FALSE)</f>
        <v>1807</v>
      </c>
      <c r="D1543" s="19">
        <f t="shared" si="144"/>
        <v>2.2253882384790276E-4</v>
      </c>
      <c r="E1543" s="19">
        <f t="shared" si="145"/>
        <v>3.7311799448768238E-4</v>
      </c>
      <c r="F1543" s="14">
        <f t="shared" si="146"/>
        <v>-1.5057917063977962E-4</v>
      </c>
      <c r="G1543">
        <f t="shared" si="147"/>
        <v>1.5057917063977962E-4</v>
      </c>
      <c r="I1543" s="20">
        <f t="shared" si="148"/>
        <v>2001</v>
      </c>
      <c r="J1543" s="22">
        <f t="shared" si="149"/>
        <v>9.6951524237881059E-2</v>
      </c>
    </row>
    <row r="1544" spans="1:10" x14ac:dyDescent="0.3">
      <c r="A1544" t="s">
        <v>1877</v>
      </c>
      <c r="B1544">
        <f>VLOOKUP(A1544,'barcelona census'!$A$9:$E$3628,5,FALSE)</f>
        <v>245</v>
      </c>
      <c r="C1544">
        <f>VLOOKUP(A1544,'barcelona census'!$A$9:$E$3628,2,FALSE)</f>
        <v>1392</v>
      </c>
      <c r="D1544" s="19">
        <f t="shared" si="144"/>
        <v>2.8104129815843386E-4</v>
      </c>
      <c r="E1544" s="19">
        <f t="shared" si="145"/>
        <v>2.8742681147031203E-4</v>
      </c>
      <c r="F1544" s="14">
        <f t="shared" si="146"/>
        <v>-6.3855133118781654E-6</v>
      </c>
      <c r="G1544">
        <f t="shared" si="147"/>
        <v>6.3855133118781654E-6</v>
      </c>
      <c r="I1544" s="20">
        <f t="shared" si="148"/>
        <v>1637</v>
      </c>
      <c r="J1544" s="22">
        <f t="shared" si="149"/>
        <v>0.14966401954795358</v>
      </c>
    </row>
    <row r="1545" spans="1:10" x14ac:dyDescent="0.3">
      <c r="A1545" t="s">
        <v>1878</v>
      </c>
      <c r="B1545">
        <f>VLOOKUP(A1545,'barcelona census'!$A$9:$E$3628,5,FALSE)</f>
        <v>141</v>
      </c>
      <c r="C1545">
        <f>VLOOKUP(A1545,'barcelona census'!$A$9:$E$3628,2,FALSE)</f>
        <v>1476</v>
      </c>
      <c r="D1545" s="19">
        <f t="shared" si="144"/>
        <v>1.6174213485852724E-4</v>
      </c>
      <c r="E1545" s="19">
        <f t="shared" si="145"/>
        <v>3.0477153285214122E-4</v>
      </c>
      <c r="F1545" s="14">
        <f t="shared" si="146"/>
        <v>-1.4302939799361398E-4</v>
      </c>
      <c r="G1545">
        <f t="shared" si="147"/>
        <v>1.4302939799361398E-4</v>
      </c>
      <c r="I1545" s="20">
        <f t="shared" si="148"/>
        <v>1617</v>
      </c>
      <c r="J1545" s="22">
        <f t="shared" si="149"/>
        <v>8.7198515769944335E-2</v>
      </c>
    </row>
    <row r="1546" spans="1:10" x14ac:dyDescent="0.3">
      <c r="A1546" t="s">
        <v>1879</v>
      </c>
      <c r="B1546">
        <f>VLOOKUP(A1546,'barcelona census'!$A$9:$E$3628,5,FALSE)</f>
        <v>152</v>
      </c>
      <c r="C1546">
        <f>VLOOKUP(A1546,'barcelona census'!$A$9:$E$3628,2,FALSE)</f>
        <v>1343</v>
      </c>
      <c r="D1546" s="19">
        <f t="shared" si="144"/>
        <v>1.7436031559217122E-4</v>
      </c>
      <c r="E1546" s="19">
        <f t="shared" si="145"/>
        <v>2.7730905733091166E-4</v>
      </c>
      <c r="F1546" s="14">
        <f t="shared" si="146"/>
        <v>-1.0294874173874045E-4</v>
      </c>
      <c r="G1546">
        <f t="shared" si="147"/>
        <v>1.0294874173874045E-4</v>
      </c>
      <c r="I1546" s="20">
        <f t="shared" si="148"/>
        <v>1495</v>
      </c>
      <c r="J1546" s="22">
        <f t="shared" si="149"/>
        <v>0.10167224080267559</v>
      </c>
    </row>
    <row r="1547" spans="1:10" x14ac:dyDescent="0.3">
      <c r="A1547" t="s">
        <v>1880</v>
      </c>
      <c r="B1547">
        <f>VLOOKUP(A1547,'barcelona census'!$A$9:$E$3628,5,FALSE)</f>
        <v>192</v>
      </c>
      <c r="C1547">
        <f>VLOOKUP(A1547,'barcelona census'!$A$9:$E$3628,2,FALSE)</f>
        <v>1786</v>
      </c>
      <c r="D1547" s="19">
        <f t="shared" si="144"/>
        <v>2.2024460916905838E-4</v>
      </c>
      <c r="E1547" s="19">
        <f t="shared" si="145"/>
        <v>3.6878181414222509E-4</v>
      </c>
      <c r="F1547" s="14">
        <f t="shared" si="146"/>
        <v>-1.4853720497316671E-4</v>
      </c>
      <c r="G1547">
        <f t="shared" si="147"/>
        <v>1.4853720497316671E-4</v>
      </c>
      <c r="I1547" s="20">
        <f t="shared" si="148"/>
        <v>1978</v>
      </c>
      <c r="J1547" s="22">
        <f t="shared" si="149"/>
        <v>9.7067745197168862E-2</v>
      </c>
    </row>
    <row r="1548" spans="1:10" x14ac:dyDescent="0.3">
      <c r="A1548" t="s">
        <v>1881</v>
      </c>
      <c r="B1548">
        <f>VLOOKUP(A1548,'barcelona census'!$A$9:$E$3628,5,FALSE)</f>
        <v>428</v>
      </c>
      <c r="C1548">
        <f>VLOOKUP(A1548,'barcelona census'!$A$9:$E$3628,2,FALSE)</f>
        <v>1875</v>
      </c>
      <c r="D1548" s="19">
        <f t="shared" si="144"/>
        <v>4.9096194127269265E-4</v>
      </c>
      <c r="E1548" s="19">
        <f t="shared" si="145"/>
        <v>3.8715895941582979E-4</v>
      </c>
      <c r="F1548" s="14">
        <f t="shared" si="146"/>
        <v>1.0380298185686286E-4</v>
      </c>
      <c r="G1548">
        <f t="shared" si="147"/>
        <v>1.0380298185686286E-4</v>
      </c>
      <c r="I1548" s="20">
        <f t="shared" si="148"/>
        <v>2303</v>
      </c>
      <c r="J1548" s="22">
        <f t="shared" si="149"/>
        <v>0.18584455058619193</v>
      </c>
    </row>
    <row r="1549" spans="1:10" x14ac:dyDescent="0.3">
      <c r="A1549" t="s">
        <v>1882</v>
      </c>
      <c r="B1549">
        <f>VLOOKUP(A1549,'barcelona census'!$A$9:$E$3628,5,FALSE)</f>
        <v>1600</v>
      </c>
      <c r="C1549">
        <f>VLOOKUP(A1549,'barcelona census'!$A$9:$E$3628,2,FALSE)</f>
        <v>2055</v>
      </c>
      <c r="D1549" s="19">
        <f t="shared" si="144"/>
        <v>1.8353717430754865E-3</v>
      </c>
      <c r="E1549" s="19">
        <f t="shared" si="145"/>
        <v>4.2432621951974943E-4</v>
      </c>
      <c r="F1549" s="14">
        <f t="shared" si="146"/>
        <v>1.4110455235557371E-3</v>
      </c>
      <c r="G1549">
        <f t="shared" si="147"/>
        <v>1.4110455235557371E-3</v>
      </c>
      <c r="I1549" s="20">
        <f t="shared" si="148"/>
        <v>3655</v>
      </c>
      <c r="J1549" s="22">
        <f t="shared" si="149"/>
        <v>0.43775649794801641</v>
      </c>
    </row>
    <row r="1550" spans="1:10" x14ac:dyDescent="0.3">
      <c r="A1550" t="s">
        <v>1883</v>
      </c>
      <c r="B1550">
        <f>VLOOKUP(A1550,'barcelona census'!$A$9:$E$3628,5,FALSE)</f>
        <v>262</v>
      </c>
      <c r="C1550">
        <f>VLOOKUP(A1550,'barcelona census'!$A$9:$E$3628,2,FALSE)</f>
        <v>1141</v>
      </c>
      <c r="D1550" s="19">
        <f t="shared" si="144"/>
        <v>3.0054212292861092E-4</v>
      </c>
      <c r="E1550" s="19">
        <f t="shared" si="145"/>
        <v>2.3559913210317962E-4</v>
      </c>
      <c r="F1550" s="14">
        <f t="shared" si="146"/>
        <v>6.4942990825431294E-5</v>
      </c>
      <c r="G1550">
        <f t="shared" si="147"/>
        <v>6.4942990825431294E-5</v>
      </c>
      <c r="I1550" s="20">
        <f t="shared" si="148"/>
        <v>1403</v>
      </c>
      <c r="J1550" s="22">
        <f t="shared" si="149"/>
        <v>0.18674269422665715</v>
      </c>
    </row>
    <row r="1551" spans="1:10" x14ac:dyDescent="0.3">
      <c r="A1551" t="s">
        <v>1884</v>
      </c>
      <c r="B1551">
        <f>VLOOKUP(A1551,'barcelona census'!$A$9:$E$3628,5,FALSE)</f>
        <v>175</v>
      </c>
      <c r="C1551">
        <f>VLOOKUP(A1551,'barcelona census'!$A$9:$E$3628,2,FALSE)</f>
        <v>880</v>
      </c>
      <c r="D1551" s="19">
        <f t="shared" si="144"/>
        <v>2.0074378439888135E-4</v>
      </c>
      <c r="E1551" s="19">
        <f t="shared" si="145"/>
        <v>1.8170660495249612E-4</v>
      </c>
      <c r="F1551" s="14">
        <f t="shared" si="146"/>
        <v>1.9037179446385229E-5</v>
      </c>
      <c r="G1551">
        <f t="shared" si="147"/>
        <v>1.9037179446385229E-5</v>
      </c>
      <c r="I1551" s="20">
        <f t="shared" si="148"/>
        <v>1055</v>
      </c>
      <c r="J1551" s="22">
        <f t="shared" si="149"/>
        <v>0.16587677725118483</v>
      </c>
    </row>
    <row r="1552" spans="1:10" x14ac:dyDescent="0.3">
      <c r="A1552" t="s">
        <v>1885</v>
      </c>
      <c r="B1552">
        <f>VLOOKUP(A1552,'barcelona census'!$A$9:$E$3628,5,FALSE)</f>
        <v>189</v>
      </c>
      <c r="C1552">
        <f>VLOOKUP(A1552,'barcelona census'!$A$9:$E$3628,2,FALSE)</f>
        <v>2146</v>
      </c>
      <c r="D1552" s="19">
        <f t="shared" si="144"/>
        <v>2.1680328715079184E-4</v>
      </c>
      <c r="E1552" s="19">
        <f t="shared" si="145"/>
        <v>4.4311633435006436E-4</v>
      </c>
      <c r="F1552" s="14">
        <f t="shared" si="146"/>
        <v>-2.2631304719927253E-4</v>
      </c>
      <c r="G1552">
        <f t="shared" si="147"/>
        <v>2.2631304719927253E-4</v>
      </c>
      <c r="I1552" s="20">
        <f t="shared" si="148"/>
        <v>2335</v>
      </c>
      <c r="J1552" s="22">
        <f t="shared" si="149"/>
        <v>8.0942184154175589E-2</v>
      </c>
    </row>
    <row r="1553" spans="1:10" x14ac:dyDescent="0.3">
      <c r="A1553" t="s">
        <v>1886</v>
      </c>
      <c r="B1553">
        <f>VLOOKUP(A1553,'barcelona census'!$A$9:$E$3628,5,FALSE)</f>
        <v>70</v>
      </c>
      <c r="C1553">
        <f>VLOOKUP(A1553,'barcelona census'!$A$9:$E$3628,2,FALSE)</f>
        <v>1174</v>
      </c>
      <c r="D1553" s="19">
        <f t="shared" si="144"/>
        <v>8.029751375955254E-5</v>
      </c>
      <c r="E1553" s="19">
        <f t="shared" si="145"/>
        <v>2.4241312978889821E-4</v>
      </c>
      <c r="F1553" s="14">
        <f t="shared" si="146"/>
        <v>-1.6211561602934567E-4</v>
      </c>
      <c r="G1553">
        <f t="shared" si="147"/>
        <v>1.6211561602934567E-4</v>
      </c>
      <c r="I1553" s="20">
        <f t="shared" si="148"/>
        <v>1244</v>
      </c>
      <c r="J1553" s="22">
        <f t="shared" si="149"/>
        <v>5.6270096463022508E-2</v>
      </c>
    </row>
    <row r="1554" spans="1:10" x14ac:dyDescent="0.3">
      <c r="A1554" t="s">
        <v>1887</v>
      </c>
      <c r="B1554">
        <f>VLOOKUP(A1554,'barcelona census'!$A$9:$E$3628,5,FALSE)</f>
        <v>132</v>
      </c>
      <c r="C1554">
        <f>VLOOKUP(A1554,'barcelona census'!$A$9:$E$3628,2,FALSE)</f>
        <v>1713</v>
      </c>
      <c r="D1554" s="19">
        <f t="shared" si="144"/>
        <v>1.5141816880372765E-4</v>
      </c>
      <c r="E1554" s="19">
        <f t="shared" si="145"/>
        <v>3.5370842532230211E-4</v>
      </c>
      <c r="F1554" s="14">
        <f t="shared" si="146"/>
        <v>-2.0229025651857446E-4</v>
      </c>
      <c r="G1554">
        <f t="shared" si="147"/>
        <v>2.0229025651857446E-4</v>
      </c>
      <c r="I1554" s="20">
        <f t="shared" si="148"/>
        <v>1845</v>
      </c>
      <c r="J1554" s="22">
        <f t="shared" si="149"/>
        <v>7.1544715447154475E-2</v>
      </c>
    </row>
    <row r="1555" spans="1:10" x14ac:dyDescent="0.3">
      <c r="A1555" t="s">
        <v>1888</v>
      </c>
      <c r="B1555">
        <f>VLOOKUP(A1555,'barcelona census'!$A$9:$E$3628,5,FALSE)</f>
        <v>107</v>
      </c>
      <c r="C1555">
        <f>VLOOKUP(A1555,'barcelona census'!$A$9:$E$3628,2,FALSE)</f>
        <v>1564</v>
      </c>
      <c r="D1555" s="19">
        <f t="shared" si="144"/>
        <v>1.2274048531817316E-4</v>
      </c>
      <c r="E1555" s="19">
        <f t="shared" si="145"/>
        <v>3.2294219334739083E-4</v>
      </c>
      <c r="F1555" s="14">
        <f t="shared" si="146"/>
        <v>-2.0020170802921767E-4</v>
      </c>
      <c r="G1555">
        <f t="shared" si="147"/>
        <v>2.0020170802921767E-4</v>
      </c>
      <c r="I1555" s="20">
        <f t="shared" si="148"/>
        <v>1671</v>
      </c>
      <c r="J1555" s="22">
        <f t="shared" si="149"/>
        <v>6.4033512866546974E-2</v>
      </c>
    </row>
    <row r="1556" spans="1:10" x14ac:dyDescent="0.3">
      <c r="A1556" t="s">
        <v>1889</v>
      </c>
      <c r="B1556">
        <f>VLOOKUP(A1556,'barcelona census'!$A$9:$E$3628,5,FALSE)</f>
        <v>126</v>
      </c>
      <c r="C1556">
        <f>VLOOKUP(A1556,'barcelona census'!$A$9:$E$3628,2,FALSE)</f>
        <v>1593</v>
      </c>
      <c r="D1556" s="19">
        <f t="shared" si="144"/>
        <v>1.4453552476719457E-4</v>
      </c>
      <c r="E1556" s="19">
        <f t="shared" si="145"/>
        <v>3.28930251919689E-4</v>
      </c>
      <c r="F1556" s="14">
        <f t="shared" si="146"/>
        <v>-1.8439472715249444E-4</v>
      </c>
      <c r="G1556">
        <f t="shared" si="147"/>
        <v>1.8439472715249444E-4</v>
      </c>
      <c r="I1556" s="20">
        <f t="shared" si="148"/>
        <v>1719</v>
      </c>
      <c r="J1556" s="22">
        <f t="shared" si="149"/>
        <v>7.3298429319371722E-2</v>
      </c>
    </row>
    <row r="1557" spans="1:10" x14ac:dyDescent="0.3">
      <c r="A1557" t="s">
        <v>1890</v>
      </c>
      <c r="B1557">
        <f>VLOOKUP(A1557,'barcelona census'!$A$9:$E$3628,5,FALSE)</f>
        <v>105</v>
      </c>
      <c r="C1557">
        <f>VLOOKUP(A1557,'barcelona census'!$A$9:$E$3628,2,FALSE)</f>
        <v>1344</v>
      </c>
      <c r="D1557" s="19">
        <f t="shared" si="144"/>
        <v>1.2044627063932881E-4</v>
      </c>
      <c r="E1557" s="19">
        <f t="shared" si="145"/>
        <v>2.7751554210926681E-4</v>
      </c>
      <c r="F1557" s="14">
        <f t="shared" si="146"/>
        <v>-1.57069271469938E-4</v>
      </c>
      <c r="G1557">
        <f t="shared" si="147"/>
        <v>1.57069271469938E-4</v>
      </c>
      <c r="I1557" s="20">
        <f t="shared" si="148"/>
        <v>1449</v>
      </c>
      <c r="J1557" s="22">
        <f t="shared" si="149"/>
        <v>7.2463768115942032E-2</v>
      </c>
    </row>
    <row r="1558" spans="1:10" x14ac:dyDescent="0.3">
      <c r="A1558" t="s">
        <v>1891</v>
      </c>
      <c r="B1558">
        <f>VLOOKUP(A1558,'barcelona census'!$A$9:$E$3628,5,FALSE)</f>
        <v>136</v>
      </c>
      <c r="C1558">
        <f>VLOOKUP(A1558,'barcelona census'!$A$9:$E$3628,2,FALSE)</f>
        <v>1352</v>
      </c>
      <c r="D1558" s="19">
        <f t="shared" si="144"/>
        <v>1.5600659816141635E-4</v>
      </c>
      <c r="E1558" s="19">
        <f t="shared" si="145"/>
        <v>2.7916742033610764E-4</v>
      </c>
      <c r="F1558" s="14">
        <f t="shared" si="146"/>
        <v>-1.2316082217469129E-4</v>
      </c>
      <c r="G1558">
        <f t="shared" si="147"/>
        <v>1.2316082217469129E-4</v>
      </c>
      <c r="I1558" s="20">
        <f t="shared" si="148"/>
        <v>1488</v>
      </c>
      <c r="J1558" s="22">
        <f t="shared" si="149"/>
        <v>9.1397849462365593E-2</v>
      </c>
    </row>
    <row r="1559" spans="1:10" x14ac:dyDescent="0.3">
      <c r="A1559" t="s">
        <v>1892</v>
      </c>
      <c r="B1559">
        <f>VLOOKUP(A1559,'barcelona census'!$A$9:$E$3628,5,FALSE)</f>
        <v>205</v>
      </c>
      <c r="C1559">
        <f>VLOOKUP(A1559,'barcelona census'!$A$9:$E$3628,2,FALSE)</f>
        <v>1571</v>
      </c>
      <c r="D1559" s="19">
        <f t="shared" si="144"/>
        <v>2.351570045815467E-4</v>
      </c>
      <c r="E1559" s="19">
        <f t="shared" si="145"/>
        <v>3.2438758679587657E-4</v>
      </c>
      <c r="F1559" s="14">
        <f t="shared" si="146"/>
        <v>-8.9230582214329873E-5</v>
      </c>
      <c r="G1559">
        <f t="shared" si="147"/>
        <v>8.9230582214329873E-5</v>
      </c>
      <c r="I1559" s="20">
        <f t="shared" si="148"/>
        <v>1776</v>
      </c>
      <c r="J1559" s="22">
        <f t="shared" si="149"/>
        <v>0.11542792792792793</v>
      </c>
    </row>
    <row r="1560" spans="1:10" x14ac:dyDescent="0.3">
      <c r="A1560" t="s">
        <v>1893</v>
      </c>
      <c r="B1560">
        <f>VLOOKUP(A1560,'barcelona census'!$A$9:$E$3628,5,FALSE)</f>
        <v>189</v>
      </c>
      <c r="C1560">
        <f>VLOOKUP(A1560,'barcelona census'!$A$9:$E$3628,2,FALSE)</f>
        <v>1469</v>
      </c>
      <c r="D1560" s="19">
        <f t="shared" si="144"/>
        <v>2.1680328715079184E-4</v>
      </c>
      <c r="E1560" s="19">
        <f t="shared" si="145"/>
        <v>3.0332613940365542E-4</v>
      </c>
      <c r="F1560" s="14">
        <f t="shared" si="146"/>
        <v>-8.6522852252863587E-5</v>
      </c>
      <c r="G1560">
        <f t="shared" si="147"/>
        <v>8.6522852252863587E-5</v>
      </c>
      <c r="I1560" s="20">
        <f t="shared" si="148"/>
        <v>1658</v>
      </c>
      <c r="J1560" s="22">
        <f t="shared" si="149"/>
        <v>0.11399276236429433</v>
      </c>
    </row>
    <row r="1561" spans="1:10" x14ac:dyDescent="0.3">
      <c r="A1561" t="s">
        <v>1894</v>
      </c>
      <c r="B1561">
        <f>VLOOKUP(A1561,'barcelona census'!$A$9:$E$3628,5,FALSE)</f>
        <v>107</v>
      </c>
      <c r="C1561">
        <f>VLOOKUP(A1561,'barcelona census'!$A$9:$E$3628,2,FALSE)</f>
        <v>1883</v>
      </c>
      <c r="D1561" s="19">
        <f t="shared" si="144"/>
        <v>1.2274048531817316E-4</v>
      </c>
      <c r="E1561" s="19">
        <f t="shared" si="145"/>
        <v>3.8881083764267068E-4</v>
      </c>
      <c r="F1561" s="14">
        <f t="shared" si="146"/>
        <v>-2.6607035232449752E-4</v>
      </c>
      <c r="G1561">
        <f t="shared" si="147"/>
        <v>2.6607035232449752E-4</v>
      </c>
      <c r="I1561" s="20">
        <f t="shared" si="148"/>
        <v>1990</v>
      </c>
      <c r="J1561" s="22">
        <f t="shared" si="149"/>
        <v>5.3768844221105526E-2</v>
      </c>
    </row>
    <row r="1562" spans="1:10" x14ac:dyDescent="0.3">
      <c r="A1562" t="s">
        <v>1895</v>
      </c>
      <c r="B1562">
        <f>VLOOKUP(A1562,'barcelona census'!$A$9:$E$3628,5,FALSE)</f>
        <v>93</v>
      </c>
      <c r="C1562">
        <f>VLOOKUP(A1562,'barcelona census'!$A$9:$E$3628,2,FALSE)</f>
        <v>2437</v>
      </c>
      <c r="D1562" s="19">
        <f t="shared" si="144"/>
        <v>1.0668098256626266E-4</v>
      </c>
      <c r="E1562" s="19">
        <f t="shared" si="145"/>
        <v>5.0320340485140113E-4</v>
      </c>
      <c r="F1562" s="14">
        <f t="shared" si="146"/>
        <v>-3.9652242228513845E-4</v>
      </c>
      <c r="G1562">
        <f t="shared" si="147"/>
        <v>3.9652242228513845E-4</v>
      </c>
      <c r="I1562" s="20">
        <f t="shared" si="148"/>
        <v>2530</v>
      </c>
      <c r="J1562" s="22">
        <f t="shared" si="149"/>
        <v>3.6758893280632414E-2</v>
      </c>
    </row>
    <row r="1563" spans="1:10" x14ac:dyDescent="0.3">
      <c r="A1563" t="s">
        <v>1896</v>
      </c>
      <c r="B1563">
        <f>VLOOKUP(A1563,'barcelona census'!$A$9:$E$3628,5,FALSE)</f>
        <v>60</v>
      </c>
      <c r="C1563">
        <f>VLOOKUP(A1563,'barcelona census'!$A$9:$E$3628,2,FALSE)</f>
        <v>2497</v>
      </c>
      <c r="D1563" s="19">
        <f t="shared" si="144"/>
        <v>6.8826440365330743E-5</v>
      </c>
      <c r="E1563" s="19">
        <f t="shared" si="145"/>
        <v>5.1559249155270776E-4</v>
      </c>
      <c r="F1563" s="14">
        <f t="shared" si="146"/>
        <v>-4.4676605118737701E-4</v>
      </c>
      <c r="G1563">
        <f t="shared" si="147"/>
        <v>4.4676605118737701E-4</v>
      </c>
      <c r="I1563" s="20">
        <f t="shared" si="148"/>
        <v>2557</v>
      </c>
      <c r="J1563" s="22">
        <f t="shared" si="149"/>
        <v>2.3464998044583497E-2</v>
      </c>
    </row>
    <row r="1564" spans="1:10" x14ac:dyDescent="0.3">
      <c r="A1564" t="s">
        <v>1897</v>
      </c>
      <c r="B1564">
        <f>VLOOKUP(A1564,'barcelona census'!$A$9:$E$3628,5,FALSE)</f>
        <v>70</v>
      </c>
      <c r="C1564">
        <f>VLOOKUP(A1564,'barcelona census'!$A$9:$E$3628,2,FALSE)</f>
        <v>2525</v>
      </c>
      <c r="D1564" s="19">
        <f t="shared" si="144"/>
        <v>8.029751375955254E-5</v>
      </c>
      <c r="E1564" s="19">
        <f t="shared" si="145"/>
        <v>5.2137406534665074E-4</v>
      </c>
      <c r="F1564" s="14">
        <f t="shared" si="146"/>
        <v>-4.410765515870982E-4</v>
      </c>
      <c r="G1564">
        <f t="shared" si="147"/>
        <v>4.410765515870982E-4</v>
      </c>
      <c r="I1564" s="20">
        <f t="shared" si="148"/>
        <v>2595</v>
      </c>
      <c r="J1564" s="22">
        <f t="shared" si="149"/>
        <v>2.6974951830443159E-2</v>
      </c>
    </row>
    <row r="1565" spans="1:10" x14ac:dyDescent="0.3">
      <c r="A1565" t="s">
        <v>1898</v>
      </c>
      <c r="B1565">
        <f>VLOOKUP(A1565,'barcelona census'!$A$9:$E$3628,5,FALSE)</f>
        <v>210</v>
      </c>
      <c r="C1565">
        <f>VLOOKUP(A1565,'barcelona census'!$A$9:$E$3628,2,FALSE)</f>
        <v>4119</v>
      </c>
      <c r="D1565" s="19">
        <f t="shared" si="144"/>
        <v>2.4089254127865762E-4</v>
      </c>
      <c r="E1565" s="19">
        <f t="shared" si="145"/>
        <v>8.5051080204469483E-4</v>
      </c>
      <c r="F1565" s="14">
        <f t="shared" si="146"/>
        <v>-6.0961826076603716E-4</v>
      </c>
      <c r="G1565">
        <f t="shared" si="147"/>
        <v>6.0961826076603716E-4</v>
      </c>
      <c r="I1565" s="20">
        <f t="shared" si="148"/>
        <v>4329</v>
      </c>
      <c r="J1565" s="22">
        <f t="shared" si="149"/>
        <v>4.851004851004851E-2</v>
      </c>
    </row>
    <row r="1566" spans="1:10" x14ac:dyDescent="0.3">
      <c r="A1566" t="s">
        <v>1899</v>
      </c>
      <c r="B1566">
        <f>VLOOKUP(A1566,'barcelona census'!$A$9:$E$3628,5,FALSE)</f>
        <v>388</v>
      </c>
      <c r="C1566">
        <f>VLOOKUP(A1566,'barcelona census'!$A$9:$E$3628,2,FALSE)</f>
        <v>4906</v>
      </c>
      <c r="D1566" s="19">
        <f t="shared" si="144"/>
        <v>4.4507764769580551E-4</v>
      </c>
      <c r="E1566" s="19">
        <f t="shared" si="145"/>
        <v>1.0130143226101658E-3</v>
      </c>
      <c r="F1566" s="14">
        <f t="shared" si="146"/>
        <v>-5.679366749143603E-4</v>
      </c>
      <c r="G1566">
        <f t="shared" si="147"/>
        <v>5.679366749143603E-4</v>
      </c>
      <c r="I1566" s="20">
        <f t="shared" si="148"/>
        <v>5294</v>
      </c>
      <c r="J1566" s="22">
        <f t="shared" si="149"/>
        <v>7.329051756705704E-2</v>
      </c>
    </row>
    <row r="1567" spans="1:10" x14ac:dyDescent="0.3">
      <c r="A1567" t="s">
        <v>1900</v>
      </c>
      <c r="B1567">
        <f>VLOOKUP(A1567,'barcelona census'!$A$9:$E$3628,5,FALSE)</f>
        <v>273</v>
      </c>
      <c r="C1567">
        <f>VLOOKUP(A1567,'barcelona census'!$A$9:$E$3628,2,FALSE)</f>
        <v>1961</v>
      </c>
      <c r="D1567" s="19">
        <f t="shared" si="144"/>
        <v>3.1316030366225489E-4</v>
      </c>
      <c r="E1567" s="19">
        <f t="shared" si="145"/>
        <v>4.0491665035436916E-4</v>
      </c>
      <c r="F1567" s="14">
        <f t="shared" si="146"/>
        <v>-9.1756346692114274E-5</v>
      </c>
      <c r="G1567">
        <f t="shared" si="147"/>
        <v>9.1756346692114274E-5</v>
      </c>
      <c r="I1567" s="20">
        <f t="shared" si="148"/>
        <v>2234</v>
      </c>
      <c r="J1567" s="22">
        <f t="shared" si="149"/>
        <v>0.12220232766338407</v>
      </c>
    </row>
    <row r="1568" spans="1:10" x14ac:dyDescent="0.3">
      <c r="A1568" t="s">
        <v>1901</v>
      </c>
      <c r="B1568">
        <f>VLOOKUP(A1568,'barcelona census'!$A$9:$E$3628,5,FALSE)</f>
        <v>270</v>
      </c>
      <c r="C1568">
        <f>VLOOKUP(A1568,'barcelona census'!$A$9:$E$3628,2,FALSE)</f>
        <v>1374</v>
      </c>
      <c r="D1568" s="19">
        <f t="shared" si="144"/>
        <v>3.0971898164398838E-4</v>
      </c>
      <c r="E1568" s="19">
        <f t="shared" si="145"/>
        <v>2.8371008545992007E-4</v>
      </c>
      <c r="F1568" s="14">
        <f t="shared" si="146"/>
        <v>2.6008896184068306E-5</v>
      </c>
      <c r="G1568">
        <f t="shared" si="147"/>
        <v>2.6008896184068306E-5</v>
      </c>
      <c r="I1568" s="20">
        <f t="shared" si="148"/>
        <v>1644</v>
      </c>
      <c r="J1568" s="22">
        <f t="shared" si="149"/>
        <v>0.16423357664233576</v>
      </c>
    </row>
    <row r="1569" spans="1:10" x14ac:dyDescent="0.3">
      <c r="A1569" t="s">
        <v>1902</v>
      </c>
      <c r="B1569">
        <f>VLOOKUP(A1569,'barcelona census'!$A$9:$E$3628,5,FALSE)</f>
        <v>132</v>
      </c>
      <c r="C1569">
        <f>VLOOKUP(A1569,'barcelona census'!$A$9:$E$3628,2,FALSE)</f>
        <v>1239</v>
      </c>
      <c r="D1569" s="19">
        <f t="shared" si="144"/>
        <v>1.5141816880372765E-4</v>
      </c>
      <c r="E1569" s="19">
        <f t="shared" si="145"/>
        <v>2.5583464038198033E-4</v>
      </c>
      <c r="F1569" s="14">
        <f t="shared" si="146"/>
        <v>-1.0441647157825268E-4</v>
      </c>
      <c r="G1569">
        <f t="shared" si="147"/>
        <v>1.0441647157825268E-4</v>
      </c>
      <c r="I1569" s="20">
        <f t="shared" si="148"/>
        <v>1371</v>
      </c>
      <c r="J1569" s="22">
        <f t="shared" si="149"/>
        <v>9.6280087527352301E-2</v>
      </c>
    </row>
    <row r="1570" spans="1:10" x14ac:dyDescent="0.3">
      <c r="A1570" t="s">
        <v>1903</v>
      </c>
      <c r="B1570">
        <f>VLOOKUP(A1570,'barcelona census'!$A$9:$E$3628,5,FALSE)</f>
        <v>206</v>
      </c>
      <c r="C1570">
        <f>VLOOKUP(A1570,'barcelona census'!$A$9:$E$3628,2,FALSE)</f>
        <v>1575</v>
      </c>
      <c r="D1570" s="19">
        <f t="shared" si="144"/>
        <v>2.3630411192096889E-4</v>
      </c>
      <c r="E1570" s="19">
        <f t="shared" si="145"/>
        <v>3.2521352590929699E-4</v>
      </c>
      <c r="F1570" s="14">
        <f t="shared" si="146"/>
        <v>-8.8909413988328101E-5</v>
      </c>
      <c r="G1570">
        <f t="shared" si="147"/>
        <v>8.8909413988328101E-5</v>
      </c>
      <c r="I1570" s="20">
        <f t="shared" si="148"/>
        <v>1781</v>
      </c>
      <c r="J1570" s="22">
        <f t="shared" si="149"/>
        <v>0.11566535654126894</v>
      </c>
    </row>
    <row r="1571" spans="1:10" x14ac:dyDescent="0.3">
      <c r="A1571" t="s">
        <v>1904</v>
      </c>
      <c r="B1571">
        <f>VLOOKUP(A1571,'barcelona census'!$A$9:$E$3628,5,FALSE)</f>
        <v>237</v>
      </c>
      <c r="C1571">
        <f>VLOOKUP(A1571,'barcelona census'!$A$9:$E$3628,2,FALSE)</f>
        <v>1873</v>
      </c>
      <c r="D1571" s="19">
        <f t="shared" si="144"/>
        <v>2.7186443944305646E-4</v>
      </c>
      <c r="E1571" s="19">
        <f t="shared" si="145"/>
        <v>3.8674598985911956E-4</v>
      </c>
      <c r="F1571" s="14">
        <f t="shared" si="146"/>
        <v>-1.148815504160631E-4</v>
      </c>
      <c r="G1571">
        <f t="shared" si="147"/>
        <v>1.148815504160631E-4</v>
      </c>
      <c r="I1571" s="20">
        <f t="shared" si="148"/>
        <v>2110</v>
      </c>
      <c r="J1571" s="22">
        <f t="shared" si="149"/>
        <v>0.11232227488151658</v>
      </c>
    </row>
    <row r="1572" spans="1:10" x14ac:dyDescent="0.3">
      <c r="A1572" t="s">
        <v>1905</v>
      </c>
      <c r="B1572">
        <f>VLOOKUP(A1572,'barcelona census'!$A$9:$E$3628,5,FALSE)</f>
        <v>123</v>
      </c>
      <c r="C1572">
        <f>VLOOKUP(A1572,'barcelona census'!$A$9:$E$3628,2,FALSE)</f>
        <v>767</v>
      </c>
      <c r="D1572" s="19">
        <f t="shared" si="144"/>
        <v>1.4109420274892803E-4</v>
      </c>
      <c r="E1572" s="19">
        <f t="shared" si="145"/>
        <v>1.5837382499836878E-4</v>
      </c>
      <c r="F1572" s="14">
        <f t="shared" si="146"/>
        <v>-1.7279622249440757E-5</v>
      </c>
      <c r="G1572">
        <f t="shared" si="147"/>
        <v>1.7279622249440757E-5</v>
      </c>
      <c r="I1572" s="20">
        <f t="shared" si="148"/>
        <v>890</v>
      </c>
      <c r="J1572" s="22">
        <f t="shared" si="149"/>
        <v>0.13820224719101123</v>
      </c>
    </row>
    <row r="1573" spans="1:10" x14ac:dyDescent="0.3">
      <c r="A1573" t="s">
        <v>1906</v>
      </c>
      <c r="B1573">
        <f>VLOOKUP(A1573,'barcelona census'!$A$9:$E$3628,5,FALSE)</f>
        <v>69</v>
      </c>
      <c r="C1573">
        <f>VLOOKUP(A1573,'barcelona census'!$A$9:$E$3628,2,FALSE)</f>
        <v>1281</v>
      </c>
      <c r="D1573" s="19">
        <f t="shared" si="144"/>
        <v>7.9150406420130351E-5</v>
      </c>
      <c r="E1573" s="19">
        <f t="shared" si="145"/>
        <v>2.645070010728949E-4</v>
      </c>
      <c r="F1573" s="14">
        <f t="shared" si="146"/>
        <v>-1.8535659465276455E-4</v>
      </c>
      <c r="G1573">
        <f t="shared" si="147"/>
        <v>1.8535659465276455E-4</v>
      </c>
      <c r="I1573" s="20">
        <f t="shared" si="148"/>
        <v>1350</v>
      </c>
      <c r="J1573" s="22">
        <f t="shared" si="149"/>
        <v>5.1111111111111114E-2</v>
      </c>
    </row>
    <row r="1574" spans="1:10" x14ac:dyDescent="0.3">
      <c r="A1574" t="s">
        <v>1907</v>
      </c>
      <c r="B1574">
        <f>VLOOKUP(A1574,'barcelona census'!$A$9:$E$3628,5,FALSE)</f>
        <v>97</v>
      </c>
      <c r="C1574">
        <f>VLOOKUP(A1574,'barcelona census'!$A$9:$E$3628,2,FALSE)</f>
        <v>1420</v>
      </c>
      <c r="D1574" s="19">
        <f t="shared" si="144"/>
        <v>1.1126941192395138E-4</v>
      </c>
      <c r="E1574" s="19">
        <f t="shared" si="145"/>
        <v>2.9320838526425511E-4</v>
      </c>
      <c r="F1574" s="14">
        <f t="shared" si="146"/>
        <v>-1.8193897334030373E-4</v>
      </c>
      <c r="G1574">
        <f t="shared" si="147"/>
        <v>1.8193897334030373E-4</v>
      </c>
      <c r="I1574" s="20">
        <f t="shared" si="148"/>
        <v>1517</v>
      </c>
      <c r="J1574" s="22">
        <f t="shared" si="149"/>
        <v>6.3941990771259061E-2</v>
      </c>
    </row>
    <row r="1575" spans="1:10" x14ac:dyDescent="0.3">
      <c r="A1575" t="s">
        <v>1908</v>
      </c>
      <c r="B1575">
        <f>VLOOKUP(A1575,'barcelona census'!$A$9:$E$3628,5,FALSE)</f>
        <v>176</v>
      </c>
      <c r="C1575">
        <f>VLOOKUP(A1575,'barcelona census'!$A$9:$E$3628,2,FALSE)</f>
        <v>1690</v>
      </c>
      <c r="D1575" s="19">
        <f t="shared" si="144"/>
        <v>2.0189089173830351E-4</v>
      </c>
      <c r="E1575" s="19">
        <f t="shared" si="145"/>
        <v>3.4895927542013459E-4</v>
      </c>
      <c r="F1575" s="14">
        <f t="shared" si="146"/>
        <v>-1.4706838368183108E-4</v>
      </c>
      <c r="G1575">
        <f t="shared" si="147"/>
        <v>1.4706838368183108E-4</v>
      </c>
      <c r="I1575" s="20">
        <f t="shared" si="148"/>
        <v>1866</v>
      </c>
      <c r="J1575" s="22">
        <f t="shared" si="149"/>
        <v>9.4319399785637734E-2</v>
      </c>
    </row>
    <row r="1576" spans="1:10" x14ac:dyDescent="0.3">
      <c r="A1576" t="s">
        <v>1909</v>
      </c>
      <c r="B1576">
        <f>VLOOKUP(A1576,'barcelona census'!$A$9:$E$3628,5,FALSE)</f>
        <v>213</v>
      </c>
      <c r="C1576">
        <f>VLOOKUP(A1576,'barcelona census'!$A$9:$E$3628,2,FALSE)</f>
        <v>1780</v>
      </c>
      <c r="D1576" s="19">
        <f t="shared" si="144"/>
        <v>2.4433386329692413E-4</v>
      </c>
      <c r="E1576" s="19">
        <f t="shared" si="145"/>
        <v>3.6754290547209438E-4</v>
      </c>
      <c r="F1576" s="14">
        <f t="shared" si="146"/>
        <v>-1.2320904217517025E-4</v>
      </c>
      <c r="G1576">
        <f t="shared" si="147"/>
        <v>1.2320904217517025E-4</v>
      </c>
      <c r="I1576" s="20">
        <f t="shared" si="148"/>
        <v>1993</v>
      </c>
      <c r="J1576" s="22">
        <f t="shared" si="149"/>
        <v>0.10687405920722529</v>
      </c>
    </row>
    <row r="1577" spans="1:10" x14ac:dyDescent="0.3">
      <c r="A1577" t="s">
        <v>1910</v>
      </c>
      <c r="B1577">
        <f>VLOOKUP(A1577,'barcelona census'!$A$9:$E$3628,5,FALSE)</f>
        <v>120</v>
      </c>
      <c r="C1577">
        <f>VLOOKUP(A1577,'barcelona census'!$A$9:$E$3628,2,FALSE)</f>
        <v>1744</v>
      </c>
      <c r="D1577" s="19">
        <f t="shared" si="144"/>
        <v>1.3765288073066149E-4</v>
      </c>
      <c r="E1577" s="19">
        <f t="shared" si="145"/>
        <v>3.6010945345131047E-4</v>
      </c>
      <c r="F1577" s="14">
        <f t="shared" si="146"/>
        <v>-2.2245657272064898E-4</v>
      </c>
      <c r="G1577">
        <f t="shared" si="147"/>
        <v>2.2245657272064898E-4</v>
      </c>
      <c r="I1577" s="20">
        <f t="shared" si="148"/>
        <v>1864</v>
      </c>
      <c r="J1577" s="22">
        <f t="shared" si="149"/>
        <v>6.4377682403433473E-2</v>
      </c>
    </row>
    <row r="1578" spans="1:10" x14ac:dyDescent="0.3">
      <c r="A1578" t="s">
        <v>1911</v>
      </c>
      <c r="B1578">
        <f>VLOOKUP(A1578,'barcelona census'!$A$9:$E$3628,5,FALSE)</f>
        <v>179</v>
      </c>
      <c r="C1578">
        <f>VLOOKUP(A1578,'barcelona census'!$A$9:$E$3628,2,FALSE)</f>
        <v>1056</v>
      </c>
      <c r="D1578" s="19">
        <f t="shared" si="144"/>
        <v>2.0533221375657005E-4</v>
      </c>
      <c r="E1578" s="19">
        <f t="shared" si="145"/>
        <v>2.1804792594299534E-4</v>
      </c>
      <c r="F1578" s="14">
        <f t="shared" si="146"/>
        <v>-1.2715712186425288E-5</v>
      </c>
      <c r="G1578">
        <f t="shared" si="147"/>
        <v>1.2715712186425288E-5</v>
      </c>
      <c r="I1578" s="20">
        <f t="shared" si="148"/>
        <v>1235</v>
      </c>
      <c r="J1578" s="22">
        <f t="shared" si="149"/>
        <v>0.14493927125506073</v>
      </c>
    </row>
    <row r="1579" spans="1:10" x14ac:dyDescent="0.3">
      <c r="A1579" t="s">
        <v>1912</v>
      </c>
      <c r="B1579">
        <f>VLOOKUP(A1579,'barcelona census'!$A$9:$E$3628,5,FALSE)</f>
        <v>290</v>
      </c>
      <c r="C1579">
        <f>VLOOKUP(A1579,'barcelona census'!$A$9:$E$3628,2,FALSE)</f>
        <v>1860</v>
      </c>
      <c r="D1579" s="19">
        <f t="shared" si="144"/>
        <v>3.3266112843243194E-4</v>
      </c>
      <c r="E1579" s="19">
        <f t="shared" si="145"/>
        <v>3.8406168774050316E-4</v>
      </c>
      <c r="F1579" s="14">
        <f t="shared" si="146"/>
        <v>-5.1400559308071214E-5</v>
      </c>
      <c r="G1579">
        <f t="shared" si="147"/>
        <v>5.1400559308071214E-5</v>
      </c>
      <c r="I1579" s="20">
        <f t="shared" si="148"/>
        <v>2150</v>
      </c>
      <c r="J1579" s="22">
        <f t="shared" si="149"/>
        <v>0.13488372093023257</v>
      </c>
    </row>
    <row r="1580" spans="1:10" x14ac:dyDescent="0.3">
      <c r="A1580" t="s">
        <v>1913</v>
      </c>
      <c r="B1580">
        <f>VLOOKUP(A1580,'barcelona census'!$A$9:$E$3628,5,FALSE)</f>
        <v>155</v>
      </c>
      <c r="C1580">
        <f>VLOOKUP(A1580,'barcelona census'!$A$9:$E$3628,2,FALSE)</f>
        <v>1688</v>
      </c>
      <c r="D1580" s="19">
        <f t="shared" si="144"/>
        <v>1.7780163761043776E-4</v>
      </c>
      <c r="E1580" s="19">
        <f t="shared" si="145"/>
        <v>3.4854630586342436E-4</v>
      </c>
      <c r="F1580" s="14">
        <f t="shared" si="146"/>
        <v>-1.707446682529866E-4</v>
      </c>
      <c r="G1580">
        <f t="shared" si="147"/>
        <v>1.707446682529866E-4</v>
      </c>
      <c r="I1580" s="20">
        <f t="shared" si="148"/>
        <v>1843</v>
      </c>
      <c r="J1580" s="22">
        <f t="shared" si="149"/>
        <v>8.4102007596310369E-2</v>
      </c>
    </row>
    <row r="1581" spans="1:10" x14ac:dyDescent="0.3">
      <c r="A1581" t="s">
        <v>1914</v>
      </c>
      <c r="B1581">
        <f>VLOOKUP(A1581,'barcelona census'!$A$9:$E$3628,5,FALSE)</f>
        <v>44</v>
      </c>
      <c r="C1581">
        <f>VLOOKUP(A1581,'barcelona census'!$A$9:$E$3628,2,FALSE)</f>
        <v>801</v>
      </c>
      <c r="D1581" s="19">
        <f t="shared" si="144"/>
        <v>5.0472722934575878E-5</v>
      </c>
      <c r="E1581" s="19">
        <f t="shared" si="145"/>
        <v>1.6539430746244249E-4</v>
      </c>
      <c r="F1581" s="14">
        <f t="shared" si="146"/>
        <v>-1.1492158452786661E-4</v>
      </c>
      <c r="G1581">
        <f t="shared" si="147"/>
        <v>1.1492158452786661E-4</v>
      </c>
      <c r="I1581" s="20">
        <f t="shared" si="148"/>
        <v>845</v>
      </c>
      <c r="J1581" s="22">
        <f t="shared" si="149"/>
        <v>5.2071005917159761E-2</v>
      </c>
    </row>
    <row r="1582" spans="1:10" x14ac:dyDescent="0.3">
      <c r="A1582" t="s">
        <v>1915</v>
      </c>
      <c r="B1582">
        <f>VLOOKUP(A1582,'barcelona census'!$A$9:$E$3628,5,FALSE)</f>
        <v>97</v>
      </c>
      <c r="C1582">
        <f>VLOOKUP(A1582,'barcelona census'!$A$9:$E$3628,2,FALSE)</f>
        <v>2236</v>
      </c>
      <c r="D1582" s="19">
        <f t="shared" si="144"/>
        <v>1.1126941192395138E-4</v>
      </c>
      <c r="E1582" s="19">
        <f t="shared" si="145"/>
        <v>4.6169996440202421E-4</v>
      </c>
      <c r="F1582" s="14">
        <f t="shared" si="146"/>
        <v>-3.5043055247807283E-4</v>
      </c>
      <c r="G1582">
        <f t="shared" si="147"/>
        <v>3.5043055247807283E-4</v>
      </c>
      <c r="I1582" s="20">
        <f t="shared" si="148"/>
        <v>2333</v>
      </c>
      <c r="J1582" s="22">
        <f t="shared" si="149"/>
        <v>4.1577368195456495E-2</v>
      </c>
    </row>
    <row r="1583" spans="1:10" x14ac:dyDescent="0.3">
      <c r="A1583" t="s">
        <v>1916</v>
      </c>
      <c r="B1583">
        <f>VLOOKUP(A1583,'barcelona census'!$A$9:$E$3628,5,FALSE)</f>
        <v>47</v>
      </c>
      <c r="C1583">
        <f>VLOOKUP(A1583,'barcelona census'!$A$9:$E$3628,2,FALSE)</f>
        <v>657</v>
      </c>
      <c r="D1583" s="19">
        <f t="shared" si="144"/>
        <v>5.3914044952842419E-5</v>
      </c>
      <c r="E1583" s="19">
        <f t="shared" si="145"/>
        <v>1.3566049937930674E-4</v>
      </c>
      <c r="F1583" s="14">
        <f t="shared" si="146"/>
        <v>-8.1746454426464326E-5</v>
      </c>
      <c r="G1583">
        <f t="shared" si="147"/>
        <v>8.1746454426464326E-5</v>
      </c>
      <c r="I1583" s="20">
        <f t="shared" si="148"/>
        <v>704</v>
      </c>
      <c r="J1583" s="22">
        <f t="shared" si="149"/>
        <v>6.6761363636363633E-2</v>
      </c>
    </row>
    <row r="1584" spans="1:10" x14ac:dyDescent="0.3">
      <c r="A1584" t="s">
        <v>1917</v>
      </c>
      <c r="B1584">
        <f>VLOOKUP(A1584,'barcelona census'!$A$9:$E$3628,5,FALSE)</f>
        <v>77</v>
      </c>
      <c r="C1584">
        <f>VLOOKUP(A1584,'barcelona census'!$A$9:$E$3628,2,FALSE)</f>
        <v>1372</v>
      </c>
      <c r="D1584" s="19">
        <f t="shared" si="144"/>
        <v>8.8327265135507783E-5</v>
      </c>
      <c r="E1584" s="19">
        <f t="shared" si="145"/>
        <v>2.8329711590320984E-4</v>
      </c>
      <c r="F1584" s="14">
        <f t="shared" si="146"/>
        <v>-1.9496985076770205E-4</v>
      </c>
      <c r="G1584">
        <f t="shared" si="147"/>
        <v>1.9496985076770205E-4</v>
      </c>
      <c r="I1584" s="20">
        <f t="shared" si="148"/>
        <v>1449</v>
      </c>
      <c r="J1584" s="22">
        <f t="shared" si="149"/>
        <v>5.3140096618357488E-2</v>
      </c>
    </row>
    <row r="1585" spans="1:10" x14ac:dyDescent="0.3">
      <c r="A1585" t="s">
        <v>1918</v>
      </c>
      <c r="B1585">
        <f>VLOOKUP(A1585,'barcelona census'!$A$9:$E$3628,5,FALSE)</f>
        <v>56</v>
      </c>
      <c r="C1585">
        <f>VLOOKUP(A1585,'barcelona census'!$A$9:$E$3628,2,FALSE)</f>
        <v>1465</v>
      </c>
      <c r="D1585" s="19">
        <f t="shared" si="144"/>
        <v>6.4238011007642027E-5</v>
      </c>
      <c r="E1585" s="19">
        <f t="shared" si="145"/>
        <v>3.0250020029023501E-4</v>
      </c>
      <c r="F1585" s="14">
        <f t="shared" si="146"/>
        <v>-2.3826218928259298E-4</v>
      </c>
      <c r="G1585">
        <f t="shared" si="147"/>
        <v>2.3826218928259298E-4</v>
      </c>
      <c r="I1585" s="20">
        <f t="shared" si="148"/>
        <v>1521</v>
      </c>
      <c r="J1585" s="22">
        <f t="shared" si="149"/>
        <v>3.6817882971729124E-2</v>
      </c>
    </row>
    <row r="1586" spans="1:10" x14ac:dyDescent="0.3">
      <c r="A1586" t="s">
        <v>1919</v>
      </c>
      <c r="B1586">
        <f>VLOOKUP(A1586,'barcelona census'!$A$9:$E$3628,5,FALSE)</f>
        <v>169</v>
      </c>
      <c r="C1586">
        <f>VLOOKUP(A1586,'barcelona census'!$A$9:$E$3628,2,FALSE)</f>
        <v>1684</v>
      </c>
      <c r="D1586" s="19">
        <f t="shared" si="144"/>
        <v>1.9386114036234827E-4</v>
      </c>
      <c r="E1586" s="19">
        <f t="shared" si="145"/>
        <v>3.4772036675000394E-4</v>
      </c>
      <c r="F1586" s="14">
        <f t="shared" si="146"/>
        <v>-1.5385922638765567E-4</v>
      </c>
      <c r="G1586">
        <f t="shared" si="147"/>
        <v>1.5385922638765567E-4</v>
      </c>
      <c r="I1586" s="20">
        <f t="shared" si="148"/>
        <v>1853</v>
      </c>
      <c r="J1586" s="22">
        <f t="shared" si="149"/>
        <v>9.1203453858607661E-2</v>
      </c>
    </row>
    <row r="1587" spans="1:10" x14ac:dyDescent="0.3">
      <c r="A1587" t="s">
        <v>1920</v>
      </c>
      <c r="B1587">
        <f>VLOOKUP(A1587,'barcelona census'!$A$9:$E$3628,5,FALSE)</f>
        <v>98</v>
      </c>
      <c r="C1587">
        <f>VLOOKUP(A1587,'barcelona census'!$A$9:$E$3628,2,FALSE)</f>
        <v>1975</v>
      </c>
      <c r="D1587" s="19">
        <f t="shared" si="144"/>
        <v>1.1241651926337355E-4</v>
      </c>
      <c r="E1587" s="19">
        <f t="shared" si="145"/>
        <v>4.0780743725134071E-4</v>
      </c>
      <c r="F1587" s="14">
        <f t="shared" si="146"/>
        <v>-2.9539091798796714E-4</v>
      </c>
      <c r="G1587">
        <f t="shared" si="147"/>
        <v>2.9539091798796714E-4</v>
      </c>
      <c r="I1587" s="20">
        <f t="shared" si="148"/>
        <v>2073</v>
      </c>
      <c r="J1587" s="22">
        <f t="shared" si="149"/>
        <v>4.7274481427882299E-2</v>
      </c>
    </row>
    <row r="1588" spans="1:10" x14ac:dyDescent="0.3">
      <c r="A1588" t="s">
        <v>1921</v>
      </c>
      <c r="B1588">
        <f>VLOOKUP(A1588,'barcelona census'!$A$9:$E$3628,5,FALSE)</f>
        <v>137</v>
      </c>
      <c r="C1588">
        <f>VLOOKUP(A1588,'barcelona census'!$A$9:$E$3628,2,FALSE)</f>
        <v>1568</v>
      </c>
      <c r="D1588" s="19">
        <f t="shared" si="144"/>
        <v>1.5715370550083854E-4</v>
      </c>
      <c r="E1588" s="19">
        <f t="shared" si="145"/>
        <v>3.2376813246081125E-4</v>
      </c>
      <c r="F1588" s="14">
        <f t="shared" si="146"/>
        <v>-1.6661442695997271E-4</v>
      </c>
      <c r="G1588">
        <f t="shared" si="147"/>
        <v>1.6661442695997271E-4</v>
      </c>
      <c r="I1588" s="20">
        <f t="shared" si="148"/>
        <v>1705</v>
      </c>
      <c r="J1588" s="22">
        <f t="shared" si="149"/>
        <v>8.0351906158357772E-2</v>
      </c>
    </row>
    <row r="1589" spans="1:10" x14ac:dyDescent="0.3">
      <c r="A1589" t="s">
        <v>1922</v>
      </c>
      <c r="B1589">
        <f>VLOOKUP(A1589,'barcelona census'!$A$9:$E$3628,5,FALSE)</f>
        <v>50</v>
      </c>
      <c r="C1589">
        <f>VLOOKUP(A1589,'barcelona census'!$A$9:$E$3628,2,FALSE)</f>
        <v>1961</v>
      </c>
      <c r="D1589" s="19">
        <f t="shared" si="144"/>
        <v>5.7355366971108952E-5</v>
      </c>
      <c r="E1589" s="19">
        <f t="shared" si="145"/>
        <v>4.0491665035436916E-4</v>
      </c>
      <c r="F1589" s="14">
        <f t="shared" si="146"/>
        <v>-3.4756128338326019E-4</v>
      </c>
      <c r="G1589">
        <f t="shared" si="147"/>
        <v>3.4756128338326019E-4</v>
      </c>
      <c r="I1589" s="20">
        <f t="shared" si="148"/>
        <v>2011</v>
      </c>
      <c r="J1589" s="22">
        <f t="shared" si="149"/>
        <v>2.4863252113376429E-2</v>
      </c>
    </row>
    <row r="1590" spans="1:10" x14ac:dyDescent="0.3">
      <c r="A1590" t="s">
        <v>1923</v>
      </c>
      <c r="B1590">
        <f>VLOOKUP(A1590,'barcelona census'!$A$9:$E$3628,5,FALSE)</f>
        <v>138</v>
      </c>
      <c r="C1590">
        <f>VLOOKUP(A1590,'barcelona census'!$A$9:$E$3628,2,FALSE)</f>
        <v>2212</v>
      </c>
      <c r="D1590" s="19">
        <f t="shared" si="144"/>
        <v>1.583008128402607E-4</v>
      </c>
      <c r="E1590" s="19">
        <f t="shared" si="145"/>
        <v>4.567443297215016E-4</v>
      </c>
      <c r="F1590" s="14">
        <f t="shared" si="146"/>
        <v>-2.9844351688124089E-4</v>
      </c>
      <c r="G1590">
        <f t="shared" si="147"/>
        <v>2.9844351688124089E-4</v>
      </c>
      <c r="I1590" s="20">
        <f t="shared" si="148"/>
        <v>2350</v>
      </c>
      <c r="J1590" s="22">
        <f t="shared" si="149"/>
        <v>5.8723404255319148E-2</v>
      </c>
    </row>
    <row r="1591" spans="1:10" x14ac:dyDescent="0.3">
      <c r="A1591" t="s">
        <v>1924</v>
      </c>
      <c r="B1591">
        <f>VLOOKUP(A1591,'barcelona census'!$A$9:$E$3628,5,FALSE)</f>
        <v>44</v>
      </c>
      <c r="C1591">
        <f>VLOOKUP(A1591,'barcelona census'!$A$9:$E$3628,2,FALSE)</f>
        <v>616</v>
      </c>
      <c r="D1591" s="19">
        <f t="shared" si="144"/>
        <v>5.0472722934575878E-5</v>
      </c>
      <c r="E1591" s="19">
        <f t="shared" si="145"/>
        <v>1.2719462346674727E-4</v>
      </c>
      <c r="F1591" s="14">
        <f t="shared" si="146"/>
        <v>-7.6721900532171388E-5</v>
      </c>
      <c r="G1591">
        <f t="shared" si="147"/>
        <v>7.6721900532171388E-5</v>
      </c>
      <c r="I1591" s="20">
        <f t="shared" si="148"/>
        <v>660</v>
      </c>
      <c r="J1591" s="22">
        <f t="shared" si="149"/>
        <v>6.6666666666666666E-2</v>
      </c>
    </row>
    <row r="1592" spans="1:10" x14ac:dyDescent="0.3">
      <c r="A1592" t="s">
        <v>1925</v>
      </c>
      <c r="B1592">
        <f>VLOOKUP(A1592,'barcelona census'!$A$9:$E$3628,5,FALSE)</f>
        <v>111</v>
      </c>
      <c r="C1592">
        <f>VLOOKUP(A1592,'barcelona census'!$A$9:$E$3628,2,FALSE)</f>
        <v>2083</v>
      </c>
      <c r="D1592" s="19">
        <f t="shared" si="144"/>
        <v>1.2732891467586189E-4</v>
      </c>
      <c r="E1592" s="19">
        <f t="shared" si="145"/>
        <v>4.3010779331369251E-4</v>
      </c>
      <c r="F1592" s="14">
        <f t="shared" si="146"/>
        <v>-3.0277887863783064E-4</v>
      </c>
      <c r="G1592">
        <f t="shared" si="147"/>
        <v>3.0277887863783064E-4</v>
      </c>
      <c r="I1592" s="20">
        <f t="shared" si="148"/>
        <v>2194</v>
      </c>
      <c r="J1592" s="22">
        <f t="shared" si="149"/>
        <v>5.0592525068368276E-2</v>
      </c>
    </row>
    <row r="1593" spans="1:10" x14ac:dyDescent="0.3">
      <c r="A1593" t="s">
        <v>1926</v>
      </c>
      <c r="B1593">
        <f>VLOOKUP(A1593,'barcelona census'!$A$9:$E$3628,5,FALSE)</f>
        <v>122</v>
      </c>
      <c r="C1593">
        <f>VLOOKUP(A1593,'barcelona census'!$A$9:$E$3628,2,FALSE)</f>
        <v>1245</v>
      </c>
      <c r="D1593" s="19">
        <f t="shared" si="144"/>
        <v>1.3994709540950584E-4</v>
      </c>
      <c r="E1593" s="19">
        <f t="shared" si="145"/>
        <v>2.5707354905211098E-4</v>
      </c>
      <c r="F1593" s="14">
        <f t="shared" si="146"/>
        <v>-1.1712645364260515E-4</v>
      </c>
      <c r="G1593">
        <f t="shared" si="147"/>
        <v>1.1712645364260515E-4</v>
      </c>
      <c r="I1593" s="20">
        <f t="shared" si="148"/>
        <v>1367</v>
      </c>
      <c r="J1593" s="22">
        <f t="shared" si="149"/>
        <v>8.9246525237746885E-2</v>
      </c>
    </row>
    <row r="1594" spans="1:10" x14ac:dyDescent="0.3">
      <c r="A1594" t="s">
        <v>1927</v>
      </c>
      <c r="B1594">
        <f>VLOOKUP(A1594,'barcelona census'!$A$9:$E$3628,5,FALSE)</f>
        <v>680</v>
      </c>
      <c r="C1594">
        <f>VLOOKUP(A1594,'barcelona census'!$A$9:$E$3628,2,FALSE)</f>
        <v>1716</v>
      </c>
      <c r="D1594" s="19">
        <f t="shared" si="144"/>
        <v>7.8003299080708184E-4</v>
      </c>
      <c r="E1594" s="19">
        <f t="shared" si="145"/>
        <v>3.5432787965736744E-4</v>
      </c>
      <c r="F1594" s="14">
        <f t="shared" si="146"/>
        <v>4.257051111497144E-4</v>
      </c>
      <c r="G1594">
        <f t="shared" si="147"/>
        <v>4.257051111497144E-4</v>
      </c>
      <c r="I1594" s="20">
        <f t="shared" si="148"/>
        <v>2396</v>
      </c>
      <c r="J1594" s="22">
        <f t="shared" si="149"/>
        <v>0.28380634390651083</v>
      </c>
    </row>
    <row r="1595" spans="1:10" x14ac:dyDescent="0.3">
      <c r="A1595" t="s">
        <v>1928</v>
      </c>
      <c r="B1595">
        <f>VLOOKUP(A1595,'barcelona census'!$A$9:$E$3628,5,FALSE)</f>
        <v>862</v>
      </c>
      <c r="C1595">
        <f>VLOOKUP(A1595,'barcelona census'!$A$9:$E$3628,2,FALSE)</f>
        <v>1419</v>
      </c>
      <c r="D1595" s="19">
        <f t="shared" si="144"/>
        <v>9.8880652658191832E-4</v>
      </c>
      <c r="E1595" s="19">
        <f t="shared" si="145"/>
        <v>2.9300190048589997E-4</v>
      </c>
      <c r="F1595" s="14">
        <f t="shared" si="146"/>
        <v>6.958046260960183E-4</v>
      </c>
      <c r="G1595">
        <f t="shared" si="147"/>
        <v>6.958046260960183E-4</v>
      </c>
      <c r="I1595" s="20">
        <f t="shared" si="148"/>
        <v>2281</v>
      </c>
      <c r="J1595" s="22">
        <f t="shared" si="149"/>
        <v>0.37790442788250767</v>
      </c>
    </row>
    <row r="1596" spans="1:10" x14ac:dyDescent="0.3">
      <c r="A1596" t="s">
        <v>1929</v>
      </c>
      <c r="B1596">
        <f>VLOOKUP(A1596,'barcelona census'!$A$9:$E$3628,5,FALSE)</f>
        <v>281</v>
      </c>
      <c r="C1596">
        <f>VLOOKUP(A1596,'barcelona census'!$A$9:$E$3628,2,FALSE)</f>
        <v>1506</v>
      </c>
      <c r="D1596" s="19">
        <f t="shared" si="144"/>
        <v>3.2233716237763235E-4</v>
      </c>
      <c r="E1596" s="19">
        <f t="shared" si="145"/>
        <v>3.1096607620279449E-4</v>
      </c>
      <c r="F1596" s="14">
        <f t="shared" si="146"/>
        <v>1.1371086174837865E-5</v>
      </c>
      <c r="G1596">
        <f t="shared" si="147"/>
        <v>1.1371086174837865E-5</v>
      </c>
      <c r="I1596" s="20">
        <f t="shared" si="148"/>
        <v>1787</v>
      </c>
      <c r="J1596" s="22">
        <f t="shared" si="149"/>
        <v>0.15724678231673195</v>
      </c>
    </row>
    <row r="1597" spans="1:10" x14ac:dyDescent="0.3">
      <c r="A1597" t="s">
        <v>1930</v>
      </c>
      <c r="B1597">
        <f>VLOOKUP(A1597,'barcelona census'!$A$9:$E$3628,5,FALSE)</f>
        <v>416</v>
      </c>
      <c r="C1597">
        <f>VLOOKUP(A1597,'barcelona census'!$A$9:$E$3628,2,FALSE)</f>
        <v>1336</v>
      </c>
      <c r="D1597" s="19">
        <f t="shared" si="144"/>
        <v>4.7719665319962648E-4</v>
      </c>
      <c r="E1597" s="19">
        <f t="shared" si="145"/>
        <v>2.7586366388242592E-4</v>
      </c>
      <c r="F1597" s="14">
        <f t="shared" si="146"/>
        <v>2.0133298931720057E-4</v>
      </c>
      <c r="G1597">
        <f t="shared" si="147"/>
        <v>2.0133298931720057E-4</v>
      </c>
      <c r="I1597" s="20">
        <f t="shared" si="148"/>
        <v>1752</v>
      </c>
      <c r="J1597" s="22">
        <f t="shared" si="149"/>
        <v>0.23744292237442921</v>
      </c>
    </row>
    <row r="1598" spans="1:10" x14ac:dyDescent="0.3">
      <c r="A1598" t="s">
        <v>1931</v>
      </c>
      <c r="B1598">
        <f>VLOOKUP(A1598,'barcelona census'!$A$9:$E$3628,5,FALSE)</f>
        <v>859</v>
      </c>
      <c r="C1598">
        <f>VLOOKUP(A1598,'barcelona census'!$A$9:$E$3628,2,FALSE)</f>
        <v>2287</v>
      </c>
      <c r="D1598" s="19">
        <f t="shared" si="144"/>
        <v>9.8536520456365181E-4</v>
      </c>
      <c r="E1598" s="19">
        <f t="shared" si="145"/>
        <v>4.7223068809813476E-4</v>
      </c>
      <c r="F1598" s="14">
        <f t="shared" si="146"/>
        <v>5.13134516465517E-4</v>
      </c>
      <c r="G1598">
        <f t="shared" si="147"/>
        <v>5.13134516465517E-4</v>
      </c>
      <c r="I1598" s="20">
        <f t="shared" si="148"/>
        <v>3146</v>
      </c>
      <c r="J1598" s="22">
        <f t="shared" si="149"/>
        <v>0.27304513668150032</v>
      </c>
    </row>
    <row r="1599" spans="1:10" x14ac:dyDescent="0.3">
      <c r="A1599" t="s">
        <v>1932</v>
      </c>
      <c r="B1599">
        <f>VLOOKUP(A1599,'barcelona census'!$A$9:$E$3628,5,FALSE)</f>
        <v>508</v>
      </c>
      <c r="C1599">
        <f>VLOOKUP(A1599,'barcelona census'!$A$9:$E$3628,2,FALSE)</f>
        <v>1276</v>
      </c>
      <c r="D1599" s="19">
        <f t="shared" si="144"/>
        <v>5.8273052842646703E-4</v>
      </c>
      <c r="E1599" s="19">
        <f t="shared" si="145"/>
        <v>2.6347457718111934E-4</v>
      </c>
      <c r="F1599" s="14">
        <f t="shared" si="146"/>
        <v>3.1925595124534769E-4</v>
      </c>
      <c r="G1599">
        <f t="shared" si="147"/>
        <v>3.1925595124534769E-4</v>
      </c>
      <c r="I1599" s="20">
        <f t="shared" si="148"/>
        <v>1784</v>
      </c>
      <c r="J1599" s="22">
        <f t="shared" si="149"/>
        <v>0.28475336322869954</v>
      </c>
    </row>
    <row r="1600" spans="1:10" x14ac:dyDescent="0.3">
      <c r="A1600" t="s">
        <v>1933</v>
      </c>
      <c r="B1600">
        <f>VLOOKUP(A1600,'barcelona census'!$A$9:$E$3628,5,FALSE)</f>
        <v>466</v>
      </c>
      <c r="C1600">
        <f>VLOOKUP(A1600,'barcelona census'!$A$9:$E$3628,2,FALSE)</f>
        <v>874</v>
      </c>
      <c r="D1600" s="19">
        <f t="shared" si="144"/>
        <v>5.345520201707354E-4</v>
      </c>
      <c r="E1600" s="19">
        <f t="shared" si="145"/>
        <v>1.8046769628236547E-4</v>
      </c>
      <c r="F1600" s="14">
        <f t="shared" si="146"/>
        <v>3.5408432388836996E-4</v>
      </c>
      <c r="G1600">
        <f t="shared" si="147"/>
        <v>3.5408432388836996E-4</v>
      </c>
      <c r="I1600" s="20">
        <f t="shared" si="148"/>
        <v>1340</v>
      </c>
      <c r="J1600" s="22">
        <f t="shared" si="149"/>
        <v>0.34776119402985073</v>
      </c>
    </row>
    <row r="1601" spans="1:10" x14ac:dyDescent="0.3">
      <c r="A1601" t="s">
        <v>1934</v>
      </c>
      <c r="B1601">
        <f>VLOOKUP(A1601,'barcelona census'!$A$9:$E$3628,5,FALSE)</f>
        <v>431</v>
      </c>
      <c r="C1601">
        <f>VLOOKUP(A1601,'barcelona census'!$A$9:$E$3628,2,FALSE)</f>
        <v>1390</v>
      </c>
      <c r="D1601" s="19">
        <f t="shared" si="144"/>
        <v>4.9440326329095916E-4</v>
      </c>
      <c r="E1601" s="19">
        <f t="shared" si="145"/>
        <v>2.8701384191360179E-4</v>
      </c>
      <c r="F1601" s="14">
        <f t="shared" si="146"/>
        <v>2.0738942137735737E-4</v>
      </c>
      <c r="G1601">
        <f t="shared" si="147"/>
        <v>2.0738942137735737E-4</v>
      </c>
      <c r="I1601" s="20">
        <f t="shared" si="148"/>
        <v>1821</v>
      </c>
      <c r="J1601" s="22">
        <f t="shared" si="149"/>
        <v>0.23668314113124655</v>
      </c>
    </row>
    <row r="1602" spans="1:10" x14ac:dyDescent="0.3">
      <c r="A1602" t="s">
        <v>1935</v>
      </c>
      <c r="B1602">
        <f>VLOOKUP(A1602,'barcelona census'!$A$9:$E$3628,5,FALSE)</f>
        <v>108</v>
      </c>
      <c r="C1602">
        <f>VLOOKUP(A1602,'barcelona census'!$A$9:$E$3628,2,FALSE)</f>
        <v>938</v>
      </c>
      <c r="D1602" s="19">
        <f t="shared" si="144"/>
        <v>1.2388759265759535E-4</v>
      </c>
      <c r="E1602" s="19">
        <f t="shared" si="145"/>
        <v>1.9368272209709244E-4</v>
      </c>
      <c r="F1602" s="14">
        <f t="shared" si="146"/>
        <v>-6.979512943949709E-5</v>
      </c>
      <c r="G1602">
        <f t="shared" si="147"/>
        <v>6.979512943949709E-5</v>
      </c>
      <c r="I1602" s="20">
        <f t="shared" si="148"/>
        <v>1046</v>
      </c>
      <c r="J1602" s="22">
        <f t="shared" si="149"/>
        <v>0.10325047801147227</v>
      </c>
    </row>
    <row r="1603" spans="1:10" x14ac:dyDescent="0.3">
      <c r="A1603" t="s">
        <v>1936</v>
      </c>
      <c r="B1603">
        <f>VLOOKUP(A1603,'barcelona census'!$A$9:$E$3628,5,FALSE)</f>
        <v>244</v>
      </c>
      <c r="C1603">
        <f>VLOOKUP(A1603,'barcelona census'!$A$9:$E$3628,2,FALSE)</f>
        <v>782</v>
      </c>
      <c r="D1603" s="19">
        <f t="shared" ref="D1603:D1666" si="150">B1603/$B$3622</f>
        <v>2.7989419081901167E-4</v>
      </c>
      <c r="E1603" s="19">
        <f t="shared" ref="E1603:E1666" si="151">C1603/$C$3622</f>
        <v>1.6147109667369542E-4</v>
      </c>
      <c r="F1603" s="14">
        <f t="shared" ref="F1603:F1666" si="152">D1603-E1603</f>
        <v>1.1842309414531626E-4</v>
      </c>
      <c r="G1603">
        <f t="shared" ref="G1603:G1666" si="153">ABS(F1603)</f>
        <v>1.1842309414531626E-4</v>
      </c>
      <c r="I1603" s="20">
        <f t="shared" ref="I1603:I1666" si="154">B1603+C1603</f>
        <v>1026</v>
      </c>
      <c r="J1603" s="22">
        <f t="shared" ref="J1603:J1666" si="155">B1603/I1603</f>
        <v>0.23781676413255359</v>
      </c>
    </row>
    <row r="1604" spans="1:10" x14ac:dyDescent="0.3">
      <c r="A1604" t="s">
        <v>1937</v>
      </c>
      <c r="B1604">
        <f>VLOOKUP(A1604,'barcelona census'!$A$9:$E$3628,5,FALSE)</f>
        <v>42</v>
      </c>
      <c r="C1604">
        <f>VLOOKUP(A1604,'barcelona census'!$A$9:$E$3628,2,FALSE)</f>
        <v>842</v>
      </c>
      <c r="D1604" s="19">
        <f t="shared" si="150"/>
        <v>4.817850825573152E-5</v>
      </c>
      <c r="E1604" s="19">
        <f t="shared" si="151"/>
        <v>1.7386018337500197E-4</v>
      </c>
      <c r="F1604" s="14">
        <f t="shared" si="152"/>
        <v>-1.2568167511927046E-4</v>
      </c>
      <c r="G1604">
        <f t="shared" si="153"/>
        <v>1.2568167511927046E-4</v>
      </c>
      <c r="I1604" s="20">
        <f t="shared" si="154"/>
        <v>884</v>
      </c>
      <c r="J1604" s="22">
        <f t="shared" si="155"/>
        <v>4.7511312217194568E-2</v>
      </c>
    </row>
    <row r="1605" spans="1:10" x14ac:dyDescent="0.3">
      <c r="A1605" t="s">
        <v>1938</v>
      </c>
      <c r="B1605">
        <f>VLOOKUP(A1605,'barcelona census'!$A$9:$E$3628,5,FALSE)</f>
        <v>54</v>
      </c>
      <c r="C1605">
        <f>VLOOKUP(A1605,'barcelona census'!$A$9:$E$3628,2,FALSE)</f>
        <v>1554</v>
      </c>
      <c r="D1605" s="19">
        <f t="shared" si="150"/>
        <v>6.1943796328797675E-5</v>
      </c>
      <c r="E1605" s="19">
        <f t="shared" si="151"/>
        <v>3.2087734556383971E-4</v>
      </c>
      <c r="F1605" s="14">
        <f t="shared" si="152"/>
        <v>-2.5893354923504203E-4</v>
      </c>
      <c r="G1605">
        <f t="shared" si="153"/>
        <v>2.5893354923504203E-4</v>
      </c>
      <c r="I1605" s="20">
        <f t="shared" si="154"/>
        <v>1608</v>
      </c>
      <c r="J1605" s="22">
        <f t="shared" si="155"/>
        <v>3.3582089552238806E-2</v>
      </c>
    </row>
    <row r="1606" spans="1:10" x14ac:dyDescent="0.3">
      <c r="A1606" t="s">
        <v>1939</v>
      </c>
      <c r="B1606">
        <f>VLOOKUP(A1606,'barcelona census'!$A$9:$E$3628,5,FALSE)</f>
        <v>95</v>
      </c>
      <c r="C1606">
        <f>VLOOKUP(A1606,'barcelona census'!$A$9:$E$3628,2,FALSE)</f>
        <v>1009</v>
      </c>
      <c r="D1606" s="19">
        <f t="shared" si="150"/>
        <v>1.0897519724510701E-4</v>
      </c>
      <c r="E1606" s="19">
        <f t="shared" si="151"/>
        <v>2.0834314136030521E-4</v>
      </c>
      <c r="F1606" s="14">
        <f t="shared" si="152"/>
        <v>-9.9367944115198197E-5</v>
      </c>
      <c r="G1606">
        <f t="shared" si="153"/>
        <v>9.9367944115198197E-5</v>
      </c>
      <c r="I1606" s="20">
        <f t="shared" si="154"/>
        <v>1104</v>
      </c>
      <c r="J1606" s="22">
        <f t="shared" si="155"/>
        <v>8.6050724637681153E-2</v>
      </c>
    </row>
    <row r="1607" spans="1:10" x14ac:dyDescent="0.3">
      <c r="A1607" t="s">
        <v>1940</v>
      </c>
      <c r="B1607">
        <f>VLOOKUP(A1607,'barcelona census'!$A$9:$E$3628,5,FALSE)</f>
        <v>368</v>
      </c>
      <c r="C1607">
        <f>VLOOKUP(A1607,'barcelona census'!$A$9:$E$3628,2,FALSE)</f>
        <v>1563</v>
      </c>
      <c r="D1607" s="19">
        <f t="shared" si="150"/>
        <v>4.2213550090736189E-4</v>
      </c>
      <c r="E1607" s="19">
        <f t="shared" si="151"/>
        <v>3.2273570856903569E-4</v>
      </c>
      <c r="F1607" s="14">
        <f t="shared" si="152"/>
        <v>9.9399792338326204E-5</v>
      </c>
      <c r="G1607">
        <f t="shared" si="153"/>
        <v>9.9399792338326204E-5</v>
      </c>
      <c r="I1607" s="20">
        <f t="shared" si="154"/>
        <v>1931</v>
      </c>
      <c r="J1607" s="22">
        <f t="shared" si="155"/>
        <v>0.1905748316934231</v>
      </c>
    </row>
    <row r="1608" spans="1:10" x14ac:dyDescent="0.3">
      <c r="A1608" t="s">
        <v>1941</v>
      </c>
      <c r="B1608">
        <f>VLOOKUP(A1608,'barcelona census'!$A$9:$E$3628,5,FALSE)</f>
        <v>135</v>
      </c>
      <c r="C1608">
        <f>VLOOKUP(A1608,'barcelona census'!$A$9:$E$3628,2,FALSE)</f>
        <v>816</v>
      </c>
      <c r="D1608" s="19">
        <f t="shared" si="150"/>
        <v>1.5485949082199419E-4</v>
      </c>
      <c r="E1608" s="19">
        <f t="shared" si="151"/>
        <v>1.6849157913776912E-4</v>
      </c>
      <c r="F1608" s="14">
        <f t="shared" si="152"/>
        <v>-1.3632088315774935E-5</v>
      </c>
      <c r="G1608">
        <f t="shared" si="153"/>
        <v>1.3632088315774935E-5</v>
      </c>
      <c r="I1608" s="20">
        <f t="shared" si="154"/>
        <v>951</v>
      </c>
      <c r="J1608" s="22">
        <f t="shared" si="155"/>
        <v>0.14195583596214512</v>
      </c>
    </row>
    <row r="1609" spans="1:10" x14ac:dyDescent="0.3">
      <c r="A1609" t="s">
        <v>1942</v>
      </c>
      <c r="B1609">
        <f>VLOOKUP(A1609,'barcelona census'!$A$9:$E$3628,5,FALSE)</f>
        <v>182</v>
      </c>
      <c r="C1609">
        <f>VLOOKUP(A1609,'barcelona census'!$A$9:$E$3628,2,FALSE)</f>
        <v>824</v>
      </c>
      <c r="D1609" s="19">
        <f t="shared" si="150"/>
        <v>2.0877353577483659E-4</v>
      </c>
      <c r="E1609" s="19">
        <f t="shared" si="151"/>
        <v>1.7014345736460998E-4</v>
      </c>
      <c r="F1609" s="14">
        <f t="shared" si="152"/>
        <v>3.8630078410226609E-5</v>
      </c>
      <c r="G1609">
        <f t="shared" si="153"/>
        <v>3.8630078410226609E-5</v>
      </c>
      <c r="I1609" s="20">
        <f t="shared" si="154"/>
        <v>1006</v>
      </c>
      <c r="J1609" s="22">
        <f t="shared" si="155"/>
        <v>0.18091451292246521</v>
      </c>
    </row>
    <row r="1610" spans="1:10" x14ac:dyDescent="0.3">
      <c r="A1610" t="s">
        <v>1943</v>
      </c>
      <c r="B1610">
        <f>VLOOKUP(A1610,'barcelona census'!$A$9:$E$3628,5,FALSE)</f>
        <v>351</v>
      </c>
      <c r="C1610">
        <f>VLOOKUP(A1610,'barcelona census'!$A$9:$E$3628,2,FALSE)</f>
        <v>1488</v>
      </c>
      <c r="D1610" s="19">
        <f t="shared" si="150"/>
        <v>4.0263467613718484E-4</v>
      </c>
      <c r="E1610" s="19">
        <f t="shared" si="151"/>
        <v>3.0724935019240253E-4</v>
      </c>
      <c r="F1610" s="14">
        <f t="shared" si="152"/>
        <v>9.5385325944782309E-5</v>
      </c>
      <c r="G1610">
        <f t="shared" si="153"/>
        <v>9.5385325944782309E-5</v>
      </c>
      <c r="I1610" s="20">
        <f t="shared" si="154"/>
        <v>1839</v>
      </c>
      <c r="J1610" s="22">
        <f t="shared" si="155"/>
        <v>0.19086460032626426</v>
      </c>
    </row>
    <row r="1611" spans="1:10" x14ac:dyDescent="0.3">
      <c r="A1611" t="s">
        <v>1944</v>
      </c>
      <c r="B1611">
        <f>VLOOKUP(A1611,'barcelona census'!$A$9:$E$3628,5,FALSE)</f>
        <v>210</v>
      </c>
      <c r="C1611">
        <f>VLOOKUP(A1611,'barcelona census'!$A$9:$E$3628,2,FALSE)</f>
        <v>1219</v>
      </c>
      <c r="D1611" s="19">
        <f t="shared" si="150"/>
        <v>2.4089254127865762E-4</v>
      </c>
      <c r="E1611" s="19">
        <f t="shared" si="151"/>
        <v>2.5170494481487814E-4</v>
      </c>
      <c r="F1611" s="14">
        <f t="shared" si="152"/>
        <v>-1.0812403536220516E-5</v>
      </c>
      <c r="G1611">
        <f t="shared" si="153"/>
        <v>1.0812403536220516E-5</v>
      </c>
      <c r="I1611" s="20">
        <f t="shared" si="154"/>
        <v>1429</v>
      </c>
      <c r="J1611" s="22">
        <f t="shared" si="155"/>
        <v>0.14695591322603219</v>
      </c>
    </row>
    <row r="1612" spans="1:10" x14ac:dyDescent="0.3">
      <c r="A1612" t="s">
        <v>1945</v>
      </c>
      <c r="B1612">
        <f>VLOOKUP(A1612,'barcelona census'!$A$9:$E$3628,5,FALSE)</f>
        <v>63</v>
      </c>
      <c r="C1612">
        <f>VLOOKUP(A1612,'barcelona census'!$A$9:$E$3628,2,FALSE)</f>
        <v>724</v>
      </c>
      <c r="D1612" s="19">
        <f t="shared" si="150"/>
        <v>7.2267762383597284E-5</v>
      </c>
      <c r="E1612" s="19">
        <f t="shared" si="151"/>
        <v>1.4949497952909907E-4</v>
      </c>
      <c r="F1612" s="14">
        <f t="shared" si="152"/>
        <v>-7.7227217145501786E-5</v>
      </c>
      <c r="G1612">
        <f t="shared" si="153"/>
        <v>7.7227217145501786E-5</v>
      </c>
      <c r="I1612" s="20">
        <f t="shared" si="154"/>
        <v>787</v>
      </c>
      <c r="J1612" s="22">
        <f t="shared" si="155"/>
        <v>8.0050825921219829E-2</v>
      </c>
    </row>
    <row r="1613" spans="1:10" x14ac:dyDescent="0.3">
      <c r="A1613" t="s">
        <v>1946</v>
      </c>
      <c r="B1613">
        <f>VLOOKUP(A1613,'barcelona census'!$A$9:$E$3628,5,FALSE)</f>
        <v>67</v>
      </c>
      <c r="C1613">
        <f>VLOOKUP(A1613,'barcelona census'!$A$9:$E$3628,2,FALSE)</f>
        <v>430</v>
      </c>
      <c r="D1613" s="19">
        <f t="shared" si="150"/>
        <v>7.6856191741286E-5</v>
      </c>
      <c r="E1613" s="19">
        <f t="shared" si="151"/>
        <v>8.8788454692696964E-5</v>
      </c>
      <c r="F1613" s="14">
        <f t="shared" si="152"/>
        <v>-1.1932262951410964E-5</v>
      </c>
      <c r="G1613">
        <f t="shared" si="153"/>
        <v>1.1932262951410964E-5</v>
      </c>
      <c r="I1613" s="20">
        <f t="shared" si="154"/>
        <v>497</v>
      </c>
      <c r="J1613" s="22">
        <f t="shared" si="155"/>
        <v>0.13480885311871227</v>
      </c>
    </row>
    <row r="1614" spans="1:10" x14ac:dyDescent="0.3">
      <c r="A1614" t="s">
        <v>1947</v>
      </c>
      <c r="B1614">
        <f>VLOOKUP(A1614,'barcelona census'!$A$9:$E$3628,5,FALSE)</f>
        <v>406</v>
      </c>
      <c r="C1614">
        <f>VLOOKUP(A1614,'barcelona census'!$A$9:$E$3628,2,FALSE)</f>
        <v>1500</v>
      </c>
      <c r="D1614" s="19">
        <f t="shared" si="150"/>
        <v>4.657255798054047E-4</v>
      </c>
      <c r="E1614" s="19">
        <f t="shared" si="151"/>
        <v>3.0972716753266383E-4</v>
      </c>
      <c r="F1614" s="14">
        <f t="shared" si="152"/>
        <v>1.5599841227274087E-4</v>
      </c>
      <c r="G1614">
        <f t="shared" si="153"/>
        <v>1.5599841227274087E-4</v>
      </c>
      <c r="I1614" s="20">
        <f t="shared" si="154"/>
        <v>1906</v>
      </c>
      <c r="J1614" s="22">
        <f t="shared" si="155"/>
        <v>0.21301154249737669</v>
      </c>
    </row>
    <row r="1615" spans="1:10" x14ac:dyDescent="0.3">
      <c r="A1615" t="s">
        <v>1948</v>
      </c>
      <c r="B1615">
        <f>VLOOKUP(A1615,'barcelona census'!$A$9:$E$3628,5,FALSE)</f>
        <v>587</v>
      </c>
      <c r="C1615">
        <f>VLOOKUP(A1615,'barcelona census'!$A$9:$E$3628,2,FALSE)</f>
        <v>1797</v>
      </c>
      <c r="D1615" s="19">
        <f t="shared" si="150"/>
        <v>6.7335200824081916E-4</v>
      </c>
      <c r="E1615" s="19">
        <f t="shared" si="151"/>
        <v>3.7105314670413125E-4</v>
      </c>
      <c r="F1615" s="14">
        <f t="shared" si="152"/>
        <v>3.0229886153668791E-4</v>
      </c>
      <c r="G1615">
        <f t="shared" si="153"/>
        <v>3.0229886153668791E-4</v>
      </c>
      <c r="I1615" s="20">
        <f t="shared" si="154"/>
        <v>2384</v>
      </c>
      <c r="J1615" s="22">
        <f t="shared" si="155"/>
        <v>0.2462248322147651</v>
      </c>
    </row>
    <row r="1616" spans="1:10" x14ac:dyDescent="0.3">
      <c r="A1616" t="s">
        <v>1949</v>
      </c>
      <c r="B1616">
        <f>VLOOKUP(A1616,'barcelona census'!$A$9:$E$3628,5,FALSE)</f>
        <v>184</v>
      </c>
      <c r="C1616">
        <f>VLOOKUP(A1616,'barcelona census'!$A$9:$E$3628,2,FALSE)</f>
        <v>748</v>
      </c>
      <c r="D1616" s="19">
        <f t="shared" si="150"/>
        <v>2.1106775045368095E-4</v>
      </c>
      <c r="E1616" s="19">
        <f t="shared" si="151"/>
        <v>1.5445061420962171E-4</v>
      </c>
      <c r="F1616" s="14">
        <f t="shared" si="152"/>
        <v>5.6617136244059237E-5</v>
      </c>
      <c r="G1616">
        <f t="shared" si="153"/>
        <v>5.6617136244059237E-5</v>
      </c>
      <c r="I1616" s="20">
        <f t="shared" si="154"/>
        <v>932</v>
      </c>
      <c r="J1616" s="22">
        <f t="shared" si="155"/>
        <v>0.19742489270386265</v>
      </c>
    </row>
    <row r="1617" spans="1:10" x14ac:dyDescent="0.3">
      <c r="A1617" t="s">
        <v>1950</v>
      </c>
      <c r="B1617">
        <f>VLOOKUP(A1617,'barcelona census'!$A$9:$E$3628,5,FALSE)</f>
        <v>236</v>
      </c>
      <c r="C1617">
        <f>VLOOKUP(A1617,'barcelona census'!$A$9:$E$3628,2,FALSE)</f>
        <v>1274</v>
      </c>
      <c r="D1617" s="19">
        <f t="shared" si="150"/>
        <v>2.7071733210363427E-4</v>
      </c>
      <c r="E1617" s="19">
        <f t="shared" si="151"/>
        <v>2.6306160762440916E-4</v>
      </c>
      <c r="F1617" s="14">
        <f t="shared" si="152"/>
        <v>7.6557244792251132E-6</v>
      </c>
      <c r="G1617">
        <f t="shared" si="153"/>
        <v>7.6557244792251132E-6</v>
      </c>
      <c r="I1617" s="20">
        <f t="shared" si="154"/>
        <v>1510</v>
      </c>
      <c r="J1617" s="22">
        <f t="shared" si="155"/>
        <v>0.15629139072847681</v>
      </c>
    </row>
    <row r="1618" spans="1:10" x14ac:dyDescent="0.3">
      <c r="A1618" t="s">
        <v>1951</v>
      </c>
      <c r="B1618">
        <f>VLOOKUP(A1618,'barcelona census'!$A$9:$E$3628,5,FALSE)</f>
        <v>568</v>
      </c>
      <c r="C1618">
        <f>VLOOKUP(A1618,'barcelona census'!$A$9:$E$3628,2,FALSE)</f>
        <v>1120</v>
      </c>
      <c r="D1618" s="19">
        <f t="shared" si="150"/>
        <v>6.5155696879179773E-4</v>
      </c>
      <c r="E1618" s="19">
        <f t="shared" si="151"/>
        <v>2.3126295175772231E-4</v>
      </c>
      <c r="F1618" s="14">
        <f t="shared" si="152"/>
        <v>4.2029401703407542E-4</v>
      </c>
      <c r="G1618">
        <f t="shared" si="153"/>
        <v>4.2029401703407542E-4</v>
      </c>
      <c r="I1618" s="20">
        <f t="shared" si="154"/>
        <v>1688</v>
      </c>
      <c r="J1618" s="22">
        <f t="shared" si="155"/>
        <v>0.33649289099526064</v>
      </c>
    </row>
    <row r="1619" spans="1:10" x14ac:dyDescent="0.3">
      <c r="A1619" t="s">
        <v>1952</v>
      </c>
      <c r="B1619">
        <f>VLOOKUP(A1619,'barcelona census'!$A$9:$E$3628,5,FALSE)</f>
        <v>343</v>
      </c>
      <c r="C1619">
        <f>VLOOKUP(A1619,'barcelona census'!$A$9:$E$3628,2,FALSE)</f>
        <v>837</v>
      </c>
      <c r="D1619" s="19">
        <f t="shared" si="150"/>
        <v>3.9345781742180743E-4</v>
      </c>
      <c r="E1619" s="19">
        <f t="shared" si="151"/>
        <v>1.7282775948322641E-4</v>
      </c>
      <c r="F1619" s="14">
        <f t="shared" si="152"/>
        <v>2.2063005793858102E-4</v>
      </c>
      <c r="G1619">
        <f t="shared" si="153"/>
        <v>2.2063005793858102E-4</v>
      </c>
      <c r="I1619" s="20">
        <f t="shared" si="154"/>
        <v>1180</v>
      </c>
      <c r="J1619" s="22">
        <f t="shared" si="155"/>
        <v>0.29067796610169494</v>
      </c>
    </row>
    <row r="1620" spans="1:10" x14ac:dyDescent="0.3">
      <c r="A1620" t="s">
        <v>1953</v>
      </c>
      <c r="B1620">
        <f>VLOOKUP(A1620,'barcelona census'!$A$9:$E$3628,5,FALSE)</f>
        <v>241</v>
      </c>
      <c r="C1620">
        <f>VLOOKUP(A1620,'barcelona census'!$A$9:$E$3628,2,FALSE)</f>
        <v>2435</v>
      </c>
      <c r="D1620" s="19">
        <f t="shared" si="150"/>
        <v>2.7645286880074516E-4</v>
      </c>
      <c r="E1620" s="19">
        <f t="shared" si="151"/>
        <v>5.0279043529469095E-4</v>
      </c>
      <c r="F1620" s="14">
        <f t="shared" si="152"/>
        <v>-2.2633756649394579E-4</v>
      </c>
      <c r="G1620">
        <f t="shared" si="153"/>
        <v>2.2633756649394579E-4</v>
      </c>
      <c r="I1620" s="20">
        <f t="shared" si="154"/>
        <v>2676</v>
      </c>
      <c r="J1620" s="22">
        <f t="shared" si="155"/>
        <v>9.0059790732436473E-2</v>
      </c>
    </row>
    <row r="1621" spans="1:10" x14ac:dyDescent="0.3">
      <c r="A1621" t="s">
        <v>1954</v>
      </c>
      <c r="B1621">
        <f>VLOOKUP(A1621,'barcelona census'!$A$9:$E$3628,5,FALSE)</f>
        <v>133</v>
      </c>
      <c r="C1621">
        <f>VLOOKUP(A1621,'barcelona census'!$A$9:$E$3628,2,FALSE)</f>
        <v>1647</v>
      </c>
      <c r="D1621" s="19">
        <f t="shared" si="150"/>
        <v>1.5256527614314981E-4</v>
      </c>
      <c r="E1621" s="19">
        <f t="shared" si="151"/>
        <v>3.4008042995086488E-4</v>
      </c>
      <c r="F1621" s="14">
        <f t="shared" si="152"/>
        <v>-1.8751515380771507E-4</v>
      </c>
      <c r="G1621">
        <f t="shared" si="153"/>
        <v>1.8751515380771507E-4</v>
      </c>
      <c r="I1621" s="20">
        <f t="shared" si="154"/>
        <v>1780</v>
      </c>
      <c r="J1621" s="22">
        <f t="shared" si="155"/>
        <v>7.4719101123595505E-2</v>
      </c>
    </row>
    <row r="1622" spans="1:10" x14ac:dyDescent="0.3">
      <c r="A1622" t="s">
        <v>1955</v>
      </c>
      <c r="B1622">
        <f>VLOOKUP(A1622,'barcelona census'!$A$9:$E$3628,5,FALSE)</f>
        <v>333</v>
      </c>
      <c r="C1622">
        <f>VLOOKUP(A1622,'barcelona census'!$A$9:$E$3628,2,FALSE)</f>
        <v>1264</v>
      </c>
      <c r="D1622" s="19">
        <f t="shared" si="150"/>
        <v>3.8198674402758565E-4</v>
      </c>
      <c r="E1622" s="19">
        <f t="shared" si="151"/>
        <v>2.6099675984085803E-4</v>
      </c>
      <c r="F1622" s="14">
        <f t="shared" si="152"/>
        <v>1.2098998418672762E-4</v>
      </c>
      <c r="G1622">
        <f t="shared" si="153"/>
        <v>1.2098998418672762E-4</v>
      </c>
      <c r="I1622" s="20">
        <f t="shared" si="154"/>
        <v>1597</v>
      </c>
      <c r="J1622" s="22">
        <f t="shared" si="155"/>
        <v>0.20851596743894804</v>
      </c>
    </row>
    <row r="1623" spans="1:10" x14ac:dyDescent="0.3">
      <c r="A1623" t="s">
        <v>1956</v>
      </c>
      <c r="B1623">
        <f>VLOOKUP(A1623,'barcelona census'!$A$9:$E$3628,5,FALSE)</f>
        <v>133</v>
      </c>
      <c r="C1623">
        <f>VLOOKUP(A1623,'barcelona census'!$A$9:$E$3628,2,FALSE)</f>
        <v>876</v>
      </c>
      <c r="D1623" s="19">
        <f t="shared" si="150"/>
        <v>1.5256527614314981E-4</v>
      </c>
      <c r="E1623" s="19">
        <f t="shared" si="151"/>
        <v>1.8088066583907568E-4</v>
      </c>
      <c r="F1623" s="14">
        <f t="shared" si="152"/>
        <v>-2.8315389695925868E-5</v>
      </c>
      <c r="G1623">
        <f t="shared" si="153"/>
        <v>2.8315389695925868E-5</v>
      </c>
      <c r="I1623" s="20">
        <f t="shared" si="154"/>
        <v>1009</v>
      </c>
      <c r="J1623" s="22">
        <f t="shared" si="155"/>
        <v>0.13181367690782952</v>
      </c>
    </row>
    <row r="1624" spans="1:10" x14ac:dyDescent="0.3">
      <c r="A1624" t="s">
        <v>1957</v>
      </c>
      <c r="B1624">
        <f>VLOOKUP(A1624,'barcelona census'!$A$9:$E$3628,5,FALSE)</f>
        <v>196</v>
      </c>
      <c r="C1624">
        <f>VLOOKUP(A1624,'barcelona census'!$A$9:$E$3628,2,FALSE)</f>
        <v>799</v>
      </c>
      <c r="D1624" s="19">
        <f t="shared" si="150"/>
        <v>2.2483303852674711E-4</v>
      </c>
      <c r="E1624" s="19">
        <f t="shared" si="151"/>
        <v>1.6498133790573226E-4</v>
      </c>
      <c r="F1624" s="14">
        <f t="shared" si="152"/>
        <v>5.9851700621014851E-5</v>
      </c>
      <c r="G1624">
        <f t="shared" si="153"/>
        <v>5.9851700621014851E-5</v>
      </c>
      <c r="I1624" s="20">
        <f t="shared" si="154"/>
        <v>995</v>
      </c>
      <c r="J1624" s="22">
        <f t="shared" si="155"/>
        <v>0.19698492462311556</v>
      </c>
    </row>
    <row r="1625" spans="1:10" x14ac:dyDescent="0.3">
      <c r="A1625" t="s">
        <v>1958</v>
      </c>
      <c r="B1625">
        <f>VLOOKUP(A1625,'barcelona census'!$A$9:$E$3628,5,FALSE)</f>
        <v>224</v>
      </c>
      <c r="C1625">
        <f>VLOOKUP(A1625,'barcelona census'!$A$9:$E$3628,2,FALSE)</f>
        <v>1396</v>
      </c>
      <c r="D1625" s="19">
        <f t="shared" si="150"/>
        <v>2.5695204403056811E-4</v>
      </c>
      <c r="E1625" s="19">
        <f t="shared" si="151"/>
        <v>2.8825275058373245E-4</v>
      </c>
      <c r="F1625" s="14">
        <f t="shared" si="152"/>
        <v>-3.1300706553164339E-5</v>
      </c>
      <c r="G1625">
        <f t="shared" si="153"/>
        <v>3.1300706553164339E-5</v>
      </c>
      <c r="I1625" s="20">
        <f t="shared" si="154"/>
        <v>1620</v>
      </c>
      <c r="J1625" s="22">
        <f t="shared" si="155"/>
        <v>0.13827160493827159</v>
      </c>
    </row>
    <row r="1626" spans="1:10" x14ac:dyDescent="0.3">
      <c r="A1626" t="s">
        <v>1959</v>
      </c>
      <c r="B1626">
        <f>VLOOKUP(A1626,'barcelona census'!$A$9:$E$3628,5,FALSE)</f>
        <v>200</v>
      </c>
      <c r="C1626">
        <f>VLOOKUP(A1626,'barcelona census'!$A$9:$E$3628,2,FALSE)</f>
        <v>1291</v>
      </c>
      <c r="D1626" s="19">
        <f t="shared" si="150"/>
        <v>2.2942146788443581E-4</v>
      </c>
      <c r="E1626" s="19">
        <f t="shared" si="151"/>
        <v>2.6657184885644602E-4</v>
      </c>
      <c r="F1626" s="14">
        <f t="shared" si="152"/>
        <v>-3.7150380972010214E-5</v>
      </c>
      <c r="G1626">
        <f t="shared" si="153"/>
        <v>3.7150380972010214E-5</v>
      </c>
      <c r="I1626" s="20">
        <f t="shared" si="154"/>
        <v>1491</v>
      </c>
      <c r="J1626" s="22">
        <f t="shared" si="155"/>
        <v>0.1341381623071764</v>
      </c>
    </row>
    <row r="1627" spans="1:10" x14ac:dyDescent="0.3">
      <c r="A1627" t="s">
        <v>1960</v>
      </c>
      <c r="B1627">
        <f>VLOOKUP(A1627,'barcelona census'!$A$9:$E$3628,5,FALSE)</f>
        <v>355</v>
      </c>
      <c r="C1627">
        <f>VLOOKUP(A1627,'barcelona census'!$A$9:$E$3628,2,FALSE)</f>
        <v>1849</v>
      </c>
      <c r="D1627" s="19">
        <f t="shared" si="150"/>
        <v>4.0722310549487359E-4</v>
      </c>
      <c r="E1627" s="19">
        <f t="shared" si="151"/>
        <v>3.8179035517859694E-4</v>
      </c>
      <c r="F1627" s="14">
        <f t="shared" si="152"/>
        <v>2.5432750316276649E-5</v>
      </c>
      <c r="G1627">
        <f t="shared" si="153"/>
        <v>2.5432750316276649E-5</v>
      </c>
      <c r="I1627" s="20">
        <f t="shared" si="154"/>
        <v>2204</v>
      </c>
      <c r="J1627" s="22">
        <f t="shared" si="155"/>
        <v>0.16107078039927405</v>
      </c>
    </row>
    <row r="1628" spans="1:10" x14ac:dyDescent="0.3">
      <c r="A1628" t="s">
        <v>1961</v>
      </c>
      <c r="B1628">
        <f>VLOOKUP(A1628,'barcelona census'!$A$9:$E$3628,5,FALSE)</f>
        <v>466</v>
      </c>
      <c r="C1628">
        <f>VLOOKUP(A1628,'barcelona census'!$A$9:$E$3628,2,FALSE)</f>
        <v>1403</v>
      </c>
      <c r="D1628" s="19">
        <f t="shared" si="150"/>
        <v>5.345520201707354E-4</v>
      </c>
      <c r="E1628" s="19">
        <f t="shared" si="151"/>
        <v>2.8969814403221824E-4</v>
      </c>
      <c r="F1628" s="14">
        <f t="shared" si="152"/>
        <v>2.4485387613851716E-4</v>
      </c>
      <c r="G1628">
        <f t="shared" si="153"/>
        <v>2.4485387613851716E-4</v>
      </c>
      <c r="I1628" s="20">
        <f t="shared" si="154"/>
        <v>1869</v>
      </c>
      <c r="J1628" s="22">
        <f t="shared" si="155"/>
        <v>0.24933119315141786</v>
      </c>
    </row>
    <row r="1629" spans="1:10" x14ac:dyDescent="0.3">
      <c r="A1629" t="s">
        <v>1962</v>
      </c>
      <c r="B1629">
        <f>VLOOKUP(A1629,'barcelona census'!$A$9:$E$3628,5,FALSE)</f>
        <v>300</v>
      </c>
      <c r="C1629">
        <f>VLOOKUP(A1629,'barcelona census'!$A$9:$E$3628,2,FALSE)</f>
        <v>1351</v>
      </c>
      <c r="D1629" s="19">
        <f t="shared" si="150"/>
        <v>3.4413220182665373E-4</v>
      </c>
      <c r="E1629" s="19">
        <f t="shared" si="151"/>
        <v>2.7896093555775255E-4</v>
      </c>
      <c r="F1629" s="14">
        <f t="shared" si="152"/>
        <v>6.5171266268901178E-5</v>
      </c>
      <c r="G1629">
        <f t="shared" si="153"/>
        <v>6.5171266268901178E-5</v>
      </c>
      <c r="I1629" s="20">
        <f t="shared" si="154"/>
        <v>1651</v>
      </c>
      <c r="J1629" s="22">
        <f t="shared" si="155"/>
        <v>0.18170805572380375</v>
      </c>
    </row>
    <row r="1630" spans="1:10" x14ac:dyDescent="0.3">
      <c r="A1630" t="s">
        <v>1963</v>
      </c>
      <c r="B1630">
        <f>VLOOKUP(A1630,'barcelona census'!$A$9:$E$3628,5,FALSE)</f>
        <v>385</v>
      </c>
      <c r="C1630">
        <f>VLOOKUP(A1630,'barcelona census'!$A$9:$E$3628,2,FALSE)</f>
        <v>1596</v>
      </c>
      <c r="D1630" s="19">
        <f t="shared" si="150"/>
        <v>4.4163632567753894E-4</v>
      </c>
      <c r="E1630" s="19">
        <f t="shared" si="151"/>
        <v>3.2954970625475433E-4</v>
      </c>
      <c r="F1630" s="14">
        <f t="shared" si="152"/>
        <v>1.1208661942278461E-4</v>
      </c>
      <c r="G1630">
        <f t="shared" si="153"/>
        <v>1.1208661942278461E-4</v>
      </c>
      <c r="I1630" s="20">
        <f t="shared" si="154"/>
        <v>1981</v>
      </c>
      <c r="J1630" s="22">
        <f t="shared" si="155"/>
        <v>0.19434628975265017</v>
      </c>
    </row>
    <row r="1631" spans="1:10" x14ac:dyDescent="0.3">
      <c r="A1631" t="s">
        <v>1964</v>
      </c>
      <c r="B1631">
        <f>VLOOKUP(A1631,'barcelona census'!$A$9:$E$3628,5,FALSE)</f>
        <v>264</v>
      </c>
      <c r="C1631">
        <f>VLOOKUP(A1631,'barcelona census'!$A$9:$E$3628,2,FALSE)</f>
        <v>774</v>
      </c>
      <c r="D1631" s="19">
        <f t="shared" si="150"/>
        <v>3.028363376074553E-4</v>
      </c>
      <c r="E1631" s="19">
        <f t="shared" si="151"/>
        <v>1.5981921844685453E-4</v>
      </c>
      <c r="F1631" s="14">
        <f t="shared" si="152"/>
        <v>1.4301711916060077E-4</v>
      </c>
      <c r="G1631">
        <f t="shared" si="153"/>
        <v>1.4301711916060077E-4</v>
      </c>
      <c r="I1631" s="20">
        <f t="shared" si="154"/>
        <v>1038</v>
      </c>
      <c r="J1631" s="22">
        <f t="shared" si="155"/>
        <v>0.25433526011560692</v>
      </c>
    </row>
    <row r="1632" spans="1:10" x14ac:dyDescent="0.3">
      <c r="A1632" t="s">
        <v>1965</v>
      </c>
      <c r="B1632">
        <f>VLOOKUP(A1632,'barcelona census'!$A$9:$E$3628,5,FALSE)</f>
        <v>623</v>
      </c>
      <c r="C1632">
        <f>VLOOKUP(A1632,'barcelona census'!$A$9:$E$3628,2,FALSE)</f>
        <v>1509</v>
      </c>
      <c r="D1632" s="19">
        <f t="shared" si="150"/>
        <v>7.1464787246001754E-4</v>
      </c>
      <c r="E1632" s="19">
        <f t="shared" si="151"/>
        <v>3.1158553053785981E-4</v>
      </c>
      <c r="F1632" s="14">
        <f t="shared" si="152"/>
        <v>4.0306234192215773E-4</v>
      </c>
      <c r="G1632">
        <f t="shared" si="153"/>
        <v>4.0306234192215773E-4</v>
      </c>
      <c r="I1632" s="20">
        <f t="shared" si="154"/>
        <v>2132</v>
      </c>
      <c r="J1632" s="22">
        <f t="shared" si="155"/>
        <v>0.29221388367729834</v>
      </c>
    </row>
    <row r="1633" spans="1:10" x14ac:dyDescent="0.3">
      <c r="A1633" t="s">
        <v>1966</v>
      </c>
      <c r="B1633">
        <f>VLOOKUP(A1633,'barcelona census'!$A$9:$E$3628,5,FALSE)</f>
        <v>261</v>
      </c>
      <c r="C1633">
        <f>VLOOKUP(A1633,'barcelona census'!$A$9:$E$3628,2,FALSE)</f>
        <v>914</v>
      </c>
      <c r="D1633" s="19">
        <f t="shared" si="150"/>
        <v>2.9939501558918873E-4</v>
      </c>
      <c r="E1633" s="19">
        <f t="shared" si="151"/>
        <v>1.8872708741656983E-4</v>
      </c>
      <c r="F1633" s="14">
        <f t="shared" si="152"/>
        <v>1.106679281726189E-4</v>
      </c>
      <c r="G1633">
        <f t="shared" si="153"/>
        <v>1.106679281726189E-4</v>
      </c>
      <c r="I1633" s="20">
        <f t="shared" si="154"/>
        <v>1175</v>
      </c>
      <c r="J1633" s="22">
        <f t="shared" si="155"/>
        <v>0.22212765957446809</v>
      </c>
    </row>
    <row r="1634" spans="1:10" x14ac:dyDescent="0.3">
      <c r="A1634" t="s">
        <v>1967</v>
      </c>
      <c r="B1634">
        <f>VLOOKUP(A1634,'barcelona census'!$A$9:$E$3628,5,FALSE)</f>
        <v>630</v>
      </c>
      <c r="C1634">
        <f>VLOOKUP(A1634,'barcelona census'!$A$9:$E$3628,2,FALSE)</f>
        <v>2087</v>
      </c>
      <c r="D1634" s="19">
        <f t="shared" si="150"/>
        <v>7.2267762383597281E-4</v>
      </c>
      <c r="E1634" s="19">
        <f t="shared" si="151"/>
        <v>4.3093373242711293E-4</v>
      </c>
      <c r="F1634" s="14">
        <f t="shared" si="152"/>
        <v>2.9174389140885988E-4</v>
      </c>
      <c r="G1634">
        <f t="shared" si="153"/>
        <v>2.9174389140885988E-4</v>
      </c>
      <c r="I1634" s="20">
        <f t="shared" si="154"/>
        <v>2717</v>
      </c>
      <c r="J1634" s="22">
        <f t="shared" si="155"/>
        <v>0.2318733897681266</v>
      </c>
    </row>
    <row r="1635" spans="1:10" x14ac:dyDescent="0.3">
      <c r="A1635" t="s">
        <v>1968</v>
      </c>
      <c r="B1635">
        <f>VLOOKUP(A1635,'barcelona census'!$A$9:$E$3628,5,FALSE)</f>
        <v>480</v>
      </c>
      <c r="C1635">
        <f>VLOOKUP(A1635,'barcelona census'!$A$9:$E$3628,2,FALSE)</f>
        <v>1106</v>
      </c>
      <c r="D1635" s="19">
        <f t="shared" si="150"/>
        <v>5.5061152292264594E-4</v>
      </c>
      <c r="E1635" s="19">
        <f t="shared" si="151"/>
        <v>2.283721648607508E-4</v>
      </c>
      <c r="F1635" s="14">
        <f t="shared" si="152"/>
        <v>3.2223935806189512E-4</v>
      </c>
      <c r="G1635">
        <f t="shared" si="153"/>
        <v>3.2223935806189512E-4</v>
      </c>
      <c r="I1635" s="20">
        <f t="shared" si="154"/>
        <v>1586</v>
      </c>
      <c r="J1635" s="22">
        <f t="shared" si="155"/>
        <v>0.3026481715006305</v>
      </c>
    </row>
    <row r="1636" spans="1:10" x14ac:dyDescent="0.3">
      <c r="A1636" t="s">
        <v>1969</v>
      </c>
      <c r="B1636">
        <f>VLOOKUP(A1636,'barcelona census'!$A$9:$E$3628,5,FALSE)</f>
        <v>358</v>
      </c>
      <c r="C1636">
        <f>VLOOKUP(A1636,'barcelona census'!$A$9:$E$3628,2,FALSE)</f>
        <v>711</v>
      </c>
      <c r="D1636" s="19">
        <f t="shared" si="150"/>
        <v>4.1066442751314011E-4</v>
      </c>
      <c r="E1636" s="19">
        <f t="shared" si="151"/>
        <v>1.4681067741048265E-4</v>
      </c>
      <c r="F1636" s="14">
        <f t="shared" si="152"/>
        <v>2.6385375010265749E-4</v>
      </c>
      <c r="G1636">
        <f t="shared" si="153"/>
        <v>2.6385375010265749E-4</v>
      </c>
      <c r="I1636" s="20">
        <f t="shared" si="154"/>
        <v>1069</v>
      </c>
      <c r="J1636" s="22">
        <f t="shared" si="155"/>
        <v>0.33489242282507015</v>
      </c>
    </row>
    <row r="1637" spans="1:10" x14ac:dyDescent="0.3">
      <c r="A1637" t="s">
        <v>1970</v>
      </c>
      <c r="B1637">
        <f>VLOOKUP(A1637,'barcelona census'!$A$9:$E$3628,5,FALSE)</f>
        <v>408</v>
      </c>
      <c r="C1637">
        <f>VLOOKUP(A1637,'barcelona census'!$A$9:$E$3628,2,FALSE)</f>
        <v>792</v>
      </c>
      <c r="D1637" s="19">
        <f t="shared" si="150"/>
        <v>4.6801979448424908E-4</v>
      </c>
      <c r="E1637" s="19">
        <f t="shared" si="151"/>
        <v>1.6353594445724651E-4</v>
      </c>
      <c r="F1637" s="14">
        <f t="shared" si="152"/>
        <v>3.0448385002700259E-4</v>
      </c>
      <c r="G1637">
        <f t="shared" si="153"/>
        <v>3.0448385002700259E-4</v>
      </c>
      <c r="I1637" s="20">
        <f t="shared" si="154"/>
        <v>1200</v>
      </c>
      <c r="J1637" s="22">
        <f t="shared" si="155"/>
        <v>0.34</v>
      </c>
    </row>
    <row r="1638" spans="1:10" x14ac:dyDescent="0.3">
      <c r="A1638" t="s">
        <v>1971</v>
      </c>
      <c r="B1638">
        <f>VLOOKUP(A1638,'barcelona census'!$A$9:$E$3628,5,FALSE)</f>
        <v>257</v>
      </c>
      <c r="C1638">
        <f>VLOOKUP(A1638,'barcelona census'!$A$9:$E$3628,2,FALSE)</f>
        <v>829</v>
      </c>
      <c r="D1638" s="19">
        <f t="shared" si="150"/>
        <v>2.9480658623150003E-4</v>
      </c>
      <c r="E1638" s="19">
        <f t="shared" si="151"/>
        <v>1.7117588125638555E-4</v>
      </c>
      <c r="F1638" s="14">
        <f t="shared" si="152"/>
        <v>1.2363070497511448E-4</v>
      </c>
      <c r="G1638">
        <f t="shared" si="153"/>
        <v>1.2363070497511448E-4</v>
      </c>
      <c r="I1638" s="20">
        <f t="shared" si="154"/>
        <v>1086</v>
      </c>
      <c r="J1638" s="22">
        <f t="shared" si="155"/>
        <v>0.23664825046040516</v>
      </c>
    </row>
    <row r="1639" spans="1:10" x14ac:dyDescent="0.3">
      <c r="A1639" t="s">
        <v>1972</v>
      </c>
      <c r="B1639">
        <f>VLOOKUP(A1639,'barcelona census'!$A$9:$E$3628,5,FALSE)</f>
        <v>346</v>
      </c>
      <c r="C1639">
        <f>VLOOKUP(A1639,'barcelona census'!$A$9:$E$3628,2,FALSE)</f>
        <v>1235</v>
      </c>
      <c r="D1639" s="19">
        <f t="shared" si="150"/>
        <v>3.9689913944007394E-4</v>
      </c>
      <c r="E1639" s="19">
        <f t="shared" si="151"/>
        <v>2.5500870126855986E-4</v>
      </c>
      <c r="F1639" s="14">
        <f t="shared" si="152"/>
        <v>1.4189043817151409E-4</v>
      </c>
      <c r="G1639">
        <f t="shared" si="153"/>
        <v>1.4189043817151409E-4</v>
      </c>
      <c r="I1639" s="20">
        <f t="shared" si="154"/>
        <v>1581</v>
      </c>
      <c r="J1639" s="22">
        <f t="shared" si="155"/>
        <v>0.21884882985452245</v>
      </c>
    </row>
    <row r="1640" spans="1:10" x14ac:dyDescent="0.3">
      <c r="A1640" t="s">
        <v>1973</v>
      </c>
      <c r="B1640">
        <f>VLOOKUP(A1640,'barcelona census'!$A$9:$E$3628,5,FALSE)</f>
        <v>136</v>
      </c>
      <c r="C1640">
        <f>VLOOKUP(A1640,'barcelona census'!$A$9:$E$3628,2,FALSE)</f>
        <v>1316</v>
      </c>
      <c r="D1640" s="19">
        <f t="shared" si="150"/>
        <v>1.5600659816141635E-4</v>
      </c>
      <c r="E1640" s="19">
        <f t="shared" si="151"/>
        <v>2.7173396831532373E-4</v>
      </c>
      <c r="F1640" s="14">
        <f t="shared" si="152"/>
        <v>-1.1572737015390737E-4</v>
      </c>
      <c r="G1640">
        <f t="shared" si="153"/>
        <v>1.1572737015390737E-4</v>
      </c>
      <c r="I1640" s="20">
        <f t="shared" si="154"/>
        <v>1452</v>
      </c>
      <c r="J1640" s="22">
        <f t="shared" si="155"/>
        <v>9.366391184573003E-2</v>
      </c>
    </row>
    <row r="1641" spans="1:10" x14ac:dyDescent="0.3">
      <c r="A1641" t="s">
        <v>1974</v>
      </c>
      <c r="B1641">
        <f>VLOOKUP(A1641,'barcelona census'!$A$9:$E$3628,5,FALSE)</f>
        <v>227</v>
      </c>
      <c r="C1641">
        <f>VLOOKUP(A1641,'barcelona census'!$A$9:$E$3628,2,FALSE)</f>
        <v>1530</v>
      </c>
      <c r="D1641" s="19">
        <f t="shared" si="150"/>
        <v>2.6039336604883467E-4</v>
      </c>
      <c r="E1641" s="19">
        <f t="shared" si="151"/>
        <v>3.159217108833171E-4</v>
      </c>
      <c r="F1641" s="14">
        <f t="shared" si="152"/>
        <v>-5.5528344834482421E-5</v>
      </c>
      <c r="G1641">
        <f t="shared" si="153"/>
        <v>5.5528344834482421E-5</v>
      </c>
      <c r="I1641" s="20">
        <f t="shared" si="154"/>
        <v>1757</v>
      </c>
      <c r="J1641" s="22">
        <f t="shared" si="155"/>
        <v>0.12919749573136027</v>
      </c>
    </row>
    <row r="1642" spans="1:10" x14ac:dyDescent="0.3">
      <c r="A1642" t="s">
        <v>1975</v>
      </c>
      <c r="B1642">
        <f>VLOOKUP(A1642,'barcelona census'!$A$9:$E$3628,5,FALSE)</f>
        <v>293</v>
      </c>
      <c r="C1642">
        <f>VLOOKUP(A1642,'barcelona census'!$A$9:$E$3628,2,FALSE)</f>
        <v>1532</v>
      </c>
      <c r="D1642" s="19">
        <f t="shared" si="150"/>
        <v>3.3610245045069846E-4</v>
      </c>
      <c r="E1642" s="19">
        <f t="shared" si="151"/>
        <v>3.1633468044002733E-4</v>
      </c>
      <c r="F1642" s="14">
        <f t="shared" si="152"/>
        <v>1.9767770010671126E-5</v>
      </c>
      <c r="G1642">
        <f t="shared" si="153"/>
        <v>1.9767770010671126E-5</v>
      </c>
      <c r="I1642" s="20">
        <f t="shared" si="154"/>
        <v>1825</v>
      </c>
      <c r="J1642" s="22">
        <f t="shared" si="155"/>
        <v>0.16054794520547946</v>
      </c>
    </row>
    <row r="1643" spans="1:10" x14ac:dyDescent="0.3">
      <c r="A1643" t="s">
        <v>1976</v>
      </c>
      <c r="B1643">
        <f>VLOOKUP(A1643,'barcelona census'!$A$9:$E$3628,5,FALSE)</f>
        <v>598</v>
      </c>
      <c r="C1643">
        <f>VLOOKUP(A1643,'barcelona census'!$A$9:$E$3628,2,FALSE)</f>
        <v>1473</v>
      </c>
      <c r="D1643" s="19">
        <f t="shared" si="150"/>
        <v>6.8597018897446308E-4</v>
      </c>
      <c r="E1643" s="19">
        <f t="shared" si="151"/>
        <v>3.041520785170759E-4</v>
      </c>
      <c r="F1643" s="14">
        <f t="shared" si="152"/>
        <v>3.8181811045738718E-4</v>
      </c>
      <c r="G1643">
        <f t="shared" si="153"/>
        <v>3.8181811045738718E-4</v>
      </c>
      <c r="I1643" s="20">
        <f t="shared" si="154"/>
        <v>2071</v>
      </c>
      <c r="J1643" s="22">
        <f t="shared" si="155"/>
        <v>0.28874939642684694</v>
      </c>
    </row>
    <row r="1644" spans="1:10" x14ac:dyDescent="0.3">
      <c r="A1644" t="s">
        <v>1977</v>
      </c>
      <c r="B1644">
        <f>VLOOKUP(A1644,'barcelona census'!$A$9:$E$3628,5,FALSE)</f>
        <v>301</v>
      </c>
      <c r="C1644">
        <f>VLOOKUP(A1644,'barcelona census'!$A$9:$E$3628,2,FALSE)</f>
        <v>848</v>
      </c>
      <c r="D1644" s="19">
        <f t="shared" si="150"/>
        <v>3.4527930916607592E-4</v>
      </c>
      <c r="E1644" s="19">
        <f t="shared" si="151"/>
        <v>1.7509909204513262E-4</v>
      </c>
      <c r="F1644" s="14">
        <f t="shared" si="152"/>
        <v>1.701802171209433E-4</v>
      </c>
      <c r="G1644">
        <f t="shared" si="153"/>
        <v>1.701802171209433E-4</v>
      </c>
      <c r="I1644" s="20">
        <f t="shared" si="154"/>
        <v>1149</v>
      </c>
      <c r="J1644" s="22">
        <f t="shared" si="155"/>
        <v>0.26196692776327241</v>
      </c>
    </row>
    <row r="1645" spans="1:10" x14ac:dyDescent="0.3">
      <c r="A1645" t="s">
        <v>1978</v>
      </c>
      <c r="B1645">
        <f>VLOOKUP(A1645,'barcelona census'!$A$9:$E$3628,5,FALSE)</f>
        <v>136</v>
      </c>
      <c r="C1645">
        <f>VLOOKUP(A1645,'barcelona census'!$A$9:$E$3628,2,FALSE)</f>
        <v>1277</v>
      </c>
      <c r="D1645" s="19">
        <f t="shared" si="150"/>
        <v>1.5600659816141635E-4</v>
      </c>
      <c r="E1645" s="19">
        <f t="shared" si="151"/>
        <v>2.6368106195947448E-4</v>
      </c>
      <c r="F1645" s="14">
        <f t="shared" si="152"/>
        <v>-1.0767446379805813E-4</v>
      </c>
      <c r="G1645">
        <f t="shared" si="153"/>
        <v>1.0767446379805813E-4</v>
      </c>
      <c r="I1645" s="20">
        <f t="shared" si="154"/>
        <v>1413</v>
      </c>
      <c r="J1645" s="22">
        <f t="shared" si="155"/>
        <v>9.6249115357395609E-2</v>
      </c>
    </row>
    <row r="1646" spans="1:10" x14ac:dyDescent="0.3">
      <c r="A1646" t="s">
        <v>1979</v>
      </c>
      <c r="B1646">
        <f>VLOOKUP(A1646,'barcelona census'!$A$9:$E$3628,5,FALSE)</f>
        <v>134</v>
      </c>
      <c r="C1646">
        <f>VLOOKUP(A1646,'barcelona census'!$A$9:$E$3628,2,FALSE)</f>
        <v>700</v>
      </c>
      <c r="D1646" s="19">
        <f t="shared" si="150"/>
        <v>1.53712383482572E-4</v>
      </c>
      <c r="E1646" s="19">
        <f t="shared" si="151"/>
        <v>1.4453934484857646E-4</v>
      </c>
      <c r="F1646" s="14">
        <f t="shared" si="152"/>
        <v>9.1730386339955406E-6</v>
      </c>
      <c r="G1646">
        <f t="shared" si="153"/>
        <v>9.1730386339955406E-6</v>
      </c>
      <c r="I1646" s="20">
        <f t="shared" si="154"/>
        <v>834</v>
      </c>
      <c r="J1646" s="22">
        <f t="shared" si="155"/>
        <v>0.16067146282973621</v>
      </c>
    </row>
    <row r="1647" spans="1:10" x14ac:dyDescent="0.3">
      <c r="A1647" t="s">
        <v>1980</v>
      </c>
      <c r="B1647">
        <f>VLOOKUP(A1647,'barcelona census'!$A$9:$E$3628,5,FALSE)</f>
        <v>508</v>
      </c>
      <c r="C1647">
        <f>VLOOKUP(A1647,'barcelona census'!$A$9:$E$3628,2,FALSE)</f>
        <v>1797</v>
      </c>
      <c r="D1647" s="19">
        <f t="shared" si="150"/>
        <v>5.8273052842646703E-4</v>
      </c>
      <c r="E1647" s="19">
        <f t="shared" si="151"/>
        <v>3.7105314670413125E-4</v>
      </c>
      <c r="F1647" s="14">
        <f t="shared" si="152"/>
        <v>2.1167738172233577E-4</v>
      </c>
      <c r="G1647">
        <f t="shared" si="153"/>
        <v>2.1167738172233577E-4</v>
      </c>
      <c r="I1647" s="20">
        <f t="shared" si="154"/>
        <v>2305</v>
      </c>
      <c r="J1647" s="22">
        <f t="shared" si="155"/>
        <v>0.22039045553145337</v>
      </c>
    </row>
    <row r="1648" spans="1:10" x14ac:dyDescent="0.3">
      <c r="A1648" t="s">
        <v>1981</v>
      </c>
      <c r="B1648">
        <f>VLOOKUP(A1648,'barcelona census'!$A$9:$E$3628,5,FALSE)</f>
        <v>280</v>
      </c>
      <c r="C1648">
        <f>VLOOKUP(A1648,'barcelona census'!$A$9:$E$3628,2,FALSE)</f>
        <v>1734</v>
      </c>
      <c r="D1648" s="19">
        <f t="shared" si="150"/>
        <v>3.2119005503821016E-4</v>
      </c>
      <c r="E1648" s="19">
        <f t="shared" si="151"/>
        <v>3.580446056677594E-4</v>
      </c>
      <c r="F1648" s="14">
        <f t="shared" si="152"/>
        <v>-3.6854550629549236E-5</v>
      </c>
      <c r="G1648">
        <f t="shared" si="153"/>
        <v>3.6854550629549236E-5</v>
      </c>
      <c r="I1648" s="20">
        <f t="shared" si="154"/>
        <v>2014</v>
      </c>
      <c r="J1648" s="22">
        <f t="shared" si="155"/>
        <v>0.13902681231380337</v>
      </c>
    </row>
    <row r="1649" spans="1:10" x14ac:dyDescent="0.3">
      <c r="A1649" t="s">
        <v>1982</v>
      </c>
      <c r="B1649">
        <f>VLOOKUP(A1649,'barcelona census'!$A$9:$E$3628,5,FALSE)</f>
        <v>287</v>
      </c>
      <c r="C1649">
        <f>VLOOKUP(A1649,'barcelona census'!$A$9:$E$3628,2,FALSE)</f>
        <v>1670</v>
      </c>
      <c r="D1649" s="19">
        <f t="shared" si="150"/>
        <v>3.2921980641416538E-4</v>
      </c>
      <c r="E1649" s="19">
        <f t="shared" si="151"/>
        <v>3.448295798530324E-4</v>
      </c>
      <c r="F1649" s="14">
        <f t="shared" si="152"/>
        <v>-1.5609773438867022E-5</v>
      </c>
      <c r="G1649">
        <f t="shared" si="153"/>
        <v>1.5609773438867022E-5</v>
      </c>
      <c r="I1649" s="20">
        <f t="shared" si="154"/>
        <v>1957</v>
      </c>
      <c r="J1649" s="22">
        <f t="shared" si="155"/>
        <v>0.14665304036791008</v>
      </c>
    </row>
    <row r="1650" spans="1:10" x14ac:dyDescent="0.3">
      <c r="A1650" t="s">
        <v>1983</v>
      </c>
      <c r="B1650">
        <f>VLOOKUP(A1650,'barcelona census'!$A$9:$E$3628,5,FALSE)</f>
        <v>222</v>
      </c>
      <c r="C1650">
        <f>VLOOKUP(A1650,'barcelona census'!$A$9:$E$3628,2,FALSE)</f>
        <v>1829</v>
      </c>
      <c r="D1650" s="19">
        <f t="shared" si="150"/>
        <v>2.5465782935172378E-4</v>
      </c>
      <c r="E1650" s="19">
        <f t="shared" si="151"/>
        <v>3.7766065961149475E-4</v>
      </c>
      <c r="F1650" s="14">
        <f t="shared" si="152"/>
        <v>-1.2300283025977097E-4</v>
      </c>
      <c r="G1650">
        <f t="shared" si="153"/>
        <v>1.2300283025977097E-4</v>
      </c>
      <c r="I1650" s="20">
        <f t="shared" si="154"/>
        <v>2051</v>
      </c>
      <c r="J1650" s="22">
        <f t="shared" si="155"/>
        <v>0.10823988298391028</v>
      </c>
    </row>
    <row r="1651" spans="1:10" x14ac:dyDescent="0.3">
      <c r="A1651" t="s">
        <v>1984</v>
      </c>
      <c r="B1651">
        <f>VLOOKUP(A1651,'barcelona census'!$A$9:$E$3628,5,FALSE)</f>
        <v>236</v>
      </c>
      <c r="C1651">
        <f>VLOOKUP(A1651,'barcelona census'!$A$9:$E$3628,2,FALSE)</f>
        <v>754</v>
      </c>
      <c r="D1651" s="19">
        <f t="shared" si="150"/>
        <v>2.7071733210363427E-4</v>
      </c>
      <c r="E1651" s="19">
        <f t="shared" si="151"/>
        <v>1.5568952287975236E-4</v>
      </c>
      <c r="F1651" s="14">
        <f t="shared" si="152"/>
        <v>1.1502780922388191E-4</v>
      </c>
      <c r="G1651">
        <f t="shared" si="153"/>
        <v>1.1502780922388191E-4</v>
      </c>
      <c r="I1651" s="20">
        <f t="shared" si="154"/>
        <v>990</v>
      </c>
      <c r="J1651" s="22">
        <f t="shared" si="155"/>
        <v>0.23838383838383839</v>
      </c>
    </row>
    <row r="1652" spans="1:10" x14ac:dyDescent="0.3">
      <c r="A1652" t="s">
        <v>1985</v>
      </c>
      <c r="B1652">
        <f>VLOOKUP(A1652,'barcelona census'!$A$9:$E$3628,5,FALSE)</f>
        <v>430</v>
      </c>
      <c r="C1652">
        <f>VLOOKUP(A1652,'barcelona census'!$A$9:$E$3628,2,FALSE)</f>
        <v>692</v>
      </c>
      <c r="D1652" s="19">
        <f t="shared" si="150"/>
        <v>4.9325615595153703E-4</v>
      </c>
      <c r="E1652" s="19">
        <f t="shared" si="151"/>
        <v>1.4288746662173557E-4</v>
      </c>
      <c r="F1652" s="14">
        <f t="shared" si="152"/>
        <v>3.5036868932980145E-4</v>
      </c>
      <c r="G1652">
        <f t="shared" si="153"/>
        <v>3.5036868932980145E-4</v>
      </c>
      <c r="I1652" s="20">
        <f t="shared" si="154"/>
        <v>1122</v>
      </c>
      <c r="J1652" s="22">
        <f t="shared" si="155"/>
        <v>0.38324420677361853</v>
      </c>
    </row>
    <row r="1653" spans="1:10" x14ac:dyDescent="0.3">
      <c r="A1653" t="s">
        <v>1986</v>
      </c>
      <c r="B1653">
        <f>VLOOKUP(A1653,'barcelona census'!$A$9:$E$3628,5,FALSE)</f>
        <v>403</v>
      </c>
      <c r="C1653">
        <f>VLOOKUP(A1653,'barcelona census'!$A$9:$E$3628,2,FALSE)</f>
        <v>684</v>
      </c>
      <c r="D1653" s="19">
        <f t="shared" si="150"/>
        <v>4.6228425778713819E-4</v>
      </c>
      <c r="E1653" s="19">
        <f t="shared" si="151"/>
        <v>1.4123558839489471E-4</v>
      </c>
      <c r="F1653" s="14">
        <f t="shared" si="152"/>
        <v>3.2104866939224345E-4</v>
      </c>
      <c r="G1653">
        <f t="shared" si="153"/>
        <v>3.2104866939224345E-4</v>
      </c>
      <c r="I1653" s="20">
        <f t="shared" si="154"/>
        <v>1087</v>
      </c>
      <c r="J1653" s="22">
        <f t="shared" si="155"/>
        <v>0.37074517019319225</v>
      </c>
    </row>
    <row r="1654" spans="1:10" x14ac:dyDescent="0.3">
      <c r="A1654" t="s">
        <v>1987</v>
      </c>
      <c r="B1654">
        <f>VLOOKUP(A1654,'barcelona census'!$A$9:$E$3628,5,FALSE)</f>
        <v>272</v>
      </c>
      <c r="C1654">
        <f>VLOOKUP(A1654,'barcelona census'!$A$9:$E$3628,2,FALSE)</f>
        <v>1725</v>
      </c>
      <c r="D1654" s="19">
        <f t="shared" si="150"/>
        <v>3.120131963228327E-4</v>
      </c>
      <c r="E1654" s="19">
        <f t="shared" si="151"/>
        <v>3.5618624266256342E-4</v>
      </c>
      <c r="F1654" s="14">
        <f t="shared" si="152"/>
        <v>-4.4173046339730717E-5</v>
      </c>
      <c r="G1654">
        <f t="shared" si="153"/>
        <v>4.4173046339730717E-5</v>
      </c>
      <c r="I1654" s="20">
        <f t="shared" si="154"/>
        <v>1997</v>
      </c>
      <c r="J1654" s="22">
        <f t="shared" si="155"/>
        <v>0.13620430645968953</v>
      </c>
    </row>
    <row r="1655" spans="1:10" x14ac:dyDescent="0.3">
      <c r="A1655" t="s">
        <v>1988</v>
      </c>
      <c r="B1655">
        <f>VLOOKUP(A1655,'barcelona census'!$A$9:$E$3628,5,FALSE)</f>
        <v>282</v>
      </c>
      <c r="C1655">
        <f>VLOOKUP(A1655,'barcelona census'!$A$9:$E$3628,2,FALSE)</f>
        <v>731</v>
      </c>
      <c r="D1655" s="19">
        <f t="shared" si="150"/>
        <v>3.2348426971705449E-4</v>
      </c>
      <c r="E1655" s="19">
        <f t="shared" si="151"/>
        <v>1.5094037297758484E-4</v>
      </c>
      <c r="F1655" s="14">
        <f t="shared" si="152"/>
        <v>1.7254389673946965E-4</v>
      </c>
      <c r="G1655">
        <f t="shared" si="153"/>
        <v>1.7254389673946965E-4</v>
      </c>
      <c r="I1655" s="20">
        <f t="shared" si="154"/>
        <v>1013</v>
      </c>
      <c r="J1655" s="22">
        <f t="shared" si="155"/>
        <v>0.27838104639684108</v>
      </c>
    </row>
    <row r="1656" spans="1:10" x14ac:dyDescent="0.3">
      <c r="A1656" t="s">
        <v>1989</v>
      </c>
      <c r="B1656">
        <f>VLOOKUP(A1656,'barcelona census'!$A$9:$E$3628,5,FALSE)</f>
        <v>282</v>
      </c>
      <c r="C1656">
        <f>VLOOKUP(A1656,'barcelona census'!$A$9:$E$3628,2,FALSE)</f>
        <v>1518</v>
      </c>
      <c r="D1656" s="19">
        <f t="shared" si="150"/>
        <v>3.2348426971705449E-4</v>
      </c>
      <c r="E1656" s="19">
        <f t="shared" si="151"/>
        <v>3.1344389354305579E-4</v>
      </c>
      <c r="F1656" s="14">
        <f t="shared" si="152"/>
        <v>1.0040376173998695E-5</v>
      </c>
      <c r="G1656">
        <f t="shared" si="153"/>
        <v>1.0040376173998695E-5</v>
      </c>
      <c r="I1656" s="20">
        <f t="shared" si="154"/>
        <v>1800</v>
      </c>
      <c r="J1656" s="22">
        <f t="shared" si="155"/>
        <v>0.15666666666666668</v>
      </c>
    </row>
    <row r="1657" spans="1:10" x14ac:dyDescent="0.3">
      <c r="A1657" t="s">
        <v>1990</v>
      </c>
      <c r="B1657">
        <f>VLOOKUP(A1657,'barcelona census'!$A$9:$E$3628,5,FALSE)</f>
        <v>978</v>
      </c>
      <c r="C1657">
        <f>VLOOKUP(A1657,'barcelona census'!$A$9:$E$3628,2,FALSE)</f>
        <v>1421</v>
      </c>
      <c r="D1657" s="19">
        <f t="shared" si="150"/>
        <v>1.1218709779548912E-3</v>
      </c>
      <c r="E1657" s="19">
        <f t="shared" si="151"/>
        <v>2.934148700426102E-4</v>
      </c>
      <c r="F1657" s="14">
        <f t="shared" si="152"/>
        <v>8.2845610791228098E-4</v>
      </c>
      <c r="G1657">
        <f t="shared" si="153"/>
        <v>8.2845610791228098E-4</v>
      </c>
      <c r="I1657" s="20">
        <f t="shared" si="154"/>
        <v>2399</v>
      </c>
      <c r="J1657" s="22">
        <f t="shared" si="155"/>
        <v>0.40766986244268444</v>
      </c>
    </row>
    <row r="1658" spans="1:10" x14ac:dyDescent="0.3">
      <c r="A1658" t="s">
        <v>1991</v>
      </c>
      <c r="B1658">
        <f>VLOOKUP(A1658,'barcelona census'!$A$9:$E$3628,5,FALSE)</f>
        <v>603</v>
      </c>
      <c r="C1658">
        <f>VLOOKUP(A1658,'barcelona census'!$A$9:$E$3628,2,FALSE)</f>
        <v>1607</v>
      </c>
      <c r="D1658" s="19">
        <f t="shared" si="150"/>
        <v>6.9170572567157397E-4</v>
      </c>
      <c r="E1658" s="19">
        <f t="shared" si="151"/>
        <v>3.3182103881666049E-4</v>
      </c>
      <c r="F1658" s="14">
        <f t="shared" si="152"/>
        <v>3.5988468685491348E-4</v>
      </c>
      <c r="G1658">
        <f t="shared" si="153"/>
        <v>3.5988468685491348E-4</v>
      </c>
      <c r="I1658" s="20">
        <f t="shared" si="154"/>
        <v>2210</v>
      </c>
      <c r="J1658" s="22">
        <f t="shared" si="155"/>
        <v>0.27285067873303165</v>
      </c>
    </row>
    <row r="1659" spans="1:10" x14ac:dyDescent="0.3">
      <c r="A1659" t="s">
        <v>1992</v>
      </c>
      <c r="B1659">
        <f>VLOOKUP(A1659,'barcelona census'!$A$9:$E$3628,5,FALSE)</f>
        <v>277</v>
      </c>
      <c r="C1659">
        <f>VLOOKUP(A1659,'barcelona census'!$A$9:$E$3628,2,FALSE)</f>
        <v>1344</v>
      </c>
      <c r="D1659" s="19">
        <f t="shared" si="150"/>
        <v>3.1774873301994359E-4</v>
      </c>
      <c r="E1659" s="19">
        <f t="shared" si="151"/>
        <v>2.7751554210926681E-4</v>
      </c>
      <c r="F1659" s="14">
        <f t="shared" si="152"/>
        <v>4.0233190910676786E-5</v>
      </c>
      <c r="G1659">
        <f t="shared" si="153"/>
        <v>4.0233190910676786E-5</v>
      </c>
      <c r="I1659" s="20">
        <f t="shared" si="154"/>
        <v>1621</v>
      </c>
      <c r="J1659" s="22">
        <f t="shared" si="155"/>
        <v>0.17088217149907464</v>
      </c>
    </row>
    <row r="1660" spans="1:10" x14ac:dyDescent="0.3">
      <c r="A1660" t="s">
        <v>1993</v>
      </c>
      <c r="B1660">
        <f>VLOOKUP(A1660,'barcelona census'!$A$9:$E$3628,5,FALSE)</f>
        <v>584</v>
      </c>
      <c r="C1660">
        <f>VLOOKUP(A1660,'barcelona census'!$A$9:$E$3628,2,FALSE)</f>
        <v>1179</v>
      </c>
      <c r="D1660" s="19">
        <f t="shared" si="150"/>
        <v>6.6991068622255254E-4</v>
      </c>
      <c r="E1660" s="19">
        <f t="shared" si="151"/>
        <v>2.4344555368067378E-4</v>
      </c>
      <c r="F1660" s="14">
        <f t="shared" si="152"/>
        <v>4.2646513254187873E-4</v>
      </c>
      <c r="G1660">
        <f t="shared" si="153"/>
        <v>4.2646513254187873E-4</v>
      </c>
      <c r="I1660" s="20">
        <f t="shared" si="154"/>
        <v>1763</v>
      </c>
      <c r="J1660" s="22">
        <f t="shared" si="155"/>
        <v>0.33125354509359045</v>
      </c>
    </row>
    <row r="1661" spans="1:10" x14ac:dyDescent="0.3">
      <c r="A1661" t="s">
        <v>1994</v>
      </c>
      <c r="B1661">
        <f>VLOOKUP(A1661,'barcelona census'!$A$9:$E$3628,5,FALSE)</f>
        <v>373</v>
      </c>
      <c r="C1661">
        <f>VLOOKUP(A1661,'barcelona census'!$A$9:$E$3628,2,FALSE)</f>
        <v>949</v>
      </c>
      <c r="D1661" s="19">
        <f t="shared" si="150"/>
        <v>4.2787103760447278E-4</v>
      </c>
      <c r="E1661" s="19">
        <f t="shared" si="151"/>
        <v>1.9595405465899866E-4</v>
      </c>
      <c r="F1661" s="14">
        <f t="shared" si="152"/>
        <v>2.3191698294547413E-4</v>
      </c>
      <c r="G1661">
        <f t="shared" si="153"/>
        <v>2.3191698294547413E-4</v>
      </c>
      <c r="I1661" s="20">
        <f t="shared" si="154"/>
        <v>1322</v>
      </c>
      <c r="J1661" s="22">
        <f t="shared" si="155"/>
        <v>0.28214826021180028</v>
      </c>
    </row>
    <row r="1662" spans="1:10" x14ac:dyDescent="0.3">
      <c r="A1662" t="s">
        <v>1995</v>
      </c>
      <c r="B1662">
        <f>VLOOKUP(A1662,'barcelona census'!$A$9:$E$3628,5,FALSE)</f>
        <v>324</v>
      </c>
      <c r="C1662">
        <f>VLOOKUP(A1662,'barcelona census'!$A$9:$E$3628,2,FALSE)</f>
        <v>1454</v>
      </c>
      <c r="D1662" s="19">
        <f t="shared" si="150"/>
        <v>3.71662777972786E-4</v>
      </c>
      <c r="E1662" s="19">
        <f t="shared" si="151"/>
        <v>3.0022886772832879E-4</v>
      </c>
      <c r="F1662" s="14">
        <f t="shared" si="152"/>
        <v>7.1433910244457206E-5</v>
      </c>
      <c r="G1662">
        <f t="shared" si="153"/>
        <v>7.1433910244457206E-5</v>
      </c>
      <c r="I1662" s="20">
        <f t="shared" si="154"/>
        <v>1778</v>
      </c>
      <c r="J1662" s="22">
        <f t="shared" si="155"/>
        <v>0.18222722159730034</v>
      </c>
    </row>
    <row r="1663" spans="1:10" x14ac:dyDescent="0.3">
      <c r="A1663" t="s">
        <v>1996</v>
      </c>
      <c r="B1663">
        <f>VLOOKUP(A1663,'barcelona census'!$A$9:$E$3628,5,FALSE)</f>
        <v>190</v>
      </c>
      <c r="C1663">
        <f>VLOOKUP(A1663,'barcelona census'!$A$9:$E$3628,2,FALSE)</f>
        <v>1439</v>
      </c>
      <c r="D1663" s="19">
        <f t="shared" si="150"/>
        <v>2.1795039449021403E-4</v>
      </c>
      <c r="E1663" s="19">
        <f t="shared" si="151"/>
        <v>2.9713159605300216E-4</v>
      </c>
      <c r="F1663" s="14">
        <f t="shared" si="152"/>
        <v>-7.9181201562788134E-5</v>
      </c>
      <c r="G1663">
        <f t="shared" si="153"/>
        <v>7.9181201562788134E-5</v>
      </c>
      <c r="I1663" s="20">
        <f t="shared" si="154"/>
        <v>1629</v>
      </c>
      <c r="J1663" s="22">
        <f t="shared" si="155"/>
        <v>0.11663597298956414</v>
      </c>
    </row>
    <row r="1664" spans="1:10" x14ac:dyDescent="0.3">
      <c r="A1664" t="s">
        <v>1997</v>
      </c>
      <c r="B1664">
        <f>VLOOKUP(A1664,'barcelona census'!$A$9:$E$3628,5,FALSE)</f>
        <v>323</v>
      </c>
      <c r="C1664">
        <f>VLOOKUP(A1664,'barcelona census'!$A$9:$E$3628,2,FALSE)</f>
        <v>783</v>
      </c>
      <c r="D1664" s="19">
        <f t="shared" si="150"/>
        <v>3.7051567063336386E-4</v>
      </c>
      <c r="E1664" s="19">
        <f t="shared" si="151"/>
        <v>1.6167758145205051E-4</v>
      </c>
      <c r="F1664" s="14">
        <f t="shared" si="152"/>
        <v>2.0883808918131336E-4</v>
      </c>
      <c r="G1664">
        <f t="shared" si="153"/>
        <v>2.0883808918131336E-4</v>
      </c>
      <c r="I1664" s="20">
        <f t="shared" si="154"/>
        <v>1106</v>
      </c>
      <c r="J1664" s="22">
        <f t="shared" si="155"/>
        <v>0.29204339963833637</v>
      </c>
    </row>
    <row r="1665" spans="1:10" x14ac:dyDescent="0.3">
      <c r="A1665" t="s">
        <v>1998</v>
      </c>
      <c r="B1665">
        <f>VLOOKUP(A1665,'barcelona census'!$A$9:$E$3628,5,FALSE)</f>
        <v>479</v>
      </c>
      <c r="C1665">
        <f>VLOOKUP(A1665,'barcelona census'!$A$9:$E$3628,2,FALSE)</f>
        <v>1687</v>
      </c>
      <c r="D1665" s="19">
        <f t="shared" si="150"/>
        <v>5.4946441558322381E-4</v>
      </c>
      <c r="E1665" s="19">
        <f t="shared" si="151"/>
        <v>3.4833982108506927E-4</v>
      </c>
      <c r="F1665" s="14">
        <f t="shared" si="152"/>
        <v>2.0112459449815454E-4</v>
      </c>
      <c r="G1665">
        <f t="shared" si="153"/>
        <v>2.0112459449815454E-4</v>
      </c>
      <c r="I1665" s="20">
        <f t="shared" si="154"/>
        <v>2166</v>
      </c>
      <c r="J1665" s="22">
        <f t="shared" si="155"/>
        <v>0.2211449676823638</v>
      </c>
    </row>
    <row r="1666" spans="1:10" x14ac:dyDescent="0.3">
      <c r="A1666" t="s">
        <v>1999</v>
      </c>
      <c r="B1666">
        <f>VLOOKUP(A1666,'barcelona census'!$A$9:$E$3628,5,FALSE)</f>
        <v>9</v>
      </c>
      <c r="C1666">
        <f>VLOOKUP(A1666,'barcelona census'!$A$9:$E$3628,2,FALSE)</f>
        <v>267</v>
      </c>
      <c r="D1666" s="19">
        <f t="shared" si="150"/>
        <v>1.0323966054799611E-5</v>
      </c>
      <c r="E1666" s="19">
        <f t="shared" si="151"/>
        <v>5.5131435820814162E-5</v>
      </c>
      <c r="F1666" s="14">
        <f t="shared" si="152"/>
        <v>-4.4807469766014547E-5</v>
      </c>
      <c r="G1666">
        <f t="shared" si="153"/>
        <v>4.4807469766014547E-5</v>
      </c>
      <c r="I1666" s="20">
        <f t="shared" si="154"/>
        <v>276</v>
      </c>
      <c r="J1666" s="22">
        <f t="shared" si="155"/>
        <v>3.2608695652173912E-2</v>
      </c>
    </row>
    <row r="1667" spans="1:10" x14ac:dyDescent="0.3">
      <c r="A1667" t="s">
        <v>2000</v>
      </c>
      <c r="B1667">
        <f>VLOOKUP(A1667,'barcelona census'!$A$9:$E$3628,5,FALSE)</f>
        <v>465</v>
      </c>
      <c r="C1667">
        <f>VLOOKUP(A1667,'barcelona census'!$A$9:$E$3628,2,FALSE)</f>
        <v>1708</v>
      </c>
      <c r="D1667" s="19">
        <f t="shared" ref="D1667:D1730" si="156">B1667/$B$3622</f>
        <v>5.3340491283131327E-4</v>
      </c>
      <c r="E1667" s="19">
        <f t="shared" ref="E1667:E1730" si="157">C1667/$C$3622</f>
        <v>3.5267600143052655E-4</v>
      </c>
      <c r="F1667" s="14">
        <f t="shared" ref="F1667:F1730" si="158">D1667-E1667</f>
        <v>1.8072891140078672E-4</v>
      </c>
      <c r="G1667">
        <f t="shared" ref="G1667:G1730" si="159">ABS(F1667)</f>
        <v>1.8072891140078672E-4</v>
      </c>
      <c r="I1667" s="20">
        <f t="shared" ref="I1667:I1730" si="160">B1667+C1667</f>
        <v>2173</v>
      </c>
      <c r="J1667" s="22">
        <f t="shared" ref="J1667:J1730" si="161">B1667/I1667</f>
        <v>0.21398987574781408</v>
      </c>
    </row>
    <row r="1668" spans="1:10" x14ac:dyDescent="0.3">
      <c r="A1668" t="s">
        <v>2001</v>
      </c>
      <c r="B1668">
        <f>VLOOKUP(A1668,'barcelona census'!$A$9:$E$3628,5,FALSE)</f>
        <v>296</v>
      </c>
      <c r="C1668">
        <f>VLOOKUP(A1668,'barcelona census'!$A$9:$E$3628,2,FALSE)</f>
        <v>2059</v>
      </c>
      <c r="D1668" s="19">
        <f t="shared" si="156"/>
        <v>3.3954377246896503E-4</v>
      </c>
      <c r="E1668" s="19">
        <f t="shared" si="157"/>
        <v>4.251521586331699E-4</v>
      </c>
      <c r="F1668" s="14">
        <f t="shared" si="158"/>
        <v>-8.5608386164204872E-5</v>
      </c>
      <c r="G1668">
        <f t="shared" si="159"/>
        <v>8.5608386164204872E-5</v>
      </c>
      <c r="I1668" s="20">
        <f t="shared" si="160"/>
        <v>2355</v>
      </c>
      <c r="J1668" s="22">
        <f t="shared" si="161"/>
        <v>0.12569002123142251</v>
      </c>
    </row>
    <row r="1669" spans="1:10" x14ac:dyDescent="0.3">
      <c r="A1669" t="s">
        <v>2002</v>
      </c>
      <c r="B1669">
        <f>VLOOKUP(A1669,'barcelona census'!$A$9:$E$3628,5,FALSE)</f>
        <v>237</v>
      </c>
      <c r="C1669">
        <f>VLOOKUP(A1669,'barcelona census'!$A$9:$E$3628,2,FALSE)</f>
        <v>1554</v>
      </c>
      <c r="D1669" s="19">
        <f t="shared" si="156"/>
        <v>2.7186443944305646E-4</v>
      </c>
      <c r="E1669" s="19">
        <f t="shared" si="157"/>
        <v>3.2087734556383971E-4</v>
      </c>
      <c r="F1669" s="14">
        <f t="shared" si="158"/>
        <v>-4.9012906120783249E-5</v>
      </c>
      <c r="G1669">
        <f t="shared" si="159"/>
        <v>4.9012906120783249E-5</v>
      </c>
      <c r="I1669" s="20">
        <f t="shared" si="160"/>
        <v>1791</v>
      </c>
      <c r="J1669" s="22">
        <f t="shared" si="161"/>
        <v>0.13232830820770519</v>
      </c>
    </row>
    <row r="1670" spans="1:10" x14ac:dyDescent="0.3">
      <c r="A1670" t="s">
        <v>2003</v>
      </c>
      <c r="B1670">
        <f>VLOOKUP(A1670,'barcelona census'!$A$9:$E$3628,5,FALSE)</f>
        <v>267</v>
      </c>
      <c r="C1670">
        <f>VLOOKUP(A1670,'barcelona census'!$A$9:$E$3628,2,FALSE)</f>
        <v>2177</v>
      </c>
      <c r="D1670" s="19">
        <f t="shared" si="156"/>
        <v>3.0627765962572181E-4</v>
      </c>
      <c r="E1670" s="19">
        <f t="shared" si="157"/>
        <v>4.4951736247907277E-4</v>
      </c>
      <c r="F1670" s="14">
        <f t="shared" si="158"/>
        <v>-1.4323970285335096E-4</v>
      </c>
      <c r="G1670">
        <f t="shared" si="159"/>
        <v>1.4323970285335096E-4</v>
      </c>
      <c r="I1670" s="20">
        <f t="shared" si="160"/>
        <v>2444</v>
      </c>
      <c r="J1670" s="22">
        <f t="shared" si="161"/>
        <v>0.10924713584288052</v>
      </c>
    </row>
    <row r="1671" spans="1:10" x14ac:dyDescent="0.3">
      <c r="A1671" t="s">
        <v>2004</v>
      </c>
      <c r="B1671">
        <f>VLOOKUP(A1671,'barcelona census'!$A$9:$E$3628,5,FALSE)</f>
        <v>120</v>
      </c>
      <c r="C1671">
        <f>VLOOKUP(A1671,'barcelona census'!$A$9:$E$3628,2,FALSE)</f>
        <v>1586</v>
      </c>
      <c r="D1671" s="19">
        <f t="shared" si="156"/>
        <v>1.3765288073066149E-4</v>
      </c>
      <c r="E1671" s="19">
        <f t="shared" si="157"/>
        <v>3.2748485847120321E-4</v>
      </c>
      <c r="F1671" s="14">
        <f t="shared" si="158"/>
        <v>-1.8983197774054172E-4</v>
      </c>
      <c r="G1671">
        <f t="shared" si="159"/>
        <v>1.8983197774054172E-4</v>
      </c>
      <c r="I1671" s="20">
        <f t="shared" si="160"/>
        <v>1706</v>
      </c>
      <c r="J1671" s="22">
        <f t="shared" si="161"/>
        <v>7.0339976553341149E-2</v>
      </c>
    </row>
    <row r="1672" spans="1:10" x14ac:dyDescent="0.3">
      <c r="A1672" t="s">
        <v>2005</v>
      </c>
      <c r="B1672">
        <f>VLOOKUP(A1672,'barcelona census'!$A$9:$E$3628,5,FALSE)</f>
        <v>347</v>
      </c>
      <c r="C1672">
        <f>VLOOKUP(A1672,'barcelona census'!$A$9:$E$3628,2,FALSE)</f>
        <v>1648</v>
      </c>
      <c r="D1672" s="19">
        <f t="shared" si="156"/>
        <v>3.9804624677949613E-4</v>
      </c>
      <c r="E1672" s="19">
        <f t="shared" si="157"/>
        <v>3.4028691472921997E-4</v>
      </c>
      <c r="F1672" s="14">
        <f t="shared" si="158"/>
        <v>5.7759332050276164E-5</v>
      </c>
      <c r="G1672">
        <f t="shared" si="159"/>
        <v>5.7759332050276164E-5</v>
      </c>
      <c r="I1672" s="20">
        <f t="shared" si="160"/>
        <v>1995</v>
      </c>
      <c r="J1672" s="22">
        <f t="shared" si="161"/>
        <v>0.17393483709273183</v>
      </c>
    </row>
    <row r="1673" spans="1:10" x14ac:dyDescent="0.3">
      <c r="A1673" t="s">
        <v>2006</v>
      </c>
      <c r="B1673">
        <f>VLOOKUP(A1673,'barcelona census'!$A$9:$E$3628,5,FALSE)</f>
        <v>265</v>
      </c>
      <c r="C1673">
        <f>VLOOKUP(A1673,'barcelona census'!$A$9:$E$3628,2,FALSE)</f>
        <v>2031</v>
      </c>
      <c r="D1673" s="19">
        <f t="shared" si="156"/>
        <v>3.0398344494687749E-4</v>
      </c>
      <c r="E1673" s="19">
        <f t="shared" si="157"/>
        <v>4.1937058483922682E-4</v>
      </c>
      <c r="F1673" s="14">
        <f t="shared" si="158"/>
        <v>-1.1538713989234933E-4</v>
      </c>
      <c r="G1673">
        <f t="shared" si="159"/>
        <v>1.1538713989234933E-4</v>
      </c>
      <c r="I1673" s="20">
        <f t="shared" si="160"/>
        <v>2296</v>
      </c>
      <c r="J1673" s="22">
        <f t="shared" si="161"/>
        <v>0.11541811846689895</v>
      </c>
    </row>
    <row r="1674" spans="1:10" x14ac:dyDescent="0.3">
      <c r="A1674" t="s">
        <v>2007</v>
      </c>
      <c r="B1674">
        <f>VLOOKUP(A1674,'barcelona census'!$A$9:$E$3628,5,FALSE)</f>
        <v>231</v>
      </c>
      <c r="C1674">
        <f>VLOOKUP(A1674,'barcelona census'!$A$9:$E$3628,2,FALSE)</f>
        <v>2363</v>
      </c>
      <c r="D1674" s="19">
        <f t="shared" si="156"/>
        <v>2.6498179540652338E-4</v>
      </c>
      <c r="E1674" s="19">
        <f t="shared" si="157"/>
        <v>4.8792353125312306E-4</v>
      </c>
      <c r="F1674" s="14">
        <f t="shared" si="158"/>
        <v>-2.2294173584659968E-4</v>
      </c>
      <c r="G1674">
        <f t="shared" si="159"/>
        <v>2.2294173584659968E-4</v>
      </c>
      <c r="I1674" s="20">
        <f t="shared" si="160"/>
        <v>2594</v>
      </c>
      <c r="J1674" s="22">
        <f t="shared" si="161"/>
        <v>8.9051657671549725E-2</v>
      </c>
    </row>
    <row r="1675" spans="1:10" x14ac:dyDescent="0.3">
      <c r="A1675" t="s">
        <v>2008</v>
      </c>
      <c r="B1675">
        <f>VLOOKUP(A1675,'barcelona census'!$A$9:$E$3628,5,FALSE)</f>
        <v>105</v>
      </c>
      <c r="C1675">
        <f>VLOOKUP(A1675,'barcelona census'!$A$9:$E$3628,2,FALSE)</f>
        <v>1491</v>
      </c>
      <c r="D1675" s="19">
        <f t="shared" si="156"/>
        <v>1.2044627063932881E-4</v>
      </c>
      <c r="E1675" s="19">
        <f t="shared" si="157"/>
        <v>3.0786880452746785E-4</v>
      </c>
      <c r="F1675" s="14">
        <f t="shared" si="158"/>
        <v>-1.8742253388813904E-4</v>
      </c>
      <c r="G1675">
        <f t="shared" si="159"/>
        <v>1.8742253388813904E-4</v>
      </c>
      <c r="I1675" s="20">
        <f t="shared" si="160"/>
        <v>1596</v>
      </c>
      <c r="J1675" s="22">
        <f t="shared" si="161"/>
        <v>6.5789473684210523E-2</v>
      </c>
    </row>
    <row r="1676" spans="1:10" x14ac:dyDescent="0.3">
      <c r="A1676" t="s">
        <v>2009</v>
      </c>
      <c r="B1676">
        <f>VLOOKUP(A1676,'barcelona census'!$A$9:$E$3628,5,FALSE)</f>
        <v>11</v>
      </c>
      <c r="C1676">
        <f>VLOOKUP(A1676,'barcelona census'!$A$9:$E$3628,2,FALSE)</f>
        <v>260</v>
      </c>
      <c r="D1676" s="19">
        <f t="shared" si="156"/>
        <v>1.261818073364397E-5</v>
      </c>
      <c r="E1676" s="19">
        <f t="shared" si="157"/>
        <v>5.3686042372328398E-5</v>
      </c>
      <c r="F1676" s="14">
        <f t="shared" si="158"/>
        <v>-4.1067861638684425E-5</v>
      </c>
      <c r="G1676">
        <f t="shared" si="159"/>
        <v>4.1067861638684425E-5</v>
      </c>
      <c r="I1676" s="20">
        <f t="shared" si="160"/>
        <v>271</v>
      </c>
      <c r="J1676" s="22">
        <f t="shared" si="161"/>
        <v>4.0590405904059039E-2</v>
      </c>
    </row>
    <row r="1677" spans="1:10" x14ac:dyDescent="0.3">
      <c r="A1677" t="s">
        <v>2010</v>
      </c>
      <c r="B1677">
        <f>VLOOKUP(A1677,'barcelona census'!$A$9:$E$3628,5,FALSE)</f>
        <v>79</v>
      </c>
      <c r="C1677">
        <f>VLOOKUP(A1677,'barcelona census'!$A$9:$E$3628,2,FALSE)</f>
        <v>1112</v>
      </c>
      <c r="D1677" s="19">
        <f t="shared" si="156"/>
        <v>9.0621479814352148E-5</v>
      </c>
      <c r="E1677" s="19">
        <f t="shared" si="157"/>
        <v>2.2961107353088145E-4</v>
      </c>
      <c r="F1677" s="14">
        <f t="shared" si="158"/>
        <v>-1.3898959371652929E-4</v>
      </c>
      <c r="G1677">
        <f t="shared" si="159"/>
        <v>1.3898959371652929E-4</v>
      </c>
      <c r="I1677" s="20">
        <f t="shared" si="160"/>
        <v>1191</v>
      </c>
      <c r="J1677" s="22">
        <f t="shared" si="161"/>
        <v>6.633081444164568E-2</v>
      </c>
    </row>
    <row r="1678" spans="1:10" x14ac:dyDescent="0.3">
      <c r="A1678" t="s">
        <v>2011</v>
      </c>
      <c r="B1678">
        <f>VLOOKUP(A1678,'barcelona census'!$A$9:$E$3628,5,FALSE)</f>
        <v>45</v>
      </c>
      <c r="C1678">
        <f>VLOOKUP(A1678,'barcelona census'!$A$9:$E$3628,2,FALSE)</f>
        <v>1581</v>
      </c>
      <c r="D1678" s="19">
        <f t="shared" si="156"/>
        <v>5.1619830273998061E-5</v>
      </c>
      <c r="E1678" s="19">
        <f t="shared" si="157"/>
        <v>3.264524345794277E-4</v>
      </c>
      <c r="F1678" s="14">
        <f t="shared" si="158"/>
        <v>-2.7483260430542962E-4</v>
      </c>
      <c r="G1678">
        <f t="shared" si="159"/>
        <v>2.7483260430542962E-4</v>
      </c>
      <c r="I1678" s="20">
        <f t="shared" si="160"/>
        <v>1626</v>
      </c>
      <c r="J1678" s="22">
        <f t="shared" si="161"/>
        <v>2.7675276752767528E-2</v>
      </c>
    </row>
    <row r="1679" spans="1:10" x14ac:dyDescent="0.3">
      <c r="A1679" t="s">
        <v>2012</v>
      </c>
      <c r="B1679">
        <f>VLOOKUP(A1679,'barcelona census'!$A$9:$E$3628,5,FALSE)</f>
        <v>63</v>
      </c>
      <c r="C1679">
        <f>VLOOKUP(A1679,'barcelona census'!$A$9:$E$3628,2,FALSE)</f>
        <v>1779</v>
      </c>
      <c r="D1679" s="19">
        <f t="shared" si="156"/>
        <v>7.2267762383597284E-5</v>
      </c>
      <c r="E1679" s="19">
        <f t="shared" si="157"/>
        <v>3.6733642069373929E-4</v>
      </c>
      <c r="F1679" s="14">
        <f t="shared" si="158"/>
        <v>-2.9506865831014202E-4</v>
      </c>
      <c r="G1679">
        <f t="shared" si="159"/>
        <v>2.9506865831014202E-4</v>
      </c>
      <c r="I1679" s="20">
        <f t="shared" si="160"/>
        <v>1842</v>
      </c>
      <c r="J1679" s="22">
        <f t="shared" si="161"/>
        <v>3.4201954397394138E-2</v>
      </c>
    </row>
    <row r="1680" spans="1:10" x14ac:dyDescent="0.3">
      <c r="A1680" t="s">
        <v>2013</v>
      </c>
      <c r="B1680">
        <f>VLOOKUP(A1680,'barcelona census'!$A$9:$E$3628,5,FALSE)</f>
        <v>37</v>
      </c>
      <c r="C1680">
        <f>VLOOKUP(A1680,'barcelona census'!$A$9:$E$3628,2,FALSE)</f>
        <v>1884</v>
      </c>
      <c r="D1680" s="19">
        <f t="shared" si="156"/>
        <v>4.2442971558620628E-5</v>
      </c>
      <c r="E1680" s="19">
        <f t="shared" si="157"/>
        <v>3.8901732242102577E-4</v>
      </c>
      <c r="F1680" s="14">
        <f t="shared" si="158"/>
        <v>-3.4657435086240515E-4</v>
      </c>
      <c r="G1680">
        <f t="shared" si="159"/>
        <v>3.4657435086240515E-4</v>
      </c>
      <c r="I1680" s="20">
        <f t="shared" si="160"/>
        <v>1921</v>
      </c>
      <c r="J1680" s="22">
        <f t="shared" si="161"/>
        <v>1.9260801665799063E-2</v>
      </c>
    </row>
    <row r="1681" spans="1:10" x14ac:dyDescent="0.3">
      <c r="A1681" t="s">
        <v>2014</v>
      </c>
      <c r="B1681">
        <f>VLOOKUP(A1681,'barcelona census'!$A$9:$E$3628,5,FALSE)</f>
        <v>61</v>
      </c>
      <c r="C1681">
        <f>VLOOKUP(A1681,'barcelona census'!$A$9:$E$3628,2,FALSE)</f>
        <v>1478</v>
      </c>
      <c r="D1681" s="19">
        <f t="shared" si="156"/>
        <v>6.9973547704752919E-5</v>
      </c>
      <c r="E1681" s="19">
        <f t="shared" si="157"/>
        <v>3.051845024088514E-4</v>
      </c>
      <c r="F1681" s="14">
        <f t="shared" si="158"/>
        <v>-2.3521095470409848E-4</v>
      </c>
      <c r="G1681">
        <f t="shared" si="159"/>
        <v>2.3521095470409848E-4</v>
      </c>
      <c r="I1681" s="20">
        <f t="shared" si="160"/>
        <v>1539</v>
      </c>
      <c r="J1681" s="22">
        <f t="shared" si="161"/>
        <v>3.9636127355425599E-2</v>
      </c>
    </row>
    <row r="1682" spans="1:10" x14ac:dyDescent="0.3">
      <c r="A1682" t="s">
        <v>2015</v>
      </c>
      <c r="B1682">
        <f>VLOOKUP(A1682,'barcelona census'!$A$9:$E$3628,5,FALSE)</f>
        <v>52</v>
      </c>
      <c r="C1682">
        <f>VLOOKUP(A1682,'barcelona census'!$A$9:$E$3628,2,FALSE)</f>
        <v>1343</v>
      </c>
      <c r="D1682" s="19">
        <f t="shared" si="156"/>
        <v>5.9649581649953311E-5</v>
      </c>
      <c r="E1682" s="19">
        <f t="shared" si="157"/>
        <v>2.7730905733091166E-4</v>
      </c>
      <c r="F1682" s="14">
        <f t="shared" si="158"/>
        <v>-2.1765947568095837E-4</v>
      </c>
      <c r="G1682">
        <f t="shared" si="159"/>
        <v>2.1765947568095837E-4</v>
      </c>
      <c r="I1682" s="20">
        <f t="shared" si="160"/>
        <v>1395</v>
      </c>
      <c r="J1682" s="22">
        <f t="shared" si="161"/>
        <v>3.7275985663082441E-2</v>
      </c>
    </row>
    <row r="1683" spans="1:10" x14ac:dyDescent="0.3">
      <c r="A1683" t="s">
        <v>2016</v>
      </c>
      <c r="B1683">
        <f>VLOOKUP(A1683,'barcelona census'!$A$9:$E$3628,5,FALSE)</f>
        <v>47</v>
      </c>
      <c r="C1683">
        <f>VLOOKUP(A1683,'barcelona census'!$A$9:$E$3628,2,FALSE)</f>
        <v>1532</v>
      </c>
      <c r="D1683" s="19">
        <f t="shared" si="156"/>
        <v>5.3914044952842419E-5</v>
      </c>
      <c r="E1683" s="19">
        <f t="shared" si="157"/>
        <v>3.1633468044002733E-4</v>
      </c>
      <c r="F1683" s="14">
        <f t="shared" si="158"/>
        <v>-2.6242063548718493E-4</v>
      </c>
      <c r="G1683">
        <f t="shared" si="159"/>
        <v>2.6242063548718493E-4</v>
      </c>
      <c r="I1683" s="20">
        <f t="shared" si="160"/>
        <v>1579</v>
      </c>
      <c r="J1683" s="22">
        <f t="shared" si="161"/>
        <v>2.9765674477517417E-2</v>
      </c>
    </row>
    <row r="1684" spans="1:10" x14ac:dyDescent="0.3">
      <c r="A1684" t="s">
        <v>2017</v>
      </c>
      <c r="B1684">
        <f>VLOOKUP(A1684,'barcelona census'!$A$9:$E$3628,5,FALSE)</f>
        <v>62</v>
      </c>
      <c r="C1684">
        <f>VLOOKUP(A1684,'barcelona census'!$A$9:$E$3628,2,FALSE)</f>
        <v>1614</v>
      </c>
      <c r="D1684" s="19">
        <f t="shared" si="156"/>
        <v>7.1120655044175108E-5</v>
      </c>
      <c r="E1684" s="19">
        <f t="shared" si="157"/>
        <v>3.3326643226514629E-4</v>
      </c>
      <c r="F1684" s="14">
        <f t="shared" si="158"/>
        <v>-2.6214577722097115E-4</v>
      </c>
      <c r="G1684">
        <f t="shared" si="159"/>
        <v>2.6214577722097115E-4</v>
      </c>
      <c r="I1684" s="20">
        <f t="shared" si="160"/>
        <v>1676</v>
      </c>
      <c r="J1684" s="22">
        <f t="shared" si="161"/>
        <v>3.6992840095465392E-2</v>
      </c>
    </row>
    <row r="1685" spans="1:10" x14ac:dyDescent="0.3">
      <c r="A1685" t="s">
        <v>2018</v>
      </c>
      <c r="B1685">
        <f>VLOOKUP(A1685,'barcelona census'!$A$9:$E$3628,5,FALSE)</f>
        <v>37</v>
      </c>
      <c r="C1685">
        <f>VLOOKUP(A1685,'barcelona census'!$A$9:$E$3628,2,FALSE)</f>
        <v>1102</v>
      </c>
      <c r="D1685" s="19">
        <f t="shared" si="156"/>
        <v>4.2442971558620628E-5</v>
      </c>
      <c r="E1685" s="19">
        <f t="shared" si="157"/>
        <v>2.2754622574733035E-4</v>
      </c>
      <c r="F1685" s="14">
        <f t="shared" si="158"/>
        <v>-1.8510325418870973E-4</v>
      </c>
      <c r="G1685">
        <f t="shared" si="159"/>
        <v>1.8510325418870973E-4</v>
      </c>
      <c r="I1685" s="20">
        <f t="shared" si="160"/>
        <v>1139</v>
      </c>
      <c r="J1685" s="22">
        <f t="shared" si="161"/>
        <v>3.2484635645302899E-2</v>
      </c>
    </row>
    <row r="1686" spans="1:10" x14ac:dyDescent="0.3">
      <c r="A1686" t="s">
        <v>2019</v>
      </c>
      <c r="B1686">
        <f>VLOOKUP(A1686,'barcelona census'!$A$9:$E$3628,5,FALSE)</f>
        <v>39</v>
      </c>
      <c r="C1686">
        <f>VLOOKUP(A1686,'barcelona census'!$A$9:$E$3628,2,FALSE)</f>
        <v>1635</v>
      </c>
      <c r="D1686" s="19">
        <f t="shared" si="156"/>
        <v>4.4737186237464986E-5</v>
      </c>
      <c r="E1686" s="19">
        <f t="shared" si="157"/>
        <v>3.3760261261060357E-4</v>
      </c>
      <c r="F1686" s="14">
        <f t="shared" si="158"/>
        <v>-2.9286542637313857E-4</v>
      </c>
      <c r="G1686">
        <f t="shared" si="159"/>
        <v>2.9286542637313857E-4</v>
      </c>
      <c r="I1686" s="20">
        <f t="shared" si="160"/>
        <v>1674</v>
      </c>
      <c r="J1686" s="22">
        <f t="shared" si="161"/>
        <v>2.3297491039426525E-2</v>
      </c>
    </row>
    <row r="1687" spans="1:10" x14ac:dyDescent="0.3">
      <c r="A1687" t="s">
        <v>2020</v>
      </c>
      <c r="B1687">
        <f>VLOOKUP(A1687,'barcelona census'!$A$9:$E$3628,5,FALSE)</f>
        <v>60</v>
      </c>
      <c r="C1687">
        <f>VLOOKUP(A1687,'barcelona census'!$A$9:$E$3628,2,FALSE)</f>
        <v>1887</v>
      </c>
      <c r="D1687" s="19">
        <f t="shared" si="156"/>
        <v>6.8826440365330743E-5</v>
      </c>
      <c r="E1687" s="19">
        <f t="shared" si="157"/>
        <v>3.896367767560911E-4</v>
      </c>
      <c r="F1687" s="14">
        <f t="shared" si="158"/>
        <v>-3.2081033639076034E-4</v>
      </c>
      <c r="G1687">
        <f t="shared" si="159"/>
        <v>3.2081033639076034E-4</v>
      </c>
      <c r="I1687" s="20">
        <f t="shared" si="160"/>
        <v>1947</v>
      </c>
      <c r="J1687" s="22">
        <f t="shared" si="161"/>
        <v>3.0816640986132512E-2</v>
      </c>
    </row>
    <row r="1688" spans="1:10" x14ac:dyDescent="0.3">
      <c r="A1688" t="s">
        <v>2021</v>
      </c>
      <c r="B1688">
        <f>VLOOKUP(A1688,'barcelona census'!$A$9:$E$3628,5,FALSE)</f>
        <v>28</v>
      </c>
      <c r="C1688">
        <f>VLOOKUP(A1688,'barcelona census'!$A$9:$E$3628,2,FALSE)</f>
        <v>1337</v>
      </c>
      <c r="D1688" s="19">
        <f t="shared" si="156"/>
        <v>3.2119005503821013E-5</v>
      </c>
      <c r="E1688" s="19">
        <f t="shared" si="157"/>
        <v>2.7607014866078101E-4</v>
      </c>
      <c r="F1688" s="14">
        <f t="shared" si="158"/>
        <v>-2.4395114315695998E-4</v>
      </c>
      <c r="G1688">
        <f t="shared" si="159"/>
        <v>2.4395114315695998E-4</v>
      </c>
      <c r="I1688" s="20">
        <f t="shared" si="160"/>
        <v>1365</v>
      </c>
      <c r="J1688" s="22">
        <f t="shared" si="161"/>
        <v>2.0512820512820513E-2</v>
      </c>
    </row>
    <row r="1689" spans="1:10" x14ac:dyDescent="0.3">
      <c r="A1689" t="s">
        <v>2022</v>
      </c>
      <c r="B1689">
        <f>VLOOKUP(A1689,'barcelona census'!$A$9:$E$3628,5,FALSE)</f>
        <v>44</v>
      </c>
      <c r="C1689">
        <f>VLOOKUP(A1689,'barcelona census'!$A$9:$E$3628,2,FALSE)</f>
        <v>1358</v>
      </c>
      <c r="D1689" s="19">
        <f t="shared" si="156"/>
        <v>5.0472722934575878E-5</v>
      </c>
      <c r="E1689" s="19">
        <f t="shared" si="157"/>
        <v>2.8040632900623829E-4</v>
      </c>
      <c r="F1689" s="14">
        <f t="shared" si="158"/>
        <v>-2.299336060716624E-4</v>
      </c>
      <c r="G1689">
        <f t="shared" si="159"/>
        <v>2.299336060716624E-4</v>
      </c>
      <c r="I1689" s="20">
        <f t="shared" si="160"/>
        <v>1402</v>
      </c>
      <c r="J1689" s="22">
        <f t="shared" si="161"/>
        <v>3.1383737517831668E-2</v>
      </c>
    </row>
    <row r="1690" spans="1:10" x14ac:dyDescent="0.3">
      <c r="A1690" t="s">
        <v>2023</v>
      </c>
      <c r="B1690">
        <f>VLOOKUP(A1690,'barcelona census'!$A$9:$E$3628,5,FALSE)</f>
        <v>70</v>
      </c>
      <c r="C1690">
        <f>VLOOKUP(A1690,'barcelona census'!$A$9:$E$3628,2,FALSE)</f>
        <v>1887</v>
      </c>
      <c r="D1690" s="19">
        <f t="shared" si="156"/>
        <v>8.029751375955254E-5</v>
      </c>
      <c r="E1690" s="19">
        <f t="shared" si="157"/>
        <v>3.896367767560911E-4</v>
      </c>
      <c r="F1690" s="14">
        <f t="shared" si="158"/>
        <v>-3.0933926299653856E-4</v>
      </c>
      <c r="G1690">
        <f t="shared" si="159"/>
        <v>3.0933926299653856E-4</v>
      </c>
      <c r="I1690" s="20">
        <f t="shared" si="160"/>
        <v>1957</v>
      </c>
      <c r="J1690" s="22">
        <f t="shared" si="161"/>
        <v>3.5769034236075622E-2</v>
      </c>
    </row>
    <row r="1691" spans="1:10" x14ac:dyDescent="0.3">
      <c r="A1691" t="s">
        <v>2024</v>
      </c>
      <c r="B1691">
        <f>VLOOKUP(A1691,'barcelona census'!$A$9:$E$3628,5,FALSE)</f>
        <v>107</v>
      </c>
      <c r="C1691">
        <f>VLOOKUP(A1691,'barcelona census'!$A$9:$E$3628,2,FALSE)</f>
        <v>1326</v>
      </c>
      <c r="D1691" s="19">
        <f t="shared" si="156"/>
        <v>1.2274048531817316E-4</v>
      </c>
      <c r="E1691" s="19">
        <f t="shared" si="157"/>
        <v>2.7379881609887485E-4</v>
      </c>
      <c r="F1691" s="14">
        <f t="shared" si="158"/>
        <v>-1.5105833078070169E-4</v>
      </c>
      <c r="G1691">
        <f t="shared" si="159"/>
        <v>1.5105833078070169E-4</v>
      </c>
      <c r="I1691" s="20">
        <f t="shared" si="160"/>
        <v>1433</v>
      </c>
      <c r="J1691" s="22">
        <f t="shared" si="161"/>
        <v>7.4668527564549891E-2</v>
      </c>
    </row>
    <row r="1692" spans="1:10" x14ac:dyDescent="0.3">
      <c r="A1692" t="s">
        <v>2025</v>
      </c>
      <c r="B1692">
        <f>VLOOKUP(A1692,'barcelona census'!$A$9:$E$3628,5,FALSE)</f>
        <v>91</v>
      </c>
      <c r="C1692">
        <f>VLOOKUP(A1692,'barcelona census'!$A$9:$E$3628,2,FALSE)</f>
        <v>1494</v>
      </c>
      <c r="D1692" s="19">
        <f t="shared" si="156"/>
        <v>1.043867678874183E-4</v>
      </c>
      <c r="E1692" s="19">
        <f t="shared" si="157"/>
        <v>3.0848825886253318E-4</v>
      </c>
      <c r="F1692" s="14">
        <f t="shared" si="158"/>
        <v>-2.0410149097511488E-4</v>
      </c>
      <c r="G1692">
        <f t="shared" si="159"/>
        <v>2.0410149097511488E-4</v>
      </c>
      <c r="I1692" s="20">
        <f t="shared" si="160"/>
        <v>1585</v>
      </c>
      <c r="J1692" s="22">
        <f t="shared" si="161"/>
        <v>5.7413249211356467E-2</v>
      </c>
    </row>
    <row r="1693" spans="1:10" x14ac:dyDescent="0.3">
      <c r="A1693" t="s">
        <v>2026</v>
      </c>
      <c r="B1693">
        <f>VLOOKUP(A1693,'barcelona census'!$A$9:$E$3628,5,FALSE)</f>
        <v>42</v>
      </c>
      <c r="C1693">
        <f>VLOOKUP(A1693,'barcelona census'!$A$9:$E$3628,2,FALSE)</f>
        <v>1263</v>
      </c>
      <c r="D1693" s="19">
        <f t="shared" si="156"/>
        <v>4.817850825573152E-5</v>
      </c>
      <c r="E1693" s="19">
        <f t="shared" si="157"/>
        <v>2.6079027506250294E-4</v>
      </c>
      <c r="F1693" s="14">
        <f t="shared" si="158"/>
        <v>-2.1261176680677143E-4</v>
      </c>
      <c r="G1693">
        <f t="shared" si="159"/>
        <v>2.1261176680677143E-4</v>
      </c>
      <c r="I1693" s="20">
        <f t="shared" si="160"/>
        <v>1305</v>
      </c>
      <c r="J1693" s="22">
        <f t="shared" si="161"/>
        <v>3.2183908045977011E-2</v>
      </c>
    </row>
    <row r="1694" spans="1:10" x14ac:dyDescent="0.3">
      <c r="A1694" t="s">
        <v>2027</v>
      </c>
      <c r="B1694">
        <f>VLOOKUP(A1694,'barcelona census'!$A$9:$E$3628,5,FALSE)</f>
        <v>184</v>
      </c>
      <c r="C1694">
        <f>VLOOKUP(A1694,'barcelona census'!$A$9:$E$3628,2,FALSE)</f>
        <v>1977</v>
      </c>
      <c r="D1694" s="19">
        <f t="shared" si="156"/>
        <v>2.1106775045368095E-4</v>
      </c>
      <c r="E1694" s="19">
        <f t="shared" si="157"/>
        <v>4.0822040680805094E-4</v>
      </c>
      <c r="F1694" s="14">
        <f t="shared" si="158"/>
        <v>-1.9715265635437E-4</v>
      </c>
      <c r="G1694">
        <f t="shared" si="159"/>
        <v>1.9715265635437E-4</v>
      </c>
      <c r="I1694" s="20">
        <f t="shared" si="160"/>
        <v>2161</v>
      </c>
      <c r="J1694" s="22">
        <f t="shared" si="161"/>
        <v>8.514576584914392E-2</v>
      </c>
    </row>
    <row r="1695" spans="1:10" x14ac:dyDescent="0.3">
      <c r="A1695" t="s">
        <v>2028</v>
      </c>
      <c r="B1695">
        <f>VLOOKUP(A1695,'barcelona census'!$A$9:$E$3628,5,FALSE)</f>
        <v>208</v>
      </c>
      <c r="C1695">
        <f>VLOOKUP(A1695,'barcelona census'!$A$9:$E$3628,2,FALSE)</f>
        <v>1885</v>
      </c>
      <c r="D1695" s="19">
        <f t="shared" si="156"/>
        <v>2.3859832659981324E-4</v>
      </c>
      <c r="E1695" s="19">
        <f t="shared" si="157"/>
        <v>3.8922380719938086E-4</v>
      </c>
      <c r="F1695" s="14">
        <f t="shared" si="158"/>
        <v>-1.5062548059956762E-4</v>
      </c>
      <c r="G1695">
        <f t="shared" si="159"/>
        <v>1.5062548059956762E-4</v>
      </c>
      <c r="I1695" s="20">
        <f t="shared" si="160"/>
        <v>2093</v>
      </c>
      <c r="J1695" s="22">
        <f t="shared" si="161"/>
        <v>9.9378881987577633E-2</v>
      </c>
    </row>
    <row r="1696" spans="1:10" x14ac:dyDescent="0.3">
      <c r="A1696" t="s">
        <v>2029</v>
      </c>
      <c r="B1696">
        <f>VLOOKUP(A1696,'barcelona census'!$A$9:$E$3628,5,FALSE)</f>
        <v>200</v>
      </c>
      <c r="C1696">
        <f>VLOOKUP(A1696,'barcelona census'!$A$9:$E$3628,2,FALSE)</f>
        <v>1339</v>
      </c>
      <c r="D1696" s="19">
        <f t="shared" si="156"/>
        <v>2.2942146788443581E-4</v>
      </c>
      <c r="E1696" s="19">
        <f t="shared" si="157"/>
        <v>2.7648311821749125E-4</v>
      </c>
      <c r="F1696" s="14">
        <f t="shared" si="158"/>
        <v>-4.7061650333055435E-5</v>
      </c>
      <c r="G1696">
        <f t="shared" si="159"/>
        <v>4.7061650333055435E-5</v>
      </c>
      <c r="I1696" s="20">
        <f t="shared" si="160"/>
        <v>1539</v>
      </c>
      <c r="J1696" s="22">
        <f t="shared" si="161"/>
        <v>0.12995451591942819</v>
      </c>
    </row>
    <row r="1697" spans="1:10" x14ac:dyDescent="0.3">
      <c r="A1697" t="s">
        <v>2030</v>
      </c>
      <c r="B1697">
        <f>VLOOKUP(A1697,'barcelona census'!$A$9:$E$3628,5,FALSE)</f>
        <v>72</v>
      </c>
      <c r="C1697">
        <f>VLOOKUP(A1697,'barcelona census'!$A$9:$E$3628,2,FALSE)</f>
        <v>1557</v>
      </c>
      <c r="D1697" s="19">
        <f t="shared" si="156"/>
        <v>8.2591728438396892E-5</v>
      </c>
      <c r="E1697" s="19">
        <f t="shared" si="157"/>
        <v>3.2149679989890503E-4</v>
      </c>
      <c r="F1697" s="14">
        <f t="shared" si="158"/>
        <v>-2.3890507146050814E-4</v>
      </c>
      <c r="G1697">
        <f t="shared" si="159"/>
        <v>2.3890507146050814E-4</v>
      </c>
      <c r="I1697" s="20">
        <f t="shared" si="160"/>
        <v>1629</v>
      </c>
      <c r="J1697" s="22">
        <f t="shared" si="161"/>
        <v>4.4198895027624308E-2</v>
      </c>
    </row>
    <row r="1698" spans="1:10" x14ac:dyDescent="0.3">
      <c r="A1698" t="s">
        <v>2031</v>
      </c>
      <c r="B1698">
        <f>VLOOKUP(A1698,'barcelona census'!$A$9:$E$3628,5,FALSE)</f>
        <v>24</v>
      </c>
      <c r="C1698">
        <f>VLOOKUP(A1698,'barcelona census'!$A$9:$E$3628,2,FALSE)</f>
        <v>1060</v>
      </c>
      <c r="D1698" s="19">
        <f t="shared" si="156"/>
        <v>2.7530576146132297E-5</v>
      </c>
      <c r="E1698" s="19">
        <f t="shared" si="157"/>
        <v>2.1887386505641576E-4</v>
      </c>
      <c r="F1698" s="14">
        <f t="shared" si="158"/>
        <v>-1.9134328891028346E-4</v>
      </c>
      <c r="G1698">
        <f t="shared" si="159"/>
        <v>1.9134328891028346E-4</v>
      </c>
      <c r="I1698" s="20">
        <f t="shared" si="160"/>
        <v>1084</v>
      </c>
      <c r="J1698" s="22">
        <f t="shared" si="161"/>
        <v>2.2140221402214021E-2</v>
      </c>
    </row>
    <row r="1699" spans="1:10" x14ac:dyDescent="0.3">
      <c r="A1699" t="s">
        <v>2032</v>
      </c>
      <c r="B1699">
        <f>VLOOKUP(A1699,'barcelona census'!$A$9:$E$3628,5,FALSE)</f>
        <v>199</v>
      </c>
      <c r="C1699">
        <f>VLOOKUP(A1699,'barcelona census'!$A$9:$E$3628,2,FALSE)</f>
        <v>1190</v>
      </c>
      <c r="D1699" s="19">
        <f t="shared" si="156"/>
        <v>2.2827436054501365E-4</v>
      </c>
      <c r="E1699" s="19">
        <f t="shared" si="157"/>
        <v>2.4571688624257996E-4</v>
      </c>
      <c r="F1699" s="14">
        <f t="shared" si="158"/>
        <v>-1.7442525697566316E-5</v>
      </c>
      <c r="G1699">
        <f t="shared" si="159"/>
        <v>1.7442525697566316E-5</v>
      </c>
      <c r="I1699" s="20">
        <f t="shared" si="160"/>
        <v>1389</v>
      </c>
      <c r="J1699" s="22">
        <f t="shared" si="161"/>
        <v>0.14326853851691865</v>
      </c>
    </row>
    <row r="1700" spans="1:10" x14ac:dyDescent="0.3">
      <c r="A1700" t="s">
        <v>2033</v>
      </c>
      <c r="B1700">
        <f>VLOOKUP(A1700,'barcelona census'!$A$9:$E$3628,5,FALSE)</f>
        <v>167</v>
      </c>
      <c r="C1700">
        <f>VLOOKUP(A1700,'barcelona census'!$A$9:$E$3628,2,FALSE)</f>
        <v>1116</v>
      </c>
      <c r="D1700" s="19">
        <f t="shared" si="156"/>
        <v>1.9156692568350392E-4</v>
      </c>
      <c r="E1700" s="19">
        <f t="shared" si="157"/>
        <v>2.304370126443019E-4</v>
      </c>
      <c r="F1700" s="14">
        <f t="shared" si="158"/>
        <v>-3.8870086960797977E-5</v>
      </c>
      <c r="G1700">
        <f t="shared" si="159"/>
        <v>3.8870086960797977E-5</v>
      </c>
      <c r="I1700" s="20">
        <f t="shared" si="160"/>
        <v>1283</v>
      </c>
      <c r="J1700" s="22">
        <f t="shared" si="161"/>
        <v>0.13016367887763056</v>
      </c>
    </row>
    <row r="1701" spans="1:10" x14ac:dyDescent="0.3">
      <c r="A1701" t="s">
        <v>2034</v>
      </c>
      <c r="B1701">
        <f>VLOOKUP(A1701,'barcelona census'!$A$9:$E$3628,5,FALSE)</f>
        <v>237</v>
      </c>
      <c r="C1701">
        <f>VLOOKUP(A1701,'barcelona census'!$A$9:$E$3628,2,FALSE)</f>
        <v>1346</v>
      </c>
      <c r="D1701" s="19">
        <f t="shared" si="156"/>
        <v>2.7186443944305646E-4</v>
      </c>
      <c r="E1701" s="19">
        <f t="shared" si="157"/>
        <v>2.7792851166597699E-4</v>
      </c>
      <c r="F1701" s="14">
        <f t="shared" si="158"/>
        <v>-6.0640722229205303E-6</v>
      </c>
      <c r="G1701">
        <f t="shared" si="159"/>
        <v>6.0640722229205303E-6</v>
      </c>
      <c r="I1701" s="20">
        <f t="shared" si="160"/>
        <v>1583</v>
      </c>
      <c r="J1701" s="22">
        <f t="shared" si="161"/>
        <v>0.14971572962728996</v>
      </c>
    </row>
    <row r="1702" spans="1:10" x14ac:dyDescent="0.3">
      <c r="A1702" t="s">
        <v>2035</v>
      </c>
      <c r="B1702">
        <f>VLOOKUP(A1702,'barcelona census'!$A$9:$E$3628,5,FALSE)</f>
        <v>212</v>
      </c>
      <c r="C1702">
        <f>VLOOKUP(A1702,'barcelona census'!$A$9:$E$3628,2,FALSE)</f>
        <v>1240</v>
      </c>
      <c r="D1702" s="19">
        <f t="shared" si="156"/>
        <v>2.4318675595750197E-4</v>
      </c>
      <c r="E1702" s="19">
        <f t="shared" si="157"/>
        <v>2.5604112516033542E-4</v>
      </c>
      <c r="F1702" s="14">
        <f t="shared" si="158"/>
        <v>-1.2854369202833449E-5</v>
      </c>
      <c r="G1702">
        <f t="shared" si="159"/>
        <v>1.2854369202833449E-5</v>
      </c>
      <c r="I1702" s="20">
        <f t="shared" si="160"/>
        <v>1452</v>
      </c>
      <c r="J1702" s="22">
        <f t="shared" si="161"/>
        <v>0.14600550964187328</v>
      </c>
    </row>
    <row r="1703" spans="1:10" x14ac:dyDescent="0.3">
      <c r="A1703" t="s">
        <v>2036</v>
      </c>
      <c r="B1703">
        <f>VLOOKUP(A1703,'barcelona census'!$A$9:$E$3628,5,FALSE)</f>
        <v>236</v>
      </c>
      <c r="C1703">
        <f>VLOOKUP(A1703,'barcelona census'!$A$9:$E$3628,2,FALSE)</f>
        <v>1287</v>
      </c>
      <c r="D1703" s="19">
        <f t="shared" si="156"/>
        <v>2.7071733210363427E-4</v>
      </c>
      <c r="E1703" s="19">
        <f t="shared" si="157"/>
        <v>2.6574590974302555E-4</v>
      </c>
      <c r="F1703" s="14">
        <f t="shared" si="158"/>
        <v>4.971422360608717E-6</v>
      </c>
      <c r="G1703">
        <f t="shared" si="159"/>
        <v>4.971422360608717E-6</v>
      </c>
      <c r="I1703" s="20">
        <f t="shared" si="160"/>
        <v>1523</v>
      </c>
      <c r="J1703" s="22">
        <f t="shared" si="161"/>
        <v>0.15495732107682206</v>
      </c>
    </row>
    <row r="1704" spans="1:10" x14ac:dyDescent="0.3">
      <c r="A1704" t="s">
        <v>2037</v>
      </c>
      <c r="B1704">
        <f>VLOOKUP(A1704,'barcelona census'!$A$9:$E$3628,5,FALSE)</f>
        <v>173</v>
      </c>
      <c r="C1704">
        <f>VLOOKUP(A1704,'barcelona census'!$A$9:$E$3628,2,FALSE)</f>
        <v>1443</v>
      </c>
      <c r="D1704" s="19">
        <f t="shared" si="156"/>
        <v>1.9844956972003697E-4</v>
      </c>
      <c r="E1704" s="19">
        <f t="shared" si="157"/>
        <v>2.9795753516642258E-4</v>
      </c>
      <c r="F1704" s="14">
        <f t="shared" si="158"/>
        <v>-9.9507965446385605E-5</v>
      </c>
      <c r="G1704">
        <f t="shared" si="159"/>
        <v>9.9507965446385605E-5</v>
      </c>
      <c r="I1704" s="20">
        <f t="shared" si="160"/>
        <v>1616</v>
      </c>
      <c r="J1704" s="22">
        <f t="shared" si="161"/>
        <v>0.10705445544554455</v>
      </c>
    </row>
    <row r="1705" spans="1:10" x14ac:dyDescent="0.3">
      <c r="A1705" t="s">
        <v>2038</v>
      </c>
      <c r="B1705">
        <f>VLOOKUP(A1705,'barcelona census'!$A$9:$E$3628,5,FALSE)</f>
        <v>233</v>
      </c>
      <c r="C1705">
        <f>VLOOKUP(A1705,'barcelona census'!$A$9:$E$3628,2,FALSE)</f>
        <v>1467</v>
      </c>
      <c r="D1705" s="19">
        <f t="shared" si="156"/>
        <v>2.672760100853677E-4</v>
      </c>
      <c r="E1705" s="19">
        <f t="shared" si="157"/>
        <v>3.0291316984694524E-4</v>
      </c>
      <c r="F1705" s="14">
        <f t="shared" si="158"/>
        <v>-3.5637159761577541E-5</v>
      </c>
      <c r="G1705">
        <f t="shared" si="159"/>
        <v>3.5637159761577541E-5</v>
      </c>
      <c r="I1705" s="20">
        <f t="shared" si="160"/>
        <v>1700</v>
      </c>
      <c r="J1705" s="22">
        <f t="shared" si="161"/>
        <v>0.13705882352941176</v>
      </c>
    </row>
    <row r="1706" spans="1:10" x14ac:dyDescent="0.3">
      <c r="A1706" t="s">
        <v>2039</v>
      </c>
      <c r="B1706">
        <f>VLOOKUP(A1706,'barcelona census'!$A$9:$E$3628,5,FALSE)</f>
        <v>128</v>
      </c>
      <c r="C1706">
        <f>VLOOKUP(A1706,'barcelona census'!$A$9:$E$3628,2,FALSE)</f>
        <v>789</v>
      </c>
      <c r="D1706" s="19">
        <f t="shared" si="156"/>
        <v>1.4682973944603892E-4</v>
      </c>
      <c r="E1706" s="19">
        <f t="shared" si="157"/>
        <v>1.6291649012218119E-4</v>
      </c>
      <c r="F1706" s="14">
        <f t="shared" si="158"/>
        <v>-1.6086750676142268E-5</v>
      </c>
      <c r="G1706">
        <f t="shared" si="159"/>
        <v>1.6086750676142268E-5</v>
      </c>
      <c r="I1706" s="20">
        <f t="shared" si="160"/>
        <v>917</v>
      </c>
      <c r="J1706" s="22">
        <f t="shared" si="161"/>
        <v>0.1395856052344602</v>
      </c>
    </row>
    <row r="1707" spans="1:10" x14ac:dyDescent="0.3">
      <c r="A1707" t="s">
        <v>2040</v>
      </c>
      <c r="B1707">
        <f>VLOOKUP(A1707,'barcelona census'!$A$9:$E$3628,5,FALSE)</f>
        <v>24</v>
      </c>
      <c r="C1707">
        <f>VLOOKUP(A1707,'barcelona census'!$A$9:$E$3628,2,FALSE)</f>
        <v>801</v>
      </c>
      <c r="D1707" s="19">
        <f t="shared" si="156"/>
        <v>2.7530576146132297E-5</v>
      </c>
      <c r="E1707" s="19">
        <f t="shared" si="157"/>
        <v>1.6539430746244249E-4</v>
      </c>
      <c r="F1707" s="14">
        <f t="shared" si="158"/>
        <v>-1.3786373131631019E-4</v>
      </c>
      <c r="G1707">
        <f t="shared" si="159"/>
        <v>1.3786373131631019E-4</v>
      </c>
      <c r="I1707" s="20">
        <f t="shared" si="160"/>
        <v>825</v>
      </c>
      <c r="J1707" s="22">
        <f t="shared" si="161"/>
        <v>2.9090909090909091E-2</v>
      </c>
    </row>
    <row r="1708" spans="1:10" x14ac:dyDescent="0.3">
      <c r="A1708" t="s">
        <v>2041</v>
      </c>
      <c r="B1708">
        <f>VLOOKUP(A1708,'barcelona census'!$A$9:$E$3628,5,FALSE)</f>
        <v>210</v>
      </c>
      <c r="C1708">
        <f>VLOOKUP(A1708,'barcelona census'!$A$9:$E$3628,2,FALSE)</f>
        <v>2326</v>
      </c>
      <c r="D1708" s="19">
        <f t="shared" si="156"/>
        <v>2.4089254127865762E-4</v>
      </c>
      <c r="E1708" s="19">
        <f t="shared" si="157"/>
        <v>4.8028359445398405E-4</v>
      </c>
      <c r="F1708" s="14">
        <f t="shared" si="158"/>
        <v>-2.3939105317532643E-4</v>
      </c>
      <c r="G1708">
        <f t="shared" si="159"/>
        <v>2.3939105317532643E-4</v>
      </c>
      <c r="I1708" s="20">
        <f t="shared" si="160"/>
        <v>2536</v>
      </c>
      <c r="J1708" s="22">
        <f t="shared" si="161"/>
        <v>8.280757097791798E-2</v>
      </c>
    </row>
    <row r="1709" spans="1:10" x14ac:dyDescent="0.3">
      <c r="A1709" t="s">
        <v>2042</v>
      </c>
      <c r="B1709">
        <f>VLOOKUP(A1709,'barcelona census'!$A$9:$E$3628,5,FALSE)</f>
        <v>355</v>
      </c>
      <c r="C1709">
        <f>VLOOKUP(A1709,'barcelona census'!$A$9:$E$3628,2,FALSE)</f>
        <v>692</v>
      </c>
      <c r="D1709" s="19">
        <f t="shared" si="156"/>
        <v>4.0722310549487359E-4</v>
      </c>
      <c r="E1709" s="19">
        <f t="shared" si="157"/>
        <v>1.4288746662173557E-4</v>
      </c>
      <c r="F1709" s="14">
        <f t="shared" si="158"/>
        <v>2.6433563887313802E-4</v>
      </c>
      <c r="G1709">
        <f t="shared" si="159"/>
        <v>2.6433563887313802E-4</v>
      </c>
      <c r="I1709" s="20">
        <f t="shared" si="160"/>
        <v>1047</v>
      </c>
      <c r="J1709" s="22">
        <f t="shared" si="161"/>
        <v>0.33906399235912132</v>
      </c>
    </row>
    <row r="1710" spans="1:10" x14ac:dyDescent="0.3">
      <c r="A1710" t="s">
        <v>2043</v>
      </c>
      <c r="B1710">
        <f>VLOOKUP(A1710,'barcelona census'!$A$9:$E$3628,5,FALSE)</f>
        <v>202</v>
      </c>
      <c r="C1710">
        <f>VLOOKUP(A1710,'barcelona census'!$A$9:$E$3628,2,FALSE)</f>
        <v>589</v>
      </c>
      <c r="D1710" s="19">
        <f t="shared" si="156"/>
        <v>2.3171568256328019E-4</v>
      </c>
      <c r="E1710" s="19">
        <f t="shared" si="157"/>
        <v>1.2161953445115933E-4</v>
      </c>
      <c r="F1710" s="14">
        <f t="shared" si="158"/>
        <v>1.1009614811212086E-4</v>
      </c>
      <c r="G1710">
        <f t="shared" si="159"/>
        <v>1.1009614811212086E-4</v>
      </c>
      <c r="I1710" s="20">
        <f t="shared" si="160"/>
        <v>791</v>
      </c>
      <c r="J1710" s="22">
        <f t="shared" si="161"/>
        <v>0.25537294563843238</v>
      </c>
    </row>
    <row r="1711" spans="1:10" x14ac:dyDescent="0.3">
      <c r="A1711" t="s">
        <v>2044</v>
      </c>
      <c r="B1711">
        <f>VLOOKUP(A1711,'barcelona census'!$A$9:$E$3628,5,FALSE)</f>
        <v>210</v>
      </c>
      <c r="C1711">
        <f>VLOOKUP(A1711,'barcelona census'!$A$9:$E$3628,2,FALSE)</f>
        <v>1277</v>
      </c>
      <c r="D1711" s="19">
        <f t="shared" si="156"/>
        <v>2.4089254127865762E-4</v>
      </c>
      <c r="E1711" s="19">
        <f t="shared" si="157"/>
        <v>2.6368106195947448E-4</v>
      </c>
      <c r="F1711" s="14">
        <f t="shared" si="158"/>
        <v>-2.2788520680816862E-5</v>
      </c>
      <c r="G1711">
        <f t="shared" si="159"/>
        <v>2.2788520680816862E-5</v>
      </c>
      <c r="I1711" s="20">
        <f t="shared" si="160"/>
        <v>1487</v>
      </c>
      <c r="J1711" s="22">
        <f t="shared" si="161"/>
        <v>0.14122394082044384</v>
      </c>
    </row>
    <row r="1712" spans="1:10" x14ac:dyDescent="0.3">
      <c r="A1712" t="s">
        <v>2045</v>
      </c>
      <c r="B1712">
        <f>VLOOKUP(A1712,'barcelona census'!$A$9:$E$3628,5,FALSE)</f>
        <v>299</v>
      </c>
      <c r="C1712">
        <f>VLOOKUP(A1712,'barcelona census'!$A$9:$E$3628,2,FALSE)</f>
        <v>1741</v>
      </c>
      <c r="D1712" s="19">
        <f t="shared" si="156"/>
        <v>3.4298509448723154E-4</v>
      </c>
      <c r="E1712" s="19">
        <f t="shared" si="157"/>
        <v>3.5948999911624514E-4</v>
      </c>
      <c r="F1712" s="14">
        <f t="shared" si="158"/>
        <v>-1.6504904629013602E-5</v>
      </c>
      <c r="G1712">
        <f t="shared" si="159"/>
        <v>1.6504904629013602E-5</v>
      </c>
      <c r="I1712" s="20">
        <f t="shared" si="160"/>
        <v>2040</v>
      </c>
      <c r="J1712" s="22">
        <f t="shared" si="161"/>
        <v>0.1465686274509804</v>
      </c>
    </row>
    <row r="1713" spans="1:10" x14ac:dyDescent="0.3">
      <c r="A1713" t="s">
        <v>2046</v>
      </c>
      <c r="B1713">
        <f>VLOOKUP(A1713,'barcelona census'!$A$9:$E$3628,5,FALSE)</f>
        <v>221</v>
      </c>
      <c r="C1713">
        <f>VLOOKUP(A1713,'barcelona census'!$A$9:$E$3628,2,FALSE)</f>
        <v>1512</v>
      </c>
      <c r="D1713" s="19">
        <f t="shared" si="156"/>
        <v>2.5351072201230159E-4</v>
      </c>
      <c r="E1713" s="19">
        <f t="shared" si="157"/>
        <v>3.1220498487292514E-4</v>
      </c>
      <c r="F1713" s="14">
        <f t="shared" si="158"/>
        <v>-5.8694262860623544E-5</v>
      </c>
      <c r="G1713">
        <f t="shared" si="159"/>
        <v>5.8694262860623544E-5</v>
      </c>
      <c r="I1713" s="20">
        <f t="shared" si="160"/>
        <v>1733</v>
      </c>
      <c r="J1713" s="22">
        <f t="shared" si="161"/>
        <v>0.12752452394691285</v>
      </c>
    </row>
    <row r="1714" spans="1:10" x14ac:dyDescent="0.3">
      <c r="A1714" t="s">
        <v>2047</v>
      </c>
      <c r="B1714">
        <f>VLOOKUP(A1714,'barcelona census'!$A$9:$E$3628,5,FALSE)</f>
        <v>275</v>
      </c>
      <c r="C1714">
        <f>VLOOKUP(A1714,'barcelona census'!$A$9:$E$3628,2,FALSE)</f>
        <v>1353</v>
      </c>
      <c r="D1714" s="19">
        <f t="shared" si="156"/>
        <v>3.1545451834109927E-4</v>
      </c>
      <c r="E1714" s="19">
        <f t="shared" si="157"/>
        <v>2.7937390511446279E-4</v>
      </c>
      <c r="F1714" s="14">
        <f t="shared" si="158"/>
        <v>3.6080613226636483E-5</v>
      </c>
      <c r="G1714">
        <f t="shared" si="159"/>
        <v>3.6080613226636483E-5</v>
      </c>
      <c r="I1714" s="20">
        <f t="shared" si="160"/>
        <v>1628</v>
      </c>
      <c r="J1714" s="22">
        <f t="shared" si="161"/>
        <v>0.16891891891891891</v>
      </c>
    </row>
    <row r="1715" spans="1:10" x14ac:dyDescent="0.3">
      <c r="A1715" t="s">
        <v>2048</v>
      </c>
      <c r="B1715">
        <f>VLOOKUP(A1715,'barcelona census'!$A$9:$E$3628,5,FALSE)</f>
        <v>176</v>
      </c>
      <c r="C1715">
        <f>VLOOKUP(A1715,'barcelona census'!$A$9:$E$3628,2,FALSE)</f>
        <v>1517</v>
      </c>
      <c r="D1715" s="19">
        <f t="shared" si="156"/>
        <v>2.0189089173830351E-4</v>
      </c>
      <c r="E1715" s="19">
        <f t="shared" si="157"/>
        <v>3.132374087647007E-4</v>
      </c>
      <c r="F1715" s="14">
        <f t="shared" si="158"/>
        <v>-1.1134651702639719E-4</v>
      </c>
      <c r="G1715">
        <f t="shared" si="159"/>
        <v>1.1134651702639719E-4</v>
      </c>
      <c r="I1715" s="20">
        <f t="shared" si="160"/>
        <v>1693</v>
      </c>
      <c r="J1715" s="22">
        <f t="shared" si="161"/>
        <v>0.10395747194329592</v>
      </c>
    </row>
    <row r="1716" spans="1:10" x14ac:dyDescent="0.3">
      <c r="A1716" t="s">
        <v>2049</v>
      </c>
      <c r="B1716">
        <f>VLOOKUP(A1716,'barcelona census'!$A$9:$E$3628,5,FALSE)</f>
        <v>128</v>
      </c>
      <c r="C1716">
        <f>VLOOKUP(A1716,'barcelona census'!$A$9:$E$3628,2,FALSE)</f>
        <v>1111</v>
      </c>
      <c r="D1716" s="19">
        <f t="shared" si="156"/>
        <v>1.4682973944603892E-4</v>
      </c>
      <c r="E1716" s="19">
        <f t="shared" si="157"/>
        <v>2.2940458875252633E-4</v>
      </c>
      <c r="F1716" s="14">
        <f t="shared" si="158"/>
        <v>-8.2574849306487415E-5</v>
      </c>
      <c r="G1716">
        <f t="shared" si="159"/>
        <v>8.2574849306487415E-5</v>
      </c>
      <c r="I1716" s="20">
        <f t="shared" si="160"/>
        <v>1239</v>
      </c>
      <c r="J1716" s="22">
        <f t="shared" si="161"/>
        <v>0.1033091202582728</v>
      </c>
    </row>
    <row r="1717" spans="1:10" x14ac:dyDescent="0.3">
      <c r="A1717" t="s">
        <v>2050</v>
      </c>
      <c r="B1717">
        <f>VLOOKUP(A1717,'barcelona census'!$A$9:$E$3628,5,FALSE)</f>
        <v>175</v>
      </c>
      <c r="C1717">
        <f>VLOOKUP(A1717,'barcelona census'!$A$9:$E$3628,2,FALSE)</f>
        <v>981</v>
      </c>
      <c r="D1717" s="19">
        <f t="shared" si="156"/>
        <v>2.0074378439888135E-4</v>
      </c>
      <c r="E1717" s="19">
        <f t="shared" si="157"/>
        <v>2.0256156756636215E-4</v>
      </c>
      <c r="F1717" s="14">
        <f t="shared" si="158"/>
        <v>-1.8177831674808041E-6</v>
      </c>
      <c r="G1717">
        <f t="shared" si="159"/>
        <v>1.8177831674808041E-6</v>
      </c>
      <c r="I1717" s="20">
        <f t="shared" si="160"/>
        <v>1156</v>
      </c>
      <c r="J1717" s="22">
        <f t="shared" si="161"/>
        <v>0.15138408304498269</v>
      </c>
    </row>
    <row r="1718" spans="1:10" x14ac:dyDescent="0.3">
      <c r="A1718" t="s">
        <v>2051</v>
      </c>
      <c r="B1718">
        <f>VLOOKUP(A1718,'barcelona census'!$A$9:$E$3628,5,FALSE)</f>
        <v>244</v>
      </c>
      <c r="C1718">
        <f>VLOOKUP(A1718,'barcelona census'!$A$9:$E$3628,2,FALSE)</f>
        <v>937</v>
      </c>
      <c r="D1718" s="19">
        <f t="shared" si="156"/>
        <v>2.7989419081901167E-4</v>
      </c>
      <c r="E1718" s="19">
        <f t="shared" si="157"/>
        <v>1.9347623731873735E-4</v>
      </c>
      <c r="F1718" s="14">
        <f t="shared" si="158"/>
        <v>8.6417953500274325E-5</v>
      </c>
      <c r="G1718">
        <f t="shared" si="159"/>
        <v>8.6417953500274325E-5</v>
      </c>
      <c r="I1718" s="20">
        <f t="shared" si="160"/>
        <v>1181</v>
      </c>
      <c r="J1718" s="22">
        <f t="shared" si="161"/>
        <v>0.20660457239627433</v>
      </c>
    </row>
    <row r="1719" spans="1:10" x14ac:dyDescent="0.3">
      <c r="A1719" t="s">
        <v>2052</v>
      </c>
      <c r="B1719">
        <f>VLOOKUP(A1719,'barcelona census'!$A$9:$E$3628,5,FALSE)</f>
        <v>200</v>
      </c>
      <c r="C1719">
        <f>VLOOKUP(A1719,'barcelona census'!$A$9:$E$3628,2,FALSE)</f>
        <v>889</v>
      </c>
      <c r="D1719" s="19">
        <f t="shared" si="156"/>
        <v>2.2942146788443581E-4</v>
      </c>
      <c r="E1719" s="19">
        <f t="shared" si="157"/>
        <v>1.835649679576921E-4</v>
      </c>
      <c r="F1719" s="14">
        <f t="shared" si="158"/>
        <v>4.5856499926743709E-5</v>
      </c>
      <c r="G1719">
        <f t="shared" si="159"/>
        <v>4.5856499926743709E-5</v>
      </c>
      <c r="I1719" s="20">
        <f t="shared" si="160"/>
        <v>1089</v>
      </c>
      <c r="J1719" s="22">
        <f t="shared" si="161"/>
        <v>0.18365472910927455</v>
      </c>
    </row>
    <row r="1720" spans="1:10" x14ac:dyDescent="0.3">
      <c r="A1720" t="s">
        <v>2053</v>
      </c>
      <c r="B1720">
        <f>VLOOKUP(A1720,'barcelona census'!$A$9:$E$3628,5,FALSE)</f>
        <v>32</v>
      </c>
      <c r="C1720">
        <f>VLOOKUP(A1720,'barcelona census'!$A$9:$E$3628,2,FALSE)</f>
        <v>1555</v>
      </c>
      <c r="D1720" s="19">
        <f t="shared" si="156"/>
        <v>3.670743486150973E-5</v>
      </c>
      <c r="E1720" s="19">
        <f t="shared" si="157"/>
        <v>3.2108383034219485E-4</v>
      </c>
      <c r="F1720" s="14">
        <f t="shared" si="158"/>
        <v>-2.8437639548068512E-4</v>
      </c>
      <c r="G1720">
        <f t="shared" si="159"/>
        <v>2.8437639548068512E-4</v>
      </c>
      <c r="I1720" s="20">
        <f t="shared" si="160"/>
        <v>1587</v>
      </c>
      <c r="J1720" s="22">
        <f t="shared" si="161"/>
        <v>2.0163831127914304E-2</v>
      </c>
    </row>
    <row r="1721" spans="1:10" x14ac:dyDescent="0.3">
      <c r="A1721" t="s">
        <v>2054</v>
      </c>
      <c r="B1721">
        <f>VLOOKUP(A1721,'barcelona census'!$A$9:$E$3628,5,FALSE)</f>
        <v>116</v>
      </c>
      <c r="C1721">
        <f>VLOOKUP(A1721,'barcelona census'!$A$9:$E$3628,2,FALSE)</f>
        <v>1788</v>
      </c>
      <c r="D1721" s="19">
        <f t="shared" si="156"/>
        <v>1.3306445137297278E-4</v>
      </c>
      <c r="E1721" s="19">
        <f t="shared" si="157"/>
        <v>3.6919478369893527E-4</v>
      </c>
      <c r="F1721" s="14">
        <f t="shared" si="158"/>
        <v>-2.3613033232596249E-4</v>
      </c>
      <c r="G1721">
        <f t="shared" si="159"/>
        <v>2.3613033232596249E-4</v>
      </c>
      <c r="I1721" s="20">
        <f t="shared" si="160"/>
        <v>1904</v>
      </c>
      <c r="J1721" s="22">
        <f t="shared" si="161"/>
        <v>6.0924369747899158E-2</v>
      </c>
    </row>
    <row r="1722" spans="1:10" x14ac:dyDescent="0.3">
      <c r="A1722" t="s">
        <v>2055</v>
      </c>
      <c r="B1722">
        <f>VLOOKUP(A1722,'barcelona census'!$A$9:$E$3628,5,FALSE)</f>
        <v>103</v>
      </c>
      <c r="C1722">
        <f>VLOOKUP(A1722,'barcelona census'!$A$9:$E$3628,2,FALSE)</f>
        <v>1326</v>
      </c>
      <c r="D1722" s="19">
        <f t="shared" si="156"/>
        <v>1.1815205596048445E-4</v>
      </c>
      <c r="E1722" s="19">
        <f t="shared" si="157"/>
        <v>2.7379881609887485E-4</v>
      </c>
      <c r="F1722" s="14">
        <f t="shared" si="158"/>
        <v>-1.5564676013839039E-4</v>
      </c>
      <c r="G1722">
        <f t="shared" si="159"/>
        <v>1.5564676013839039E-4</v>
      </c>
      <c r="I1722" s="20">
        <f t="shared" si="160"/>
        <v>1429</v>
      </c>
      <c r="J1722" s="22">
        <f t="shared" si="161"/>
        <v>7.2078376487053883E-2</v>
      </c>
    </row>
    <row r="1723" spans="1:10" x14ac:dyDescent="0.3">
      <c r="A1723" t="s">
        <v>2056</v>
      </c>
      <c r="B1723">
        <f>VLOOKUP(A1723,'barcelona census'!$A$9:$E$3628,5,FALSE)</f>
        <v>134</v>
      </c>
      <c r="C1723">
        <f>VLOOKUP(A1723,'barcelona census'!$A$9:$E$3628,2,FALSE)</f>
        <v>2142</v>
      </c>
      <c r="D1723" s="19">
        <f t="shared" si="156"/>
        <v>1.53712383482572E-4</v>
      </c>
      <c r="E1723" s="19">
        <f t="shared" si="157"/>
        <v>4.4229039523664395E-4</v>
      </c>
      <c r="F1723" s="14">
        <f t="shared" si="158"/>
        <v>-2.8857801175407195E-4</v>
      </c>
      <c r="G1723">
        <f t="shared" si="159"/>
        <v>2.8857801175407195E-4</v>
      </c>
      <c r="I1723" s="20">
        <f t="shared" si="160"/>
        <v>2276</v>
      </c>
      <c r="J1723" s="22">
        <f t="shared" si="161"/>
        <v>5.8875219683655534E-2</v>
      </c>
    </row>
    <row r="1724" spans="1:10" x14ac:dyDescent="0.3">
      <c r="A1724" t="s">
        <v>2057</v>
      </c>
      <c r="B1724">
        <f>VLOOKUP(A1724,'barcelona census'!$A$9:$E$3628,5,FALSE)</f>
        <v>82</v>
      </c>
      <c r="C1724">
        <f>VLOOKUP(A1724,'barcelona census'!$A$9:$E$3628,2,FALSE)</f>
        <v>1788</v>
      </c>
      <c r="D1724" s="19">
        <f t="shared" si="156"/>
        <v>9.4062801832618689E-5</v>
      </c>
      <c r="E1724" s="19">
        <f t="shared" si="157"/>
        <v>3.6919478369893527E-4</v>
      </c>
      <c r="F1724" s="14">
        <f t="shared" si="158"/>
        <v>-2.7513198186631657E-4</v>
      </c>
      <c r="G1724">
        <f t="shared" si="159"/>
        <v>2.7513198186631657E-4</v>
      </c>
      <c r="I1724" s="20">
        <f t="shared" si="160"/>
        <v>1870</v>
      </c>
      <c r="J1724" s="22">
        <f t="shared" si="161"/>
        <v>4.3850267379679148E-2</v>
      </c>
    </row>
    <row r="1725" spans="1:10" x14ac:dyDescent="0.3">
      <c r="A1725" t="s">
        <v>2058</v>
      </c>
      <c r="B1725">
        <f>VLOOKUP(A1725,'barcelona census'!$A$9:$E$3628,5,FALSE)</f>
        <v>143</v>
      </c>
      <c r="C1725">
        <f>VLOOKUP(A1725,'barcelona census'!$A$9:$E$3628,2,FALSE)</f>
        <v>980</v>
      </c>
      <c r="D1725" s="19">
        <f t="shared" si="156"/>
        <v>1.6403634953737162E-4</v>
      </c>
      <c r="E1725" s="19">
        <f t="shared" si="157"/>
        <v>2.0235508278800704E-4</v>
      </c>
      <c r="F1725" s="14">
        <f t="shared" si="158"/>
        <v>-3.8318733250635416E-5</v>
      </c>
      <c r="G1725">
        <f t="shared" si="159"/>
        <v>3.8318733250635416E-5</v>
      </c>
      <c r="I1725" s="20">
        <f t="shared" si="160"/>
        <v>1123</v>
      </c>
      <c r="J1725" s="22">
        <f t="shared" si="161"/>
        <v>0.12733748886910062</v>
      </c>
    </row>
    <row r="1726" spans="1:10" x14ac:dyDescent="0.3">
      <c r="A1726" t="s">
        <v>2059</v>
      </c>
      <c r="B1726">
        <f>VLOOKUP(A1726,'barcelona census'!$A$9:$E$3628,5,FALSE)</f>
        <v>143</v>
      </c>
      <c r="C1726">
        <f>VLOOKUP(A1726,'barcelona census'!$A$9:$E$3628,2,FALSE)</f>
        <v>1856</v>
      </c>
      <c r="D1726" s="19">
        <f t="shared" si="156"/>
        <v>1.6403634953737162E-4</v>
      </c>
      <c r="E1726" s="19">
        <f t="shared" si="157"/>
        <v>3.8323574862708269E-4</v>
      </c>
      <c r="F1726" s="14">
        <f t="shared" si="158"/>
        <v>-2.1919939908971107E-4</v>
      </c>
      <c r="G1726">
        <f t="shared" si="159"/>
        <v>2.1919939908971107E-4</v>
      </c>
      <c r="I1726" s="20">
        <f t="shared" si="160"/>
        <v>1999</v>
      </c>
      <c r="J1726" s="22">
        <f t="shared" si="161"/>
        <v>7.1535767883941975E-2</v>
      </c>
    </row>
    <row r="1727" spans="1:10" x14ac:dyDescent="0.3">
      <c r="A1727" t="s">
        <v>2060</v>
      </c>
      <c r="B1727">
        <f>VLOOKUP(A1727,'barcelona census'!$A$9:$E$3628,5,FALSE)</f>
        <v>146</v>
      </c>
      <c r="C1727">
        <f>VLOOKUP(A1727,'barcelona census'!$A$9:$E$3628,2,FALSE)</f>
        <v>1151</v>
      </c>
      <c r="D1727" s="19">
        <f t="shared" si="156"/>
        <v>1.6747767155563813E-4</v>
      </c>
      <c r="E1727" s="19">
        <f t="shared" si="157"/>
        <v>2.3766397988673072E-4</v>
      </c>
      <c r="F1727" s="14">
        <f t="shared" si="158"/>
        <v>-7.0186308331092586E-5</v>
      </c>
      <c r="G1727">
        <f t="shared" si="159"/>
        <v>7.0186308331092586E-5</v>
      </c>
      <c r="I1727" s="20">
        <f t="shared" si="160"/>
        <v>1297</v>
      </c>
      <c r="J1727" s="22">
        <f t="shared" si="161"/>
        <v>0.1125674633770239</v>
      </c>
    </row>
    <row r="1728" spans="1:10" x14ac:dyDescent="0.3">
      <c r="A1728" t="s">
        <v>2061</v>
      </c>
      <c r="B1728">
        <f>VLOOKUP(A1728,'barcelona census'!$A$9:$E$3628,5,FALSE)</f>
        <v>206</v>
      </c>
      <c r="C1728">
        <f>VLOOKUP(A1728,'barcelona census'!$A$9:$E$3628,2,FALSE)</f>
        <v>1876</v>
      </c>
      <c r="D1728" s="19">
        <f t="shared" si="156"/>
        <v>2.3630411192096889E-4</v>
      </c>
      <c r="E1728" s="19">
        <f t="shared" si="157"/>
        <v>3.8736544419418488E-4</v>
      </c>
      <c r="F1728" s="14">
        <f t="shared" si="158"/>
        <v>-1.5106133227321599E-4</v>
      </c>
      <c r="G1728">
        <f t="shared" si="159"/>
        <v>1.5106133227321599E-4</v>
      </c>
      <c r="I1728" s="20">
        <f t="shared" si="160"/>
        <v>2082</v>
      </c>
      <c r="J1728" s="22">
        <f t="shared" si="161"/>
        <v>9.8943323727185395E-2</v>
      </c>
    </row>
    <row r="1729" spans="1:10" x14ac:dyDescent="0.3">
      <c r="A1729" t="s">
        <v>2062</v>
      </c>
      <c r="B1729">
        <f>VLOOKUP(A1729,'barcelona census'!$A$9:$E$3628,5,FALSE)</f>
        <v>331</v>
      </c>
      <c r="C1729">
        <f>VLOOKUP(A1729,'barcelona census'!$A$9:$E$3628,2,FALSE)</f>
        <v>1097</v>
      </c>
      <c r="D1729" s="19">
        <f t="shared" si="156"/>
        <v>3.7969252934874127E-4</v>
      </c>
      <c r="E1729" s="19">
        <f t="shared" si="157"/>
        <v>2.2651380185555482E-4</v>
      </c>
      <c r="F1729" s="14">
        <f t="shared" si="158"/>
        <v>1.5317872749318645E-4</v>
      </c>
      <c r="G1729">
        <f t="shared" si="159"/>
        <v>1.5317872749318645E-4</v>
      </c>
      <c r="I1729" s="20">
        <f t="shared" si="160"/>
        <v>1428</v>
      </c>
      <c r="J1729" s="22">
        <f t="shared" si="161"/>
        <v>0.23179271708683474</v>
      </c>
    </row>
    <row r="1730" spans="1:10" x14ac:dyDescent="0.3">
      <c r="A1730" t="s">
        <v>2063</v>
      </c>
      <c r="B1730">
        <f>VLOOKUP(A1730,'barcelona census'!$A$9:$E$3628,5,FALSE)</f>
        <v>161</v>
      </c>
      <c r="C1730">
        <f>VLOOKUP(A1730,'barcelona census'!$A$9:$E$3628,2,FALSE)</f>
        <v>1544</v>
      </c>
      <c r="D1730" s="19">
        <f t="shared" si="156"/>
        <v>1.8468428164697084E-4</v>
      </c>
      <c r="E1730" s="19">
        <f t="shared" si="157"/>
        <v>3.1881249778028864E-4</v>
      </c>
      <c r="F1730" s="14">
        <f t="shared" si="158"/>
        <v>-1.341282161333178E-4</v>
      </c>
      <c r="G1730">
        <f t="shared" si="159"/>
        <v>1.341282161333178E-4</v>
      </c>
      <c r="I1730" s="20">
        <f t="shared" si="160"/>
        <v>1705</v>
      </c>
      <c r="J1730" s="22">
        <f t="shared" si="161"/>
        <v>9.4428152492668616E-2</v>
      </c>
    </row>
    <row r="1731" spans="1:10" x14ac:dyDescent="0.3">
      <c r="A1731" t="s">
        <v>2064</v>
      </c>
      <c r="B1731">
        <f>VLOOKUP(A1731,'barcelona census'!$A$9:$E$3628,5,FALSE)</f>
        <v>257</v>
      </c>
      <c r="C1731">
        <f>VLOOKUP(A1731,'barcelona census'!$A$9:$E$3628,2,FALSE)</f>
        <v>1107</v>
      </c>
      <c r="D1731" s="19">
        <f t="shared" ref="D1731:D1794" si="162">B1731/$B$3622</f>
        <v>2.9480658623150003E-4</v>
      </c>
      <c r="E1731" s="19">
        <f t="shared" ref="E1731:E1794" si="163">C1731/$C$3622</f>
        <v>2.2857864963910592E-4</v>
      </c>
      <c r="F1731" s="14">
        <f t="shared" ref="F1731:F1794" si="164">D1731-E1731</f>
        <v>6.622793659239411E-5</v>
      </c>
      <c r="G1731">
        <f t="shared" ref="G1731:G1794" si="165">ABS(F1731)</f>
        <v>6.622793659239411E-5</v>
      </c>
      <c r="I1731" s="20">
        <f t="shared" ref="I1731:I1794" si="166">B1731+C1731</f>
        <v>1364</v>
      </c>
      <c r="J1731" s="22">
        <f t="shared" ref="J1731:J1794" si="167">B1731/I1731</f>
        <v>0.18841642228739003</v>
      </c>
    </row>
    <row r="1732" spans="1:10" x14ac:dyDescent="0.3">
      <c r="A1732" t="s">
        <v>2065</v>
      </c>
      <c r="B1732">
        <f>VLOOKUP(A1732,'barcelona census'!$A$9:$E$3628,5,FALSE)</f>
        <v>157</v>
      </c>
      <c r="C1732">
        <f>VLOOKUP(A1732,'barcelona census'!$A$9:$E$3628,2,FALSE)</f>
        <v>875</v>
      </c>
      <c r="D1732" s="19">
        <f t="shared" si="162"/>
        <v>1.8009585228928211E-4</v>
      </c>
      <c r="E1732" s="19">
        <f t="shared" si="163"/>
        <v>1.8067418106072056E-4</v>
      </c>
      <c r="F1732" s="14">
        <f t="shared" si="164"/>
        <v>-5.7832877143845253E-7</v>
      </c>
      <c r="G1732">
        <f t="shared" si="165"/>
        <v>5.7832877143845253E-7</v>
      </c>
      <c r="I1732" s="20">
        <f t="shared" si="166"/>
        <v>1032</v>
      </c>
      <c r="J1732" s="22">
        <f t="shared" si="167"/>
        <v>0.15213178294573643</v>
      </c>
    </row>
    <row r="1733" spans="1:10" x14ac:dyDescent="0.3">
      <c r="A1733" t="s">
        <v>2066</v>
      </c>
      <c r="B1733">
        <f>VLOOKUP(A1733,'barcelona census'!$A$9:$E$3628,5,FALSE)</f>
        <v>596</v>
      </c>
      <c r="C1733">
        <f>VLOOKUP(A1733,'barcelona census'!$A$9:$E$3628,2,FALSE)</f>
        <v>1563</v>
      </c>
      <c r="D1733" s="19">
        <f t="shared" si="162"/>
        <v>6.836759742956187E-4</v>
      </c>
      <c r="E1733" s="19">
        <f t="shared" si="163"/>
        <v>3.2273570856903569E-4</v>
      </c>
      <c r="F1733" s="14">
        <f t="shared" si="164"/>
        <v>3.6094026572658301E-4</v>
      </c>
      <c r="G1733">
        <f t="shared" si="165"/>
        <v>3.6094026572658301E-4</v>
      </c>
      <c r="I1733" s="20">
        <f t="shared" si="166"/>
        <v>2159</v>
      </c>
      <c r="J1733" s="22">
        <f t="shared" si="167"/>
        <v>0.27605372857804539</v>
      </c>
    </row>
    <row r="1734" spans="1:10" x14ac:dyDescent="0.3">
      <c r="A1734" t="s">
        <v>2067</v>
      </c>
      <c r="B1734">
        <f>VLOOKUP(A1734,'barcelona census'!$A$9:$E$3628,5,FALSE)</f>
        <v>66</v>
      </c>
      <c r="C1734">
        <f>VLOOKUP(A1734,'barcelona census'!$A$9:$E$3628,2,FALSE)</f>
        <v>805</v>
      </c>
      <c r="D1734" s="19">
        <f t="shared" si="162"/>
        <v>7.5709084401863824E-5</v>
      </c>
      <c r="E1734" s="19">
        <f t="shared" si="163"/>
        <v>1.6622024657586291E-4</v>
      </c>
      <c r="F1734" s="14">
        <f t="shared" si="164"/>
        <v>-9.0511162173999085E-5</v>
      </c>
      <c r="G1734">
        <f t="shared" si="165"/>
        <v>9.0511162173999085E-5</v>
      </c>
      <c r="I1734" s="20">
        <f t="shared" si="166"/>
        <v>871</v>
      </c>
      <c r="J1734" s="22">
        <f t="shared" si="167"/>
        <v>7.5774971297359356E-2</v>
      </c>
    </row>
    <row r="1735" spans="1:10" x14ac:dyDescent="0.3">
      <c r="A1735" t="s">
        <v>2068</v>
      </c>
      <c r="B1735">
        <f>VLOOKUP(A1735,'barcelona census'!$A$9:$E$3628,5,FALSE)</f>
        <v>109</v>
      </c>
      <c r="C1735">
        <f>VLOOKUP(A1735,'barcelona census'!$A$9:$E$3628,2,FALSE)</f>
        <v>878</v>
      </c>
      <c r="D1735" s="19">
        <f t="shared" si="162"/>
        <v>1.2503469999701751E-4</v>
      </c>
      <c r="E1735" s="19">
        <f t="shared" si="163"/>
        <v>1.8129363539578589E-4</v>
      </c>
      <c r="F1735" s="14">
        <f t="shared" si="164"/>
        <v>-5.6258935398768373E-5</v>
      </c>
      <c r="G1735">
        <f t="shared" si="165"/>
        <v>5.6258935398768373E-5</v>
      </c>
      <c r="I1735" s="20">
        <f t="shared" si="166"/>
        <v>987</v>
      </c>
      <c r="J1735" s="22">
        <f t="shared" si="167"/>
        <v>0.11043566362715299</v>
      </c>
    </row>
    <row r="1736" spans="1:10" x14ac:dyDescent="0.3">
      <c r="A1736" t="s">
        <v>2069</v>
      </c>
      <c r="B1736">
        <f>VLOOKUP(A1736,'barcelona census'!$A$9:$E$3628,5,FALSE)</f>
        <v>93</v>
      </c>
      <c r="C1736">
        <f>VLOOKUP(A1736,'barcelona census'!$A$9:$E$3628,2,FALSE)</f>
        <v>696</v>
      </c>
      <c r="D1736" s="19">
        <f t="shared" si="162"/>
        <v>1.0668098256626266E-4</v>
      </c>
      <c r="E1736" s="19">
        <f t="shared" si="163"/>
        <v>1.4371340573515601E-4</v>
      </c>
      <c r="F1736" s="14">
        <f t="shared" si="164"/>
        <v>-3.7032423168893353E-5</v>
      </c>
      <c r="G1736">
        <f t="shared" si="165"/>
        <v>3.7032423168893353E-5</v>
      </c>
      <c r="I1736" s="20">
        <f t="shared" si="166"/>
        <v>789</v>
      </c>
      <c r="J1736" s="22">
        <f t="shared" si="167"/>
        <v>0.11787072243346007</v>
      </c>
    </row>
    <row r="1737" spans="1:10" x14ac:dyDescent="0.3">
      <c r="A1737" t="s">
        <v>2070</v>
      </c>
      <c r="B1737">
        <f>VLOOKUP(A1737,'barcelona census'!$A$9:$E$3628,5,FALSE)</f>
        <v>65</v>
      </c>
      <c r="C1737">
        <f>VLOOKUP(A1737,'barcelona census'!$A$9:$E$3628,2,FALSE)</f>
        <v>804</v>
      </c>
      <c r="D1737" s="19">
        <f t="shared" si="162"/>
        <v>7.4561977062441635E-5</v>
      </c>
      <c r="E1737" s="19">
        <f t="shared" si="163"/>
        <v>1.6601376179750782E-4</v>
      </c>
      <c r="F1737" s="14">
        <f t="shared" si="164"/>
        <v>-9.1451784735066183E-5</v>
      </c>
      <c r="G1737">
        <f t="shared" si="165"/>
        <v>9.1451784735066183E-5</v>
      </c>
      <c r="I1737" s="20">
        <f t="shared" si="166"/>
        <v>869</v>
      </c>
      <c r="J1737" s="22">
        <f t="shared" si="167"/>
        <v>7.4798619102416572E-2</v>
      </c>
    </row>
    <row r="1738" spans="1:10" x14ac:dyDescent="0.3">
      <c r="A1738" t="s">
        <v>2071</v>
      </c>
      <c r="B1738">
        <f>VLOOKUP(A1738,'barcelona census'!$A$9:$E$3628,5,FALSE)</f>
        <v>56</v>
      </c>
      <c r="C1738">
        <f>VLOOKUP(A1738,'barcelona census'!$A$9:$E$3628,2,FALSE)</f>
        <v>807</v>
      </c>
      <c r="D1738" s="19">
        <f t="shared" si="162"/>
        <v>6.4238011007642027E-5</v>
      </c>
      <c r="E1738" s="19">
        <f t="shared" si="163"/>
        <v>1.6663321613257314E-4</v>
      </c>
      <c r="F1738" s="14">
        <f t="shared" si="164"/>
        <v>-1.0239520512493112E-4</v>
      </c>
      <c r="G1738">
        <f t="shared" si="165"/>
        <v>1.0239520512493112E-4</v>
      </c>
      <c r="I1738" s="20">
        <f t="shared" si="166"/>
        <v>863</v>
      </c>
      <c r="J1738" s="22">
        <f t="shared" si="167"/>
        <v>6.4889918887601386E-2</v>
      </c>
    </row>
    <row r="1739" spans="1:10" x14ac:dyDescent="0.3">
      <c r="A1739" t="s">
        <v>2072</v>
      </c>
      <c r="B1739">
        <f>VLOOKUP(A1739,'barcelona census'!$A$9:$E$3628,5,FALSE)</f>
        <v>102</v>
      </c>
      <c r="C1739">
        <f>VLOOKUP(A1739,'barcelona census'!$A$9:$E$3628,2,FALSE)</f>
        <v>1030</v>
      </c>
      <c r="D1739" s="19">
        <f t="shared" si="162"/>
        <v>1.1700494862106227E-4</v>
      </c>
      <c r="E1739" s="19">
        <f t="shared" si="163"/>
        <v>2.1267932170576249E-4</v>
      </c>
      <c r="F1739" s="14">
        <f t="shared" si="164"/>
        <v>-9.5674373084700225E-5</v>
      </c>
      <c r="G1739">
        <f t="shared" si="165"/>
        <v>9.5674373084700225E-5</v>
      </c>
      <c r="I1739" s="20">
        <f t="shared" si="166"/>
        <v>1132</v>
      </c>
      <c r="J1739" s="22">
        <f t="shared" si="167"/>
        <v>9.0106007067137811E-2</v>
      </c>
    </row>
    <row r="1740" spans="1:10" x14ac:dyDescent="0.3">
      <c r="A1740" t="s">
        <v>2073</v>
      </c>
      <c r="B1740">
        <f>VLOOKUP(A1740,'barcelona census'!$A$9:$E$3628,5,FALSE)</f>
        <v>107</v>
      </c>
      <c r="C1740">
        <f>VLOOKUP(A1740,'barcelona census'!$A$9:$E$3628,2,FALSE)</f>
        <v>915</v>
      </c>
      <c r="D1740" s="19">
        <f t="shared" si="162"/>
        <v>1.2274048531817316E-4</v>
      </c>
      <c r="E1740" s="19">
        <f t="shared" si="163"/>
        <v>1.8893357219492495E-4</v>
      </c>
      <c r="F1740" s="14">
        <f t="shared" si="164"/>
        <v>-6.6193086876751786E-5</v>
      </c>
      <c r="G1740">
        <f t="shared" si="165"/>
        <v>6.6193086876751786E-5</v>
      </c>
      <c r="I1740" s="20">
        <f t="shared" si="166"/>
        <v>1022</v>
      </c>
      <c r="J1740" s="22">
        <f t="shared" si="167"/>
        <v>0.10469667318982387</v>
      </c>
    </row>
    <row r="1741" spans="1:10" x14ac:dyDescent="0.3">
      <c r="A1741" t="s">
        <v>2074</v>
      </c>
      <c r="B1741">
        <f>VLOOKUP(A1741,'barcelona census'!$A$9:$E$3628,5,FALSE)</f>
        <v>110</v>
      </c>
      <c r="C1741">
        <f>VLOOKUP(A1741,'barcelona census'!$A$9:$E$3628,2,FALSE)</f>
        <v>1245</v>
      </c>
      <c r="D1741" s="19">
        <f t="shared" si="162"/>
        <v>1.261818073364397E-4</v>
      </c>
      <c r="E1741" s="19">
        <f t="shared" si="163"/>
        <v>2.5707354905211098E-4</v>
      </c>
      <c r="F1741" s="14">
        <f t="shared" si="164"/>
        <v>-1.3089174171567128E-4</v>
      </c>
      <c r="G1741">
        <f t="shared" si="165"/>
        <v>1.3089174171567128E-4</v>
      </c>
      <c r="I1741" s="20">
        <f t="shared" si="166"/>
        <v>1355</v>
      </c>
      <c r="J1741" s="22">
        <f t="shared" si="167"/>
        <v>8.1180811808118078E-2</v>
      </c>
    </row>
    <row r="1742" spans="1:10" x14ac:dyDescent="0.3">
      <c r="A1742" t="s">
        <v>2075</v>
      </c>
      <c r="B1742">
        <f>VLOOKUP(A1742,'barcelona census'!$A$9:$E$3628,5,FALSE)</f>
        <v>37</v>
      </c>
      <c r="C1742">
        <f>VLOOKUP(A1742,'barcelona census'!$A$9:$E$3628,2,FALSE)</f>
        <v>726</v>
      </c>
      <c r="D1742" s="19">
        <f t="shared" si="162"/>
        <v>4.2442971558620628E-5</v>
      </c>
      <c r="E1742" s="19">
        <f t="shared" si="163"/>
        <v>1.4990794908580931E-4</v>
      </c>
      <c r="F1742" s="14">
        <f t="shared" si="164"/>
        <v>-1.0746497752718868E-4</v>
      </c>
      <c r="G1742">
        <f t="shared" si="165"/>
        <v>1.0746497752718868E-4</v>
      </c>
      <c r="I1742" s="20">
        <f t="shared" si="166"/>
        <v>763</v>
      </c>
      <c r="J1742" s="22">
        <f t="shared" si="167"/>
        <v>4.8492791612057669E-2</v>
      </c>
    </row>
    <row r="1743" spans="1:10" x14ac:dyDescent="0.3">
      <c r="A1743" t="s">
        <v>2076</v>
      </c>
      <c r="B1743">
        <f>VLOOKUP(A1743,'barcelona census'!$A$9:$E$3628,5,FALSE)</f>
        <v>149</v>
      </c>
      <c r="C1743">
        <f>VLOOKUP(A1743,'barcelona census'!$A$9:$E$3628,2,FALSE)</f>
        <v>1192</v>
      </c>
      <c r="D1743" s="19">
        <f t="shared" si="162"/>
        <v>1.7091899357390468E-4</v>
      </c>
      <c r="E1743" s="19">
        <f t="shared" si="163"/>
        <v>2.461298557992902E-4</v>
      </c>
      <c r="F1743" s="14">
        <f t="shared" si="164"/>
        <v>-7.5210862225385524E-5</v>
      </c>
      <c r="G1743">
        <f t="shared" si="165"/>
        <v>7.5210862225385524E-5</v>
      </c>
      <c r="I1743" s="20">
        <f t="shared" si="166"/>
        <v>1341</v>
      </c>
      <c r="J1743" s="22">
        <f t="shared" si="167"/>
        <v>0.1111111111111111</v>
      </c>
    </row>
    <row r="1744" spans="1:10" x14ac:dyDescent="0.3">
      <c r="A1744" t="s">
        <v>2077</v>
      </c>
      <c r="B1744">
        <f>VLOOKUP(A1744,'barcelona census'!$A$9:$E$3628,5,FALSE)</f>
        <v>126</v>
      </c>
      <c r="C1744">
        <f>VLOOKUP(A1744,'barcelona census'!$A$9:$E$3628,2,FALSE)</f>
        <v>1151</v>
      </c>
      <c r="D1744" s="19">
        <f t="shared" si="162"/>
        <v>1.4453552476719457E-4</v>
      </c>
      <c r="E1744" s="19">
        <f t="shared" si="163"/>
        <v>2.3766397988673072E-4</v>
      </c>
      <c r="F1744" s="14">
        <f t="shared" si="164"/>
        <v>-9.3128455119536154E-5</v>
      </c>
      <c r="G1744">
        <f t="shared" si="165"/>
        <v>9.3128455119536154E-5</v>
      </c>
      <c r="I1744" s="20">
        <f t="shared" si="166"/>
        <v>1277</v>
      </c>
      <c r="J1744" s="22">
        <f t="shared" si="167"/>
        <v>9.8668754894283478E-2</v>
      </c>
    </row>
    <row r="1745" spans="1:10" x14ac:dyDescent="0.3">
      <c r="A1745" t="s">
        <v>2078</v>
      </c>
      <c r="B1745">
        <f>VLOOKUP(A1745,'barcelona census'!$A$9:$E$3628,5,FALSE)</f>
        <v>81</v>
      </c>
      <c r="C1745">
        <f>VLOOKUP(A1745,'barcelona census'!$A$9:$E$3628,2,FALSE)</f>
        <v>1020</v>
      </c>
      <c r="D1745" s="19">
        <f t="shared" si="162"/>
        <v>9.29156944931965E-5</v>
      </c>
      <c r="E1745" s="19">
        <f t="shared" si="163"/>
        <v>2.106144739222114E-4</v>
      </c>
      <c r="F1745" s="14">
        <f t="shared" si="164"/>
        <v>-1.176987794290149E-4</v>
      </c>
      <c r="G1745">
        <f t="shared" si="165"/>
        <v>1.176987794290149E-4</v>
      </c>
      <c r="I1745" s="20">
        <f t="shared" si="166"/>
        <v>1101</v>
      </c>
      <c r="J1745" s="22">
        <f t="shared" si="167"/>
        <v>7.3569482288828342E-2</v>
      </c>
    </row>
    <row r="1746" spans="1:10" x14ac:dyDescent="0.3">
      <c r="A1746" t="s">
        <v>2079</v>
      </c>
      <c r="B1746">
        <f>VLOOKUP(A1746,'barcelona census'!$A$9:$E$3628,5,FALSE)</f>
        <v>57</v>
      </c>
      <c r="C1746">
        <f>VLOOKUP(A1746,'barcelona census'!$A$9:$E$3628,2,FALSE)</f>
        <v>863</v>
      </c>
      <c r="D1746" s="19">
        <f t="shared" si="162"/>
        <v>6.5385118347064202E-5</v>
      </c>
      <c r="E1746" s="19">
        <f t="shared" si="163"/>
        <v>1.7819636372045925E-4</v>
      </c>
      <c r="F1746" s="14">
        <f t="shared" si="164"/>
        <v>-1.1281124537339505E-4</v>
      </c>
      <c r="G1746">
        <f t="shared" si="165"/>
        <v>1.1281124537339505E-4</v>
      </c>
      <c r="I1746" s="20">
        <f t="shared" si="166"/>
        <v>920</v>
      </c>
      <c r="J1746" s="22">
        <f t="shared" si="167"/>
        <v>6.1956521739130438E-2</v>
      </c>
    </row>
    <row r="1747" spans="1:10" x14ac:dyDescent="0.3">
      <c r="A1747" t="s">
        <v>2080</v>
      </c>
      <c r="B1747">
        <f>VLOOKUP(A1747,'barcelona census'!$A$9:$E$3628,5,FALSE)</f>
        <v>140</v>
      </c>
      <c r="C1747">
        <f>VLOOKUP(A1747,'barcelona census'!$A$9:$E$3628,2,FALSE)</f>
        <v>1943</v>
      </c>
      <c r="D1747" s="19">
        <f t="shared" si="162"/>
        <v>1.6059502751910508E-4</v>
      </c>
      <c r="E1747" s="19">
        <f t="shared" si="163"/>
        <v>4.0119992434397721E-4</v>
      </c>
      <c r="F1747" s="14">
        <f t="shared" si="164"/>
        <v>-2.4060489682487213E-4</v>
      </c>
      <c r="G1747">
        <f t="shared" si="165"/>
        <v>2.4060489682487213E-4</v>
      </c>
      <c r="I1747" s="20">
        <f t="shared" si="166"/>
        <v>2083</v>
      </c>
      <c r="J1747" s="22">
        <f t="shared" si="167"/>
        <v>6.721075372059529E-2</v>
      </c>
    </row>
    <row r="1748" spans="1:10" x14ac:dyDescent="0.3">
      <c r="A1748" t="s">
        <v>2081</v>
      </c>
      <c r="B1748">
        <f>VLOOKUP(A1748,'barcelona census'!$A$9:$E$3628,5,FALSE)</f>
        <v>86</v>
      </c>
      <c r="C1748">
        <f>VLOOKUP(A1748,'barcelona census'!$A$9:$E$3628,2,FALSE)</f>
        <v>704</v>
      </c>
      <c r="D1748" s="19">
        <f t="shared" si="162"/>
        <v>9.8651231190307405E-5</v>
      </c>
      <c r="E1748" s="19">
        <f t="shared" si="163"/>
        <v>1.453652839619969E-4</v>
      </c>
      <c r="F1748" s="14">
        <f t="shared" si="164"/>
        <v>-4.6714052771689498E-5</v>
      </c>
      <c r="G1748">
        <f t="shared" si="165"/>
        <v>4.6714052771689498E-5</v>
      </c>
      <c r="I1748" s="20">
        <f t="shared" si="166"/>
        <v>790</v>
      </c>
      <c r="J1748" s="22">
        <f t="shared" si="167"/>
        <v>0.10886075949367088</v>
      </c>
    </row>
    <row r="1749" spans="1:10" x14ac:dyDescent="0.3">
      <c r="A1749" t="s">
        <v>2082</v>
      </c>
      <c r="B1749">
        <f>VLOOKUP(A1749,'barcelona census'!$A$9:$E$3628,5,FALSE)</f>
        <v>96</v>
      </c>
      <c r="C1749">
        <f>VLOOKUP(A1749,'barcelona census'!$A$9:$E$3628,2,FALSE)</f>
        <v>833</v>
      </c>
      <c r="D1749" s="19">
        <f t="shared" si="162"/>
        <v>1.1012230458452919E-4</v>
      </c>
      <c r="E1749" s="19">
        <f t="shared" si="163"/>
        <v>1.7200182036980599E-4</v>
      </c>
      <c r="F1749" s="14">
        <f t="shared" si="164"/>
        <v>-6.1879515785276802E-5</v>
      </c>
      <c r="G1749">
        <f t="shared" si="165"/>
        <v>6.1879515785276802E-5</v>
      </c>
      <c r="I1749" s="20">
        <f t="shared" si="166"/>
        <v>929</v>
      </c>
      <c r="J1749" s="22">
        <f t="shared" si="167"/>
        <v>0.10333692142088267</v>
      </c>
    </row>
    <row r="1750" spans="1:10" x14ac:dyDescent="0.3">
      <c r="A1750" t="s">
        <v>2083</v>
      </c>
      <c r="B1750">
        <f>VLOOKUP(A1750,'barcelona census'!$A$9:$E$3628,5,FALSE)</f>
        <v>136</v>
      </c>
      <c r="C1750">
        <f>VLOOKUP(A1750,'barcelona census'!$A$9:$E$3628,2,FALSE)</f>
        <v>1027</v>
      </c>
      <c r="D1750" s="19">
        <f t="shared" si="162"/>
        <v>1.5600659816141635E-4</v>
      </c>
      <c r="E1750" s="19">
        <f t="shared" si="163"/>
        <v>2.1205986737069717E-4</v>
      </c>
      <c r="F1750" s="14">
        <f t="shared" si="164"/>
        <v>-5.6053269209280817E-5</v>
      </c>
      <c r="G1750">
        <f t="shared" si="165"/>
        <v>5.6053269209280817E-5</v>
      </c>
      <c r="I1750" s="20">
        <f t="shared" si="166"/>
        <v>1163</v>
      </c>
      <c r="J1750" s="22">
        <f t="shared" si="167"/>
        <v>0.11693895098882201</v>
      </c>
    </row>
    <row r="1751" spans="1:10" x14ac:dyDescent="0.3">
      <c r="A1751" t="s">
        <v>2084</v>
      </c>
      <c r="B1751">
        <f>VLOOKUP(A1751,'barcelona census'!$A$9:$E$3628,5,FALSE)</f>
        <v>121</v>
      </c>
      <c r="C1751">
        <f>VLOOKUP(A1751,'barcelona census'!$A$9:$E$3628,2,FALSE)</f>
        <v>861</v>
      </c>
      <c r="D1751" s="19">
        <f t="shared" si="162"/>
        <v>1.3879998807008368E-4</v>
      </c>
      <c r="E1751" s="19">
        <f t="shared" si="163"/>
        <v>1.7778339416374905E-4</v>
      </c>
      <c r="F1751" s="14">
        <f t="shared" si="164"/>
        <v>-3.8983406093665371E-5</v>
      </c>
      <c r="G1751">
        <f t="shared" si="165"/>
        <v>3.8983406093665371E-5</v>
      </c>
      <c r="I1751" s="20">
        <f t="shared" si="166"/>
        <v>982</v>
      </c>
      <c r="J1751" s="22">
        <f t="shared" si="167"/>
        <v>0.12321792260692464</v>
      </c>
    </row>
    <row r="1752" spans="1:10" x14ac:dyDescent="0.3">
      <c r="A1752" t="s">
        <v>2085</v>
      </c>
      <c r="B1752">
        <f>VLOOKUP(A1752,'barcelona census'!$A$9:$E$3628,5,FALSE)</f>
        <v>283</v>
      </c>
      <c r="C1752">
        <f>VLOOKUP(A1752,'barcelona census'!$A$9:$E$3628,2,FALSE)</f>
        <v>1487</v>
      </c>
      <c r="D1752" s="19">
        <f t="shared" si="162"/>
        <v>3.2463137705647667E-4</v>
      </c>
      <c r="E1752" s="19">
        <f t="shared" si="163"/>
        <v>3.0704286541404738E-4</v>
      </c>
      <c r="F1752" s="14">
        <f t="shared" si="164"/>
        <v>1.7588511642429292E-5</v>
      </c>
      <c r="G1752">
        <f t="shared" si="165"/>
        <v>1.7588511642429292E-5</v>
      </c>
      <c r="I1752" s="20">
        <f t="shared" si="166"/>
        <v>1770</v>
      </c>
      <c r="J1752" s="22">
        <f t="shared" si="167"/>
        <v>0.1598870056497175</v>
      </c>
    </row>
    <row r="1753" spans="1:10" x14ac:dyDescent="0.3">
      <c r="A1753" t="s">
        <v>2086</v>
      </c>
      <c r="B1753">
        <f>VLOOKUP(A1753,'barcelona census'!$A$9:$E$3628,5,FALSE)</f>
        <v>116</v>
      </c>
      <c r="C1753">
        <f>VLOOKUP(A1753,'barcelona census'!$A$9:$E$3628,2,FALSE)</f>
        <v>1038</v>
      </c>
      <c r="D1753" s="19">
        <f t="shared" si="162"/>
        <v>1.3306445137297278E-4</v>
      </c>
      <c r="E1753" s="19">
        <f t="shared" si="163"/>
        <v>2.1433119993260336E-4</v>
      </c>
      <c r="F1753" s="14">
        <f t="shared" si="164"/>
        <v>-8.1266748559630572E-5</v>
      </c>
      <c r="G1753">
        <f t="shared" si="165"/>
        <v>8.1266748559630572E-5</v>
      </c>
      <c r="I1753" s="20">
        <f t="shared" si="166"/>
        <v>1154</v>
      </c>
      <c r="J1753" s="22">
        <f t="shared" si="167"/>
        <v>0.10051993067590988</v>
      </c>
    </row>
    <row r="1754" spans="1:10" x14ac:dyDescent="0.3">
      <c r="A1754" t="s">
        <v>2087</v>
      </c>
      <c r="B1754">
        <f>VLOOKUP(A1754,'barcelona census'!$A$9:$E$3628,5,FALSE)</f>
        <v>84</v>
      </c>
      <c r="C1754">
        <f>VLOOKUP(A1754,'barcelona census'!$A$9:$E$3628,2,FALSE)</f>
        <v>724</v>
      </c>
      <c r="D1754" s="19">
        <f t="shared" si="162"/>
        <v>9.635701651146304E-5</v>
      </c>
      <c r="E1754" s="19">
        <f t="shared" si="163"/>
        <v>1.4949497952909907E-4</v>
      </c>
      <c r="F1754" s="14">
        <f t="shared" si="164"/>
        <v>-5.313796301763603E-5</v>
      </c>
      <c r="G1754">
        <f t="shared" si="165"/>
        <v>5.313796301763603E-5</v>
      </c>
      <c r="I1754" s="20">
        <f t="shared" si="166"/>
        <v>808</v>
      </c>
      <c r="J1754" s="22">
        <f t="shared" si="167"/>
        <v>0.10396039603960396</v>
      </c>
    </row>
    <row r="1755" spans="1:10" x14ac:dyDescent="0.3">
      <c r="A1755" t="s">
        <v>2088</v>
      </c>
      <c r="B1755">
        <f>VLOOKUP(A1755,'barcelona census'!$A$9:$E$3628,5,FALSE)</f>
        <v>70</v>
      </c>
      <c r="C1755">
        <f>VLOOKUP(A1755,'barcelona census'!$A$9:$E$3628,2,FALSE)</f>
        <v>1198</v>
      </c>
      <c r="D1755" s="19">
        <f t="shared" si="162"/>
        <v>8.029751375955254E-5</v>
      </c>
      <c r="E1755" s="19">
        <f t="shared" si="163"/>
        <v>2.4736876446942085E-4</v>
      </c>
      <c r="F1755" s="14">
        <f t="shared" si="164"/>
        <v>-1.6707125070986831E-4</v>
      </c>
      <c r="G1755">
        <f t="shared" si="165"/>
        <v>1.6707125070986831E-4</v>
      </c>
      <c r="I1755" s="20">
        <f t="shared" si="166"/>
        <v>1268</v>
      </c>
      <c r="J1755" s="22">
        <f t="shared" si="167"/>
        <v>5.5205047318611984E-2</v>
      </c>
    </row>
    <row r="1756" spans="1:10" x14ac:dyDescent="0.3">
      <c r="A1756" t="s">
        <v>2089</v>
      </c>
      <c r="B1756">
        <f>VLOOKUP(A1756,'barcelona census'!$A$9:$E$3628,5,FALSE)</f>
        <v>156</v>
      </c>
      <c r="C1756">
        <f>VLOOKUP(A1756,'barcelona census'!$A$9:$E$3628,2,FALSE)</f>
        <v>832</v>
      </c>
      <c r="D1756" s="19">
        <f t="shared" si="162"/>
        <v>1.7894874494985995E-4</v>
      </c>
      <c r="E1756" s="19">
        <f t="shared" si="163"/>
        <v>1.7179533559145087E-4</v>
      </c>
      <c r="F1756" s="14">
        <f t="shared" si="164"/>
        <v>7.1534093584090723E-6</v>
      </c>
      <c r="G1756">
        <f t="shared" si="165"/>
        <v>7.1534093584090723E-6</v>
      </c>
      <c r="I1756" s="20">
        <f t="shared" si="166"/>
        <v>988</v>
      </c>
      <c r="J1756" s="22">
        <f t="shared" si="167"/>
        <v>0.15789473684210525</v>
      </c>
    </row>
    <row r="1757" spans="1:10" x14ac:dyDescent="0.3">
      <c r="A1757" t="s">
        <v>2090</v>
      </c>
      <c r="B1757">
        <f>VLOOKUP(A1757,'barcelona census'!$A$9:$E$3628,5,FALSE)</f>
        <v>187</v>
      </c>
      <c r="C1757">
        <f>VLOOKUP(A1757,'barcelona census'!$A$9:$E$3628,2,FALSE)</f>
        <v>816</v>
      </c>
      <c r="D1757" s="19">
        <f t="shared" si="162"/>
        <v>2.1450907247194749E-4</v>
      </c>
      <c r="E1757" s="19">
        <f t="shared" si="163"/>
        <v>1.6849157913776912E-4</v>
      </c>
      <c r="F1757" s="14">
        <f t="shared" si="164"/>
        <v>4.6017493334178362E-5</v>
      </c>
      <c r="G1757">
        <f t="shared" si="165"/>
        <v>4.6017493334178362E-5</v>
      </c>
      <c r="I1757" s="20">
        <f t="shared" si="166"/>
        <v>1003</v>
      </c>
      <c r="J1757" s="22">
        <f t="shared" si="167"/>
        <v>0.1864406779661017</v>
      </c>
    </row>
    <row r="1758" spans="1:10" x14ac:dyDescent="0.3">
      <c r="A1758" t="s">
        <v>2091</v>
      </c>
      <c r="B1758">
        <f>VLOOKUP(A1758,'barcelona census'!$A$9:$E$3628,5,FALSE)</f>
        <v>212</v>
      </c>
      <c r="C1758">
        <f>VLOOKUP(A1758,'barcelona census'!$A$9:$E$3628,2,FALSE)</f>
        <v>1381</v>
      </c>
      <c r="D1758" s="19">
        <f t="shared" si="162"/>
        <v>2.4318675595750197E-4</v>
      </c>
      <c r="E1758" s="19">
        <f t="shared" si="163"/>
        <v>2.8515547890840581E-4</v>
      </c>
      <c r="F1758" s="14">
        <f t="shared" si="164"/>
        <v>-4.1968722950903842E-5</v>
      </c>
      <c r="G1758">
        <f t="shared" si="165"/>
        <v>4.1968722950903842E-5</v>
      </c>
      <c r="I1758" s="20">
        <f t="shared" si="166"/>
        <v>1593</v>
      </c>
      <c r="J1758" s="22">
        <f t="shared" si="167"/>
        <v>0.13308223477715003</v>
      </c>
    </row>
    <row r="1759" spans="1:10" x14ac:dyDescent="0.3">
      <c r="A1759" t="s">
        <v>2092</v>
      </c>
      <c r="B1759">
        <f>VLOOKUP(A1759,'barcelona census'!$A$9:$E$3628,5,FALSE)</f>
        <v>158</v>
      </c>
      <c r="C1759">
        <f>VLOOKUP(A1759,'barcelona census'!$A$9:$E$3628,2,FALSE)</f>
        <v>1008</v>
      </c>
      <c r="D1759" s="19">
        <f t="shared" si="162"/>
        <v>1.812429596287043E-4</v>
      </c>
      <c r="E1759" s="19">
        <f t="shared" si="163"/>
        <v>2.0813665658195009E-4</v>
      </c>
      <c r="F1759" s="14">
        <f t="shared" si="164"/>
        <v>-2.6893696953245795E-5</v>
      </c>
      <c r="G1759">
        <f t="shared" si="165"/>
        <v>2.6893696953245795E-5</v>
      </c>
      <c r="I1759" s="20">
        <f t="shared" si="166"/>
        <v>1166</v>
      </c>
      <c r="J1759" s="22">
        <f t="shared" si="167"/>
        <v>0.13550600343053174</v>
      </c>
    </row>
    <row r="1760" spans="1:10" x14ac:dyDescent="0.3">
      <c r="A1760" t="s">
        <v>2093</v>
      </c>
      <c r="B1760">
        <f>VLOOKUP(A1760,'barcelona census'!$A$9:$E$3628,5,FALSE)</f>
        <v>275</v>
      </c>
      <c r="C1760">
        <f>VLOOKUP(A1760,'barcelona census'!$A$9:$E$3628,2,FALSE)</f>
        <v>1683</v>
      </c>
      <c r="D1760" s="19">
        <f t="shared" si="162"/>
        <v>3.1545451834109927E-4</v>
      </c>
      <c r="E1760" s="19">
        <f t="shared" si="163"/>
        <v>3.475138819716488E-4</v>
      </c>
      <c r="F1760" s="14">
        <f t="shared" si="164"/>
        <v>-3.2059363630549526E-5</v>
      </c>
      <c r="G1760">
        <f t="shared" si="165"/>
        <v>3.2059363630549526E-5</v>
      </c>
      <c r="I1760" s="20">
        <f t="shared" si="166"/>
        <v>1958</v>
      </c>
      <c r="J1760" s="22">
        <f t="shared" si="167"/>
        <v>0.1404494382022472</v>
      </c>
    </row>
    <row r="1761" spans="1:10" x14ac:dyDescent="0.3">
      <c r="A1761" t="s">
        <v>2094</v>
      </c>
      <c r="B1761">
        <f>VLOOKUP(A1761,'barcelona census'!$A$9:$E$3628,5,FALSE)</f>
        <v>353</v>
      </c>
      <c r="C1761">
        <f>VLOOKUP(A1761,'barcelona census'!$A$9:$E$3628,2,FALSE)</f>
        <v>945</v>
      </c>
      <c r="D1761" s="19">
        <f t="shared" si="162"/>
        <v>4.0492889081602921E-4</v>
      </c>
      <c r="E1761" s="19">
        <f t="shared" si="163"/>
        <v>1.9512811554557821E-4</v>
      </c>
      <c r="F1761" s="14">
        <f t="shared" si="164"/>
        <v>2.09800775270451E-4</v>
      </c>
      <c r="G1761">
        <f t="shared" si="165"/>
        <v>2.09800775270451E-4</v>
      </c>
      <c r="I1761" s="20">
        <f t="shared" si="166"/>
        <v>1298</v>
      </c>
      <c r="J1761" s="22">
        <f t="shared" si="167"/>
        <v>0.27195685670261943</v>
      </c>
    </row>
    <row r="1762" spans="1:10" x14ac:dyDescent="0.3">
      <c r="A1762" t="s">
        <v>2095</v>
      </c>
      <c r="B1762">
        <f>VLOOKUP(A1762,'barcelona census'!$A$9:$E$3628,5,FALSE)</f>
        <v>359</v>
      </c>
      <c r="C1762">
        <f>VLOOKUP(A1762,'barcelona census'!$A$9:$E$3628,2,FALSE)</f>
        <v>894</v>
      </c>
      <c r="D1762" s="19">
        <f t="shared" si="162"/>
        <v>4.118115348525623E-4</v>
      </c>
      <c r="E1762" s="19">
        <f t="shared" si="163"/>
        <v>1.8459739184946764E-4</v>
      </c>
      <c r="F1762" s="14">
        <f t="shared" si="164"/>
        <v>2.2721414300309466E-4</v>
      </c>
      <c r="G1762">
        <f t="shared" si="165"/>
        <v>2.2721414300309466E-4</v>
      </c>
      <c r="I1762" s="20">
        <f t="shared" si="166"/>
        <v>1253</v>
      </c>
      <c r="J1762" s="22">
        <f t="shared" si="167"/>
        <v>0.28651237031125298</v>
      </c>
    </row>
    <row r="1763" spans="1:10" x14ac:dyDescent="0.3">
      <c r="A1763" t="s">
        <v>2096</v>
      </c>
      <c r="B1763">
        <f>VLOOKUP(A1763,'barcelona census'!$A$9:$E$3628,5,FALSE)</f>
        <v>120</v>
      </c>
      <c r="C1763">
        <f>VLOOKUP(A1763,'barcelona census'!$A$9:$E$3628,2,FALSE)</f>
        <v>809</v>
      </c>
      <c r="D1763" s="19">
        <f t="shared" si="162"/>
        <v>1.3765288073066149E-4</v>
      </c>
      <c r="E1763" s="19">
        <f t="shared" si="163"/>
        <v>1.6704618568928335E-4</v>
      </c>
      <c r="F1763" s="14">
        <f t="shared" si="164"/>
        <v>-2.9393304958621867E-5</v>
      </c>
      <c r="G1763">
        <f t="shared" si="165"/>
        <v>2.9393304958621867E-5</v>
      </c>
      <c r="I1763" s="20">
        <f t="shared" si="166"/>
        <v>929</v>
      </c>
      <c r="J1763" s="22">
        <f t="shared" si="167"/>
        <v>0.12917115177610333</v>
      </c>
    </row>
    <row r="1764" spans="1:10" x14ac:dyDescent="0.3">
      <c r="A1764" t="s">
        <v>2097</v>
      </c>
      <c r="B1764">
        <f>VLOOKUP(A1764,'barcelona census'!$A$9:$E$3628,5,FALSE)</f>
        <v>332</v>
      </c>
      <c r="C1764">
        <f>VLOOKUP(A1764,'barcelona census'!$A$9:$E$3628,2,FALSE)</f>
        <v>690</v>
      </c>
      <c r="D1764" s="19">
        <f t="shared" si="162"/>
        <v>3.8083963668816346E-4</v>
      </c>
      <c r="E1764" s="19">
        <f t="shared" si="163"/>
        <v>1.4247449706502536E-4</v>
      </c>
      <c r="F1764" s="14">
        <f t="shared" si="164"/>
        <v>2.383651396231381E-4</v>
      </c>
      <c r="G1764">
        <f t="shared" si="165"/>
        <v>2.383651396231381E-4</v>
      </c>
      <c r="I1764" s="20">
        <f t="shared" si="166"/>
        <v>1022</v>
      </c>
      <c r="J1764" s="22">
        <f t="shared" si="167"/>
        <v>0.32485322896281799</v>
      </c>
    </row>
    <row r="1765" spans="1:10" x14ac:dyDescent="0.3">
      <c r="A1765" t="s">
        <v>2098</v>
      </c>
      <c r="B1765">
        <f>VLOOKUP(A1765,'barcelona census'!$A$9:$E$3628,5,FALSE)</f>
        <v>586</v>
      </c>
      <c r="C1765">
        <f>VLOOKUP(A1765,'barcelona census'!$A$9:$E$3628,2,FALSE)</f>
        <v>1282</v>
      </c>
      <c r="D1765" s="19">
        <f t="shared" si="162"/>
        <v>6.7220490090139692E-4</v>
      </c>
      <c r="E1765" s="19">
        <f t="shared" si="163"/>
        <v>2.6471348585125004E-4</v>
      </c>
      <c r="F1765" s="14">
        <f t="shared" si="164"/>
        <v>4.0749141505014687E-4</v>
      </c>
      <c r="G1765">
        <f t="shared" si="165"/>
        <v>4.0749141505014687E-4</v>
      </c>
      <c r="I1765" s="20">
        <f t="shared" si="166"/>
        <v>1868</v>
      </c>
      <c r="J1765" s="22">
        <f t="shared" si="167"/>
        <v>0.31370449678800855</v>
      </c>
    </row>
    <row r="1766" spans="1:10" x14ac:dyDescent="0.3">
      <c r="A1766" t="s">
        <v>2099</v>
      </c>
      <c r="B1766">
        <f>VLOOKUP(A1766,'barcelona census'!$A$9:$E$3628,5,FALSE)</f>
        <v>420</v>
      </c>
      <c r="C1766">
        <f>VLOOKUP(A1766,'barcelona census'!$A$9:$E$3628,2,FALSE)</f>
        <v>945</v>
      </c>
      <c r="D1766" s="19">
        <f t="shared" si="162"/>
        <v>4.8178508255731524E-4</v>
      </c>
      <c r="E1766" s="19">
        <f t="shared" si="163"/>
        <v>1.9512811554557821E-4</v>
      </c>
      <c r="F1766" s="14">
        <f t="shared" si="164"/>
        <v>2.86656967011737E-4</v>
      </c>
      <c r="G1766">
        <f t="shared" si="165"/>
        <v>2.86656967011737E-4</v>
      </c>
      <c r="I1766" s="20">
        <f t="shared" si="166"/>
        <v>1365</v>
      </c>
      <c r="J1766" s="22">
        <f t="shared" si="167"/>
        <v>0.30769230769230771</v>
      </c>
    </row>
    <row r="1767" spans="1:10" x14ac:dyDescent="0.3">
      <c r="A1767" t="s">
        <v>2100</v>
      </c>
      <c r="B1767">
        <f>VLOOKUP(A1767,'barcelona census'!$A$9:$E$3628,5,FALSE)</f>
        <v>339</v>
      </c>
      <c r="C1767">
        <f>VLOOKUP(A1767,'barcelona census'!$A$9:$E$3628,2,FALSE)</f>
        <v>665</v>
      </c>
      <c r="D1767" s="19">
        <f t="shared" si="162"/>
        <v>3.8886938806411873E-4</v>
      </c>
      <c r="E1767" s="19">
        <f t="shared" si="163"/>
        <v>1.3731237760614763E-4</v>
      </c>
      <c r="F1767" s="14">
        <f t="shared" si="164"/>
        <v>2.515570104579711E-4</v>
      </c>
      <c r="G1767">
        <f t="shared" si="165"/>
        <v>2.515570104579711E-4</v>
      </c>
      <c r="I1767" s="20">
        <f t="shared" si="166"/>
        <v>1004</v>
      </c>
      <c r="J1767" s="22">
        <f t="shared" si="167"/>
        <v>0.33764940239043822</v>
      </c>
    </row>
    <row r="1768" spans="1:10" x14ac:dyDescent="0.3">
      <c r="A1768" t="s">
        <v>2101</v>
      </c>
      <c r="B1768">
        <f>VLOOKUP(A1768,'barcelona census'!$A$9:$E$3628,5,FALSE)</f>
        <v>488</v>
      </c>
      <c r="C1768">
        <f>VLOOKUP(A1768,'barcelona census'!$A$9:$E$3628,2,FALSE)</f>
        <v>1273</v>
      </c>
      <c r="D1768" s="19">
        <f t="shared" si="162"/>
        <v>5.5978838163802335E-4</v>
      </c>
      <c r="E1768" s="19">
        <f t="shared" si="163"/>
        <v>2.6285512284605401E-4</v>
      </c>
      <c r="F1768" s="14">
        <f t="shared" si="164"/>
        <v>2.9693325879196934E-4</v>
      </c>
      <c r="G1768">
        <f t="shared" si="165"/>
        <v>2.9693325879196934E-4</v>
      </c>
      <c r="I1768" s="20">
        <f t="shared" si="166"/>
        <v>1761</v>
      </c>
      <c r="J1768" s="22">
        <f t="shared" si="167"/>
        <v>0.27711527541169789</v>
      </c>
    </row>
    <row r="1769" spans="1:10" x14ac:dyDescent="0.3">
      <c r="A1769" t="s">
        <v>2102</v>
      </c>
      <c r="B1769">
        <f>VLOOKUP(A1769,'barcelona census'!$A$9:$E$3628,5,FALSE)</f>
        <v>425</v>
      </c>
      <c r="C1769">
        <f>VLOOKUP(A1769,'barcelona census'!$A$9:$E$3628,2,FALSE)</f>
        <v>885</v>
      </c>
      <c r="D1769" s="19">
        <f t="shared" si="162"/>
        <v>4.8752061925442613E-4</v>
      </c>
      <c r="E1769" s="19">
        <f t="shared" si="163"/>
        <v>1.8273902884427166E-4</v>
      </c>
      <c r="F1769" s="14">
        <f t="shared" si="164"/>
        <v>3.0478159041015448E-4</v>
      </c>
      <c r="G1769">
        <f t="shared" si="165"/>
        <v>3.0478159041015448E-4</v>
      </c>
      <c r="I1769" s="20">
        <f t="shared" si="166"/>
        <v>1310</v>
      </c>
      <c r="J1769" s="22">
        <f t="shared" si="167"/>
        <v>0.32442748091603052</v>
      </c>
    </row>
    <row r="1770" spans="1:10" x14ac:dyDescent="0.3">
      <c r="A1770" t="s">
        <v>2103</v>
      </c>
      <c r="B1770">
        <f>VLOOKUP(A1770,'barcelona census'!$A$9:$E$3628,5,FALSE)</f>
        <v>324</v>
      </c>
      <c r="C1770">
        <f>VLOOKUP(A1770,'barcelona census'!$A$9:$E$3628,2,FALSE)</f>
        <v>864</v>
      </c>
      <c r="D1770" s="19">
        <f t="shared" si="162"/>
        <v>3.71662777972786E-4</v>
      </c>
      <c r="E1770" s="19">
        <f t="shared" si="163"/>
        <v>1.7840284849881437E-4</v>
      </c>
      <c r="F1770" s="14">
        <f t="shared" si="164"/>
        <v>1.9325992947397163E-4</v>
      </c>
      <c r="G1770">
        <f t="shared" si="165"/>
        <v>1.9325992947397163E-4</v>
      </c>
      <c r="I1770" s="20">
        <f t="shared" si="166"/>
        <v>1188</v>
      </c>
      <c r="J1770" s="22">
        <f t="shared" si="167"/>
        <v>0.27272727272727271</v>
      </c>
    </row>
    <row r="1771" spans="1:10" x14ac:dyDescent="0.3">
      <c r="A1771" t="s">
        <v>2104</v>
      </c>
      <c r="B1771">
        <f>VLOOKUP(A1771,'barcelona census'!$A$9:$E$3628,5,FALSE)</f>
        <v>677</v>
      </c>
      <c r="C1771">
        <f>VLOOKUP(A1771,'barcelona census'!$A$9:$E$3628,2,FALSE)</f>
        <v>1230</v>
      </c>
      <c r="D1771" s="19">
        <f t="shared" si="162"/>
        <v>7.7659166878881521E-4</v>
      </c>
      <c r="E1771" s="19">
        <f t="shared" si="163"/>
        <v>2.5397627737678435E-4</v>
      </c>
      <c r="F1771" s="14">
        <f t="shared" si="164"/>
        <v>5.2261539141203086E-4</v>
      </c>
      <c r="G1771">
        <f t="shared" si="165"/>
        <v>5.2261539141203086E-4</v>
      </c>
      <c r="I1771" s="20">
        <f t="shared" si="166"/>
        <v>1907</v>
      </c>
      <c r="J1771" s="22">
        <f t="shared" si="167"/>
        <v>0.35500786575773469</v>
      </c>
    </row>
    <row r="1772" spans="1:10" x14ac:dyDescent="0.3">
      <c r="A1772" t="s">
        <v>2105</v>
      </c>
      <c r="B1772">
        <f>VLOOKUP(A1772,'barcelona census'!$A$9:$E$3628,5,FALSE)</f>
        <v>303</v>
      </c>
      <c r="C1772">
        <f>VLOOKUP(A1772,'barcelona census'!$A$9:$E$3628,2,FALSE)</f>
        <v>641</v>
      </c>
      <c r="D1772" s="19">
        <f t="shared" si="162"/>
        <v>3.4757352384492024E-4</v>
      </c>
      <c r="E1772" s="19">
        <f t="shared" si="163"/>
        <v>1.3235674292562502E-4</v>
      </c>
      <c r="F1772" s="14">
        <f t="shared" si="164"/>
        <v>2.1521678091929522E-4</v>
      </c>
      <c r="G1772">
        <f t="shared" si="165"/>
        <v>2.1521678091929522E-4</v>
      </c>
      <c r="I1772" s="20">
        <f t="shared" si="166"/>
        <v>944</v>
      </c>
      <c r="J1772" s="22">
        <f t="shared" si="167"/>
        <v>0.32097457627118642</v>
      </c>
    </row>
    <row r="1773" spans="1:10" x14ac:dyDescent="0.3">
      <c r="A1773" t="s">
        <v>2106</v>
      </c>
      <c r="B1773">
        <f>VLOOKUP(A1773,'barcelona census'!$A$9:$E$3628,5,FALSE)</f>
        <v>502</v>
      </c>
      <c r="C1773">
        <f>VLOOKUP(A1773,'barcelona census'!$A$9:$E$3628,2,FALSE)</f>
        <v>885</v>
      </c>
      <c r="D1773" s="19">
        <f t="shared" si="162"/>
        <v>5.7584788438993389E-4</v>
      </c>
      <c r="E1773" s="19">
        <f t="shared" si="163"/>
        <v>1.8273902884427166E-4</v>
      </c>
      <c r="F1773" s="14">
        <f t="shared" si="164"/>
        <v>3.9310885554566223E-4</v>
      </c>
      <c r="G1773">
        <f t="shared" si="165"/>
        <v>3.9310885554566223E-4</v>
      </c>
      <c r="I1773" s="20">
        <f t="shared" si="166"/>
        <v>1387</v>
      </c>
      <c r="J1773" s="22">
        <f t="shared" si="167"/>
        <v>0.36193222782984857</v>
      </c>
    </row>
    <row r="1774" spans="1:10" x14ac:dyDescent="0.3">
      <c r="A1774" t="s">
        <v>2107</v>
      </c>
      <c r="B1774">
        <f>VLOOKUP(A1774,'barcelona census'!$A$9:$E$3628,5,FALSE)</f>
        <v>423</v>
      </c>
      <c r="C1774">
        <f>VLOOKUP(A1774,'barcelona census'!$A$9:$E$3628,2,FALSE)</f>
        <v>998</v>
      </c>
      <c r="D1774" s="19">
        <f t="shared" si="162"/>
        <v>4.8522640457558176E-4</v>
      </c>
      <c r="E1774" s="19">
        <f t="shared" si="163"/>
        <v>2.06071808798399E-4</v>
      </c>
      <c r="F1774" s="14">
        <f t="shared" si="164"/>
        <v>2.7915459577718279E-4</v>
      </c>
      <c r="G1774">
        <f t="shared" si="165"/>
        <v>2.7915459577718279E-4</v>
      </c>
      <c r="I1774" s="20">
        <f t="shared" si="166"/>
        <v>1421</v>
      </c>
      <c r="J1774" s="22">
        <f t="shared" si="167"/>
        <v>0.29767769176636172</v>
      </c>
    </row>
    <row r="1775" spans="1:10" x14ac:dyDescent="0.3">
      <c r="A1775" t="s">
        <v>2108</v>
      </c>
      <c r="B1775">
        <f>VLOOKUP(A1775,'barcelona census'!$A$9:$E$3628,5,FALSE)</f>
        <v>87</v>
      </c>
      <c r="C1775">
        <f>VLOOKUP(A1775,'barcelona census'!$A$9:$E$3628,2,FALSE)</f>
        <v>845</v>
      </c>
      <c r="D1775" s="19">
        <f t="shared" si="162"/>
        <v>9.9798338529729581E-5</v>
      </c>
      <c r="E1775" s="19">
        <f t="shared" si="163"/>
        <v>1.744796377100673E-4</v>
      </c>
      <c r="F1775" s="14">
        <f t="shared" si="164"/>
        <v>-7.4681299180337716E-5</v>
      </c>
      <c r="G1775">
        <f t="shared" si="165"/>
        <v>7.4681299180337716E-5</v>
      </c>
      <c r="I1775" s="20">
        <f t="shared" si="166"/>
        <v>932</v>
      </c>
      <c r="J1775" s="22">
        <f t="shared" si="167"/>
        <v>9.334763948497854E-2</v>
      </c>
    </row>
    <row r="1776" spans="1:10" x14ac:dyDescent="0.3">
      <c r="A1776" t="s">
        <v>2109</v>
      </c>
      <c r="B1776">
        <f>VLOOKUP(A1776,'barcelona census'!$A$9:$E$3628,5,FALSE)</f>
        <v>193</v>
      </c>
      <c r="C1776">
        <f>VLOOKUP(A1776,'barcelona census'!$A$9:$E$3628,2,FALSE)</f>
        <v>658</v>
      </c>
      <c r="D1776" s="19">
        <f t="shared" si="162"/>
        <v>2.2139171650848057E-4</v>
      </c>
      <c r="E1776" s="19">
        <f t="shared" si="163"/>
        <v>1.3586698415766186E-4</v>
      </c>
      <c r="F1776" s="14">
        <f t="shared" si="164"/>
        <v>8.5524732350818704E-5</v>
      </c>
      <c r="G1776">
        <f t="shared" si="165"/>
        <v>8.5524732350818704E-5</v>
      </c>
      <c r="I1776" s="20">
        <f t="shared" si="166"/>
        <v>851</v>
      </c>
      <c r="J1776" s="22">
        <f t="shared" si="167"/>
        <v>0.22679200940070504</v>
      </c>
    </row>
    <row r="1777" spans="1:10" x14ac:dyDescent="0.3">
      <c r="A1777" t="s">
        <v>2110</v>
      </c>
      <c r="B1777">
        <f>VLOOKUP(A1777,'barcelona census'!$A$9:$E$3628,5,FALSE)</f>
        <v>284</v>
      </c>
      <c r="C1777">
        <f>VLOOKUP(A1777,'barcelona census'!$A$9:$E$3628,2,FALSE)</f>
        <v>820</v>
      </c>
      <c r="D1777" s="19">
        <f t="shared" si="162"/>
        <v>3.2577848439589886E-4</v>
      </c>
      <c r="E1777" s="19">
        <f t="shared" si="163"/>
        <v>1.6931751825118957E-4</v>
      </c>
      <c r="F1777" s="14">
        <f t="shared" si="164"/>
        <v>1.564609661447093E-4</v>
      </c>
      <c r="G1777">
        <f t="shared" si="165"/>
        <v>1.564609661447093E-4</v>
      </c>
      <c r="I1777" s="20">
        <f t="shared" si="166"/>
        <v>1104</v>
      </c>
      <c r="J1777" s="22">
        <f t="shared" si="167"/>
        <v>0.25724637681159418</v>
      </c>
    </row>
    <row r="1778" spans="1:10" x14ac:dyDescent="0.3">
      <c r="A1778" t="s">
        <v>2111</v>
      </c>
      <c r="B1778">
        <f>VLOOKUP(A1778,'barcelona census'!$A$9:$E$3628,5,FALSE)</f>
        <v>728</v>
      </c>
      <c r="C1778">
        <f>VLOOKUP(A1778,'barcelona census'!$A$9:$E$3628,2,FALSE)</f>
        <v>1339</v>
      </c>
      <c r="D1778" s="19">
        <f t="shared" si="162"/>
        <v>8.3509414309934638E-4</v>
      </c>
      <c r="E1778" s="19">
        <f t="shared" si="163"/>
        <v>2.7648311821749125E-4</v>
      </c>
      <c r="F1778" s="14">
        <f t="shared" si="164"/>
        <v>5.5861102488185513E-4</v>
      </c>
      <c r="G1778">
        <f t="shared" si="165"/>
        <v>5.5861102488185513E-4</v>
      </c>
      <c r="I1778" s="20">
        <f t="shared" si="166"/>
        <v>2067</v>
      </c>
      <c r="J1778" s="22">
        <f t="shared" si="167"/>
        <v>0.3522012578616352</v>
      </c>
    </row>
    <row r="1779" spans="1:10" x14ac:dyDescent="0.3">
      <c r="A1779" t="s">
        <v>2112</v>
      </c>
      <c r="B1779">
        <f>VLOOKUP(A1779,'barcelona census'!$A$9:$E$3628,5,FALSE)</f>
        <v>444</v>
      </c>
      <c r="C1779">
        <f>VLOOKUP(A1779,'barcelona census'!$A$9:$E$3628,2,FALSE)</f>
        <v>976</v>
      </c>
      <c r="D1779" s="19">
        <f t="shared" si="162"/>
        <v>5.0931565870344757E-4</v>
      </c>
      <c r="E1779" s="19">
        <f t="shared" si="163"/>
        <v>2.0152914367458659E-4</v>
      </c>
      <c r="F1779" s="14">
        <f t="shared" si="164"/>
        <v>3.0778651502886097E-4</v>
      </c>
      <c r="G1779">
        <f t="shared" si="165"/>
        <v>3.0778651502886097E-4</v>
      </c>
      <c r="I1779" s="20">
        <f t="shared" si="166"/>
        <v>1420</v>
      </c>
      <c r="J1779" s="22">
        <f t="shared" si="167"/>
        <v>0.3126760563380282</v>
      </c>
    </row>
    <row r="1780" spans="1:10" x14ac:dyDescent="0.3">
      <c r="A1780" t="s">
        <v>2113</v>
      </c>
      <c r="B1780">
        <f>VLOOKUP(A1780,'barcelona census'!$A$9:$E$3628,5,FALSE)</f>
        <v>516</v>
      </c>
      <c r="C1780">
        <f>VLOOKUP(A1780,'barcelona census'!$A$9:$E$3628,2,FALSE)</f>
        <v>1004</v>
      </c>
      <c r="D1780" s="19">
        <f t="shared" si="162"/>
        <v>5.9190738714184443E-4</v>
      </c>
      <c r="E1780" s="19">
        <f t="shared" si="163"/>
        <v>2.0731071746852965E-4</v>
      </c>
      <c r="F1780" s="14">
        <f t="shared" si="164"/>
        <v>3.8459666967331481E-4</v>
      </c>
      <c r="G1780">
        <f t="shared" si="165"/>
        <v>3.8459666967331481E-4</v>
      </c>
      <c r="I1780" s="20">
        <f t="shared" si="166"/>
        <v>1520</v>
      </c>
      <c r="J1780" s="22">
        <f t="shared" si="167"/>
        <v>0.33947368421052632</v>
      </c>
    </row>
    <row r="1781" spans="1:10" x14ac:dyDescent="0.3">
      <c r="A1781" t="s">
        <v>2114</v>
      </c>
      <c r="B1781">
        <f>VLOOKUP(A1781,'barcelona census'!$A$9:$E$3628,5,FALSE)</f>
        <v>775</v>
      </c>
      <c r="C1781">
        <f>VLOOKUP(A1781,'barcelona census'!$A$9:$E$3628,2,FALSE)</f>
        <v>1520</v>
      </c>
      <c r="D1781" s="19">
        <f t="shared" si="162"/>
        <v>8.8900818805218878E-4</v>
      </c>
      <c r="E1781" s="19">
        <f t="shared" si="163"/>
        <v>3.1385686309976603E-4</v>
      </c>
      <c r="F1781" s="14">
        <f t="shared" si="164"/>
        <v>5.751513249524227E-4</v>
      </c>
      <c r="G1781">
        <f t="shared" si="165"/>
        <v>5.751513249524227E-4</v>
      </c>
      <c r="I1781" s="20">
        <f t="shared" si="166"/>
        <v>2295</v>
      </c>
      <c r="J1781" s="22">
        <f t="shared" si="167"/>
        <v>0.33769063180827885</v>
      </c>
    </row>
    <row r="1782" spans="1:10" x14ac:dyDescent="0.3">
      <c r="A1782" t="s">
        <v>2115</v>
      </c>
      <c r="B1782">
        <f>VLOOKUP(A1782,'barcelona census'!$A$9:$E$3628,5,FALSE)</f>
        <v>292</v>
      </c>
      <c r="C1782">
        <f>VLOOKUP(A1782,'barcelona census'!$A$9:$E$3628,2,FALSE)</f>
        <v>759</v>
      </c>
      <c r="D1782" s="19">
        <f t="shared" si="162"/>
        <v>3.3495534311127627E-4</v>
      </c>
      <c r="E1782" s="19">
        <f t="shared" si="163"/>
        <v>1.567219467715279E-4</v>
      </c>
      <c r="F1782" s="14">
        <f t="shared" si="164"/>
        <v>1.7823339633974837E-4</v>
      </c>
      <c r="G1782">
        <f t="shared" si="165"/>
        <v>1.7823339633974837E-4</v>
      </c>
      <c r="I1782" s="20">
        <f t="shared" si="166"/>
        <v>1051</v>
      </c>
      <c r="J1782" s="22">
        <f t="shared" si="167"/>
        <v>0.27783063748810655</v>
      </c>
    </row>
    <row r="1783" spans="1:10" x14ac:dyDescent="0.3">
      <c r="A1783" t="s">
        <v>2116</v>
      </c>
      <c r="B1783">
        <f>VLOOKUP(A1783,'barcelona census'!$A$9:$E$3628,5,FALSE)</f>
        <v>458</v>
      </c>
      <c r="C1783">
        <f>VLOOKUP(A1783,'barcelona census'!$A$9:$E$3628,2,FALSE)</f>
        <v>1028</v>
      </c>
      <c r="D1783" s="19">
        <f t="shared" si="162"/>
        <v>5.25375161455358E-4</v>
      </c>
      <c r="E1783" s="19">
        <f t="shared" si="163"/>
        <v>2.1226635214905229E-4</v>
      </c>
      <c r="F1783" s="14">
        <f t="shared" si="164"/>
        <v>3.1310880930630571E-4</v>
      </c>
      <c r="G1783">
        <f t="shared" si="165"/>
        <v>3.1310880930630571E-4</v>
      </c>
      <c r="I1783" s="20">
        <f t="shared" si="166"/>
        <v>1486</v>
      </c>
      <c r="J1783" s="22">
        <f t="shared" si="167"/>
        <v>0.3082099596231494</v>
      </c>
    </row>
    <row r="1784" spans="1:10" x14ac:dyDescent="0.3">
      <c r="A1784" t="s">
        <v>2117</v>
      </c>
      <c r="B1784">
        <f>VLOOKUP(A1784,'barcelona census'!$A$9:$E$3628,5,FALSE)</f>
        <v>198</v>
      </c>
      <c r="C1784">
        <f>VLOOKUP(A1784,'barcelona census'!$A$9:$E$3628,2,FALSE)</f>
        <v>651</v>
      </c>
      <c r="D1784" s="19">
        <f t="shared" si="162"/>
        <v>2.2712725320559146E-4</v>
      </c>
      <c r="E1784" s="19">
        <f t="shared" si="163"/>
        <v>1.3442159070917609E-4</v>
      </c>
      <c r="F1784" s="14">
        <f t="shared" si="164"/>
        <v>9.2705662496415367E-5</v>
      </c>
      <c r="G1784">
        <f t="shared" si="165"/>
        <v>9.2705662496415367E-5</v>
      </c>
      <c r="I1784" s="20">
        <f t="shared" si="166"/>
        <v>849</v>
      </c>
      <c r="J1784" s="22">
        <f t="shared" si="167"/>
        <v>0.2332155477031802</v>
      </c>
    </row>
    <row r="1785" spans="1:10" x14ac:dyDescent="0.3">
      <c r="A1785" t="s">
        <v>2118</v>
      </c>
      <c r="B1785">
        <f>VLOOKUP(A1785,'barcelona census'!$A$9:$E$3628,5,FALSE)</f>
        <v>200</v>
      </c>
      <c r="C1785">
        <f>VLOOKUP(A1785,'barcelona census'!$A$9:$E$3628,2,FALSE)</f>
        <v>1464</v>
      </c>
      <c r="D1785" s="19">
        <f t="shared" si="162"/>
        <v>2.2942146788443581E-4</v>
      </c>
      <c r="E1785" s="19">
        <f t="shared" si="163"/>
        <v>3.0229371551187992E-4</v>
      </c>
      <c r="F1785" s="14">
        <f t="shared" si="164"/>
        <v>-7.2872247627444106E-5</v>
      </c>
      <c r="G1785">
        <f t="shared" si="165"/>
        <v>7.2872247627444106E-5</v>
      </c>
      <c r="I1785" s="20">
        <f t="shared" si="166"/>
        <v>1664</v>
      </c>
      <c r="J1785" s="22">
        <f t="shared" si="167"/>
        <v>0.1201923076923077</v>
      </c>
    </row>
    <row r="1786" spans="1:10" x14ac:dyDescent="0.3">
      <c r="A1786" t="s">
        <v>2119</v>
      </c>
      <c r="B1786">
        <f>VLOOKUP(A1786,'barcelona census'!$A$9:$E$3628,5,FALSE)</f>
        <v>176</v>
      </c>
      <c r="C1786">
        <f>VLOOKUP(A1786,'barcelona census'!$A$9:$E$3628,2,FALSE)</f>
        <v>973</v>
      </c>
      <c r="D1786" s="19">
        <f t="shared" si="162"/>
        <v>2.0189089173830351E-4</v>
      </c>
      <c r="E1786" s="19">
        <f t="shared" si="163"/>
        <v>2.0090968933952127E-4</v>
      </c>
      <c r="F1786" s="14">
        <f t="shared" si="164"/>
        <v>9.812023987822464E-7</v>
      </c>
      <c r="G1786">
        <f t="shared" si="165"/>
        <v>9.812023987822464E-7</v>
      </c>
      <c r="I1786" s="20">
        <f t="shared" si="166"/>
        <v>1149</v>
      </c>
      <c r="J1786" s="22">
        <f t="shared" si="167"/>
        <v>0.15317667536988686</v>
      </c>
    </row>
    <row r="1787" spans="1:10" x14ac:dyDescent="0.3">
      <c r="A1787" t="s">
        <v>2120</v>
      </c>
      <c r="B1787">
        <f>VLOOKUP(A1787,'barcelona census'!$A$9:$E$3628,5,FALSE)</f>
        <v>141</v>
      </c>
      <c r="C1787">
        <f>VLOOKUP(A1787,'barcelona census'!$A$9:$E$3628,2,FALSE)</f>
        <v>875</v>
      </c>
      <c r="D1787" s="19">
        <f t="shared" si="162"/>
        <v>1.6174213485852724E-4</v>
      </c>
      <c r="E1787" s="19">
        <f t="shared" si="163"/>
        <v>1.8067418106072056E-4</v>
      </c>
      <c r="F1787" s="14">
        <f t="shared" si="164"/>
        <v>-1.8932046202193317E-5</v>
      </c>
      <c r="G1787">
        <f t="shared" si="165"/>
        <v>1.8932046202193317E-5</v>
      </c>
      <c r="I1787" s="20">
        <f t="shared" si="166"/>
        <v>1016</v>
      </c>
      <c r="J1787" s="22">
        <f t="shared" si="167"/>
        <v>0.13877952755905512</v>
      </c>
    </row>
    <row r="1788" spans="1:10" x14ac:dyDescent="0.3">
      <c r="A1788" t="s">
        <v>2121</v>
      </c>
      <c r="B1788">
        <f>VLOOKUP(A1788,'barcelona census'!$A$9:$E$3628,5,FALSE)</f>
        <v>38</v>
      </c>
      <c r="C1788">
        <f>VLOOKUP(A1788,'barcelona census'!$A$9:$E$3628,2,FALSE)</f>
        <v>669</v>
      </c>
      <c r="D1788" s="19">
        <f t="shared" si="162"/>
        <v>4.3590078898042804E-5</v>
      </c>
      <c r="E1788" s="19">
        <f t="shared" si="163"/>
        <v>1.3813831671956808E-4</v>
      </c>
      <c r="F1788" s="14">
        <f t="shared" si="164"/>
        <v>-9.4548237821525267E-5</v>
      </c>
      <c r="G1788">
        <f t="shared" si="165"/>
        <v>9.4548237821525267E-5</v>
      </c>
      <c r="I1788" s="20">
        <f t="shared" si="166"/>
        <v>707</v>
      </c>
      <c r="J1788" s="22">
        <f t="shared" si="167"/>
        <v>5.3748231966053751E-2</v>
      </c>
    </row>
    <row r="1789" spans="1:10" x14ac:dyDescent="0.3">
      <c r="A1789" t="s">
        <v>2122</v>
      </c>
      <c r="B1789">
        <f>VLOOKUP(A1789,'barcelona census'!$A$9:$E$3628,5,FALSE)</f>
        <v>340</v>
      </c>
      <c r="C1789">
        <f>VLOOKUP(A1789,'barcelona census'!$A$9:$E$3628,2,FALSE)</f>
        <v>1204</v>
      </c>
      <c r="D1789" s="19">
        <f t="shared" si="162"/>
        <v>3.9001649540354092E-4</v>
      </c>
      <c r="E1789" s="19">
        <f t="shared" si="163"/>
        <v>2.486076731395515E-4</v>
      </c>
      <c r="F1789" s="14">
        <f t="shared" si="164"/>
        <v>1.4140882226398941E-4</v>
      </c>
      <c r="G1789">
        <f t="shared" si="165"/>
        <v>1.4140882226398941E-4</v>
      </c>
      <c r="I1789" s="20">
        <f t="shared" si="166"/>
        <v>1544</v>
      </c>
      <c r="J1789" s="22">
        <f t="shared" si="167"/>
        <v>0.22020725388601037</v>
      </c>
    </row>
    <row r="1790" spans="1:10" x14ac:dyDescent="0.3">
      <c r="A1790" t="s">
        <v>2123</v>
      </c>
      <c r="B1790">
        <f>VLOOKUP(A1790,'barcelona census'!$A$9:$E$3628,5,FALSE)</f>
        <v>72</v>
      </c>
      <c r="C1790">
        <f>VLOOKUP(A1790,'barcelona census'!$A$9:$E$3628,2,FALSE)</f>
        <v>931</v>
      </c>
      <c r="D1790" s="19">
        <f t="shared" si="162"/>
        <v>8.2591728438396892E-5</v>
      </c>
      <c r="E1790" s="19">
        <f t="shared" si="163"/>
        <v>1.9223732864860667E-4</v>
      </c>
      <c r="F1790" s="14">
        <f t="shared" si="164"/>
        <v>-1.0964560021020978E-4</v>
      </c>
      <c r="G1790">
        <f t="shared" si="165"/>
        <v>1.0964560021020978E-4</v>
      </c>
      <c r="I1790" s="20">
        <f t="shared" si="166"/>
        <v>1003</v>
      </c>
      <c r="J1790" s="22">
        <f t="shared" si="167"/>
        <v>7.1784646061814561E-2</v>
      </c>
    </row>
    <row r="1791" spans="1:10" x14ac:dyDescent="0.3">
      <c r="A1791" t="s">
        <v>2124</v>
      </c>
      <c r="B1791">
        <f>VLOOKUP(A1791,'barcelona census'!$A$9:$E$3628,5,FALSE)</f>
        <v>443</v>
      </c>
      <c r="C1791">
        <f>VLOOKUP(A1791,'barcelona census'!$A$9:$E$3628,2,FALSE)</f>
        <v>1600</v>
      </c>
      <c r="D1791" s="19">
        <f t="shared" si="162"/>
        <v>5.0816855136402532E-4</v>
      </c>
      <c r="E1791" s="19">
        <f t="shared" si="163"/>
        <v>3.3037564536817475E-4</v>
      </c>
      <c r="F1791" s="14">
        <f t="shared" si="164"/>
        <v>1.7779290599585057E-4</v>
      </c>
      <c r="G1791">
        <f t="shared" si="165"/>
        <v>1.7779290599585057E-4</v>
      </c>
      <c r="I1791" s="20">
        <f t="shared" si="166"/>
        <v>2043</v>
      </c>
      <c r="J1791" s="22">
        <f t="shared" si="167"/>
        <v>0.21683798335780716</v>
      </c>
    </row>
    <row r="1792" spans="1:10" x14ac:dyDescent="0.3">
      <c r="A1792" t="s">
        <v>2125</v>
      </c>
      <c r="B1792">
        <f>VLOOKUP(A1792,'barcelona census'!$A$9:$E$3628,5,FALSE)</f>
        <v>260</v>
      </c>
      <c r="C1792">
        <f>VLOOKUP(A1792,'barcelona census'!$A$9:$E$3628,2,FALSE)</f>
        <v>773</v>
      </c>
      <c r="D1792" s="19">
        <f t="shared" si="162"/>
        <v>2.9824790824976654E-4</v>
      </c>
      <c r="E1792" s="19">
        <f t="shared" si="163"/>
        <v>1.5961273366849944E-4</v>
      </c>
      <c r="F1792" s="14">
        <f t="shared" si="164"/>
        <v>1.386351745812671E-4</v>
      </c>
      <c r="G1792">
        <f t="shared" si="165"/>
        <v>1.386351745812671E-4</v>
      </c>
      <c r="I1792" s="20">
        <f t="shared" si="166"/>
        <v>1033</v>
      </c>
      <c r="J1792" s="22">
        <f t="shared" si="167"/>
        <v>0.25169409486931266</v>
      </c>
    </row>
    <row r="1793" spans="1:10" x14ac:dyDescent="0.3">
      <c r="A1793" t="s">
        <v>2126</v>
      </c>
      <c r="B1793">
        <f>VLOOKUP(A1793,'barcelona census'!$A$9:$E$3628,5,FALSE)</f>
        <v>526</v>
      </c>
      <c r="C1793">
        <f>VLOOKUP(A1793,'barcelona census'!$A$9:$E$3628,2,FALSE)</f>
        <v>1174</v>
      </c>
      <c r="D1793" s="19">
        <f t="shared" si="162"/>
        <v>6.0337846053606621E-4</v>
      </c>
      <c r="E1793" s="19">
        <f t="shared" si="163"/>
        <v>2.4241312978889821E-4</v>
      </c>
      <c r="F1793" s="14">
        <f t="shared" si="164"/>
        <v>3.6096533074716803E-4</v>
      </c>
      <c r="G1793">
        <f t="shared" si="165"/>
        <v>3.6096533074716803E-4</v>
      </c>
      <c r="I1793" s="20">
        <f t="shared" si="166"/>
        <v>1700</v>
      </c>
      <c r="J1793" s="22">
        <f t="shared" si="167"/>
        <v>0.30941176470588233</v>
      </c>
    </row>
    <row r="1794" spans="1:10" x14ac:dyDescent="0.3">
      <c r="A1794" t="s">
        <v>2127</v>
      </c>
      <c r="B1794">
        <f>VLOOKUP(A1794,'barcelona census'!$A$9:$E$3628,5,FALSE)</f>
        <v>542</v>
      </c>
      <c r="C1794">
        <f>VLOOKUP(A1794,'barcelona census'!$A$9:$E$3628,2,FALSE)</f>
        <v>1048</v>
      </c>
      <c r="D1794" s="19">
        <f t="shared" si="162"/>
        <v>6.2173217796682102E-4</v>
      </c>
      <c r="E1794" s="19">
        <f t="shared" si="163"/>
        <v>2.1639604771615445E-4</v>
      </c>
      <c r="F1794" s="14">
        <f t="shared" si="164"/>
        <v>4.0533613025066655E-4</v>
      </c>
      <c r="G1794">
        <f t="shared" si="165"/>
        <v>4.0533613025066655E-4</v>
      </c>
      <c r="I1794" s="20">
        <f t="shared" si="166"/>
        <v>1590</v>
      </c>
      <c r="J1794" s="22">
        <f t="shared" si="167"/>
        <v>0.34088050314465407</v>
      </c>
    </row>
    <row r="1795" spans="1:10" x14ac:dyDescent="0.3">
      <c r="A1795" t="s">
        <v>2128</v>
      </c>
      <c r="B1795">
        <f>VLOOKUP(A1795,'barcelona census'!$A$9:$E$3628,5,FALSE)</f>
        <v>483</v>
      </c>
      <c r="C1795">
        <f>VLOOKUP(A1795,'barcelona census'!$A$9:$E$3628,2,FALSE)</f>
        <v>677</v>
      </c>
      <c r="D1795" s="19">
        <f t="shared" ref="D1795:D1858" si="168">B1795/$B$3622</f>
        <v>5.5405284494091246E-4</v>
      </c>
      <c r="E1795" s="19">
        <f t="shared" ref="E1795:E1858" si="169">C1795/$C$3622</f>
        <v>1.3979019494640894E-4</v>
      </c>
      <c r="F1795" s="14">
        <f t="shared" ref="F1795:F1858" si="170">D1795-E1795</f>
        <v>4.1426264999450352E-4</v>
      </c>
      <c r="G1795">
        <f t="shared" ref="G1795:G1858" si="171">ABS(F1795)</f>
        <v>4.1426264999450352E-4</v>
      </c>
      <c r="I1795" s="20">
        <f t="shared" ref="I1795:I1858" si="172">B1795+C1795</f>
        <v>1160</v>
      </c>
      <c r="J1795" s="22">
        <f t="shared" ref="J1795:J1858" si="173">B1795/I1795</f>
        <v>0.41637931034482761</v>
      </c>
    </row>
    <row r="1796" spans="1:10" x14ac:dyDescent="0.3">
      <c r="A1796" t="s">
        <v>2129</v>
      </c>
      <c r="B1796">
        <f>VLOOKUP(A1796,'barcelona census'!$A$9:$E$3628,5,FALSE)</f>
        <v>639</v>
      </c>
      <c r="C1796">
        <f>VLOOKUP(A1796,'barcelona census'!$A$9:$E$3628,2,FALSE)</f>
        <v>1213</v>
      </c>
      <c r="D1796" s="19">
        <f t="shared" si="168"/>
        <v>7.3300158989077246E-4</v>
      </c>
      <c r="E1796" s="19">
        <f t="shared" si="169"/>
        <v>2.5046603614474748E-4</v>
      </c>
      <c r="F1796" s="14">
        <f t="shared" si="170"/>
        <v>4.8253555374602497E-4</v>
      </c>
      <c r="G1796">
        <f t="shared" si="171"/>
        <v>4.8253555374602497E-4</v>
      </c>
      <c r="I1796" s="20">
        <f t="shared" si="172"/>
        <v>1852</v>
      </c>
      <c r="J1796" s="22">
        <f t="shared" si="173"/>
        <v>0.34503239740820735</v>
      </c>
    </row>
    <row r="1797" spans="1:10" x14ac:dyDescent="0.3">
      <c r="A1797" t="s">
        <v>2130</v>
      </c>
      <c r="B1797">
        <f>VLOOKUP(A1797,'barcelona census'!$A$9:$E$3628,5,FALSE)</f>
        <v>456</v>
      </c>
      <c r="C1797">
        <f>VLOOKUP(A1797,'barcelona census'!$A$9:$E$3628,2,FALSE)</f>
        <v>856</v>
      </c>
      <c r="D1797" s="19">
        <f t="shared" si="168"/>
        <v>5.2308094677651362E-4</v>
      </c>
      <c r="E1797" s="19">
        <f t="shared" si="169"/>
        <v>1.7675097027197348E-4</v>
      </c>
      <c r="F1797" s="14">
        <f t="shared" si="170"/>
        <v>3.4632997650454014E-4</v>
      </c>
      <c r="G1797">
        <f t="shared" si="171"/>
        <v>3.4632997650454014E-4</v>
      </c>
      <c r="I1797" s="20">
        <f t="shared" si="172"/>
        <v>1312</v>
      </c>
      <c r="J1797" s="22">
        <f t="shared" si="173"/>
        <v>0.34756097560975607</v>
      </c>
    </row>
    <row r="1798" spans="1:10" x14ac:dyDescent="0.3">
      <c r="A1798" t="s">
        <v>2131</v>
      </c>
      <c r="B1798">
        <f>VLOOKUP(A1798,'barcelona census'!$A$9:$E$3628,5,FALSE)</f>
        <v>706</v>
      </c>
      <c r="C1798">
        <f>VLOOKUP(A1798,'barcelona census'!$A$9:$E$3628,2,FALSE)</f>
        <v>941</v>
      </c>
      <c r="D1798" s="19">
        <f t="shared" si="168"/>
        <v>8.0985778163205843E-4</v>
      </c>
      <c r="E1798" s="19">
        <f t="shared" si="169"/>
        <v>1.9430217643215777E-4</v>
      </c>
      <c r="F1798" s="14">
        <f t="shared" si="170"/>
        <v>6.1555560519990066E-4</v>
      </c>
      <c r="G1798">
        <f t="shared" si="171"/>
        <v>6.1555560519990066E-4</v>
      </c>
      <c r="I1798" s="20">
        <f t="shared" si="172"/>
        <v>1647</v>
      </c>
      <c r="J1798" s="22">
        <f t="shared" si="173"/>
        <v>0.4286581663630844</v>
      </c>
    </row>
    <row r="1799" spans="1:10" x14ac:dyDescent="0.3">
      <c r="A1799" t="s">
        <v>2132</v>
      </c>
      <c r="B1799">
        <f>VLOOKUP(A1799,'barcelona census'!$A$9:$E$3628,5,FALSE)</f>
        <v>438</v>
      </c>
      <c r="C1799">
        <f>VLOOKUP(A1799,'barcelona census'!$A$9:$E$3628,2,FALSE)</f>
        <v>683</v>
      </c>
      <c r="D1799" s="19">
        <f t="shared" si="168"/>
        <v>5.0243301466691443E-4</v>
      </c>
      <c r="E1799" s="19">
        <f t="shared" si="169"/>
        <v>1.4102910361653959E-4</v>
      </c>
      <c r="F1799" s="14">
        <f t="shared" si="170"/>
        <v>3.6140391105037484E-4</v>
      </c>
      <c r="G1799">
        <f t="shared" si="171"/>
        <v>3.6140391105037484E-4</v>
      </c>
      <c r="I1799" s="20">
        <f t="shared" si="172"/>
        <v>1121</v>
      </c>
      <c r="J1799" s="22">
        <f t="shared" si="173"/>
        <v>0.39072256913470116</v>
      </c>
    </row>
    <row r="1800" spans="1:10" x14ac:dyDescent="0.3">
      <c r="A1800" t="s">
        <v>2133</v>
      </c>
      <c r="B1800">
        <f>VLOOKUP(A1800,'barcelona census'!$A$9:$E$3628,5,FALSE)</f>
        <v>739</v>
      </c>
      <c r="C1800">
        <f>VLOOKUP(A1800,'barcelona census'!$A$9:$E$3628,2,FALSE)</f>
        <v>954</v>
      </c>
      <c r="D1800" s="19">
        <f t="shared" si="168"/>
        <v>8.4771232383299029E-4</v>
      </c>
      <c r="E1800" s="19">
        <f t="shared" si="169"/>
        <v>1.9698647855077419E-4</v>
      </c>
      <c r="F1800" s="14">
        <f t="shared" si="170"/>
        <v>6.5072584528221608E-4</v>
      </c>
      <c r="G1800">
        <f t="shared" si="171"/>
        <v>6.5072584528221608E-4</v>
      </c>
      <c r="I1800" s="20">
        <f t="shared" si="172"/>
        <v>1693</v>
      </c>
      <c r="J1800" s="22">
        <f t="shared" si="173"/>
        <v>0.43650324867099821</v>
      </c>
    </row>
    <row r="1801" spans="1:10" x14ac:dyDescent="0.3">
      <c r="A1801" t="s">
        <v>2134</v>
      </c>
      <c r="B1801">
        <f>VLOOKUP(A1801,'barcelona census'!$A$9:$E$3628,5,FALSE)</f>
        <v>376</v>
      </c>
      <c r="C1801">
        <f>VLOOKUP(A1801,'barcelona census'!$A$9:$E$3628,2,FALSE)</f>
        <v>649</v>
      </c>
      <c r="D1801" s="19">
        <f t="shared" si="168"/>
        <v>4.3131235962273935E-4</v>
      </c>
      <c r="E1801" s="19">
        <f t="shared" si="169"/>
        <v>1.3400862115246588E-4</v>
      </c>
      <c r="F1801" s="14">
        <f t="shared" si="170"/>
        <v>2.9730373847027349E-4</v>
      </c>
      <c r="G1801">
        <f t="shared" si="171"/>
        <v>2.9730373847027349E-4</v>
      </c>
      <c r="I1801" s="20">
        <f t="shared" si="172"/>
        <v>1025</v>
      </c>
      <c r="J1801" s="22">
        <f t="shared" si="173"/>
        <v>0.36682926829268292</v>
      </c>
    </row>
    <row r="1802" spans="1:10" x14ac:dyDescent="0.3">
      <c r="A1802" t="s">
        <v>2135</v>
      </c>
      <c r="B1802">
        <f>VLOOKUP(A1802,'barcelona census'!$A$9:$E$3628,5,FALSE)</f>
        <v>345</v>
      </c>
      <c r="C1802">
        <f>VLOOKUP(A1802,'barcelona census'!$A$9:$E$3628,2,FALSE)</f>
        <v>716</v>
      </c>
      <c r="D1802" s="19">
        <f t="shared" si="168"/>
        <v>3.9575203210065181E-4</v>
      </c>
      <c r="E1802" s="19">
        <f t="shared" si="169"/>
        <v>1.4784310130225821E-4</v>
      </c>
      <c r="F1802" s="14">
        <f t="shared" si="170"/>
        <v>2.4790893079839357E-4</v>
      </c>
      <c r="G1802">
        <f t="shared" si="171"/>
        <v>2.4790893079839357E-4</v>
      </c>
      <c r="I1802" s="20">
        <f t="shared" si="172"/>
        <v>1061</v>
      </c>
      <c r="J1802" s="22">
        <f t="shared" si="173"/>
        <v>0.32516493873704055</v>
      </c>
    </row>
    <row r="1803" spans="1:10" x14ac:dyDescent="0.3">
      <c r="A1803" t="s">
        <v>2136</v>
      </c>
      <c r="B1803">
        <f>VLOOKUP(A1803,'barcelona census'!$A$9:$E$3628,5,FALSE)</f>
        <v>389</v>
      </c>
      <c r="C1803">
        <f>VLOOKUP(A1803,'barcelona census'!$A$9:$E$3628,2,FALSE)</f>
        <v>731</v>
      </c>
      <c r="D1803" s="19">
        <f t="shared" si="168"/>
        <v>4.4622475503522765E-4</v>
      </c>
      <c r="E1803" s="19">
        <f t="shared" si="169"/>
        <v>1.5094037297758484E-4</v>
      </c>
      <c r="F1803" s="14">
        <f t="shared" si="170"/>
        <v>2.9528438205764283E-4</v>
      </c>
      <c r="G1803">
        <f t="shared" si="171"/>
        <v>2.9528438205764283E-4</v>
      </c>
      <c r="I1803" s="20">
        <f t="shared" si="172"/>
        <v>1120</v>
      </c>
      <c r="J1803" s="22">
        <f t="shared" si="173"/>
        <v>0.34732142857142856</v>
      </c>
    </row>
    <row r="1804" spans="1:10" x14ac:dyDescent="0.3">
      <c r="A1804" t="s">
        <v>2137</v>
      </c>
      <c r="B1804">
        <f>VLOOKUP(A1804,'barcelona census'!$A$9:$E$3628,5,FALSE)</f>
        <v>434</v>
      </c>
      <c r="C1804">
        <f>VLOOKUP(A1804,'barcelona census'!$A$9:$E$3628,2,FALSE)</f>
        <v>831</v>
      </c>
      <c r="D1804" s="19">
        <f t="shared" si="168"/>
        <v>4.9784458530922567E-4</v>
      </c>
      <c r="E1804" s="19">
        <f t="shared" si="169"/>
        <v>1.7158885081309576E-4</v>
      </c>
      <c r="F1804" s="14">
        <f t="shared" si="170"/>
        <v>3.2625573449612995E-4</v>
      </c>
      <c r="G1804">
        <f t="shared" si="171"/>
        <v>3.2625573449612995E-4</v>
      </c>
      <c r="I1804" s="20">
        <f t="shared" si="172"/>
        <v>1265</v>
      </c>
      <c r="J1804" s="22">
        <f t="shared" si="173"/>
        <v>0.34308300395256919</v>
      </c>
    </row>
    <row r="1805" spans="1:10" x14ac:dyDescent="0.3">
      <c r="A1805" t="s">
        <v>2138</v>
      </c>
      <c r="B1805">
        <f>VLOOKUP(A1805,'barcelona census'!$A$9:$E$3628,5,FALSE)</f>
        <v>346</v>
      </c>
      <c r="C1805">
        <f>VLOOKUP(A1805,'barcelona census'!$A$9:$E$3628,2,FALSE)</f>
        <v>901</v>
      </c>
      <c r="D1805" s="19">
        <f t="shared" si="168"/>
        <v>3.9689913944007394E-4</v>
      </c>
      <c r="E1805" s="19">
        <f t="shared" si="169"/>
        <v>1.8604278529795341E-4</v>
      </c>
      <c r="F1805" s="14">
        <f t="shared" si="170"/>
        <v>2.1085635414212054E-4</v>
      </c>
      <c r="G1805">
        <f t="shared" si="171"/>
        <v>2.1085635414212054E-4</v>
      </c>
      <c r="I1805" s="20">
        <f t="shared" si="172"/>
        <v>1247</v>
      </c>
      <c r="J1805" s="22">
        <f t="shared" si="173"/>
        <v>0.27746591820368888</v>
      </c>
    </row>
    <row r="1806" spans="1:10" x14ac:dyDescent="0.3">
      <c r="A1806" t="s">
        <v>2139</v>
      </c>
      <c r="B1806">
        <f>VLOOKUP(A1806,'barcelona census'!$A$9:$E$3628,5,FALSE)</f>
        <v>721</v>
      </c>
      <c r="C1806">
        <f>VLOOKUP(A1806,'barcelona census'!$A$9:$E$3628,2,FALSE)</f>
        <v>1387</v>
      </c>
      <c r="D1806" s="19">
        <f t="shared" si="168"/>
        <v>8.2706439172339111E-4</v>
      </c>
      <c r="E1806" s="19">
        <f t="shared" si="169"/>
        <v>2.8639438757853647E-4</v>
      </c>
      <c r="F1806" s="14">
        <f t="shared" si="170"/>
        <v>5.4067000414485464E-4</v>
      </c>
      <c r="G1806">
        <f t="shared" si="171"/>
        <v>5.4067000414485464E-4</v>
      </c>
      <c r="I1806" s="20">
        <f t="shared" si="172"/>
        <v>2108</v>
      </c>
      <c r="J1806" s="22">
        <f t="shared" si="173"/>
        <v>0.34203036053130931</v>
      </c>
    </row>
    <row r="1807" spans="1:10" x14ac:dyDescent="0.3">
      <c r="A1807" t="s">
        <v>2140</v>
      </c>
      <c r="B1807">
        <f>VLOOKUP(A1807,'barcelona census'!$A$9:$E$3628,5,FALSE)</f>
        <v>699</v>
      </c>
      <c r="C1807">
        <f>VLOOKUP(A1807,'barcelona census'!$A$9:$E$3628,2,FALSE)</f>
        <v>1304</v>
      </c>
      <c r="D1807" s="19">
        <f t="shared" si="168"/>
        <v>8.0182803025610316E-4</v>
      </c>
      <c r="E1807" s="19">
        <f t="shared" si="169"/>
        <v>2.6925615097506242E-4</v>
      </c>
      <c r="F1807" s="14">
        <f t="shared" si="170"/>
        <v>5.3257187928104069E-4</v>
      </c>
      <c r="G1807">
        <f t="shared" si="171"/>
        <v>5.3257187928104069E-4</v>
      </c>
      <c r="I1807" s="20">
        <f t="shared" si="172"/>
        <v>2003</v>
      </c>
      <c r="J1807" s="22">
        <f t="shared" si="173"/>
        <v>0.34897653519720417</v>
      </c>
    </row>
    <row r="1808" spans="1:10" x14ac:dyDescent="0.3">
      <c r="A1808" t="s">
        <v>2141</v>
      </c>
      <c r="B1808">
        <f>VLOOKUP(A1808,'barcelona census'!$A$9:$E$3628,5,FALSE)</f>
        <v>440</v>
      </c>
      <c r="C1808">
        <f>VLOOKUP(A1808,'barcelona census'!$A$9:$E$3628,2,FALSE)</f>
        <v>966</v>
      </c>
      <c r="D1808" s="19">
        <f t="shared" si="168"/>
        <v>5.0472722934575881E-4</v>
      </c>
      <c r="E1808" s="19">
        <f t="shared" si="169"/>
        <v>1.994642958910355E-4</v>
      </c>
      <c r="F1808" s="14">
        <f t="shared" si="170"/>
        <v>3.0526293345472329E-4</v>
      </c>
      <c r="G1808">
        <f t="shared" si="171"/>
        <v>3.0526293345472329E-4</v>
      </c>
      <c r="I1808" s="20">
        <f t="shared" si="172"/>
        <v>1406</v>
      </c>
      <c r="J1808" s="22">
        <f t="shared" si="173"/>
        <v>0.31294452347083929</v>
      </c>
    </row>
    <row r="1809" spans="1:10" x14ac:dyDescent="0.3">
      <c r="A1809" t="s">
        <v>2142</v>
      </c>
      <c r="B1809">
        <f>VLOOKUP(A1809,'barcelona census'!$A$9:$E$3628,5,FALSE)</f>
        <v>467</v>
      </c>
      <c r="C1809">
        <f>VLOOKUP(A1809,'barcelona census'!$A$9:$E$3628,2,FALSE)</f>
        <v>980</v>
      </c>
      <c r="D1809" s="19">
        <f t="shared" si="168"/>
        <v>5.3569912751015765E-4</v>
      </c>
      <c r="E1809" s="19">
        <f t="shared" si="169"/>
        <v>2.0235508278800704E-4</v>
      </c>
      <c r="F1809" s="14">
        <f t="shared" si="170"/>
        <v>3.3334404472215064E-4</v>
      </c>
      <c r="G1809">
        <f t="shared" si="171"/>
        <v>3.3334404472215064E-4</v>
      </c>
      <c r="I1809" s="20">
        <f t="shared" si="172"/>
        <v>1447</v>
      </c>
      <c r="J1809" s="22">
        <f t="shared" si="173"/>
        <v>0.32273669661368348</v>
      </c>
    </row>
    <row r="1810" spans="1:10" x14ac:dyDescent="0.3">
      <c r="A1810" t="s">
        <v>2143</v>
      </c>
      <c r="B1810">
        <f>VLOOKUP(A1810,'barcelona census'!$A$9:$E$3628,5,FALSE)</f>
        <v>745</v>
      </c>
      <c r="C1810">
        <f>VLOOKUP(A1810,'barcelona census'!$A$9:$E$3628,2,FALSE)</f>
        <v>1164</v>
      </c>
      <c r="D1810" s="19">
        <f t="shared" si="168"/>
        <v>8.5459496786952343E-4</v>
      </c>
      <c r="E1810" s="19">
        <f t="shared" si="169"/>
        <v>2.4034828200534712E-4</v>
      </c>
      <c r="F1810" s="14">
        <f t="shared" si="170"/>
        <v>6.1424668586417637E-4</v>
      </c>
      <c r="G1810">
        <f t="shared" si="171"/>
        <v>6.1424668586417637E-4</v>
      </c>
      <c r="I1810" s="20">
        <f t="shared" si="172"/>
        <v>1909</v>
      </c>
      <c r="J1810" s="22">
        <f t="shared" si="173"/>
        <v>0.39025667888947091</v>
      </c>
    </row>
    <row r="1811" spans="1:10" x14ac:dyDescent="0.3">
      <c r="A1811" t="s">
        <v>2144</v>
      </c>
      <c r="B1811">
        <f>VLOOKUP(A1811,'barcelona census'!$A$9:$E$3628,5,FALSE)</f>
        <v>431</v>
      </c>
      <c r="C1811">
        <f>VLOOKUP(A1811,'barcelona census'!$A$9:$E$3628,2,FALSE)</f>
        <v>1167</v>
      </c>
      <c r="D1811" s="19">
        <f t="shared" si="168"/>
        <v>4.9440326329095916E-4</v>
      </c>
      <c r="E1811" s="19">
        <f t="shared" si="169"/>
        <v>2.4096773634041247E-4</v>
      </c>
      <c r="F1811" s="14">
        <f t="shared" si="170"/>
        <v>2.5343552695054666E-4</v>
      </c>
      <c r="G1811">
        <f t="shared" si="171"/>
        <v>2.5343552695054666E-4</v>
      </c>
      <c r="I1811" s="20">
        <f t="shared" si="172"/>
        <v>1598</v>
      </c>
      <c r="J1811" s="22">
        <f t="shared" si="173"/>
        <v>0.26971214017521905</v>
      </c>
    </row>
    <row r="1812" spans="1:10" x14ac:dyDescent="0.3">
      <c r="A1812" t="s">
        <v>2145</v>
      </c>
      <c r="B1812">
        <f>VLOOKUP(A1812,'barcelona census'!$A$9:$E$3628,5,FALSE)</f>
        <v>265</v>
      </c>
      <c r="C1812">
        <f>VLOOKUP(A1812,'barcelona census'!$A$9:$E$3628,2,FALSE)</f>
        <v>719</v>
      </c>
      <c r="D1812" s="19">
        <f t="shared" si="168"/>
        <v>3.0398344494687749E-4</v>
      </c>
      <c r="E1812" s="19">
        <f t="shared" si="169"/>
        <v>1.4846255563732353E-4</v>
      </c>
      <c r="F1812" s="14">
        <f t="shared" si="170"/>
        <v>1.5552088930955395E-4</v>
      </c>
      <c r="G1812">
        <f t="shared" si="171"/>
        <v>1.5552088930955395E-4</v>
      </c>
      <c r="I1812" s="20">
        <f t="shared" si="172"/>
        <v>984</v>
      </c>
      <c r="J1812" s="22">
        <f t="shared" si="173"/>
        <v>0.26930894308943087</v>
      </c>
    </row>
    <row r="1813" spans="1:10" x14ac:dyDescent="0.3">
      <c r="A1813" t="s">
        <v>2146</v>
      </c>
      <c r="B1813">
        <f>VLOOKUP(A1813,'barcelona census'!$A$9:$E$3628,5,FALSE)</f>
        <v>422</v>
      </c>
      <c r="C1813">
        <f>VLOOKUP(A1813,'barcelona census'!$A$9:$E$3628,2,FALSE)</f>
        <v>1260</v>
      </c>
      <c r="D1813" s="19">
        <f t="shared" si="168"/>
        <v>4.8407929723615957E-4</v>
      </c>
      <c r="E1813" s="19">
        <f t="shared" si="169"/>
        <v>2.6017082072743762E-4</v>
      </c>
      <c r="F1813" s="14">
        <f t="shared" si="170"/>
        <v>2.2390847650872195E-4</v>
      </c>
      <c r="G1813">
        <f t="shared" si="171"/>
        <v>2.2390847650872195E-4</v>
      </c>
      <c r="I1813" s="20">
        <f t="shared" si="172"/>
        <v>1682</v>
      </c>
      <c r="J1813" s="22">
        <f t="shared" si="173"/>
        <v>0.25089179548156954</v>
      </c>
    </row>
    <row r="1814" spans="1:10" x14ac:dyDescent="0.3">
      <c r="A1814" t="s">
        <v>2147</v>
      </c>
      <c r="B1814">
        <f>VLOOKUP(A1814,'barcelona census'!$A$9:$E$3628,5,FALSE)</f>
        <v>684</v>
      </c>
      <c r="C1814">
        <f>VLOOKUP(A1814,'barcelona census'!$A$9:$E$3628,2,FALSE)</f>
        <v>1249</v>
      </c>
      <c r="D1814" s="19">
        <f t="shared" si="168"/>
        <v>7.8462142016477048E-4</v>
      </c>
      <c r="E1814" s="19">
        <f t="shared" si="169"/>
        <v>2.578994881655314E-4</v>
      </c>
      <c r="F1814" s="14">
        <f t="shared" si="170"/>
        <v>5.2672193199923903E-4</v>
      </c>
      <c r="G1814">
        <f t="shared" si="171"/>
        <v>5.2672193199923903E-4</v>
      </c>
      <c r="I1814" s="20">
        <f t="shared" si="172"/>
        <v>1933</v>
      </c>
      <c r="J1814" s="22">
        <f t="shared" si="173"/>
        <v>0.35385411277806517</v>
      </c>
    </row>
    <row r="1815" spans="1:10" x14ac:dyDescent="0.3">
      <c r="A1815" t="s">
        <v>2148</v>
      </c>
      <c r="B1815">
        <f>VLOOKUP(A1815,'barcelona census'!$A$9:$E$3628,5,FALSE)</f>
        <v>379</v>
      </c>
      <c r="C1815">
        <f>VLOOKUP(A1815,'barcelona census'!$A$9:$E$3628,2,FALSE)</f>
        <v>720</v>
      </c>
      <c r="D1815" s="19">
        <f t="shared" si="168"/>
        <v>4.3475368164100586E-4</v>
      </c>
      <c r="E1815" s="19">
        <f t="shared" si="169"/>
        <v>1.4866904041567863E-4</v>
      </c>
      <c r="F1815" s="14">
        <f t="shared" si="170"/>
        <v>2.8608464122532721E-4</v>
      </c>
      <c r="G1815">
        <f t="shared" si="171"/>
        <v>2.8608464122532721E-4</v>
      </c>
      <c r="I1815" s="20">
        <f t="shared" si="172"/>
        <v>1099</v>
      </c>
      <c r="J1815" s="22">
        <f t="shared" si="173"/>
        <v>0.34485896269335758</v>
      </c>
    </row>
    <row r="1816" spans="1:10" x14ac:dyDescent="0.3">
      <c r="A1816" t="s">
        <v>2149</v>
      </c>
      <c r="B1816">
        <f>VLOOKUP(A1816,'barcelona census'!$A$9:$E$3628,5,FALSE)</f>
        <v>375</v>
      </c>
      <c r="C1816">
        <f>VLOOKUP(A1816,'barcelona census'!$A$9:$E$3628,2,FALSE)</f>
        <v>989</v>
      </c>
      <c r="D1816" s="19">
        <f t="shared" si="168"/>
        <v>4.3016525228331716E-4</v>
      </c>
      <c r="E1816" s="19">
        <f t="shared" si="169"/>
        <v>2.0421344579320302E-4</v>
      </c>
      <c r="F1816" s="14">
        <f t="shared" si="170"/>
        <v>2.2595180649011414E-4</v>
      </c>
      <c r="G1816">
        <f t="shared" si="171"/>
        <v>2.2595180649011414E-4</v>
      </c>
      <c r="I1816" s="20">
        <f t="shared" si="172"/>
        <v>1364</v>
      </c>
      <c r="J1816" s="22">
        <f t="shared" si="173"/>
        <v>0.27492668621700878</v>
      </c>
    </row>
    <row r="1817" spans="1:10" x14ac:dyDescent="0.3">
      <c r="A1817" t="s">
        <v>2150</v>
      </c>
      <c r="B1817">
        <f>VLOOKUP(A1817,'barcelona census'!$A$9:$E$3628,5,FALSE)</f>
        <v>614</v>
      </c>
      <c r="C1817">
        <f>VLOOKUP(A1817,'barcelona census'!$A$9:$E$3628,2,FALSE)</f>
        <v>1208</v>
      </c>
      <c r="D1817" s="19">
        <f t="shared" si="168"/>
        <v>7.04323906405218E-4</v>
      </c>
      <c r="E1817" s="19">
        <f t="shared" si="169"/>
        <v>2.4943361225297192E-4</v>
      </c>
      <c r="F1817" s="14">
        <f t="shared" si="170"/>
        <v>4.5489029415224608E-4</v>
      </c>
      <c r="G1817">
        <f t="shared" si="171"/>
        <v>4.5489029415224608E-4</v>
      </c>
      <c r="I1817" s="20">
        <f t="shared" si="172"/>
        <v>1822</v>
      </c>
      <c r="J1817" s="22">
        <f t="shared" si="173"/>
        <v>0.33699231613611413</v>
      </c>
    </row>
    <row r="1818" spans="1:10" x14ac:dyDescent="0.3">
      <c r="A1818" t="s">
        <v>2151</v>
      </c>
      <c r="B1818">
        <f>VLOOKUP(A1818,'barcelona census'!$A$9:$E$3628,5,FALSE)</f>
        <v>449</v>
      </c>
      <c r="C1818">
        <f>VLOOKUP(A1818,'barcelona census'!$A$9:$E$3628,2,FALSE)</f>
        <v>935</v>
      </c>
      <c r="D1818" s="19">
        <f t="shared" si="168"/>
        <v>5.1505119540055846E-4</v>
      </c>
      <c r="E1818" s="19">
        <f t="shared" si="169"/>
        <v>1.9306326776202711E-4</v>
      </c>
      <c r="F1818" s="14">
        <f t="shared" si="170"/>
        <v>3.2198792763853134E-4</v>
      </c>
      <c r="G1818">
        <f t="shared" si="171"/>
        <v>3.2198792763853134E-4</v>
      </c>
      <c r="I1818" s="20">
        <f t="shared" si="172"/>
        <v>1384</v>
      </c>
      <c r="J1818" s="22">
        <f t="shared" si="173"/>
        <v>0.32442196531791906</v>
      </c>
    </row>
    <row r="1819" spans="1:10" x14ac:dyDescent="0.3">
      <c r="A1819" t="s">
        <v>2152</v>
      </c>
      <c r="B1819">
        <f>VLOOKUP(A1819,'barcelona census'!$A$9:$E$3628,5,FALSE)</f>
        <v>324</v>
      </c>
      <c r="C1819">
        <f>VLOOKUP(A1819,'barcelona census'!$A$9:$E$3628,2,FALSE)</f>
        <v>896</v>
      </c>
      <c r="D1819" s="19">
        <f t="shared" si="168"/>
        <v>3.71662777972786E-4</v>
      </c>
      <c r="E1819" s="19">
        <f t="shared" si="169"/>
        <v>1.8501036140617787E-4</v>
      </c>
      <c r="F1819" s="14">
        <f t="shared" si="170"/>
        <v>1.8665241656660813E-4</v>
      </c>
      <c r="G1819">
        <f t="shared" si="171"/>
        <v>1.8665241656660813E-4</v>
      </c>
      <c r="I1819" s="20">
        <f t="shared" si="172"/>
        <v>1220</v>
      </c>
      <c r="J1819" s="22">
        <f t="shared" si="173"/>
        <v>0.26557377049180325</v>
      </c>
    </row>
    <row r="1820" spans="1:10" x14ac:dyDescent="0.3">
      <c r="A1820" t="s">
        <v>2153</v>
      </c>
      <c r="B1820">
        <f>VLOOKUP(A1820,'barcelona census'!$A$9:$E$3628,5,FALSE)</f>
        <v>291</v>
      </c>
      <c r="C1820">
        <f>VLOOKUP(A1820,'barcelona census'!$A$9:$E$3628,2,FALSE)</f>
        <v>597</v>
      </c>
      <c r="D1820" s="19">
        <f t="shared" si="168"/>
        <v>3.3380823577185413E-4</v>
      </c>
      <c r="E1820" s="19">
        <f t="shared" si="169"/>
        <v>1.2327141267800019E-4</v>
      </c>
      <c r="F1820" s="14">
        <f t="shared" si="170"/>
        <v>2.1053682309385394E-4</v>
      </c>
      <c r="G1820">
        <f t="shared" si="171"/>
        <v>2.1053682309385394E-4</v>
      </c>
      <c r="I1820" s="20">
        <f t="shared" si="172"/>
        <v>888</v>
      </c>
      <c r="J1820" s="22">
        <f t="shared" si="173"/>
        <v>0.32770270270270269</v>
      </c>
    </row>
    <row r="1821" spans="1:10" x14ac:dyDescent="0.3">
      <c r="A1821" t="s">
        <v>2154</v>
      </c>
      <c r="B1821">
        <f>VLOOKUP(A1821,'barcelona census'!$A$9:$E$3628,5,FALSE)</f>
        <v>299</v>
      </c>
      <c r="C1821">
        <f>VLOOKUP(A1821,'barcelona census'!$A$9:$E$3628,2,FALSE)</f>
        <v>936</v>
      </c>
      <c r="D1821" s="19">
        <f t="shared" si="168"/>
        <v>3.4298509448723154E-4</v>
      </c>
      <c r="E1821" s="19">
        <f t="shared" si="169"/>
        <v>1.9326975254038223E-4</v>
      </c>
      <c r="F1821" s="14">
        <f t="shared" si="170"/>
        <v>1.4971534194684931E-4</v>
      </c>
      <c r="G1821">
        <f t="shared" si="171"/>
        <v>1.4971534194684931E-4</v>
      </c>
      <c r="I1821" s="20">
        <f t="shared" si="172"/>
        <v>1235</v>
      </c>
      <c r="J1821" s="22">
        <f t="shared" si="173"/>
        <v>0.24210526315789474</v>
      </c>
    </row>
    <row r="1822" spans="1:10" x14ac:dyDescent="0.3">
      <c r="A1822" t="s">
        <v>2155</v>
      </c>
      <c r="B1822">
        <f>VLOOKUP(A1822,'barcelona census'!$A$9:$E$3628,5,FALSE)</f>
        <v>70</v>
      </c>
      <c r="C1822">
        <f>VLOOKUP(A1822,'barcelona census'!$A$9:$E$3628,2,FALSE)</f>
        <v>1508</v>
      </c>
      <c r="D1822" s="19">
        <f t="shared" si="168"/>
        <v>8.029751375955254E-5</v>
      </c>
      <c r="E1822" s="19">
        <f t="shared" si="169"/>
        <v>3.1137904575950472E-4</v>
      </c>
      <c r="F1822" s="14">
        <f t="shared" si="170"/>
        <v>-2.3108153199995218E-4</v>
      </c>
      <c r="G1822">
        <f t="shared" si="171"/>
        <v>2.3108153199995218E-4</v>
      </c>
      <c r="I1822" s="20">
        <f t="shared" si="172"/>
        <v>1578</v>
      </c>
      <c r="J1822" s="22">
        <f t="shared" si="173"/>
        <v>4.4359949302915085E-2</v>
      </c>
    </row>
    <row r="1823" spans="1:10" x14ac:dyDescent="0.3">
      <c r="A1823" t="s">
        <v>2156</v>
      </c>
      <c r="B1823">
        <f>VLOOKUP(A1823,'barcelona census'!$A$9:$E$3628,5,FALSE)</f>
        <v>246</v>
      </c>
      <c r="C1823">
        <f>VLOOKUP(A1823,'barcelona census'!$A$9:$E$3628,2,FALSE)</f>
        <v>1419</v>
      </c>
      <c r="D1823" s="19">
        <f t="shared" si="168"/>
        <v>2.8218840549785605E-4</v>
      </c>
      <c r="E1823" s="19">
        <f t="shared" si="169"/>
        <v>2.9300190048589997E-4</v>
      </c>
      <c r="F1823" s="14">
        <f t="shared" si="170"/>
        <v>-1.0813494988043913E-5</v>
      </c>
      <c r="G1823">
        <f t="shared" si="171"/>
        <v>1.0813494988043913E-5</v>
      </c>
      <c r="I1823" s="20">
        <f t="shared" si="172"/>
        <v>1665</v>
      </c>
      <c r="J1823" s="22">
        <f t="shared" si="173"/>
        <v>0.14774774774774774</v>
      </c>
    </row>
    <row r="1824" spans="1:10" x14ac:dyDescent="0.3">
      <c r="A1824" t="s">
        <v>2157</v>
      </c>
      <c r="B1824">
        <f>VLOOKUP(A1824,'barcelona census'!$A$9:$E$3628,5,FALSE)</f>
        <v>119</v>
      </c>
      <c r="C1824">
        <f>VLOOKUP(A1824,'barcelona census'!$A$9:$E$3628,2,FALSE)</f>
        <v>1104</v>
      </c>
      <c r="D1824" s="19">
        <f t="shared" si="168"/>
        <v>1.3650577339123932E-4</v>
      </c>
      <c r="E1824" s="19">
        <f t="shared" si="169"/>
        <v>2.2795919530404059E-4</v>
      </c>
      <c r="F1824" s="14">
        <f t="shared" si="170"/>
        <v>-9.1453421912801266E-5</v>
      </c>
      <c r="G1824">
        <f t="shared" si="171"/>
        <v>9.1453421912801266E-5</v>
      </c>
      <c r="I1824" s="20">
        <f t="shared" si="172"/>
        <v>1223</v>
      </c>
      <c r="J1824" s="22">
        <f t="shared" si="173"/>
        <v>9.7301717089125106E-2</v>
      </c>
    </row>
    <row r="1825" spans="1:10" x14ac:dyDescent="0.3">
      <c r="A1825" t="s">
        <v>2158</v>
      </c>
      <c r="B1825">
        <f>VLOOKUP(A1825,'barcelona census'!$A$9:$E$3628,5,FALSE)</f>
        <v>265</v>
      </c>
      <c r="C1825">
        <f>VLOOKUP(A1825,'barcelona census'!$A$9:$E$3628,2,FALSE)</f>
        <v>1311</v>
      </c>
      <c r="D1825" s="19">
        <f t="shared" si="168"/>
        <v>3.0398344494687749E-4</v>
      </c>
      <c r="E1825" s="19">
        <f t="shared" si="169"/>
        <v>2.7070154442354816E-4</v>
      </c>
      <c r="F1825" s="14">
        <f t="shared" si="170"/>
        <v>3.3281900523329322E-5</v>
      </c>
      <c r="G1825">
        <f t="shared" si="171"/>
        <v>3.3281900523329322E-5</v>
      </c>
      <c r="I1825" s="20">
        <f t="shared" si="172"/>
        <v>1576</v>
      </c>
      <c r="J1825" s="22">
        <f t="shared" si="173"/>
        <v>0.1681472081218274</v>
      </c>
    </row>
    <row r="1826" spans="1:10" x14ac:dyDescent="0.3">
      <c r="A1826" t="s">
        <v>2159</v>
      </c>
      <c r="B1826">
        <f>VLOOKUP(A1826,'barcelona census'!$A$9:$E$3628,5,FALSE)</f>
        <v>218</v>
      </c>
      <c r="C1826">
        <f>VLOOKUP(A1826,'barcelona census'!$A$9:$E$3628,2,FALSE)</f>
        <v>1558</v>
      </c>
      <c r="D1826" s="19">
        <f t="shared" si="168"/>
        <v>2.5006939999403503E-4</v>
      </c>
      <c r="E1826" s="19">
        <f t="shared" si="169"/>
        <v>3.2170328467726018E-4</v>
      </c>
      <c r="F1826" s="14">
        <f t="shared" si="170"/>
        <v>-7.1633884683225152E-5</v>
      </c>
      <c r="G1826">
        <f t="shared" si="171"/>
        <v>7.1633884683225152E-5</v>
      </c>
      <c r="I1826" s="20">
        <f t="shared" si="172"/>
        <v>1776</v>
      </c>
      <c r="J1826" s="22">
        <f t="shared" si="173"/>
        <v>0.12274774774774774</v>
      </c>
    </row>
    <row r="1827" spans="1:10" x14ac:dyDescent="0.3">
      <c r="A1827" t="s">
        <v>2160</v>
      </c>
      <c r="B1827">
        <f>VLOOKUP(A1827,'barcelona census'!$A$9:$E$3628,5,FALSE)</f>
        <v>266</v>
      </c>
      <c r="C1827">
        <f>VLOOKUP(A1827,'barcelona census'!$A$9:$E$3628,2,FALSE)</f>
        <v>835</v>
      </c>
      <c r="D1827" s="19">
        <f t="shared" si="168"/>
        <v>3.0513055228629962E-4</v>
      </c>
      <c r="E1827" s="19">
        <f t="shared" si="169"/>
        <v>1.724147899265162E-4</v>
      </c>
      <c r="F1827" s="14">
        <f t="shared" si="170"/>
        <v>1.3271576235978342E-4</v>
      </c>
      <c r="G1827">
        <f t="shared" si="171"/>
        <v>1.3271576235978342E-4</v>
      </c>
      <c r="I1827" s="20">
        <f t="shared" si="172"/>
        <v>1101</v>
      </c>
      <c r="J1827" s="22">
        <f t="shared" si="173"/>
        <v>0.24159854677565848</v>
      </c>
    </row>
    <row r="1828" spans="1:10" x14ac:dyDescent="0.3">
      <c r="A1828" t="s">
        <v>2161</v>
      </c>
      <c r="B1828">
        <f>VLOOKUP(A1828,'barcelona census'!$A$9:$E$3628,5,FALSE)</f>
        <v>185</v>
      </c>
      <c r="C1828">
        <f>VLOOKUP(A1828,'barcelona census'!$A$9:$E$3628,2,FALSE)</f>
        <v>1594</v>
      </c>
      <c r="D1828" s="19">
        <f t="shared" si="168"/>
        <v>2.1221485779310313E-4</v>
      </c>
      <c r="E1828" s="19">
        <f t="shared" si="169"/>
        <v>3.2913673669804409E-4</v>
      </c>
      <c r="F1828" s="14">
        <f t="shared" si="170"/>
        <v>-1.1692187890494096E-4</v>
      </c>
      <c r="G1828">
        <f t="shared" si="171"/>
        <v>1.1692187890494096E-4</v>
      </c>
      <c r="I1828" s="20">
        <f t="shared" si="172"/>
        <v>1779</v>
      </c>
      <c r="J1828" s="22">
        <f t="shared" si="173"/>
        <v>0.10399100618324901</v>
      </c>
    </row>
    <row r="1829" spans="1:10" x14ac:dyDescent="0.3">
      <c r="A1829" t="s">
        <v>2162</v>
      </c>
      <c r="B1829">
        <f>VLOOKUP(A1829,'barcelona census'!$A$9:$E$3628,5,FALSE)</f>
        <v>322</v>
      </c>
      <c r="C1829">
        <f>VLOOKUP(A1829,'barcelona census'!$A$9:$E$3628,2,FALSE)</f>
        <v>1027</v>
      </c>
      <c r="D1829" s="19">
        <f t="shared" si="168"/>
        <v>3.6936856329394167E-4</v>
      </c>
      <c r="E1829" s="19">
        <f t="shared" si="169"/>
        <v>2.1205986737069717E-4</v>
      </c>
      <c r="F1829" s="14">
        <f t="shared" si="170"/>
        <v>1.5730869592324451E-4</v>
      </c>
      <c r="G1829">
        <f t="shared" si="171"/>
        <v>1.5730869592324451E-4</v>
      </c>
      <c r="I1829" s="20">
        <f t="shared" si="172"/>
        <v>1349</v>
      </c>
      <c r="J1829" s="22">
        <f t="shared" si="173"/>
        <v>0.23869532987398073</v>
      </c>
    </row>
    <row r="1830" spans="1:10" x14ac:dyDescent="0.3">
      <c r="A1830" t="s">
        <v>2163</v>
      </c>
      <c r="B1830">
        <f>VLOOKUP(A1830,'barcelona census'!$A$9:$E$3628,5,FALSE)</f>
        <v>236</v>
      </c>
      <c r="C1830">
        <f>VLOOKUP(A1830,'barcelona census'!$A$9:$E$3628,2,FALSE)</f>
        <v>1962</v>
      </c>
      <c r="D1830" s="19">
        <f t="shared" si="168"/>
        <v>2.7071733210363427E-4</v>
      </c>
      <c r="E1830" s="19">
        <f t="shared" si="169"/>
        <v>4.0512313513272431E-4</v>
      </c>
      <c r="F1830" s="14">
        <f t="shared" si="170"/>
        <v>-1.3440580302909004E-4</v>
      </c>
      <c r="G1830">
        <f t="shared" si="171"/>
        <v>1.3440580302909004E-4</v>
      </c>
      <c r="I1830" s="20">
        <f t="shared" si="172"/>
        <v>2198</v>
      </c>
      <c r="J1830" s="22">
        <f t="shared" si="173"/>
        <v>0.10737033666969972</v>
      </c>
    </row>
    <row r="1831" spans="1:10" x14ac:dyDescent="0.3">
      <c r="A1831" t="s">
        <v>2164</v>
      </c>
      <c r="B1831">
        <f>VLOOKUP(A1831,'barcelona census'!$A$9:$E$3628,5,FALSE)</f>
        <v>346</v>
      </c>
      <c r="C1831">
        <f>VLOOKUP(A1831,'barcelona census'!$A$9:$E$3628,2,FALSE)</f>
        <v>1351</v>
      </c>
      <c r="D1831" s="19">
        <f t="shared" si="168"/>
        <v>3.9689913944007394E-4</v>
      </c>
      <c r="E1831" s="19">
        <f t="shared" si="169"/>
        <v>2.7896093555775255E-4</v>
      </c>
      <c r="F1831" s="14">
        <f t="shared" si="170"/>
        <v>1.1793820388232139E-4</v>
      </c>
      <c r="G1831">
        <f t="shared" si="171"/>
        <v>1.1793820388232139E-4</v>
      </c>
      <c r="I1831" s="20">
        <f t="shared" si="172"/>
        <v>1697</v>
      </c>
      <c r="J1831" s="22">
        <f t="shared" si="173"/>
        <v>0.20388921626399528</v>
      </c>
    </row>
    <row r="1832" spans="1:10" x14ac:dyDescent="0.3">
      <c r="A1832" t="s">
        <v>2165</v>
      </c>
      <c r="B1832">
        <f>VLOOKUP(A1832,'barcelona census'!$A$9:$E$3628,5,FALSE)</f>
        <v>278</v>
      </c>
      <c r="C1832">
        <f>VLOOKUP(A1832,'barcelona census'!$A$9:$E$3628,2,FALSE)</f>
        <v>1431</v>
      </c>
      <c r="D1832" s="19">
        <f t="shared" si="168"/>
        <v>3.1889584035936578E-4</v>
      </c>
      <c r="E1832" s="19">
        <f t="shared" si="169"/>
        <v>2.9547971782616127E-4</v>
      </c>
      <c r="F1832" s="14">
        <f t="shared" si="170"/>
        <v>2.3416122533204511E-5</v>
      </c>
      <c r="G1832">
        <f t="shared" si="171"/>
        <v>2.3416122533204511E-5</v>
      </c>
      <c r="I1832" s="20">
        <f t="shared" si="172"/>
        <v>1709</v>
      </c>
      <c r="J1832" s="22">
        <f t="shared" si="173"/>
        <v>0.16266822703335285</v>
      </c>
    </row>
    <row r="1833" spans="1:10" x14ac:dyDescent="0.3">
      <c r="A1833" t="s">
        <v>2166</v>
      </c>
      <c r="B1833">
        <f>VLOOKUP(A1833,'barcelona census'!$A$9:$E$3628,5,FALSE)</f>
        <v>54</v>
      </c>
      <c r="C1833">
        <f>VLOOKUP(A1833,'barcelona census'!$A$9:$E$3628,2,FALSE)</f>
        <v>718</v>
      </c>
      <c r="D1833" s="19">
        <f t="shared" si="168"/>
        <v>6.1943796328797675E-5</v>
      </c>
      <c r="E1833" s="19">
        <f t="shared" si="169"/>
        <v>1.4825607085896842E-4</v>
      </c>
      <c r="F1833" s="14">
        <f t="shared" si="170"/>
        <v>-8.6312274530170742E-5</v>
      </c>
      <c r="G1833">
        <f t="shared" si="171"/>
        <v>8.6312274530170742E-5</v>
      </c>
      <c r="I1833" s="20">
        <f t="shared" si="172"/>
        <v>772</v>
      </c>
      <c r="J1833" s="22">
        <f t="shared" si="173"/>
        <v>6.9948186528497408E-2</v>
      </c>
    </row>
    <row r="1834" spans="1:10" x14ac:dyDescent="0.3">
      <c r="A1834" t="s">
        <v>2167</v>
      </c>
      <c r="B1834">
        <f>VLOOKUP(A1834,'barcelona census'!$A$9:$E$3628,5,FALSE)</f>
        <v>376</v>
      </c>
      <c r="C1834">
        <f>VLOOKUP(A1834,'barcelona census'!$A$9:$E$3628,2,FALSE)</f>
        <v>733</v>
      </c>
      <c r="D1834" s="19">
        <f t="shared" si="168"/>
        <v>4.3131235962273935E-4</v>
      </c>
      <c r="E1834" s="19">
        <f t="shared" si="169"/>
        <v>1.5135334253429505E-4</v>
      </c>
      <c r="F1834" s="14">
        <f t="shared" si="170"/>
        <v>2.799590170884443E-4</v>
      </c>
      <c r="G1834">
        <f t="shared" si="171"/>
        <v>2.799590170884443E-4</v>
      </c>
      <c r="I1834" s="20">
        <f t="shared" si="172"/>
        <v>1109</v>
      </c>
      <c r="J1834" s="22">
        <f t="shared" si="173"/>
        <v>0.33904418394950409</v>
      </c>
    </row>
    <row r="1835" spans="1:10" x14ac:dyDescent="0.3">
      <c r="A1835" t="s">
        <v>2168</v>
      </c>
      <c r="B1835">
        <f>VLOOKUP(A1835,'barcelona census'!$A$9:$E$3628,5,FALSE)</f>
        <v>175</v>
      </c>
      <c r="C1835">
        <f>VLOOKUP(A1835,'barcelona census'!$A$9:$E$3628,2,FALSE)</f>
        <v>1885</v>
      </c>
      <c r="D1835" s="19">
        <f t="shared" si="168"/>
        <v>2.0074378439888135E-4</v>
      </c>
      <c r="E1835" s="19">
        <f t="shared" si="169"/>
        <v>3.8922380719938086E-4</v>
      </c>
      <c r="F1835" s="14">
        <f t="shared" si="170"/>
        <v>-1.8848002280049951E-4</v>
      </c>
      <c r="G1835">
        <f t="shared" si="171"/>
        <v>1.8848002280049951E-4</v>
      </c>
      <c r="I1835" s="20">
        <f t="shared" si="172"/>
        <v>2060</v>
      </c>
      <c r="J1835" s="22">
        <f t="shared" si="173"/>
        <v>8.4951456310679616E-2</v>
      </c>
    </row>
    <row r="1836" spans="1:10" x14ac:dyDescent="0.3">
      <c r="A1836" t="s">
        <v>2169</v>
      </c>
      <c r="B1836">
        <f>VLOOKUP(A1836,'barcelona census'!$A$9:$E$3628,5,FALSE)</f>
        <v>294</v>
      </c>
      <c r="C1836">
        <f>VLOOKUP(A1836,'barcelona census'!$A$9:$E$3628,2,FALSE)</f>
        <v>1459</v>
      </c>
      <c r="D1836" s="19">
        <f t="shared" si="168"/>
        <v>3.3724955779012065E-4</v>
      </c>
      <c r="E1836" s="19">
        <f t="shared" si="169"/>
        <v>3.0126129162010435E-4</v>
      </c>
      <c r="F1836" s="14">
        <f t="shared" si="170"/>
        <v>3.5988266170016293E-5</v>
      </c>
      <c r="G1836">
        <f t="shared" si="171"/>
        <v>3.5988266170016293E-5</v>
      </c>
      <c r="I1836" s="20">
        <f t="shared" si="172"/>
        <v>1753</v>
      </c>
      <c r="J1836" s="22">
        <f t="shared" si="173"/>
        <v>0.16771249286936679</v>
      </c>
    </row>
    <row r="1837" spans="1:10" x14ac:dyDescent="0.3">
      <c r="A1837" t="s">
        <v>2170</v>
      </c>
      <c r="B1837">
        <f>VLOOKUP(A1837,'barcelona census'!$A$9:$E$3628,5,FALSE)</f>
        <v>342</v>
      </c>
      <c r="C1837">
        <f>VLOOKUP(A1837,'barcelona census'!$A$9:$E$3628,2,FALSE)</f>
        <v>1924</v>
      </c>
      <c r="D1837" s="19">
        <f t="shared" si="168"/>
        <v>3.9231071008238524E-4</v>
      </c>
      <c r="E1837" s="19">
        <f t="shared" si="169"/>
        <v>3.9727671355523016E-4</v>
      </c>
      <c r="F1837" s="14">
        <f t="shared" si="170"/>
        <v>-4.9660034728449156E-6</v>
      </c>
      <c r="G1837">
        <f t="shared" si="171"/>
        <v>4.9660034728449156E-6</v>
      </c>
      <c r="I1837" s="20">
        <f t="shared" si="172"/>
        <v>2266</v>
      </c>
      <c r="J1837" s="22">
        <f t="shared" si="173"/>
        <v>0.15092674315975288</v>
      </c>
    </row>
    <row r="1838" spans="1:10" x14ac:dyDescent="0.3">
      <c r="A1838" t="s">
        <v>2171</v>
      </c>
      <c r="B1838">
        <f>VLOOKUP(A1838,'barcelona census'!$A$9:$E$3628,5,FALSE)</f>
        <v>255</v>
      </c>
      <c r="C1838">
        <f>VLOOKUP(A1838,'barcelona census'!$A$9:$E$3628,2,FALSE)</f>
        <v>1619</v>
      </c>
      <c r="D1838" s="19">
        <f t="shared" si="168"/>
        <v>2.9251237155265565E-4</v>
      </c>
      <c r="E1838" s="19">
        <f t="shared" si="169"/>
        <v>3.3429885615692185E-4</v>
      </c>
      <c r="F1838" s="14">
        <f t="shared" si="170"/>
        <v>-4.1786484604266203E-5</v>
      </c>
      <c r="G1838">
        <f t="shared" si="171"/>
        <v>4.1786484604266203E-5</v>
      </c>
      <c r="I1838" s="20">
        <f t="shared" si="172"/>
        <v>1874</v>
      </c>
      <c r="J1838" s="22">
        <f t="shared" si="173"/>
        <v>0.13607257203842049</v>
      </c>
    </row>
    <row r="1839" spans="1:10" x14ac:dyDescent="0.3">
      <c r="A1839" t="s">
        <v>2172</v>
      </c>
      <c r="B1839">
        <f>VLOOKUP(A1839,'barcelona census'!$A$9:$E$3628,5,FALSE)</f>
        <v>431</v>
      </c>
      <c r="C1839">
        <f>VLOOKUP(A1839,'barcelona census'!$A$9:$E$3628,2,FALSE)</f>
        <v>1361</v>
      </c>
      <c r="D1839" s="19">
        <f t="shared" si="168"/>
        <v>4.9440326329095916E-4</v>
      </c>
      <c r="E1839" s="19">
        <f t="shared" si="169"/>
        <v>2.8102578334130362E-4</v>
      </c>
      <c r="F1839" s="14">
        <f t="shared" si="170"/>
        <v>2.1337747994965554E-4</v>
      </c>
      <c r="G1839">
        <f t="shared" si="171"/>
        <v>2.1337747994965554E-4</v>
      </c>
      <c r="I1839" s="20">
        <f t="shared" si="172"/>
        <v>1792</v>
      </c>
      <c r="J1839" s="22">
        <f t="shared" si="173"/>
        <v>0.24051339285714285</v>
      </c>
    </row>
    <row r="1840" spans="1:10" x14ac:dyDescent="0.3">
      <c r="A1840" t="s">
        <v>2173</v>
      </c>
      <c r="B1840">
        <f>VLOOKUP(A1840,'barcelona census'!$A$9:$E$3628,5,FALSE)</f>
        <v>391</v>
      </c>
      <c r="C1840">
        <f>VLOOKUP(A1840,'barcelona census'!$A$9:$E$3628,2,FALSE)</f>
        <v>1156</v>
      </c>
      <c r="D1840" s="19">
        <f t="shared" si="168"/>
        <v>4.4851896971407203E-4</v>
      </c>
      <c r="E1840" s="19">
        <f t="shared" si="169"/>
        <v>2.3869640377850626E-4</v>
      </c>
      <c r="F1840" s="14">
        <f t="shared" si="170"/>
        <v>2.0982256593556577E-4</v>
      </c>
      <c r="G1840">
        <f t="shared" si="171"/>
        <v>2.0982256593556577E-4</v>
      </c>
      <c r="I1840" s="20">
        <f t="shared" si="172"/>
        <v>1547</v>
      </c>
      <c r="J1840" s="22">
        <f t="shared" si="173"/>
        <v>0.25274725274725274</v>
      </c>
    </row>
    <row r="1841" spans="1:10" x14ac:dyDescent="0.3">
      <c r="A1841" t="s">
        <v>2174</v>
      </c>
      <c r="B1841">
        <f>VLOOKUP(A1841,'barcelona census'!$A$9:$E$3628,5,FALSE)</f>
        <v>199</v>
      </c>
      <c r="C1841">
        <f>VLOOKUP(A1841,'barcelona census'!$A$9:$E$3628,2,FALSE)</f>
        <v>757</v>
      </c>
      <c r="D1841" s="19">
        <f t="shared" si="168"/>
        <v>2.2827436054501365E-4</v>
      </c>
      <c r="E1841" s="19">
        <f t="shared" si="169"/>
        <v>1.5630897721481769E-4</v>
      </c>
      <c r="F1841" s="14">
        <f t="shared" si="170"/>
        <v>7.1965383330195961E-5</v>
      </c>
      <c r="G1841">
        <f t="shared" si="171"/>
        <v>7.1965383330195961E-5</v>
      </c>
      <c r="I1841" s="20">
        <f t="shared" si="172"/>
        <v>956</v>
      </c>
      <c r="J1841" s="22">
        <f t="shared" si="173"/>
        <v>0.20815899581589958</v>
      </c>
    </row>
    <row r="1842" spans="1:10" x14ac:dyDescent="0.3">
      <c r="A1842" t="s">
        <v>2175</v>
      </c>
      <c r="B1842">
        <f>VLOOKUP(A1842,'barcelona census'!$A$9:$E$3628,5,FALSE)</f>
        <v>224</v>
      </c>
      <c r="C1842">
        <f>VLOOKUP(A1842,'barcelona census'!$A$9:$E$3628,2,FALSE)</f>
        <v>1024</v>
      </c>
      <c r="D1842" s="19">
        <f t="shared" si="168"/>
        <v>2.5695204403056811E-4</v>
      </c>
      <c r="E1842" s="19">
        <f t="shared" si="169"/>
        <v>2.1144041303563184E-4</v>
      </c>
      <c r="F1842" s="14">
        <f t="shared" si="170"/>
        <v>4.5511630994936266E-5</v>
      </c>
      <c r="G1842">
        <f t="shared" si="171"/>
        <v>4.5511630994936266E-5</v>
      </c>
      <c r="I1842" s="20">
        <f t="shared" si="172"/>
        <v>1248</v>
      </c>
      <c r="J1842" s="22">
        <f t="shared" si="173"/>
        <v>0.17948717948717949</v>
      </c>
    </row>
    <row r="1843" spans="1:10" x14ac:dyDescent="0.3">
      <c r="A1843" t="s">
        <v>2176</v>
      </c>
      <c r="B1843">
        <f>VLOOKUP(A1843,'barcelona census'!$A$9:$E$3628,5,FALSE)</f>
        <v>252</v>
      </c>
      <c r="C1843">
        <f>VLOOKUP(A1843,'barcelona census'!$A$9:$E$3628,2,FALSE)</f>
        <v>1714</v>
      </c>
      <c r="D1843" s="19">
        <f t="shared" si="168"/>
        <v>2.8907104953438913E-4</v>
      </c>
      <c r="E1843" s="19">
        <f t="shared" si="169"/>
        <v>3.539149101006572E-4</v>
      </c>
      <c r="F1843" s="14">
        <f t="shared" si="170"/>
        <v>-6.4843860566268069E-5</v>
      </c>
      <c r="G1843">
        <f t="shared" si="171"/>
        <v>6.4843860566268069E-5</v>
      </c>
      <c r="I1843" s="20">
        <f t="shared" si="172"/>
        <v>1966</v>
      </c>
      <c r="J1843" s="22">
        <f t="shared" si="173"/>
        <v>0.12817904374364192</v>
      </c>
    </row>
    <row r="1844" spans="1:10" x14ac:dyDescent="0.3">
      <c r="A1844" t="s">
        <v>2177</v>
      </c>
      <c r="B1844">
        <f>VLOOKUP(A1844,'barcelona census'!$A$9:$E$3628,5,FALSE)</f>
        <v>130</v>
      </c>
      <c r="C1844">
        <f>VLOOKUP(A1844,'barcelona census'!$A$9:$E$3628,2,FALSE)</f>
        <v>1131</v>
      </c>
      <c r="D1844" s="19">
        <f t="shared" si="168"/>
        <v>1.4912395412488327E-4</v>
      </c>
      <c r="E1844" s="19">
        <f t="shared" si="169"/>
        <v>2.3353428431962853E-4</v>
      </c>
      <c r="F1844" s="14">
        <f t="shared" si="170"/>
        <v>-8.4410330194745257E-5</v>
      </c>
      <c r="G1844">
        <f t="shared" si="171"/>
        <v>8.4410330194745257E-5</v>
      </c>
      <c r="I1844" s="20">
        <f t="shared" si="172"/>
        <v>1261</v>
      </c>
      <c r="J1844" s="22">
        <f t="shared" si="173"/>
        <v>0.10309278350515463</v>
      </c>
    </row>
    <row r="1845" spans="1:10" x14ac:dyDescent="0.3">
      <c r="A1845" t="s">
        <v>2178</v>
      </c>
      <c r="B1845">
        <f>VLOOKUP(A1845,'barcelona census'!$A$9:$E$3628,5,FALSE)</f>
        <v>385</v>
      </c>
      <c r="C1845">
        <f>VLOOKUP(A1845,'barcelona census'!$A$9:$E$3628,2,FALSE)</f>
        <v>1197</v>
      </c>
      <c r="D1845" s="19">
        <f t="shared" si="168"/>
        <v>4.4163632567753894E-4</v>
      </c>
      <c r="E1845" s="19">
        <f t="shared" si="169"/>
        <v>2.4716227969106571E-4</v>
      </c>
      <c r="F1845" s="14">
        <f t="shared" si="170"/>
        <v>1.9447404598647324E-4</v>
      </c>
      <c r="G1845">
        <f t="shared" si="171"/>
        <v>1.9447404598647324E-4</v>
      </c>
      <c r="I1845" s="20">
        <f t="shared" si="172"/>
        <v>1582</v>
      </c>
      <c r="J1845" s="22">
        <f t="shared" si="173"/>
        <v>0.24336283185840707</v>
      </c>
    </row>
    <row r="1846" spans="1:10" x14ac:dyDescent="0.3">
      <c r="A1846" t="s">
        <v>2179</v>
      </c>
      <c r="B1846">
        <f>VLOOKUP(A1846,'barcelona census'!$A$9:$E$3628,5,FALSE)</f>
        <v>253</v>
      </c>
      <c r="C1846">
        <f>VLOOKUP(A1846,'barcelona census'!$A$9:$E$3628,2,FALSE)</f>
        <v>1340</v>
      </c>
      <c r="D1846" s="19">
        <f t="shared" si="168"/>
        <v>2.9021815687381132E-4</v>
      </c>
      <c r="E1846" s="19">
        <f t="shared" si="169"/>
        <v>2.7668960299584634E-4</v>
      </c>
      <c r="F1846" s="14">
        <f t="shared" si="170"/>
        <v>1.3528553877964987E-5</v>
      </c>
      <c r="G1846">
        <f t="shared" si="171"/>
        <v>1.3528553877964987E-5</v>
      </c>
      <c r="I1846" s="20">
        <f t="shared" si="172"/>
        <v>1593</v>
      </c>
      <c r="J1846" s="22">
        <f t="shared" si="173"/>
        <v>0.15881983678593847</v>
      </c>
    </row>
    <row r="1847" spans="1:10" x14ac:dyDescent="0.3">
      <c r="A1847" t="s">
        <v>2180</v>
      </c>
      <c r="B1847">
        <f>VLOOKUP(A1847,'barcelona census'!$A$9:$E$3628,5,FALSE)</f>
        <v>335</v>
      </c>
      <c r="C1847">
        <f>VLOOKUP(A1847,'barcelona census'!$A$9:$E$3628,2,FALSE)</f>
        <v>1566</v>
      </c>
      <c r="D1847" s="19">
        <f t="shared" si="168"/>
        <v>3.8428095870642997E-4</v>
      </c>
      <c r="E1847" s="19">
        <f t="shared" si="169"/>
        <v>3.2335516290410101E-4</v>
      </c>
      <c r="F1847" s="14">
        <f t="shared" si="170"/>
        <v>6.0925795802328959E-5</v>
      </c>
      <c r="G1847">
        <f t="shared" si="171"/>
        <v>6.0925795802328959E-5</v>
      </c>
      <c r="I1847" s="20">
        <f t="shared" si="172"/>
        <v>1901</v>
      </c>
      <c r="J1847" s="22">
        <f t="shared" si="173"/>
        <v>0.17622304050499737</v>
      </c>
    </row>
    <row r="1848" spans="1:10" x14ac:dyDescent="0.3">
      <c r="A1848" t="s">
        <v>2181</v>
      </c>
      <c r="B1848">
        <f>VLOOKUP(A1848,'barcelona census'!$A$9:$E$3628,5,FALSE)</f>
        <v>333</v>
      </c>
      <c r="C1848">
        <f>VLOOKUP(A1848,'barcelona census'!$A$9:$E$3628,2,FALSE)</f>
        <v>1234</v>
      </c>
      <c r="D1848" s="19">
        <f t="shared" si="168"/>
        <v>3.8198674402758565E-4</v>
      </c>
      <c r="E1848" s="19">
        <f t="shared" si="169"/>
        <v>2.5480221649020477E-4</v>
      </c>
      <c r="F1848" s="14">
        <f t="shared" si="170"/>
        <v>1.2718452753738088E-4</v>
      </c>
      <c r="G1848">
        <f t="shared" si="171"/>
        <v>1.2718452753738088E-4</v>
      </c>
      <c r="I1848" s="20">
        <f t="shared" si="172"/>
        <v>1567</v>
      </c>
      <c r="J1848" s="22">
        <f t="shared" si="173"/>
        <v>0.21250797702616464</v>
      </c>
    </row>
    <row r="1849" spans="1:10" x14ac:dyDescent="0.3">
      <c r="A1849" t="s">
        <v>2182</v>
      </c>
      <c r="B1849">
        <f>VLOOKUP(A1849,'barcelona census'!$A$9:$E$3628,5,FALSE)</f>
        <v>286</v>
      </c>
      <c r="C1849">
        <f>VLOOKUP(A1849,'barcelona census'!$A$9:$E$3628,2,FALSE)</f>
        <v>1114</v>
      </c>
      <c r="D1849" s="19">
        <f t="shared" si="168"/>
        <v>3.2807269907474324E-4</v>
      </c>
      <c r="E1849" s="19">
        <f t="shared" si="169"/>
        <v>2.3002404308759166E-4</v>
      </c>
      <c r="F1849" s="14">
        <f t="shared" si="170"/>
        <v>9.8048655987151582E-5</v>
      </c>
      <c r="G1849">
        <f t="shared" si="171"/>
        <v>9.8048655987151582E-5</v>
      </c>
      <c r="I1849" s="20">
        <f t="shared" si="172"/>
        <v>1400</v>
      </c>
      <c r="J1849" s="22">
        <f t="shared" si="173"/>
        <v>0.20428571428571429</v>
      </c>
    </row>
    <row r="1850" spans="1:10" x14ac:dyDescent="0.3">
      <c r="A1850" t="s">
        <v>2183</v>
      </c>
      <c r="B1850">
        <f>VLOOKUP(A1850,'barcelona census'!$A$9:$E$3628,5,FALSE)</f>
        <v>204</v>
      </c>
      <c r="C1850">
        <f>VLOOKUP(A1850,'barcelona census'!$A$9:$E$3628,2,FALSE)</f>
        <v>1176</v>
      </c>
      <c r="D1850" s="19">
        <f t="shared" si="168"/>
        <v>2.3400989724212454E-4</v>
      </c>
      <c r="E1850" s="19">
        <f t="shared" si="169"/>
        <v>2.4282609934560845E-4</v>
      </c>
      <c r="F1850" s="14">
        <f t="shared" si="170"/>
        <v>-8.81620210348391E-6</v>
      </c>
      <c r="G1850">
        <f t="shared" si="171"/>
        <v>8.81620210348391E-6</v>
      </c>
      <c r="I1850" s="20">
        <f t="shared" si="172"/>
        <v>1380</v>
      </c>
      <c r="J1850" s="22">
        <f t="shared" si="173"/>
        <v>0.14782608695652175</v>
      </c>
    </row>
    <row r="1851" spans="1:10" x14ac:dyDescent="0.3">
      <c r="A1851" t="s">
        <v>2184</v>
      </c>
      <c r="B1851">
        <f>VLOOKUP(A1851,'barcelona census'!$A$9:$E$3628,5,FALSE)</f>
        <v>305</v>
      </c>
      <c r="C1851">
        <f>VLOOKUP(A1851,'barcelona census'!$A$9:$E$3628,2,FALSE)</f>
        <v>754</v>
      </c>
      <c r="D1851" s="19">
        <f t="shared" si="168"/>
        <v>3.4986773852376462E-4</v>
      </c>
      <c r="E1851" s="19">
        <f t="shared" si="169"/>
        <v>1.5568952287975236E-4</v>
      </c>
      <c r="F1851" s="14">
        <f t="shared" si="170"/>
        <v>1.9417821564401226E-4</v>
      </c>
      <c r="G1851">
        <f t="shared" si="171"/>
        <v>1.9417821564401226E-4</v>
      </c>
      <c r="I1851" s="20">
        <f t="shared" si="172"/>
        <v>1059</v>
      </c>
      <c r="J1851" s="22">
        <f t="shared" si="173"/>
        <v>0.28800755429650615</v>
      </c>
    </row>
    <row r="1852" spans="1:10" x14ac:dyDescent="0.3">
      <c r="A1852" t="s">
        <v>2185</v>
      </c>
      <c r="B1852">
        <f>VLOOKUP(A1852,'barcelona census'!$A$9:$E$3628,5,FALSE)</f>
        <v>388</v>
      </c>
      <c r="C1852">
        <f>VLOOKUP(A1852,'barcelona census'!$A$9:$E$3628,2,FALSE)</f>
        <v>870</v>
      </c>
      <c r="D1852" s="19">
        <f t="shared" si="168"/>
        <v>4.4507764769580551E-4</v>
      </c>
      <c r="E1852" s="19">
        <f t="shared" si="169"/>
        <v>1.7964175716894503E-4</v>
      </c>
      <c r="F1852" s="14">
        <f t="shared" si="170"/>
        <v>2.6543589052686049E-4</v>
      </c>
      <c r="G1852">
        <f t="shared" si="171"/>
        <v>2.6543589052686049E-4</v>
      </c>
      <c r="I1852" s="20">
        <f t="shared" si="172"/>
        <v>1258</v>
      </c>
      <c r="J1852" s="22">
        <f t="shared" si="173"/>
        <v>0.30842607313195547</v>
      </c>
    </row>
    <row r="1853" spans="1:10" x14ac:dyDescent="0.3">
      <c r="A1853" t="s">
        <v>2186</v>
      </c>
      <c r="B1853">
        <f>VLOOKUP(A1853,'barcelona census'!$A$9:$E$3628,5,FALSE)</f>
        <v>457</v>
      </c>
      <c r="C1853">
        <f>VLOOKUP(A1853,'barcelona census'!$A$9:$E$3628,2,FALSE)</f>
        <v>865</v>
      </c>
      <c r="D1853" s="19">
        <f t="shared" si="168"/>
        <v>5.2422805411593586E-4</v>
      </c>
      <c r="E1853" s="19">
        <f t="shared" si="169"/>
        <v>1.7860933327716946E-4</v>
      </c>
      <c r="F1853" s="14">
        <f t="shared" si="170"/>
        <v>3.456187208387664E-4</v>
      </c>
      <c r="G1853">
        <f t="shared" si="171"/>
        <v>3.456187208387664E-4</v>
      </c>
      <c r="I1853" s="20">
        <f t="shared" si="172"/>
        <v>1322</v>
      </c>
      <c r="J1853" s="22">
        <f t="shared" si="173"/>
        <v>0.34568835098335854</v>
      </c>
    </row>
    <row r="1854" spans="1:10" x14ac:dyDescent="0.3">
      <c r="A1854" t="s">
        <v>2187</v>
      </c>
      <c r="B1854">
        <f>VLOOKUP(A1854,'barcelona census'!$A$9:$E$3628,5,FALSE)</f>
        <v>447</v>
      </c>
      <c r="C1854">
        <f>VLOOKUP(A1854,'barcelona census'!$A$9:$E$3628,2,FALSE)</f>
        <v>788</v>
      </c>
      <c r="D1854" s="19">
        <f t="shared" si="168"/>
        <v>5.1275698072171408E-4</v>
      </c>
      <c r="E1854" s="19">
        <f t="shared" si="169"/>
        <v>1.6271000534382607E-4</v>
      </c>
      <c r="F1854" s="14">
        <f t="shared" si="170"/>
        <v>3.5004697537788801E-4</v>
      </c>
      <c r="G1854">
        <f t="shared" si="171"/>
        <v>3.5004697537788801E-4</v>
      </c>
      <c r="I1854" s="20">
        <f t="shared" si="172"/>
        <v>1235</v>
      </c>
      <c r="J1854" s="22">
        <f t="shared" si="173"/>
        <v>0.36194331983805667</v>
      </c>
    </row>
    <row r="1855" spans="1:10" x14ac:dyDescent="0.3">
      <c r="A1855" t="s">
        <v>2188</v>
      </c>
      <c r="B1855">
        <f>VLOOKUP(A1855,'barcelona census'!$A$9:$E$3628,5,FALSE)</f>
        <v>368</v>
      </c>
      <c r="C1855">
        <f>VLOOKUP(A1855,'barcelona census'!$A$9:$E$3628,2,FALSE)</f>
        <v>745</v>
      </c>
      <c r="D1855" s="19">
        <f t="shared" si="168"/>
        <v>4.2213550090736189E-4</v>
      </c>
      <c r="E1855" s="19">
        <f t="shared" si="169"/>
        <v>1.5383115987455635E-4</v>
      </c>
      <c r="F1855" s="14">
        <f t="shared" si="170"/>
        <v>2.6830434103280554E-4</v>
      </c>
      <c r="G1855">
        <f t="shared" si="171"/>
        <v>2.6830434103280554E-4</v>
      </c>
      <c r="I1855" s="20">
        <f t="shared" si="172"/>
        <v>1113</v>
      </c>
      <c r="J1855" s="22">
        <f t="shared" si="173"/>
        <v>0.33063791554357591</v>
      </c>
    </row>
    <row r="1856" spans="1:10" x14ac:dyDescent="0.3">
      <c r="A1856" t="s">
        <v>2189</v>
      </c>
      <c r="B1856">
        <f>VLOOKUP(A1856,'barcelona census'!$A$9:$E$3628,5,FALSE)</f>
        <v>435</v>
      </c>
      <c r="C1856">
        <f>VLOOKUP(A1856,'barcelona census'!$A$9:$E$3628,2,FALSE)</f>
        <v>1159</v>
      </c>
      <c r="D1856" s="19">
        <f t="shared" si="168"/>
        <v>4.9899169264864792E-4</v>
      </c>
      <c r="E1856" s="19">
        <f t="shared" si="169"/>
        <v>2.3931585811357158E-4</v>
      </c>
      <c r="F1856" s="14">
        <f t="shared" si="170"/>
        <v>2.5967583453507636E-4</v>
      </c>
      <c r="G1856">
        <f t="shared" si="171"/>
        <v>2.5967583453507636E-4</v>
      </c>
      <c r="I1856" s="20">
        <f t="shared" si="172"/>
        <v>1594</v>
      </c>
      <c r="J1856" s="22">
        <f t="shared" si="173"/>
        <v>0.27289836888331243</v>
      </c>
    </row>
    <row r="1857" spans="1:10" x14ac:dyDescent="0.3">
      <c r="A1857" t="s">
        <v>2190</v>
      </c>
      <c r="B1857">
        <f>VLOOKUP(A1857,'barcelona census'!$A$9:$E$3628,5,FALSE)</f>
        <v>403</v>
      </c>
      <c r="C1857">
        <f>VLOOKUP(A1857,'barcelona census'!$A$9:$E$3628,2,FALSE)</f>
        <v>808</v>
      </c>
      <c r="D1857" s="19">
        <f t="shared" si="168"/>
        <v>4.6228425778713819E-4</v>
      </c>
      <c r="E1857" s="19">
        <f t="shared" si="169"/>
        <v>1.6683970091092824E-4</v>
      </c>
      <c r="F1857" s="14">
        <f t="shared" si="170"/>
        <v>2.9544455687620993E-4</v>
      </c>
      <c r="G1857">
        <f t="shared" si="171"/>
        <v>2.9544455687620993E-4</v>
      </c>
      <c r="I1857" s="20">
        <f t="shared" si="172"/>
        <v>1211</v>
      </c>
      <c r="J1857" s="22">
        <f t="shared" si="173"/>
        <v>0.33278282411230387</v>
      </c>
    </row>
    <row r="1858" spans="1:10" x14ac:dyDescent="0.3">
      <c r="A1858" t="s">
        <v>2191</v>
      </c>
      <c r="B1858">
        <f>VLOOKUP(A1858,'barcelona census'!$A$9:$E$3628,5,FALSE)</f>
        <v>645</v>
      </c>
      <c r="C1858">
        <f>VLOOKUP(A1858,'barcelona census'!$A$9:$E$3628,2,FALSE)</f>
        <v>1129</v>
      </c>
      <c r="D1858" s="19">
        <f t="shared" si="168"/>
        <v>7.3988423392730548E-4</v>
      </c>
      <c r="E1858" s="19">
        <f t="shared" si="169"/>
        <v>2.3312131476291832E-4</v>
      </c>
      <c r="F1858" s="14">
        <f t="shared" si="170"/>
        <v>5.0676291916438719E-4</v>
      </c>
      <c r="G1858">
        <f t="shared" si="171"/>
        <v>5.0676291916438719E-4</v>
      </c>
      <c r="I1858" s="20">
        <f t="shared" si="172"/>
        <v>1774</v>
      </c>
      <c r="J1858" s="22">
        <f t="shared" si="173"/>
        <v>0.36358511837655016</v>
      </c>
    </row>
    <row r="1859" spans="1:10" x14ac:dyDescent="0.3">
      <c r="A1859" t="s">
        <v>2192</v>
      </c>
      <c r="B1859">
        <f>VLOOKUP(A1859,'barcelona census'!$A$9:$E$3628,5,FALSE)</f>
        <v>387</v>
      </c>
      <c r="C1859">
        <f>VLOOKUP(A1859,'barcelona census'!$A$9:$E$3628,2,FALSE)</f>
        <v>776</v>
      </c>
      <c r="D1859" s="19">
        <f t="shared" ref="D1859:D1922" si="174">B1859/$B$3622</f>
        <v>4.4393054035638332E-4</v>
      </c>
      <c r="E1859" s="19">
        <f t="shared" ref="E1859:E1922" si="175">C1859/$C$3622</f>
        <v>1.6023218800356476E-4</v>
      </c>
      <c r="F1859" s="14">
        <f t="shared" ref="F1859:F1922" si="176">D1859-E1859</f>
        <v>2.8369835235281856E-4</v>
      </c>
      <c r="G1859">
        <f t="shared" ref="G1859:G1922" si="177">ABS(F1859)</f>
        <v>2.8369835235281856E-4</v>
      </c>
      <c r="I1859" s="20">
        <f t="shared" ref="I1859:I1922" si="178">B1859+C1859</f>
        <v>1163</v>
      </c>
      <c r="J1859" s="22">
        <f t="shared" ref="J1859:J1922" si="179">B1859/I1859</f>
        <v>0.33276010318142735</v>
      </c>
    </row>
    <row r="1860" spans="1:10" x14ac:dyDescent="0.3">
      <c r="A1860" t="s">
        <v>2193</v>
      </c>
      <c r="B1860">
        <f>VLOOKUP(A1860,'barcelona census'!$A$9:$E$3628,5,FALSE)</f>
        <v>297</v>
      </c>
      <c r="C1860">
        <f>VLOOKUP(A1860,'barcelona census'!$A$9:$E$3628,2,FALSE)</f>
        <v>672</v>
      </c>
      <c r="D1860" s="19">
        <f t="shared" si="174"/>
        <v>3.4069087980838722E-4</v>
      </c>
      <c r="E1860" s="19">
        <f t="shared" si="175"/>
        <v>1.387577710546334E-4</v>
      </c>
      <c r="F1860" s="14">
        <f t="shared" si="176"/>
        <v>2.0193310875375381E-4</v>
      </c>
      <c r="G1860">
        <f t="shared" si="177"/>
        <v>2.0193310875375381E-4</v>
      </c>
      <c r="I1860" s="20">
        <f t="shared" si="178"/>
        <v>969</v>
      </c>
      <c r="J1860" s="22">
        <f t="shared" si="179"/>
        <v>0.30650154798761609</v>
      </c>
    </row>
    <row r="1861" spans="1:10" x14ac:dyDescent="0.3">
      <c r="A1861" t="s">
        <v>2194</v>
      </c>
      <c r="B1861">
        <f>VLOOKUP(A1861,'barcelona census'!$A$9:$E$3628,5,FALSE)</f>
        <v>440</v>
      </c>
      <c r="C1861">
        <f>VLOOKUP(A1861,'barcelona census'!$A$9:$E$3628,2,FALSE)</f>
        <v>950</v>
      </c>
      <c r="D1861" s="19">
        <f t="shared" si="174"/>
        <v>5.0472722934575881E-4</v>
      </c>
      <c r="E1861" s="19">
        <f t="shared" si="175"/>
        <v>1.9616053943735375E-4</v>
      </c>
      <c r="F1861" s="14">
        <f t="shared" si="176"/>
        <v>3.0856668990840506E-4</v>
      </c>
      <c r="G1861">
        <f t="shared" si="177"/>
        <v>3.0856668990840506E-4</v>
      </c>
      <c r="I1861" s="20">
        <f t="shared" si="178"/>
        <v>1390</v>
      </c>
      <c r="J1861" s="22">
        <f t="shared" si="179"/>
        <v>0.31654676258992803</v>
      </c>
    </row>
    <row r="1862" spans="1:10" x14ac:dyDescent="0.3">
      <c r="A1862" t="s">
        <v>2195</v>
      </c>
      <c r="B1862">
        <f>VLOOKUP(A1862,'barcelona census'!$A$9:$E$3628,5,FALSE)</f>
        <v>282</v>
      </c>
      <c r="C1862">
        <f>VLOOKUP(A1862,'barcelona census'!$A$9:$E$3628,2,FALSE)</f>
        <v>720</v>
      </c>
      <c r="D1862" s="19">
        <f t="shared" si="174"/>
        <v>3.2348426971705449E-4</v>
      </c>
      <c r="E1862" s="19">
        <f t="shared" si="175"/>
        <v>1.4866904041567863E-4</v>
      </c>
      <c r="F1862" s="14">
        <f t="shared" si="176"/>
        <v>1.7481522930137586E-4</v>
      </c>
      <c r="G1862">
        <f t="shared" si="177"/>
        <v>1.7481522930137586E-4</v>
      </c>
      <c r="I1862" s="20">
        <f t="shared" si="178"/>
        <v>1002</v>
      </c>
      <c r="J1862" s="22">
        <f t="shared" si="179"/>
        <v>0.28143712574850299</v>
      </c>
    </row>
    <row r="1863" spans="1:10" x14ac:dyDescent="0.3">
      <c r="A1863" t="s">
        <v>2196</v>
      </c>
      <c r="B1863">
        <f>VLOOKUP(A1863,'barcelona census'!$A$9:$E$3628,5,FALSE)</f>
        <v>383</v>
      </c>
      <c r="C1863">
        <f>VLOOKUP(A1863,'barcelona census'!$A$9:$E$3628,2,FALSE)</f>
        <v>665</v>
      </c>
      <c r="D1863" s="19">
        <f t="shared" si="174"/>
        <v>4.3934211099869457E-4</v>
      </c>
      <c r="E1863" s="19">
        <f t="shared" si="175"/>
        <v>1.3731237760614763E-4</v>
      </c>
      <c r="F1863" s="14">
        <f t="shared" si="176"/>
        <v>3.0202973339254693E-4</v>
      </c>
      <c r="G1863">
        <f t="shared" si="177"/>
        <v>3.0202973339254693E-4</v>
      </c>
      <c r="I1863" s="20">
        <f t="shared" si="178"/>
        <v>1048</v>
      </c>
      <c r="J1863" s="22">
        <f t="shared" si="179"/>
        <v>0.36545801526717558</v>
      </c>
    </row>
    <row r="1864" spans="1:10" x14ac:dyDescent="0.3">
      <c r="A1864" t="s">
        <v>2197</v>
      </c>
      <c r="B1864">
        <f>VLOOKUP(A1864,'barcelona census'!$A$9:$E$3628,5,FALSE)</f>
        <v>346</v>
      </c>
      <c r="C1864">
        <f>VLOOKUP(A1864,'barcelona census'!$A$9:$E$3628,2,FALSE)</f>
        <v>645</v>
      </c>
      <c r="D1864" s="19">
        <f t="shared" si="174"/>
        <v>3.9689913944007394E-4</v>
      </c>
      <c r="E1864" s="19">
        <f t="shared" si="175"/>
        <v>1.3318268203904544E-4</v>
      </c>
      <c r="F1864" s="14">
        <f t="shared" si="176"/>
        <v>2.6371645740102851E-4</v>
      </c>
      <c r="G1864">
        <f t="shared" si="177"/>
        <v>2.6371645740102851E-4</v>
      </c>
      <c r="I1864" s="20">
        <f t="shared" si="178"/>
        <v>991</v>
      </c>
      <c r="J1864" s="22">
        <f t="shared" si="179"/>
        <v>0.34914228052472251</v>
      </c>
    </row>
    <row r="1865" spans="1:10" x14ac:dyDescent="0.3">
      <c r="A1865" t="s">
        <v>2198</v>
      </c>
      <c r="B1865">
        <f>VLOOKUP(A1865,'barcelona census'!$A$9:$E$3628,5,FALSE)</f>
        <v>427</v>
      </c>
      <c r="C1865">
        <f>VLOOKUP(A1865,'barcelona census'!$A$9:$E$3628,2,FALSE)</f>
        <v>743</v>
      </c>
      <c r="D1865" s="19">
        <f t="shared" si="174"/>
        <v>4.8981483393327051E-4</v>
      </c>
      <c r="E1865" s="19">
        <f t="shared" si="175"/>
        <v>1.5341819031784615E-4</v>
      </c>
      <c r="F1865" s="14">
        <f t="shared" si="176"/>
        <v>3.3639664361542439E-4</v>
      </c>
      <c r="G1865">
        <f t="shared" si="177"/>
        <v>3.3639664361542439E-4</v>
      </c>
      <c r="I1865" s="20">
        <f t="shared" si="178"/>
        <v>1170</v>
      </c>
      <c r="J1865" s="22">
        <f t="shared" si="179"/>
        <v>0.36495726495726494</v>
      </c>
    </row>
    <row r="1866" spans="1:10" x14ac:dyDescent="0.3">
      <c r="A1866" t="s">
        <v>2199</v>
      </c>
      <c r="B1866">
        <f>VLOOKUP(A1866,'barcelona census'!$A$9:$E$3628,5,FALSE)</f>
        <v>490</v>
      </c>
      <c r="C1866">
        <f>VLOOKUP(A1866,'barcelona census'!$A$9:$E$3628,2,FALSE)</f>
        <v>846</v>
      </c>
      <c r="D1866" s="19">
        <f t="shared" si="174"/>
        <v>5.6208259631686773E-4</v>
      </c>
      <c r="E1866" s="19">
        <f t="shared" si="175"/>
        <v>1.7468612248842239E-4</v>
      </c>
      <c r="F1866" s="14">
        <f t="shared" si="176"/>
        <v>3.8739647382844537E-4</v>
      </c>
      <c r="G1866">
        <f t="shared" si="177"/>
        <v>3.8739647382844537E-4</v>
      </c>
      <c r="I1866" s="20">
        <f t="shared" si="178"/>
        <v>1336</v>
      </c>
      <c r="J1866" s="22">
        <f t="shared" si="179"/>
        <v>0.36676646706586824</v>
      </c>
    </row>
    <row r="1867" spans="1:10" x14ac:dyDescent="0.3">
      <c r="A1867" t="s">
        <v>2200</v>
      </c>
      <c r="B1867">
        <f>VLOOKUP(A1867,'barcelona census'!$A$9:$E$3628,5,FALSE)</f>
        <v>719</v>
      </c>
      <c r="C1867">
        <f>VLOOKUP(A1867,'barcelona census'!$A$9:$E$3628,2,FALSE)</f>
        <v>1149</v>
      </c>
      <c r="D1867" s="19">
        <f t="shared" si="174"/>
        <v>8.2477017704454673E-4</v>
      </c>
      <c r="E1867" s="19">
        <f t="shared" si="175"/>
        <v>2.3725101033002049E-4</v>
      </c>
      <c r="F1867" s="14">
        <f t="shared" si="176"/>
        <v>5.8751916671452619E-4</v>
      </c>
      <c r="G1867">
        <f t="shared" si="177"/>
        <v>5.8751916671452619E-4</v>
      </c>
      <c r="I1867" s="20">
        <f t="shared" si="178"/>
        <v>1868</v>
      </c>
      <c r="J1867" s="22">
        <f t="shared" si="179"/>
        <v>0.38490364025695933</v>
      </c>
    </row>
    <row r="1868" spans="1:10" x14ac:dyDescent="0.3">
      <c r="A1868" t="s">
        <v>2201</v>
      </c>
      <c r="B1868">
        <f>VLOOKUP(A1868,'barcelona census'!$A$9:$E$3628,5,FALSE)</f>
        <v>757</v>
      </c>
      <c r="C1868">
        <f>VLOOKUP(A1868,'barcelona census'!$A$9:$E$3628,2,FALSE)</f>
        <v>1486</v>
      </c>
      <c r="D1868" s="19">
        <f t="shared" si="174"/>
        <v>8.6836025594258959E-4</v>
      </c>
      <c r="E1868" s="19">
        <f t="shared" si="175"/>
        <v>3.0683638063569229E-4</v>
      </c>
      <c r="F1868" s="14">
        <f t="shared" si="176"/>
        <v>5.6152387530689725E-4</v>
      </c>
      <c r="G1868">
        <f t="shared" si="177"/>
        <v>5.6152387530689725E-4</v>
      </c>
      <c r="I1868" s="20">
        <f t="shared" si="178"/>
        <v>2243</v>
      </c>
      <c r="J1868" s="22">
        <f t="shared" si="179"/>
        <v>0.3374944271065537</v>
      </c>
    </row>
    <row r="1869" spans="1:10" x14ac:dyDescent="0.3">
      <c r="A1869" t="s">
        <v>2202</v>
      </c>
      <c r="B1869">
        <f>VLOOKUP(A1869,'barcelona census'!$A$9:$E$3628,5,FALSE)</f>
        <v>544</v>
      </c>
      <c r="C1869">
        <f>VLOOKUP(A1869,'barcelona census'!$A$9:$E$3628,2,FALSE)</f>
        <v>1291</v>
      </c>
      <c r="D1869" s="19">
        <f t="shared" si="174"/>
        <v>6.240263926456654E-4</v>
      </c>
      <c r="E1869" s="19">
        <f t="shared" si="175"/>
        <v>2.6657184885644602E-4</v>
      </c>
      <c r="F1869" s="14">
        <f t="shared" si="176"/>
        <v>3.5745454378921938E-4</v>
      </c>
      <c r="G1869">
        <f t="shared" si="177"/>
        <v>3.5745454378921938E-4</v>
      </c>
      <c r="I1869" s="20">
        <f t="shared" si="178"/>
        <v>1835</v>
      </c>
      <c r="J1869" s="22">
        <f t="shared" si="179"/>
        <v>0.29645776566757492</v>
      </c>
    </row>
    <row r="1870" spans="1:10" x14ac:dyDescent="0.3">
      <c r="A1870" t="s">
        <v>2203</v>
      </c>
      <c r="B1870">
        <f>VLOOKUP(A1870,'barcelona census'!$A$9:$E$3628,5,FALSE)</f>
        <v>388</v>
      </c>
      <c r="C1870">
        <f>VLOOKUP(A1870,'barcelona census'!$A$9:$E$3628,2,FALSE)</f>
        <v>837</v>
      </c>
      <c r="D1870" s="19">
        <f t="shared" si="174"/>
        <v>4.4507764769580551E-4</v>
      </c>
      <c r="E1870" s="19">
        <f t="shared" si="175"/>
        <v>1.7282775948322641E-4</v>
      </c>
      <c r="F1870" s="14">
        <f t="shared" si="176"/>
        <v>2.7224988821257913E-4</v>
      </c>
      <c r="G1870">
        <f t="shared" si="177"/>
        <v>2.7224988821257913E-4</v>
      </c>
      <c r="I1870" s="20">
        <f t="shared" si="178"/>
        <v>1225</v>
      </c>
      <c r="J1870" s="22">
        <f t="shared" si="179"/>
        <v>0.31673469387755104</v>
      </c>
    </row>
    <row r="1871" spans="1:10" x14ac:dyDescent="0.3">
      <c r="A1871" t="s">
        <v>2204</v>
      </c>
      <c r="B1871">
        <f>VLOOKUP(A1871,'barcelona census'!$A$9:$E$3628,5,FALSE)</f>
        <v>446</v>
      </c>
      <c r="C1871">
        <f>VLOOKUP(A1871,'barcelona census'!$A$9:$E$3628,2,FALSE)</f>
        <v>822</v>
      </c>
      <c r="D1871" s="19">
        <f t="shared" si="174"/>
        <v>5.1160987338229184E-4</v>
      </c>
      <c r="E1871" s="19">
        <f t="shared" si="175"/>
        <v>1.6973048780789978E-4</v>
      </c>
      <c r="F1871" s="14">
        <f t="shared" si="176"/>
        <v>3.4187938557439209E-4</v>
      </c>
      <c r="G1871">
        <f t="shared" si="177"/>
        <v>3.4187938557439209E-4</v>
      </c>
      <c r="I1871" s="20">
        <f t="shared" si="178"/>
        <v>1268</v>
      </c>
      <c r="J1871" s="22">
        <f t="shared" si="179"/>
        <v>0.35173501577287064</v>
      </c>
    </row>
    <row r="1872" spans="1:10" x14ac:dyDescent="0.3">
      <c r="A1872" t="s">
        <v>2205</v>
      </c>
      <c r="B1872">
        <f>VLOOKUP(A1872,'barcelona census'!$A$9:$E$3628,5,FALSE)</f>
        <v>635</v>
      </c>
      <c r="C1872">
        <f>VLOOKUP(A1872,'barcelona census'!$A$9:$E$3628,2,FALSE)</f>
        <v>1357</v>
      </c>
      <c r="D1872" s="19">
        <f t="shared" si="174"/>
        <v>7.284131605330837E-4</v>
      </c>
      <c r="E1872" s="19">
        <f t="shared" si="175"/>
        <v>2.801998442278832E-4</v>
      </c>
      <c r="F1872" s="14">
        <f t="shared" si="176"/>
        <v>4.482133163052005E-4</v>
      </c>
      <c r="G1872">
        <f t="shared" si="177"/>
        <v>4.482133163052005E-4</v>
      </c>
      <c r="I1872" s="20">
        <f t="shared" si="178"/>
        <v>1992</v>
      </c>
      <c r="J1872" s="22">
        <f t="shared" si="179"/>
        <v>0.31877510040160645</v>
      </c>
    </row>
    <row r="1873" spans="1:10" x14ac:dyDescent="0.3">
      <c r="A1873" t="s">
        <v>2206</v>
      </c>
      <c r="B1873">
        <f>VLOOKUP(A1873,'barcelona census'!$A$9:$E$3628,5,FALSE)</f>
        <v>590</v>
      </c>
      <c r="C1873">
        <f>VLOOKUP(A1873,'barcelona census'!$A$9:$E$3628,2,FALSE)</f>
        <v>1106</v>
      </c>
      <c r="D1873" s="19">
        <f t="shared" si="174"/>
        <v>6.7679333025908567E-4</v>
      </c>
      <c r="E1873" s="19">
        <f t="shared" si="175"/>
        <v>2.283721648607508E-4</v>
      </c>
      <c r="F1873" s="14">
        <f t="shared" si="176"/>
        <v>4.4842116539833485E-4</v>
      </c>
      <c r="G1873">
        <f t="shared" si="177"/>
        <v>4.4842116539833485E-4</v>
      </c>
      <c r="I1873" s="20">
        <f t="shared" si="178"/>
        <v>1696</v>
      </c>
      <c r="J1873" s="22">
        <f t="shared" si="179"/>
        <v>0.34787735849056606</v>
      </c>
    </row>
    <row r="1874" spans="1:10" x14ac:dyDescent="0.3">
      <c r="A1874" t="s">
        <v>2207</v>
      </c>
      <c r="B1874">
        <f>VLOOKUP(A1874,'barcelona census'!$A$9:$E$3628,5,FALSE)</f>
        <v>508</v>
      </c>
      <c r="C1874">
        <f>VLOOKUP(A1874,'barcelona census'!$A$9:$E$3628,2,FALSE)</f>
        <v>947</v>
      </c>
      <c r="D1874" s="19">
        <f t="shared" si="174"/>
        <v>5.8273052842646703E-4</v>
      </c>
      <c r="E1874" s="19">
        <f t="shared" si="175"/>
        <v>1.9554108510228842E-4</v>
      </c>
      <c r="F1874" s="14">
        <f t="shared" si="176"/>
        <v>3.8718944332417861E-4</v>
      </c>
      <c r="G1874">
        <f t="shared" si="177"/>
        <v>3.8718944332417861E-4</v>
      </c>
      <c r="I1874" s="20">
        <f t="shared" si="178"/>
        <v>1455</v>
      </c>
      <c r="J1874" s="22">
        <f t="shared" si="179"/>
        <v>0.34914089347079036</v>
      </c>
    </row>
    <row r="1875" spans="1:10" x14ac:dyDescent="0.3">
      <c r="A1875" t="s">
        <v>2208</v>
      </c>
      <c r="B1875">
        <f>VLOOKUP(A1875,'barcelona census'!$A$9:$E$3628,5,FALSE)</f>
        <v>338</v>
      </c>
      <c r="C1875">
        <f>VLOOKUP(A1875,'barcelona census'!$A$9:$E$3628,2,FALSE)</f>
        <v>1003</v>
      </c>
      <c r="D1875" s="19">
        <f t="shared" si="174"/>
        <v>3.8772228072469654E-4</v>
      </c>
      <c r="E1875" s="19">
        <f t="shared" si="175"/>
        <v>2.0710423269017456E-4</v>
      </c>
      <c r="F1875" s="14">
        <f t="shared" si="176"/>
        <v>1.8061804803452198E-4</v>
      </c>
      <c r="G1875">
        <f t="shared" si="177"/>
        <v>1.8061804803452198E-4</v>
      </c>
      <c r="I1875" s="20">
        <f t="shared" si="178"/>
        <v>1341</v>
      </c>
      <c r="J1875" s="22">
        <f t="shared" si="179"/>
        <v>0.25205070842654737</v>
      </c>
    </row>
    <row r="1876" spans="1:10" x14ac:dyDescent="0.3">
      <c r="A1876" t="s">
        <v>2209</v>
      </c>
      <c r="B1876">
        <f>VLOOKUP(A1876,'barcelona census'!$A$9:$E$3628,5,FALSE)</f>
        <v>782</v>
      </c>
      <c r="C1876">
        <f>VLOOKUP(A1876,'barcelona census'!$A$9:$E$3628,2,FALSE)</f>
        <v>1486</v>
      </c>
      <c r="D1876" s="19">
        <f t="shared" si="174"/>
        <v>8.9703793942814405E-4</v>
      </c>
      <c r="E1876" s="19">
        <f t="shared" si="175"/>
        <v>3.0683638063569229E-4</v>
      </c>
      <c r="F1876" s="14">
        <f t="shared" si="176"/>
        <v>5.9020155879245181E-4</v>
      </c>
      <c r="G1876">
        <f t="shared" si="177"/>
        <v>5.9020155879245181E-4</v>
      </c>
      <c r="I1876" s="20">
        <f t="shared" si="178"/>
        <v>2268</v>
      </c>
      <c r="J1876" s="22">
        <f t="shared" si="179"/>
        <v>0.34479717813051147</v>
      </c>
    </row>
    <row r="1877" spans="1:10" x14ac:dyDescent="0.3">
      <c r="A1877" t="s">
        <v>2210</v>
      </c>
      <c r="B1877">
        <f>VLOOKUP(A1877,'barcelona census'!$A$9:$E$3628,5,FALSE)</f>
        <v>331</v>
      </c>
      <c r="C1877">
        <f>VLOOKUP(A1877,'barcelona census'!$A$9:$E$3628,2,FALSE)</f>
        <v>665</v>
      </c>
      <c r="D1877" s="19">
        <f t="shared" si="174"/>
        <v>3.7969252934874127E-4</v>
      </c>
      <c r="E1877" s="19">
        <f t="shared" si="175"/>
        <v>1.3731237760614763E-4</v>
      </c>
      <c r="F1877" s="14">
        <f t="shared" si="176"/>
        <v>2.4238015174259364E-4</v>
      </c>
      <c r="G1877">
        <f t="shared" si="177"/>
        <v>2.4238015174259364E-4</v>
      </c>
      <c r="I1877" s="20">
        <f t="shared" si="178"/>
        <v>996</v>
      </c>
      <c r="J1877" s="22">
        <f t="shared" si="179"/>
        <v>0.33232931726907633</v>
      </c>
    </row>
    <row r="1878" spans="1:10" x14ac:dyDescent="0.3">
      <c r="A1878" t="s">
        <v>2211</v>
      </c>
      <c r="B1878">
        <f>VLOOKUP(A1878,'barcelona census'!$A$9:$E$3628,5,FALSE)</f>
        <v>513</v>
      </c>
      <c r="C1878">
        <f>VLOOKUP(A1878,'barcelona census'!$A$9:$E$3628,2,FALSE)</f>
        <v>930</v>
      </c>
      <c r="D1878" s="19">
        <f t="shared" si="174"/>
        <v>5.8846606512357792E-4</v>
      </c>
      <c r="E1878" s="19">
        <f t="shared" si="175"/>
        <v>1.9203084387025158E-4</v>
      </c>
      <c r="F1878" s="14">
        <f t="shared" si="176"/>
        <v>3.9643522125332631E-4</v>
      </c>
      <c r="G1878">
        <f t="shared" si="177"/>
        <v>3.9643522125332631E-4</v>
      </c>
      <c r="I1878" s="20">
        <f t="shared" si="178"/>
        <v>1443</v>
      </c>
      <c r="J1878" s="22">
        <f t="shared" si="179"/>
        <v>0.35550935550935553</v>
      </c>
    </row>
    <row r="1879" spans="1:10" x14ac:dyDescent="0.3">
      <c r="A1879" t="s">
        <v>2212</v>
      </c>
      <c r="B1879">
        <f>VLOOKUP(A1879,'barcelona census'!$A$9:$E$3628,5,FALSE)</f>
        <v>520</v>
      </c>
      <c r="C1879">
        <f>VLOOKUP(A1879,'barcelona census'!$A$9:$E$3628,2,FALSE)</f>
        <v>865</v>
      </c>
      <c r="D1879" s="19">
        <f t="shared" si="174"/>
        <v>5.9649581649953308E-4</v>
      </c>
      <c r="E1879" s="19">
        <f t="shared" si="175"/>
        <v>1.7860933327716946E-4</v>
      </c>
      <c r="F1879" s="14">
        <f t="shared" si="176"/>
        <v>4.1788648322236362E-4</v>
      </c>
      <c r="G1879">
        <f t="shared" si="177"/>
        <v>4.1788648322236362E-4</v>
      </c>
      <c r="I1879" s="20">
        <f t="shared" si="178"/>
        <v>1385</v>
      </c>
      <c r="J1879" s="22">
        <f t="shared" si="179"/>
        <v>0.37545126353790614</v>
      </c>
    </row>
    <row r="1880" spans="1:10" x14ac:dyDescent="0.3">
      <c r="A1880" t="s">
        <v>2213</v>
      </c>
      <c r="B1880">
        <f>VLOOKUP(A1880,'barcelona census'!$A$9:$E$3628,5,FALSE)</f>
        <v>167</v>
      </c>
      <c r="C1880">
        <f>VLOOKUP(A1880,'barcelona census'!$A$9:$E$3628,2,FALSE)</f>
        <v>682</v>
      </c>
      <c r="D1880" s="19">
        <f t="shared" si="174"/>
        <v>1.9156692568350392E-4</v>
      </c>
      <c r="E1880" s="19">
        <f t="shared" si="175"/>
        <v>1.4082261883818447E-4</v>
      </c>
      <c r="F1880" s="14">
        <f t="shared" si="176"/>
        <v>5.0744306845319445E-5</v>
      </c>
      <c r="G1880">
        <f t="shared" si="177"/>
        <v>5.0744306845319445E-5</v>
      </c>
      <c r="I1880" s="20">
        <f t="shared" si="178"/>
        <v>849</v>
      </c>
      <c r="J1880" s="22">
        <f t="shared" si="179"/>
        <v>0.19670200235571261</v>
      </c>
    </row>
    <row r="1881" spans="1:10" x14ac:dyDescent="0.3">
      <c r="A1881" t="s">
        <v>2214</v>
      </c>
      <c r="B1881">
        <f>VLOOKUP(A1881,'barcelona census'!$A$9:$E$3628,5,FALSE)</f>
        <v>321</v>
      </c>
      <c r="C1881">
        <f>VLOOKUP(A1881,'barcelona census'!$A$9:$E$3628,2,FALSE)</f>
        <v>746</v>
      </c>
      <c r="D1881" s="19">
        <f t="shared" si="174"/>
        <v>3.6822145595451949E-4</v>
      </c>
      <c r="E1881" s="19">
        <f t="shared" si="175"/>
        <v>1.5403764465291147E-4</v>
      </c>
      <c r="F1881" s="14">
        <f t="shared" si="176"/>
        <v>2.1418381130160801E-4</v>
      </c>
      <c r="G1881">
        <f t="shared" si="177"/>
        <v>2.1418381130160801E-4</v>
      </c>
      <c r="I1881" s="20">
        <f t="shared" si="178"/>
        <v>1067</v>
      </c>
      <c r="J1881" s="22">
        <f t="shared" si="179"/>
        <v>0.30084348641049674</v>
      </c>
    </row>
    <row r="1882" spans="1:10" x14ac:dyDescent="0.3">
      <c r="A1882" t="s">
        <v>2215</v>
      </c>
      <c r="B1882">
        <f>VLOOKUP(A1882,'barcelona census'!$A$9:$E$3628,5,FALSE)</f>
        <v>289</v>
      </c>
      <c r="C1882">
        <f>VLOOKUP(A1882,'barcelona census'!$A$9:$E$3628,2,FALSE)</f>
        <v>1342</v>
      </c>
      <c r="D1882" s="19">
        <f t="shared" si="174"/>
        <v>3.3151402109300976E-4</v>
      </c>
      <c r="E1882" s="19">
        <f t="shared" si="175"/>
        <v>2.7710257255255657E-4</v>
      </c>
      <c r="F1882" s="14">
        <f t="shared" si="176"/>
        <v>5.4411448540453184E-5</v>
      </c>
      <c r="G1882">
        <f t="shared" si="177"/>
        <v>5.4411448540453184E-5</v>
      </c>
      <c r="I1882" s="20">
        <f t="shared" si="178"/>
        <v>1631</v>
      </c>
      <c r="J1882" s="22">
        <f t="shared" si="179"/>
        <v>0.1771919068056407</v>
      </c>
    </row>
    <row r="1883" spans="1:10" x14ac:dyDescent="0.3">
      <c r="A1883" t="s">
        <v>2216</v>
      </c>
      <c r="B1883">
        <f>VLOOKUP(A1883,'barcelona census'!$A$9:$E$3628,5,FALSE)</f>
        <v>539</v>
      </c>
      <c r="C1883">
        <f>VLOOKUP(A1883,'barcelona census'!$A$9:$E$3628,2,FALSE)</f>
        <v>1300</v>
      </c>
      <c r="D1883" s="19">
        <f t="shared" si="174"/>
        <v>6.1829085594855451E-4</v>
      </c>
      <c r="E1883" s="19">
        <f t="shared" si="175"/>
        <v>2.68430211861642E-4</v>
      </c>
      <c r="F1883" s="14">
        <f t="shared" si="176"/>
        <v>3.4986064408691251E-4</v>
      </c>
      <c r="G1883">
        <f t="shared" si="177"/>
        <v>3.4986064408691251E-4</v>
      </c>
      <c r="I1883" s="20">
        <f t="shared" si="178"/>
        <v>1839</v>
      </c>
      <c r="J1883" s="22">
        <f t="shared" si="179"/>
        <v>0.29309407286568789</v>
      </c>
    </row>
    <row r="1884" spans="1:10" x14ac:dyDescent="0.3">
      <c r="A1884" t="s">
        <v>2217</v>
      </c>
      <c r="B1884">
        <f>VLOOKUP(A1884,'barcelona census'!$A$9:$E$3628,5,FALSE)</f>
        <v>237</v>
      </c>
      <c r="C1884">
        <f>VLOOKUP(A1884,'barcelona census'!$A$9:$E$3628,2,FALSE)</f>
        <v>725</v>
      </c>
      <c r="D1884" s="19">
        <f t="shared" si="174"/>
        <v>2.7186443944305646E-4</v>
      </c>
      <c r="E1884" s="19">
        <f t="shared" si="175"/>
        <v>1.4970146430745419E-4</v>
      </c>
      <c r="F1884" s="14">
        <f t="shared" si="176"/>
        <v>1.2216297513560227E-4</v>
      </c>
      <c r="G1884">
        <f t="shared" si="177"/>
        <v>1.2216297513560227E-4</v>
      </c>
      <c r="I1884" s="20">
        <f t="shared" si="178"/>
        <v>962</v>
      </c>
      <c r="J1884" s="22">
        <f t="shared" si="179"/>
        <v>0.24636174636174638</v>
      </c>
    </row>
    <row r="1885" spans="1:10" x14ac:dyDescent="0.3">
      <c r="A1885" t="s">
        <v>2218</v>
      </c>
      <c r="B1885">
        <f>VLOOKUP(A1885,'barcelona census'!$A$9:$E$3628,5,FALSE)</f>
        <v>528</v>
      </c>
      <c r="C1885">
        <f>VLOOKUP(A1885,'barcelona census'!$A$9:$E$3628,2,FALSE)</f>
        <v>1068</v>
      </c>
      <c r="D1885" s="19">
        <f t="shared" si="174"/>
        <v>6.0567267521491059E-4</v>
      </c>
      <c r="E1885" s="19">
        <f t="shared" si="175"/>
        <v>2.2052574328325665E-4</v>
      </c>
      <c r="F1885" s="14">
        <f t="shared" si="176"/>
        <v>3.8514693193165397E-4</v>
      </c>
      <c r="G1885">
        <f t="shared" si="177"/>
        <v>3.8514693193165397E-4</v>
      </c>
      <c r="I1885" s="20">
        <f t="shared" si="178"/>
        <v>1596</v>
      </c>
      <c r="J1885" s="22">
        <f t="shared" si="179"/>
        <v>0.33082706766917291</v>
      </c>
    </row>
    <row r="1886" spans="1:10" x14ac:dyDescent="0.3">
      <c r="A1886" t="s">
        <v>2219</v>
      </c>
      <c r="B1886">
        <f>VLOOKUP(A1886,'barcelona census'!$A$9:$E$3628,5,FALSE)</f>
        <v>670</v>
      </c>
      <c r="C1886">
        <f>VLOOKUP(A1886,'barcelona census'!$A$9:$E$3628,2,FALSE)</f>
        <v>1097</v>
      </c>
      <c r="D1886" s="19">
        <f t="shared" si="174"/>
        <v>7.6856191741285994E-4</v>
      </c>
      <c r="E1886" s="19">
        <f t="shared" si="175"/>
        <v>2.2651380185555482E-4</v>
      </c>
      <c r="F1886" s="14">
        <f t="shared" si="176"/>
        <v>5.420481155573051E-4</v>
      </c>
      <c r="G1886">
        <f t="shared" si="177"/>
        <v>5.420481155573051E-4</v>
      </c>
      <c r="I1886" s="20">
        <f t="shared" si="178"/>
        <v>1767</v>
      </c>
      <c r="J1886" s="22">
        <f t="shared" si="179"/>
        <v>0.37917374080362198</v>
      </c>
    </row>
    <row r="1887" spans="1:10" x14ac:dyDescent="0.3">
      <c r="A1887" t="s">
        <v>2220</v>
      </c>
      <c r="B1887">
        <f>VLOOKUP(A1887,'barcelona census'!$A$9:$E$3628,5,FALSE)</f>
        <v>263</v>
      </c>
      <c r="C1887">
        <f>VLOOKUP(A1887,'barcelona census'!$A$9:$E$3628,2,FALSE)</f>
        <v>1351</v>
      </c>
      <c r="D1887" s="19">
        <f t="shared" si="174"/>
        <v>3.0168923026803311E-4</v>
      </c>
      <c r="E1887" s="19">
        <f t="shared" si="175"/>
        <v>2.7896093555775255E-4</v>
      </c>
      <c r="F1887" s="14">
        <f t="shared" si="176"/>
        <v>2.2728294710280556E-5</v>
      </c>
      <c r="G1887">
        <f t="shared" si="177"/>
        <v>2.2728294710280556E-5</v>
      </c>
      <c r="I1887" s="20">
        <f t="shared" si="178"/>
        <v>1614</v>
      </c>
      <c r="J1887" s="22">
        <f t="shared" si="179"/>
        <v>0.16294919454770757</v>
      </c>
    </row>
    <row r="1888" spans="1:10" x14ac:dyDescent="0.3">
      <c r="A1888" t="s">
        <v>2221</v>
      </c>
      <c r="B1888">
        <f>VLOOKUP(A1888,'barcelona census'!$A$9:$E$3628,5,FALSE)</f>
        <v>35</v>
      </c>
      <c r="C1888">
        <f>VLOOKUP(A1888,'barcelona census'!$A$9:$E$3628,2,FALSE)</f>
        <v>1690</v>
      </c>
      <c r="D1888" s="19">
        <f t="shared" si="174"/>
        <v>4.014875687977627E-5</v>
      </c>
      <c r="E1888" s="19">
        <f t="shared" si="175"/>
        <v>3.4895927542013459E-4</v>
      </c>
      <c r="F1888" s="14">
        <f t="shared" si="176"/>
        <v>-3.088105185403583E-4</v>
      </c>
      <c r="G1888">
        <f t="shared" si="177"/>
        <v>3.088105185403583E-4</v>
      </c>
      <c r="I1888" s="20">
        <f t="shared" si="178"/>
        <v>1725</v>
      </c>
      <c r="J1888" s="22">
        <f t="shared" si="179"/>
        <v>2.0289855072463767E-2</v>
      </c>
    </row>
    <row r="1889" spans="1:10" x14ac:dyDescent="0.3">
      <c r="A1889" t="s">
        <v>2222</v>
      </c>
      <c r="B1889">
        <f>VLOOKUP(A1889,'barcelona census'!$A$9:$E$3628,5,FALSE)</f>
        <v>251</v>
      </c>
      <c r="C1889">
        <f>VLOOKUP(A1889,'barcelona census'!$A$9:$E$3628,2,FALSE)</f>
        <v>753</v>
      </c>
      <c r="D1889" s="19">
        <f t="shared" si="174"/>
        <v>2.8792394219496694E-4</v>
      </c>
      <c r="E1889" s="19">
        <f t="shared" si="175"/>
        <v>1.5548303810139724E-4</v>
      </c>
      <c r="F1889" s="14">
        <f t="shared" si="176"/>
        <v>1.324409040935697E-4</v>
      </c>
      <c r="G1889">
        <f t="shared" si="177"/>
        <v>1.324409040935697E-4</v>
      </c>
      <c r="I1889" s="20">
        <f t="shared" si="178"/>
        <v>1004</v>
      </c>
      <c r="J1889" s="22">
        <f t="shared" si="179"/>
        <v>0.25</v>
      </c>
    </row>
    <row r="1890" spans="1:10" x14ac:dyDescent="0.3">
      <c r="A1890" t="s">
        <v>2223</v>
      </c>
      <c r="B1890">
        <f>VLOOKUP(A1890,'barcelona census'!$A$9:$E$3628,5,FALSE)</f>
        <v>166</v>
      </c>
      <c r="C1890">
        <f>VLOOKUP(A1890,'barcelona census'!$A$9:$E$3628,2,FALSE)</f>
        <v>699</v>
      </c>
      <c r="D1890" s="19">
        <f t="shared" si="174"/>
        <v>1.9041981834408173E-4</v>
      </c>
      <c r="E1890" s="19">
        <f t="shared" si="175"/>
        <v>1.4433286007022134E-4</v>
      </c>
      <c r="F1890" s="14">
        <f t="shared" si="176"/>
        <v>4.6086958273860388E-5</v>
      </c>
      <c r="G1890">
        <f t="shared" si="177"/>
        <v>4.6086958273860388E-5</v>
      </c>
      <c r="I1890" s="20">
        <f t="shared" si="178"/>
        <v>865</v>
      </c>
      <c r="J1890" s="22">
        <f t="shared" si="179"/>
        <v>0.19190751445086704</v>
      </c>
    </row>
    <row r="1891" spans="1:10" x14ac:dyDescent="0.3">
      <c r="A1891" t="s">
        <v>2224</v>
      </c>
      <c r="B1891">
        <f>VLOOKUP(A1891,'barcelona census'!$A$9:$E$3628,5,FALSE)</f>
        <v>61</v>
      </c>
      <c r="C1891">
        <f>VLOOKUP(A1891,'barcelona census'!$A$9:$E$3628,2,FALSE)</f>
        <v>707</v>
      </c>
      <c r="D1891" s="19">
        <f t="shared" si="174"/>
        <v>6.9973547704752919E-5</v>
      </c>
      <c r="E1891" s="19">
        <f t="shared" si="175"/>
        <v>1.4598473829706223E-4</v>
      </c>
      <c r="F1891" s="14">
        <f t="shared" si="176"/>
        <v>-7.6011190592309311E-5</v>
      </c>
      <c r="G1891">
        <f t="shared" si="177"/>
        <v>7.6011190592309311E-5</v>
      </c>
      <c r="I1891" s="20">
        <f t="shared" si="178"/>
        <v>768</v>
      </c>
      <c r="J1891" s="22">
        <f t="shared" si="179"/>
        <v>7.9427083333333329E-2</v>
      </c>
    </row>
    <row r="1892" spans="1:10" x14ac:dyDescent="0.3">
      <c r="A1892" t="s">
        <v>2225</v>
      </c>
      <c r="B1892">
        <f>VLOOKUP(A1892,'barcelona census'!$A$9:$E$3628,5,FALSE)</f>
        <v>143</v>
      </c>
      <c r="C1892">
        <f>VLOOKUP(A1892,'barcelona census'!$A$9:$E$3628,2,FALSE)</f>
        <v>1275</v>
      </c>
      <c r="D1892" s="19">
        <f t="shared" si="174"/>
        <v>1.6403634953737162E-4</v>
      </c>
      <c r="E1892" s="19">
        <f t="shared" si="175"/>
        <v>2.6326809240276425E-4</v>
      </c>
      <c r="F1892" s="14">
        <f t="shared" si="176"/>
        <v>-9.9231742865392626E-5</v>
      </c>
      <c r="G1892">
        <f t="shared" si="177"/>
        <v>9.9231742865392626E-5</v>
      </c>
      <c r="I1892" s="20">
        <f t="shared" si="178"/>
        <v>1418</v>
      </c>
      <c r="J1892" s="22">
        <f t="shared" si="179"/>
        <v>0.10084626234132581</v>
      </c>
    </row>
    <row r="1893" spans="1:10" x14ac:dyDescent="0.3">
      <c r="A1893" t="s">
        <v>2226</v>
      </c>
      <c r="B1893">
        <f>VLOOKUP(A1893,'barcelona census'!$A$9:$E$3628,5,FALSE)</f>
        <v>173</v>
      </c>
      <c r="C1893">
        <f>VLOOKUP(A1893,'barcelona census'!$A$9:$E$3628,2,FALSE)</f>
        <v>1010</v>
      </c>
      <c r="D1893" s="19">
        <f t="shared" si="174"/>
        <v>1.9844956972003697E-4</v>
      </c>
      <c r="E1893" s="19">
        <f t="shared" si="175"/>
        <v>2.085496261386603E-4</v>
      </c>
      <c r="F1893" s="14">
        <f t="shared" si="176"/>
        <v>-1.0100056418623328E-5</v>
      </c>
      <c r="G1893">
        <f t="shared" si="177"/>
        <v>1.0100056418623328E-5</v>
      </c>
      <c r="I1893" s="20">
        <f t="shared" si="178"/>
        <v>1183</v>
      </c>
      <c r="J1893" s="22">
        <f t="shared" si="179"/>
        <v>0.14623837700760778</v>
      </c>
    </row>
    <row r="1894" spans="1:10" x14ac:dyDescent="0.3">
      <c r="A1894" t="s">
        <v>2227</v>
      </c>
      <c r="B1894">
        <f>VLOOKUP(A1894,'barcelona census'!$A$9:$E$3628,5,FALSE)</f>
        <v>180</v>
      </c>
      <c r="C1894">
        <f>VLOOKUP(A1894,'barcelona census'!$A$9:$E$3628,2,FALSE)</f>
        <v>1284</v>
      </c>
      <c r="D1894" s="19">
        <f t="shared" si="174"/>
        <v>2.0647932109599224E-4</v>
      </c>
      <c r="E1894" s="19">
        <f t="shared" si="175"/>
        <v>2.6512645540796023E-4</v>
      </c>
      <c r="F1894" s="14">
        <f t="shared" si="176"/>
        <v>-5.8647134311967983E-5</v>
      </c>
      <c r="G1894">
        <f t="shared" si="177"/>
        <v>5.8647134311967983E-5</v>
      </c>
      <c r="I1894" s="20">
        <f t="shared" si="178"/>
        <v>1464</v>
      </c>
      <c r="J1894" s="22">
        <f t="shared" si="179"/>
        <v>0.12295081967213115</v>
      </c>
    </row>
    <row r="1895" spans="1:10" x14ac:dyDescent="0.3">
      <c r="A1895" t="s">
        <v>2228</v>
      </c>
      <c r="B1895">
        <f>VLOOKUP(A1895,'barcelona census'!$A$9:$E$3628,5,FALSE)</f>
        <v>165</v>
      </c>
      <c r="C1895">
        <f>VLOOKUP(A1895,'barcelona census'!$A$9:$E$3628,2,FALSE)</f>
        <v>1203</v>
      </c>
      <c r="D1895" s="19">
        <f t="shared" si="174"/>
        <v>1.8927271100465954E-4</v>
      </c>
      <c r="E1895" s="19">
        <f t="shared" si="175"/>
        <v>2.4840118836119641E-4</v>
      </c>
      <c r="F1895" s="14">
        <f t="shared" si="176"/>
        <v>-5.9128477356536874E-5</v>
      </c>
      <c r="G1895">
        <f t="shared" si="177"/>
        <v>5.9128477356536874E-5</v>
      </c>
      <c r="I1895" s="20">
        <f t="shared" si="178"/>
        <v>1368</v>
      </c>
      <c r="J1895" s="22">
        <f t="shared" si="179"/>
        <v>0.1206140350877193</v>
      </c>
    </row>
    <row r="1896" spans="1:10" x14ac:dyDescent="0.3">
      <c r="A1896" t="s">
        <v>2229</v>
      </c>
      <c r="B1896">
        <f>VLOOKUP(A1896,'barcelona census'!$A$9:$E$3628,5,FALSE)</f>
        <v>117</v>
      </c>
      <c r="C1896">
        <f>VLOOKUP(A1896,'barcelona census'!$A$9:$E$3628,2,FALSE)</f>
        <v>756</v>
      </c>
      <c r="D1896" s="19">
        <f t="shared" si="174"/>
        <v>1.3421155871239495E-4</v>
      </c>
      <c r="E1896" s="19">
        <f t="shared" si="175"/>
        <v>1.5610249243646257E-4</v>
      </c>
      <c r="F1896" s="14">
        <f t="shared" si="176"/>
        <v>-2.1890933724067624E-5</v>
      </c>
      <c r="G1896">
        <f t="shared" si="177"/>
        <v>2.1890933724067624E-5</v>
      </c>
      <c r="I1896" s="20">
        <f t="shared" si="178"/>
        <v>873</v>
      </c>
      <c r="J1896" s="22">
        <f t="shared" si="179"/>
        <v>0.13402061855670103</v>
      </c>
    </row>
    <row r="1897" spans="1:10" x14ac:dyDescent="0.3">
      <c r="A1897" t="s">
        <v>2230</v>
      </c>
      <c r="B1897">
        <f>VLOOKUP(A1897,'barcelona census'!$A$9:$E$3628,5,FALSE)</f>
        <v>300</v>
      </c>
      <c r="C1897">
        <f>VLOOKUP(A1897,'barcelona census'!$A$9:$E$3628,2,FALSE)</f>
        <v>2032</v>
      </c>
      <c r="D1897" s="19">
        <f t="shared" si="174"/>
        <v>3.4413220182665373E-4</v>
      </c>
      <c r="E1897" s="19">
        <f t="shared" si="175"/>
        <v>4.1957706961758191E-4</v>
      </c>
      <c r="F1897" s="14">
        <f t="shared" si="176"/>
        <v>-7.5444867790928178E-5</v>
      </c>
      <c r="G1897">
        <f t="shared" si="177"/>
        <v>7.5444867790928178E-5</v>
      </c>
      <c r="I1897" s="20">
        <f t="shared" si="178"/>
        <v>2332</v>
      </c>
      <c r="J1897" s="22">
        <f t="shared" si="179"/>
        <v>0.12864493996569468</v>
      </c>
    </row>
    <row r="1898" spans="1:10" x14ac:dyDescent="0.3">
      <c r="A1898" t="s">
        <v>2231</v>
      </c>
      <c r="B1898">
        <f>VLOOKUP(A1898,'barcelona census'!$A$9:$E$3628,5,FALSE)</f>
        <v>213</v>
      </c>
      <c r="C1898">
        <f>VLOOKUP(A1898,'barcelona census'!$A$9:$E$3628,2,FALSE)</f>
        <v>1048</v>
      </c>
      <c r="D1898" s="19">
        <f t="shared" si="174"/>
        <v>2.4433386329692413E-4</v>
      </c>
      <c r="E1898" s="19">
        <f t="shared" si="175"/>
        <v>2.1639604771615445E-4</v>
      </c>
      <c r="F1898" s="14">
        <f t="shared" si="176"/>
        <v>2.7937815580769682E-5</v>
      </c>
      <c r="G1898">
        <f t="shared" si="177"/>
        <v>2.7937815580769682E-5</v>
      </c>
      <c r="I1898" s="20">
        <f t="shared" si="178"/>
        <v>1261</v>
      </c>
      <c r="J1898" s="22">
        <f t="shared" si="179"/>
        <v>0.168913560666138</v>
      </c>
    </row>
    <row r="1899" spans="1:10" x14ac:dyDescent="0.3">
      <c r="A1899" t="s">
        <v>2232</v>
      </c>
      <c r="B1899">
        <f>VLOOKUP(A1899,'barcelona census'!$A$9:$E$3628,5,FALSE)</f>
        <v>107</v>
      </c>
      <c r="C1899">
        <f>VLOOKUP(A1899,'barcelona census'!$A$9:$E$3628,2,FALSE)</f>
        <v>933</v>
      </c>
      <c r="D1899" s="19">
        <f t="shared" si="174"/>
        <v>1.2274048531817316E-4</v>
      </c>
      <c r="E1899" s="19">
        <f t="shared" si="175"/>
        <v>1.9265029820531691E-4</v>
      </c>
      <c r="F1899" s="14">
        <f t="shared" si="176"/>
        <v>-6.9909812887143744E-5</v>
      </c>
      <c r="G1899">
        <f t="shared" si="177"/>
        <v>6.9909812887143744E-5</v>
      </c>
      <c r="I1899" s="20">
        <f t="shared" si="178"/>
        <v>1040</v>
      </c>
      <c r="J1899" s="22">
        <f t="shared" si="179"/>
        <v>0.10288461538461538</v>
      </c>
    </row>
    <row r="1900" spans="1:10" x14ac:dyDescent="0.3">
      <c r="A1900" t="s">
        <v>2233</v>
      </c>
      <c r="B1900">
        <f>VLOOKUP(A1900,'barcelona census'!$A$9:$E$3628,5,FALSE)</f>
        <v>160</v>
      </c>
      <c r="C1900">
        <f>VLOOKUP(A1900,'barcelona census'!$A$9:$E$3628,2,FALSE)</f>
        <v>900</v>
      </c>
      <c r="D1900" s="19">
        <f t="shared" si="174"/>
        <v>1.8353717430754865E-4</v>
      </c>
      <c r="E1900" s="19">
        <f t="shared" si="175"/>
        <v>1.8583630051959829E-4</v>
      </c>
      <c r="F1900" s="14">
        <f t="shared" si="176"/>
        <v>-2.2991262120496407E-6</v>
      </c>
      <c r="G1900">
        <f t="shared" si="177"/>
        <v>2.2991262120496407E-6</v>
      </c>
      <c r="I1900" s="20">
        <f t="shared" si="178"/>
        <v>1060</v>
      </c>
      <c r="J1900" s="22">
        <f t="shared" si="179"/>
        <v>0.15094339622641509</v>
      </c>
    </row>
    <row r="1901" spans="1:10" x14ac:dyDescent="0.3">
      <c r="A1901" t="s">
        <v>2234</v>
      </c>
      <c r="B1901">
        <f>VLOOKUP(A1901,'barcelona census'!$A$9:$E$3628,5,FALSE)</f>
        <v>149</v>
      </c>
      <c r="C1901">
        <f>VLOOKUP(A1901,'barcelona census'!$A$9:$E$3628,2,FALSE)</f>
        <v>879</v>
      </c>
      <c r="D1901" s="19">
        <f t="shared" si="174"/>
        <v>1.7091899357390468E-4</v>
      </c>
      <c r="E1901" s="19">
        <f t="shared" si="175"/>
        <v>1.81500120174141E-4</v>
      </c>
      <c r="F1901" s="14">
        <f t="shared" si="176"/>
        <v>-1.0581126600236329E-5</v>
      </c>
      <c r="G1901">
        <f t="shared" si="177"/>
        <v>1.0581126600236329E-5</v>
      </c>
      <c r="I1901" s="20">
        <f t="shared" si="178"/>
        <v>1028</v>
      </c>
      <c r="J1901" s="22">
        <f t="shared" si="179"/>
        <v>0.14494163424124515</v>
      </c>
    </row>
    <row r="1902" spans="1:10" x14ac:dyDescent="0.3">
      <c r="A1902" t="s">
        <v>2235</v>
      </c>
      <c r="B1902">
        <f>VLOOKUP(A1902,'barcelona census'!$A$9:$E$3628,5,FALSE)</f>
        <v>93</v>
      </c>
      <c r="C1902">
        <f>VLOOKUP(A1902,'barcelona census'!$A$9:$E$3628,2,FALSE)</f>
        <v>659</v>
      </c>
      <c r="D1902" s="19">
        <f t="shared" si="174"/>
        <v>1.0668098256626266E-4</v>
      </c>
      <c r="E1902" s="19">
        <f t="shared" si="175"/>
        <v>1.3607346893601698E-4</v>
      </c>
      <c r="F1902" s="14">
        <f t="shared" si="176"/>
        <v>-2.9392486369754319E-5</v>
      </c>
      <c r="G1902">
        <f t="shared" si="177"/>
        <v>2.9392486369754319E-5</v>
      </c>
      <c r="I1902" s="20">
        <f t="shared" si="178"/>
        <v>752</v>
      </c>
      <c r="J1902" s="22">
        <f t="shared" si="179"/>
        <v>0.12367021276595745</v>
      </c>
    </row>
    <row r="1903" spans="1:10" x14ac:dyDescent="0.3">
      <c r="A1903" t="s">
        <v>2236</v>
      </c>
      <c r="B1903">
        <f>VLOOKUP(A1903,'barcelona census'!$A$9:$E$3628,5,FALSE)</f>
        <v>155</v>
      </c>
      <c r="C1903">
        <f>VLOOKUP(A1903,'barcelona census'!$A$9:$E$3628,2,FALSE)</f>
        <v>832</v>
      </c>
      <c r="D1903" s="19">
        <f t="shared" si="174"/>
        <v>1.7780163761043776E-4</v>
      </c>
      <c r="E1903" s="19">
        <f t="shared" si="175"/>
        <v>1.7179533559145087E-4</v>
      </c>
      <c r="F1903" s="14">
        <f t="shared" si="176"/>
        <v>6.0063020189868831E-6</v>
      </c>
      <c r="G1903">
        <f t="shared" si="177"/>
        <v>6.0063020189868831E-6</v>
      </c>
      <c r="I1903" s="20">
        <f t="shared" si="178"/>
        <v>987</v>
      </c>
      <c r="J1903" s="22">
        <f t="shared" si="179"/>
        <v>0.15704154002026344</v>
      </c>
    </row>
    <row r="1904" spans="1:10" x14ac:dyDescent="0.3">
      <c r="A1904" t="s">
        <v>2237</v>
      </c>
      <c r="B1904">
        <f>VLOOKUP(A1904,'barcelona census'!$A$9:$E$3628,5,FALSE)</f>
        <v>225</v>
      </c>
      <c r="C1904">
        <f>VLOOKUP(A1904,'barcelona census'!$A$9:$E$3628,2,FALSE)</f>
        <v>1305</v>
      </c>
      <c r="D1904" s="19">
        <f t="shared" si="174"/>
        <v>2.580991513699903E-4</v>
      </c>
      <c r="E1904" s="19">
        <f t="shared" si="175"/>
        <v>2.6946263575341751E-4</v>
      </c>
      <c r="F1904" s="14">
        <f t="shared" si="176"/>
        <v>-1.1363484383427214E-5</v>
      </c>
      <c r="G1904">
        <f t="shared" si="177"/>
        <v>1.1363484383427214E-5</v>
      </c>
      <c r="I1904" s="20">
        <f t="shared" si="178"/>
        <v>1530</v>
      </c>
      <c r="J1904" s="22">
        <f t="shared" si="179"/>
        <v>0.14705882352941177</v>
      </c>
    </row>
    <row r="1905" spans="1:10" x14ac:dyDescent="0.3">
      <c r="A1905" t="s">
        <v>2238</v>
      </c>
      <c r="B1905">
        <f>VLOOKUP(A1905,'barcelona census'!$A$9:$E$3628,5,FALSE)</f>
        <v>91</v>
      </c>
      <c r="C1905">
        <f>VLOOKUP(A1905,'barcelona census'!$A$9:$E$3628,2,FALSE)</f>
        <v>754</v>
      </c>
      <c r="D1905" s="19">
        <f t="shared" si="174"/>
        <v>1.043867678874183E-4</v>
      </c>
      <c r="E1905" s="19">
        <f t="shared" si="175"/>
        <v>1.5568952287975236E-4</v>
      </c>
      <c r="F1905" s="14">
        <f t="shared" si="176"/>
        <v>-5.1302754992334064E-5</v>
      </c>
      <c r="G1905">
        <f t="shared" si="177"/>
        <v>5.1302754992334064E-5</v>
      </c>
      <c r="I1905" s="20">
        <f t="shared" si="178"/>
        <v>845</v>
      </c>
      <c r="J1905" s="22">
        <f t="shared" si="179"/>
        <v>0.1076923076923077</v>
      </c>
    </row>
    <row r="1906" spans="1:10" x14ac:dyDescent="0.3">
      <c r="A1906" t="s">
        <v>2239</v>
      </c>
      <c r="B1906">
        <f>VLOOKUP(A1906,'barcelona census'!$A$9:$E$3628,5,FALSE)</f>
        <v>139</v>
      </c>
      <c r="C1906">
        <f>VLOOKUP(A1906,'barcelona census'!$A$9:$E$3628,2,FALSE)</f>
        <v>1100</v>
      </c>
      <c r="D1906" s="19">
        <f t="shared" si="174"/>
        <v>1.5944792017968289E-4</v>
      </c>
      <c r="E1906" s="19">
        <f t="shared" si="175"/>
        <v>2.2713325619062015E-4</v>
      </c>
      <c r="F1906" s="14">
        <f t="shared" si="176"/>
        <v>-6.7685336010937254E-5</v>
      </c>
      <c r="G1906">
        <f t="shared" si="177"/>
        <v>6.7685336010937254E-5</v>
      </c>
      <c r="I1906" s="20">
        <f t="shared" si="178"/>
        <v>1239</v>
      </c>
      <c r="J1906" s="22">
        <f t="shared" si="179"/>
        <v>0.11218724778046812</v>
      </c>
    </row>
    <row r="1907" spans="1:10" x14ac:dyDescent="0.3">
      <c r="A1907" t="s">
        <v>2240</v>
      </c>
      <c r="B1907">
        <f>VLOOKUP(A1907,'barcelona census'!$A$9:$E$3628,5,FALSE)</f>
        <v>135</v>
      </c>
      <c r="C1907">
        <f>VLOOKUP(A1907,'barcelona census'!$A$9:$E$3628,2,FALSE)</f>
        <v>818</v>
      </c>
      <c r="D1907" s="19">
        <f t="shared" si="174"/>
        <v>1.5485949082199419E-4</v>
      </c>
      <c r="E1907" s="19">
        <f t="shared" si="175"/>
        <v>1.6890454869447933E-4</v>
      </c>
      <c r="F1907" s="14">
        <f t="shared" si="176"/>
        <v>-1.4045057872485143E-5</v>
      </c>
      <c r="G1907">
        <f t="shared" si="177"/>
        <v>1.4045057872485143E-5</v>
      </c>
      <c r="I1907" s="20">
        <f t="shared" si="178"/>
        <v>953</v>
      </c>
      <c r="J1907" s="22">
        <f t="shared" si="179"/>
        <v>0.1416579223504722</v>
      </c>
    </row>
    <row r="1908" spans="1:10" x14ac:dyDescent="0.3">
      <c r="A1908" t="s">
        <v>2241</v>
      </c>
      <c r="B1908">
        <f>VLOOKUP(A1908,'barcelona census'!$A$9:$E$3628,5,FALSE)</f>
        <v>147</v>
      </c>
      <c r="C1908">
        <f>VLOOKUP(A1908,'barcelona census'!$A$9:$E$3628,2,FALSE)</f>
        <v>730</v>
      </c>
      <c r="D1908" s="19">
        <f t="shared" si="174"/>
        <v>1.6862477889506032E-4</v>
      </c>
      <c r="E1908" s="19">
        <f t="shared" si="175"/>
        <v>1.5073388819922972E-4</v>
      </c>
      <c r="F1908" s="14">
        <f t="shared" si="176"/>
        <v>1.7890890695830601E-5</v>
      </c>
      <c r="G1908">
        <f t="shared" si="177"/>
        <v>1.7890890695830601E-5</v>
      </c>
      <c r="I1908" s="20">
        <f t="shared" si="178"/>
        <v>877</v>
      </c>
      <c r="J1908" s="22">
        <f t="shared" si="179"/>
        <v>0.16761687571265679</v>
      </c>
    </row>
    <row r="1909" spans="1:10" x14ac:dyDescent="0.3">
      <c r="A1909" t="s">
        <v>2242</v>
      </c>
      <c r="B1909">
        <f>VLOOKUP(A1909,'barcelona census'!$A$9:$E$3628,5,FALSE)</f>
        <v>143</v>
      </c>
      <c r="C1909">
        <f>VLOOKUP(A1909,'barcelona census'!$A$9:$E$3628,2,FALSE)</f>
        <v>1504</v>
      </c>
      <c r="D1909" s="19">
        <f t="shared" si="174"/>
        <v>1.6403634953737162E-4</v>
      </c>
      <c r="E1909" s="19">
        <f t="shared" si="175"/>
        <v>3.1055310664608425E-4</v>
      </c>
      <c r="F1909" s="14">
        <f t="shared" si="176"/>
        <v>-1.4651675710871263E-4</v>
      </c>
      <c r="G1909">
        <f t="shared" si="177"/>
        <v>1.4651675710871263E-4</v>
      </c>
      <c r="I1909" s="20">
        <f t="shared" si="178"/>
        <v>1647</v>
      </c>
      <c r="J1909" s="22">
        <f t="shared" si="179"/>
        <v>8.6824529447480273E-2</v>
      </c>
    </row>
    <row r="1910" spans="1:10" x14ac:dyDescent="0.3">
      <c r="A1910" t="s">
        <v>2243</v>
      </c>
      <c r="B1910">
        <f>VLOOKUP(A1910,'barcelona census'!$A$9:$E$3628,5,FALSE)</f>
        <v>66</v>
      </c>
      <c r="C1910">
        <f>VLOOKUP(A1910,'barcelona census'!$A$9:$E$3628,2,FALSE)</f>
        <v>1113</v>
      </c>
      <c r="D1910" s="19">
        <f t="shared" si="174"/>
        <v>7.5709084401863824E-5</v>
      </c>
      <c r="E1910" s="19">
        <f t="shared" si="175"/>
        <v>2.2981755830923657E-4</v>
      </c>
      <c r="F1910" s="14">
        <f t="shared" si="176"/>
        <v>-1.5410847390737273E-4</v>
      </c>
      <c r="G1910">
        <f t="shared" si="177"/>
        <v>1.5410847390737273E-4</v>
      </c>
      <c r="I1910" s="20">
        <f t="shared" si="178"/>
        <v>1179</v>
      </c>
      <c r="J1910" s="22">
        <f t="shared" si="179"/>
        <v>5.5979643765903309E-2</v>
      </c>
    </row>
    <row r="1911" spans="1:10" x14ac:dyDescent="0.3">
      <c r="A1911" t="s">
        <v>2244</v>
      </c>
      <c r="B1911">
        <f>VLOOKUP(A1911,'barcelona census'!$A$9:$E$3628,5,FALSE)</f>
        <v>176</v>
      </c>
      <c r="C1911">
        <f>VLOOKUP(A1911,'barcelona census'!$A$9:$E$3628,2,FALSE)</f>
        <v>1374</v>
      </c>
      <c r="D1911" s="19">
        <f t="shared" si="174"/>
        <v>2.0189089173830351E-4</v>
      </c>
      <c r="E1911" s="19">
        <f t="shared" si="175"/>
        <v>2.8371008545992007E-4</v>
      </c>
      <c r="F1911" s="14">
        <f t="shared" si="176"/>
        <v>-8.1819193721616558E-5</v>
      </c>
      <c r="G1911">
        <f t="shared" si="177"/>
        <v>8.1819193721616558E-5</v>
      </c>
      <c r="I1911" s="20">
        <f t="shared" si="178"/>
        <v>1550</v>
      </c>
      <c r="J1911" s="22">
        <f t="shared" si="179"/>
        <v>0.1135483870967742</v>
      </c>
    </row>
    <row r="1912" spans="1:10" x14ac:dyDescent="0.3">
      <c r="A1912" t="s">
        <v>2245</v>
      </c>
      <c r="B1912">
        <f>VLOOKUP(A1912,'barcelona census'!$A$9:$E$3628,5,FALSE)</f>
        <v>178</v>
      </c>
      <c r="C1912">
        <f>VLOOKUP(A1912,'barcelona census'!$A$9:$E$3628,2,FALSE)</f>
        <v>1626</v>
      </c>
      <c r="D1912" s="19">
        <f t="shared" si="174"/>
        <v>2.0418510641714789E-4</v>
      </c>
      <c r="E1912" s="19">
        <f t="shared" si="175"/>
        <v>3.3574424960540759E-4</v>
      </c>
      <c r="F1912" s="14">
        <f t="shared" si="176"/>
        <v>-1.315591431882597E-4</v>
      </c>
      <c r="G1912">
        <f t="shared" si="177"/>
        <v>1.315591431882597E-4</v>
      </c>
      <c r="I1912" s="20">
        <f t="shared" si="178"/>
        <v>1804</v>
      </c>
      <c r="J1912" s="22">
        <f t="shared" si="179"/>
        <v>9.8669623059866957E-2</v>
      </c>
    </row>
    <row r="1913" spans="1:10" x14ac:dyDescent="0.3">
      <c r="A1913" t="s">
        <v>2246</v>
      </c>
      <c r="B1913">
        <f>VLOOKUP(A1913,'barcelona census'!$A$9:$E$3628,5,FALSE)</f>
        <v>155</v>
      </c>
      <c r="C1913">
        <f>VLOOKUP(A1913,'barcelona census'!$A$9:$E$3628,2,FALSE)</f>
        <v>1283</v>
      </c>
      <c r="D1913" s="19">
        <f t="shared" si="174"/>
        <v>1.7780163761043776E-4</v>
      </c>
      <c r="E1913" s="19">
        <f t="shared" si="175"/>
        <v>2.6491997062960514E-4</v>
      </c>
      <c r="F1913" s="14">
        <f t="shared" si="176"/>
        <v>-8.7118333019167379E-5</v>
      </c>
      <c r="G1913">
        <f t="shared" si="177"/>
        <v>8.7118333019167379E-5</v>
      </c>
      <c r="I1913" s="20">
        <f t="shared" si="178"/>
        <v>1438</v>
      </c>
      <c r="J1913" s="22">
        <f t="shared" si="179"/>
        <v>0.10778859527121001</v>
      </c>
    </row>
    <row r="1914" spans="1:10" x14ac:dyDescent="0.3">
      <c r="A1914" t="s">
        <v>2247</v>
      </c>
      <c r="B1914">
        <f>VLOOKUP(A1914,'barcelona census'!$A$9:$E$3628,5,FALSE)</f>
        <v>166</v>
      </c>
      <c r="C1914">
        <f>VLOOKUP(A1914,'barcelona census'!$A$9:$E$3628,2,FALSE)</f>
        <v>1099</v>
      </c>
      <c r="D1914" s="19">
        <f t="shared" si="174"/>
        <v>1.9041981834408173E-4</v>
      </c>
      <c r="E1914" s="19">
        <f t="shared" si="175"/>
        <v>2.2692677141226503E-4</v>
      </c>
      <c r="F1914" s="14">
        <f t="shared" si="176"/>
        <v>-3.6506953068183299E-5</v>
      </c>
      <c r="G1914">
        <f t="shared" si="177"/>
        <v>3.6506953068183299E-5</v>
      </c>
      <c r="I1914" s="20">
        <f t="shared" si="178"/>
        <v>1265</v>
      </c>
      <c r="J1914" s="22">
        <f t="shared" si="179"/>
        <v>0.13122529644268774</v>
      </c>
    </row>
    <row r="1915" spans="1:10" x14ac:dyDescent="0.3">
      <c r="A1915" t="s">
        <v>2248</v>
      </c>
      <c r="B1915">
        <f>VLOOKUP(A1915,'barcelona census'!$A$9:$E$3628,5,FALSE)</f>
        <v>176</v>
      </c>
      <c r="C1915">
        <f>VLOOKUP(A1915,'barcelona census'!$A$9:$E$3628,2,FALSE)</f>
        <v>1275</v>
      </c>
      <c r="D1915" s="19">
        <f t="shared" si="174"/>
        <v>2.0189089173830351E-4</v>
      </c>
      <c r="E1915" s="19">
        <f t="shared" si="175"/>
        <v>2.6326809240276425E-4</v>
      </c>
      <c r="F1915" s="14">
        <f t="shared" si="176"/>
        <v>-6.1377200664460734E-5</v>
      </c>
      <c r="G1915">
        <f t="shared" si="177"/>
        <v>6.1377200664460734E-5</v>
      </c>
      <c r="I1915" s="20">
        <f t="shared" si="178"/>
        <v>1451</v>
      </c>
      <c r="J1915" s="22">
        <f t="shared" si="179"/>
        <v>0.12129565816678153</v>
      </c>
    </row>
    <row r="1916" spans="1:10" x14ac:dyDescent="0.3">
      <c r="A1916" t="s">
        <v>2249</v>
      </c>
      <c r="B1916">
        <f>VLOOKUP(A1916,'barcelona census'!$A$9:$E$3628,5,FALSE)</f>
        <v>218</v>
      </c>
      <c r="C1916">
        <f>VLOOKUP(A1916,'barcelona census'!$A$9:$E$3628,2,FALSE)</f>
        <v>1526</v>
      </c>
      <c r="D1916" s="19">
        <f t="shared" si="174"/>
        <v>2.5006939999403503E-4</v>
      </c>
      <c r="E1916" s="19">
        <f t="shared" si="175"/>
        <v>3.1509577176989668E-4</v>
      </c>
      <c r="F1916" s="14">
        <f t="shared" si="176"/>
        <v>-6.5026371775861653E-5</v>
      </c>
      <c r="G1916">
        <f t="shared" si="177"/>
        <v>6.5026371775861653E-5</v>
      </c>
      <c r="I1916" s="20">
        <f t="shared" si="178"/>
        <v>1744</v>
      </c>
      <c r="J1916" s="22">
        <f t="shared" si="179"/>
        <v>0.125</v>
      </c>
    </row>
    <row r="1917" spans="1:10" x14ac:dyDescent="0.3">
      <c r="A1917" t="s">
        <v>2250</v>
      </c>
      <c r="B1917">
        <f>VLOOKUP(A1917,'barcelona census'!$A$9:$E$3628,5,FALSE)</f>
        <v>186</v>
      </c>
      <c r="C1917">
        <f>VLOOKUP(A1917,'barcelona census'!$A$9:$E$3628,2,FALSE)</f>
        <v>1444</v>
      </c>
      <c r="D1917" s="19">
        <f t="shared" si="174"/>
        <v>2.1336196513252532E-4</v>
      </c>
      <c r="E1917" s="19">
        <f t="shared" si="175"/>
        <v>2.9816401994477772E-4</v>
      </c>
      <c r="F1917" s="14">
        <f t="shared" si="176"/>
        <v>-8.4802054812252399E-5</v>
      </c>
      <c r="G1917">
        <f t="shared" si="177"/>
        <v>8.4802054812252399E-5</v>
      </c>
      <c r="I1917" s="20">
        <f t="shared" si="178"/>
        <v>1630</v>
      </c>
      <c r="J1917" s="22">
        <f t="shared" si="179"/>
        <v>0.11411042944785275</v>
      </c>
    </row>
    <row r="1918" spans="1:10" x14ac:dyDescent="0.3">
      <c r="A1918" t="s">
        <v>2251</v>
      </c>
      <c r="B1918">
        <f>VLOOKUP(A1918,'barcelona census'!$A$9:$E$3628,5,FALSE)</f>
        <v>64</v>
      </c>
      <c r="C1918">
        <f>VLOOKUP(A1918,'barcelona census'!$A$9:$E$3628,2,FALSE)</f>
        <v>713</v>
      </c>
      <c r="D1918" s="19">
        <f t="shared" si="174"/>
        <v>7.3414869723019459E-5</v>
      </c>
      <c r="E1918" s="19">
        <f t="shared" si="175"/>
        <v>1.4722364696719288E-4</v>
      </c>
      <c r="F1918" s="14">
        <f t="shared" si="176"/>
        <v>-7.3808777244173423E-5</v>
      </c>
      <c r="G1918">
        <f t="shared" si="177"/>
        <v>7.3808777244173423E-5</v>
      </c>
      <c r="I1918" s="20">
        <f t="shared" si="178"/>
        <v>777</v>
      </c>
      <c r="J1918" s="22">
        <f t="shared" si="179"/>
        <v>8.2368082368082365E-2</v>
      </c>
    </row>
    <row r="1919" spans="1:10" x14ac:dyDescent="0.3">
      <c r="A1919" t="s">
        <v>2252</v>
      </c>
      <c r="B1919">
        <f>VLOOKUP(A1919,'barcelona census'!$A$9:$E$3628,5,FALSE)</f>
        <v>121</v>
      </c>
      <c r="C1919">
        <f>VLOOKUP(A1919,'barcelona census'!$A$9:$E$3628,2,FALSE)</f>
        <v>981</v>
      </c>
      <c r="D1919" s="19">
        <f t="shared" si="174"/>
        <v>1.3879998807008368E-4</v>
      </c>
      <c r="E1919" s="19">
        <f t="shared" si="175"/>
        <v>2.0256156756636215E-4</v>
      </c>
      <c r="F1919" s="14">
        <f t="shared" si="176"/>
        <v>-6.376157949627848E-5</v>
      </c>
      <c r="G1919">
        <f t="shared" si="177"/>
        <v>6.376157949627848E-5</v>
      </c>
      <c r="I1919" s="20">
        <f t="shared" si="178"/>
        <v>1102</v>
      </c>
      <c r="J1919" s="22">
        <f t="shared" si="179"/>
        <v>0.10980036297640654</v>
      </c>
    </row>
    <row r="1920" spans="1:10" x14ac:dyDescent="0.3">
      <c r="A1920" t="s">
        <v>2253</v>
      </c>
      <c r="B1920">
        <f>VLOOKUP(A1920,'barcelona census'!$A$9:$E$3628,5,FALSE)</f>
        <v>101</v>
      </c>
      <c r="C1920">
        <f>VLOOKUP(A1920,'barcelona census'!$A$9:$E$3628,2,FALSE)</f>
        <v>1007</v>
      </c>
      <c r="D1920" s="19">
        <f t="shared" si="174"/>
        <v>1.1585784128164009E-4</v>
      </c>
      <c r="E1920" s="19">
        <f t="shared" si="175"/>
        <v>2.0793017180359497E-4</v>
      </c>
      <c r="F1920" s="14">
        <f t="shared" si="176"/>
        <v>-9.207233052195488E-5</v>
      </c>
      <c r="G1920">
        <f t="shared" si="177"/>
        <v>9.207233052195488E-5</v>
      </c>
      <c r="I1920" s="20">
        <f t="shared" si="178"/>
        <v>1108</v>
      </c>
      <c r="J1920" s="22">
        <f t="shared" si="179"/>
        <v>9.1155234657039716E-2</v>
      </c>
    </row>
    <row r="1921" spans="1:10" x14ac:dyDescent="0.3">
      <c r="A1921" t="s">
        <v>2254</v>
      </c>
      <c r="B1921">
        <f>VLOOKUP(A1921,'barcelona census'!$A$9:$E$3628,5,FALSE)</f>
        <v>174</v>
      </c>
      <c r="C1921">
        <f>VLOOKUP(A1921,'barcelona census'!$A$9:$E$3628,2,FALSE)</f>
        <v>1261</v>
      </c>
      <c r="D1921" s="19">
        <f t="shared" si="174"/>
        <v>1.9959667705945916E-4</v>
      </c>
      <c r="E1921" s="19">
        <f t="shared" si="175"/>
        <v>2.6037730550579271E-4</v>
      </c>
      <c r="F1921" s="14">
        <f t="shared" si="176"/>
        <v>-6.0780628446333544E-5</v>
      </c>
      <c r="G1921">
        <f t="shared" si="177"/>
        <v>6.0780628446333544E-5</v>
      </c>
      <c r="I1921" s="20">
        <f t="shared" si="178"/>
        <v>1435</v>
      </c>
      <c r="J1921" s="22">
        <f t="shared" si="179"/>
        <v>0.12125435540069686</v>
      </c>
    </row>
    <row r="1922" spans="1:10" x14ac:dyDescent="0.3">
      <c r="A1922" t="s">
        <v>2255</v>
      </c>
      <c r="B1922">
        <f>VLOOKUP(A1922,'barcelona census'!$A$9:$E$3628,5,FALSE)</f>
        <v>216</v>
      </c>
      <c r="C1922">
        <f>VLOOKUP(A1922,'barcelona census'!$A$9:$E$3628,2,FALSE)</f>
        <v>1329</v>
      </c>
      <c r="D1922" s="19">
        <f t="shared" si="174"/>
        <v>2.477751853151907E-4</v>
      </c>
      <c r="E1922" s="19">
        <f t="shared" si="175"/>
        <v>2.7441827043394018E-4</v>
      </c>
      <c r="F1922" s="14">
        <f t="shared" si="176"/>
        <v>-2.6643085118749474E-5</v>
      </c>
      <c r="G1922">
        <f t="shared" si="177"/>
        <v>2.6643085118749474E-5</v>
      </c>
      <c r="I1922" s="20">
        <f t="shared" si="178"/>
        <v>1545</v>
      </c>
      <c r="J1922" s="22">
        <f t="shared" si="179"/>
        <v>0.13980582524271845</v>
      </c>
    </row>
    <row r="1923" spans="1:10" x14ac:dyDescent="0.3">
      <c r="A1923" t="s">
        <v>2256</v>
      </c>
      <c r="B1923">
        <f>VLOOKUP(A1923,'barcelona census'!$A$9:$E$3628,5,FALSE)</f>
        <v>106</v>
      </c>
      <c r="C1923">
        <f>VLOOKUP(A1923,'barcelona census'!$A$9:$E$3628,2,FALSE)</f>
        <v>1485</v>
      </c>
      <c r="D1923" s="19">
        <f t="shared" ref="D1923:D1986" si="180">B1923/$B$3622</f>
        <v>1.2159337797875099E-4</v>
      </c>
      <c r="E1923" s="19">
        <f t="shared" ref="E1923:E1986" si="181">C1923/$C$3622</f>
        <v>3.066298958573372E-4</v>
      </c>
      <c r="F1923" s="14">
        <f t="shared" ref="F1923:F1986" si="182">D1923-E1923</f>
        <v>-1.8503651787858623E-4</v>
      </c>
      <c r="G1923">
        <f t="shared" ref="G1923:G1986" si="183">ABS(F1923)</f>
        <v>1.8503651787858623E-4</v>
      </c>
      <c r="I1923" s="20">
        <f t="shared" ref="I1923:I1986" si="184">B1923+C1923</f>
        <v>1591</v>
      </c>
      <c r="J1923" s="22">
        <f t="shared" ref="J1923:J1986" si="185">B1923/I1923</f>
        <v>6.6624764299182904E-2</v>
      </c>
    </row>
    <row r="1924" spans="1:10" x14ac:dyDescent="0.3">
      <c r="A1924" t="s">
        <v>2257</v>
      </c>
      <c r="B1924">
        <f>VLOOKUP(A1924,'barcelona census'!$A$9:$E$3628,5,FALSE)</f>
        <v>95</v>
      </c>
      <c r="C1924">
        <f>VLOOKUP(A1924,'barcelona census'!$A$9:$E$3628,2,FALSE)</f>
        <v>1033</v>
      </c>
      <c r="D1924" s="19">
        <f t="shared" si="180"/>
        <v>1.0897519724510701E-4</v>
      </c>
      <c r="E1924" s="19">
        <f t="shared" si="181"/>
        <v>2.1329877604082782E-4</v>
      </c>
      <c r="F1924" s="14">
        <f t="shared" si="182"/>
        <v>-1.0432357879572081E-4</v>
      </c>
      <c r="G1924">
        <f t="shared" si="183"/>
        <v>1.0432357879572081E-4</v>
      </c>
      <c r="I1924" s="20">
        <f t="shared" si="184"/>
        <v>1128</v>
      </c>
      <c r="J1924" s="22">
        <f t="shared" si="185"/>
        <v>8.4219858156028365E-2</v>
      </c>
    </row>
    <row r="1925" spans="1:10" x14ac:dyDescent="0.3">
      <c r="A1925" t="s">
        <v>2258</v>
      </c>
      <c r="B1925">
        <f>VLOOKUP(A1925,'barcelona census'!$A$9:$E$3628,5,FALSE)</f>
        <v>118</v>
      </c>
      <c r="C1925">
        <f>VLOOKUP(A1925,'barcelona census'!$A$9:$E$3628,2,FALSE)</f>
        <v>798</v>
      </c>
      <c r="D1925" s="19">
        <f t="shared" si="180"/>
        <v>1.3535866605181713E-4</v>
      </c>
      <c r="E1925" s="19">
        <f t="shared" si="181"/>
        <v>1.6477485312737717E-4</v>
      </c>
      <c r="F1925" s="14">
        <f t="shared" si="182"/>
        <v>-2.9416187075560031E-5</v>
      </c>
      <c r="G1925">
        <f t="shared" si="183"/>
        <v>2.9416187075560031E-5</v>
      </c>
      <c r="I1925" s="20">
        <f t="shared" si="184"/>
        <v>916</v>
      </c>
      <c r="J1925" s="22">
        <f t="shared" si="185"/>
        <v>0.12882096069868995</v>
      </c>
    </row>
    <row r="1926" spans="1:10" x14ac:dyDescent="0.3">
      <c r="A1926" t="s">
        <v>2259</v>
      </c>
      <c r="B1926">
        <f>VLOOKUP(A1926,'barcelona census'!$A$9:$E$3628,5,FALSE)</f>
        <v>119</v>
      </c>
      <c r="C1926">
        <f>VLOOKUP(A1926,'barcelona census'!$A$9:$E$3628,2,FALSE)</f>
        <v>689</v>
      </c>
      <c r="D1926" s="19">
        <f t="shared" si="180"/>
        <v>1.3650577339123932E-4</v>
      </c>
      <c r="E1926" s="19">
        <f t="shared" si="181"/>
        <v>1.4226801228667024E-4</v>
      </c>
      <c r="F1926" s="14">
        <f t="shared" si="182"/>
        <v>-5.7622388954309202E-6</v>
      </c>
      <c r="G1926">
        <f t="shared" si="183"/>
        <v>5.7622388954309202E-6</v>
      </c>
      <c r="I1926" s="20">
        <f t="shared" si="184"/>
        <v>808</v>
      </c>
      <c r="J1926" s="22">
        <f t="shared" si="185"/>
        <v>0.14727722772277227</v>
      </c>
    </row>
    <row r="1927" spans="1:10" x14ac:dyDescent="0.3">
      <c r="A1927" t="s">
        <v>2260</v>
      </c>
      <c r="B1927">
        <f>VLOOKUP(A1927,'barcelona census'!$A$9:$E$3628,5,FALSE)</f>
        <v>120</v>
      </c>
      <c r="C1927">
        <f>VLOOKUP(A1927,'barcelona census'!$A$9:$E$3628,2,FALSE)</f>
        <v>1343</v>
      </c>
      <c r="D1927" s="19">
        <f t="shared" si="180"/>
        <v>1.3765288073066149E-4</v>
      </c>
      <c r="E1927" s="19">
        <f t="shared" si="181"/>
        <v>2.7730905733091166E-4</v>
      </c>
      <c r="F1927" s="14">
        <f t="shared" si="182"/>
        <v>-1.3965617660025018E-4</v>
      </c>
      <c r="G1927">
        <f t="shared" si="183"/>
        <v>1.3965617660025018E-4</v>
      </c>
      <c r="I1927" s="20">
        <f t="shared" si="184"/>
        <v>1463</v>
      </c>
      <c r="J1927" s="22">
        <f t="shared" si="185"/>
        <v>8.2023239917976762E-2</v>
      </c>
    </row>
    <row r="1928" spans="1:10" x14ac:dyDescent="0.3">
      <c r="A1928" t="s">
        <v>2261</v>
      </c>
      <c r="B1928">
        <f>VLOOKUP(A1928,'barcelona census'!$A$9:$E$3628,5,FALSE)</f>
        <v>129</v>
      </c>
      <c r="C1928">
        <f>VLOOKUP(A1928,'barcelona census'!$A$9:$E$3628,2,FALSE)</f>
        <v>1511</v>
      </c>
      <c r="D1928" s="19">
        <f t="shared" si="180"/>
        <v>1.4797684678546111E-4</v>
      </c>
      <c r="E1928" s="19">
        <f t="shared" si="181"/>
        <v>3.1199850009457005E-4</v>
      </c>
      <c r="F1928" s="14">
        <f t="shared" si="182"/>
        <v>-1.6402165330910894E-4</v>
      </c>
      <c r="G1928">
        <f t="shared" si="183"/>
        <v>1.6402165330910894E-4</v>
      </c>
      <c r="I1928" s="20">
        <f t="shared" si="184"/>
        <v>1640</v>
      </c>
      <c r="J1928" s="22">
        <f t="shared" si="185"/>
        <v>7.8658536585365854E-2</v>
      </c>
    </row>
    <row r="1929" spans="1:10" x14ac:dyDescent="0.3">
      <c r="A1929" t="s">
        <v>2262</v>
      </c>
      <c r="B1929">
        <f>VLOOKUP(A1929,'barcelona census'!$A$9:$E$3628,5,FALSE)</f>
        <v>39</v>
      </c>
      <c r="C1929">
        <f>VLOOKUP(A1929,'barcelona census'!$A$9:$E$3628,2,FALSE)</f>
        <v>1797</v>
      </c>
      <c r="D1929" s="19">
        <f t="shared" si="180"/>
        <v>4.4737186237464986E-5</v>
      </c>
      <c r="E1929" s="19">
        <f t="shared" si="181"/>
        <v>3.7105314670413125E-4</v>
      </c>
      <c r="F1929" s="14">
        <f t="shared" si="182"/>
        <v>-3.2631596046666625E-4</v>
      </c>
      <c r="G1929">
        <f t="shared" si="183"/>
        <v>3.2631596046666625E-4</v>
      </c>
      <c r="I1929" s="20">
        <f t="shared" si="184"/>
        <v>1836</v>
      </c>
      <c r="J1929" s="22">
        <f t="shared" si="185"/>
        <v>2.1241830065359478E-2</v>
      </c>
    </row>
    <row r="1930" spans="1:10" x14ac:dyDescent="0.3">
      <c r="A1930" t="s">
        <v>2263</v>
      </c>
      <c r="B1930">
        <f>VLOOKUP(A1930,'barcelona census'!$A$9:$E$3628,5,FALSE)</f>
        <v>29</v>
      </c>
      <c r="C1930">
        <f>VLOOKUP(A1930,'barcelona census'!$A$9:$E$3628,2,FALSE)</f>
        <v>840</v>
      </c>
      <c r="D1930" s="19">
        <f t="shared" si="180"/>
        <v>3.3266112843243196E-5</v>
      </c>
      <c r="E1930" s="19">
        <f t="shared" si="181"/>
        <v>1.7344721381829173E-4</v>
      </c>
      <c r="F1930" s="14">
        <f t="shared" si="182"/>
        <v>-1.4018110097504855E-4</v>
      </c>
      <c r="G1930">
        <f t="shared" si="183"/>
        <v>1.4018110097504855E-4</v>
      </c>
      <c r="I1930" s="20">
        <f t="shared" si="184"/>
        <v>869</v>
      </c>
      <c r="J1930" s="22">
        <f t="shared" si="185"/>
        <v>3.3371691599539698E-2</v>
      </c>
    </row>
    <row r="1931" spans="1:10" x14ac:dyDescent="0.3">
      <c r="A1931" t="s">
        <v>2264</v>
      </c>
      <c r="B1931">
        <f>VLOOKUP(A1931,'barcelona census'!$A$9:$E$3628,5,FALSE)</f>
        <v>65</v>
      </c>
      <c r="C1931">
        <f>VLOOKUP(A1931,'barcelona census'!$A$9:$E$3628,2,FALSE)</f>
        <v>864</v>
      </c>
      <c r="D1931" s="19">
        <f t="shared" si="180"/>
        <v>7.4561977062441635E-5</v>
      </c>
      <c r="E1931" s="19">
        <f t="shared" si="181"/>
        <v>1.7840284849881437E-4</v>
      </c>
      <c r="F1931" s="14">
        <f t="shared" si="182"/>
        <v>-1.0384087143637274E-4</v>
      </c>
      <c r="G1931">
        <f t="shared" si="183"/>
        <v>1.0384087143637274E-4</v>
      </c>
      <c r="I1931" s="20">
        <f t="shared" si="184"/>
        <v>929</v>
      </c>
      <c r="J1931" s="22">
        <f t="shared" si="185"/>
        <v>6.9967707212055974E-2</v>
      </c>
    </row>
    <row r="1932" spans="1:10" x14ac:dyDescent="0.3">
      <c r="A1932" t="s">
        <v>2265</v>
      </c>
      <c r="B1932">
        <f>VLOOKUP(A1932,'barcelona census'!$A$9:$E$3628,5,FALSE)</f>
        <v>57</v>
      </c>
      <c r="C1932">
        <f>VLOOKUP(A1932,'barcelona census'!$A$9:$E$3628,2,FALSE)</f>
        <v>1379</v>
      </c>
      <c r="D1932" s="19">
        <f t="shared" si="180"/>
        <v>6.5385118347064202E-5</v>
      </c>
      <c r="E1932" s="19">
        <f t="shared" si="181"/>
        <v>2.8474250935169563E-4</v>
      </c>
      <c r="F1932" s="14">
        <f t="shared" si="182"/>
        <v>-2.1935739100463144E-4</v>
      </c>
      <c r="G1932">
        <f t="shared" si="183"/>
        <v>2.1935739100463144E-4</v>
      </c>
      <c r="I1932" s="20">
        <f t="shared" si="184"/>
        <v>1436</v>
      </c>
      <c r="J1932" s="22">
        <f t="shared" si="185"/>
        <v>3.9693593314763229E-2</v>
      </c>
    </row>
    <row r="1933" spans="1:10" x14ac:dyDescent="0.3">
      <c r="A1933" t="s">
        <v>2266</v>
      </c>
      <c r="B1933">
        <f>VLOOKUP(A1933,'barcelona census'!$A$9:$E$3628,5,FALSE)</f>
        <v>86</v>
      </c>
      <c r="C1933">
        <f>VLOOKUP(A1933,'barcelona census'!$A$9:$E$3628,2,FALSE)</f>
        <v>1721</v>
      </c>
      <c r="D1933" s="19">
        <f t="shared" si="180"/>
        <v>9.8651231190307405E-5</v>
      </c>
      <c r="E1933" s="19">
        <f t="shared" si="181"/>
        <v>3.5536030354914295E-4</v>
      </c>
      <c r="F1933" s="14">
        <f t="shared" si="182"/>
        <v>-2.5670907235883554E-4</v>
      </c>
      <c r="G1933">
        <f t="shared" si="183"/>
        <v>2.5670907235883554E-4</v>
      </c>
      <c r="I1933" s="20">
        <f t="shared" si="184"/>
        <v>1807</v>
      </c>
      <c r="J1933" s="22">
        <f t="shared" si="185"/>
        <v>4.7592695074709465E-2</v>
      </c>
    </row>
    <row r="1934" spans="1:10" x14ac:dyDescent="0.3">
      <c r="A1934" t="s">
        <v>2267</v>
      </c>
      <c r="B1934">
        <f>VLOOKUP(A1934,'barcelona census'!$A$9:$E$3628,5,FALSE)</f>
        <v>96</v>
      </c>
      <c r="C1934">
        <f>VLOOKUP(A1934,'barcelona census'!$A$9:$E$3628,2,FALSE)</f>
        <v>1489</v>
      </c>
      <c r="D1934" s="19">
        <f t="shared" si="180"/>
        <v>1.1012230458452919E-4</v>
      </c>
      <c r="E1934" s="19">
        <f t="shared" si="181"/>
        <v>3.0745583497075762E-4</v>
      </c>
      <c r="F1934" s="14">
        <f t="shared" si="182"/>
        <v>-1.9733353038622843E-4</v>
      </c>
      <c r="G1934">
        <f t="shared" si="183"/>
        <v>1.9733353038622843E-4</v>
      </c>
      <c r="I1934" s="20">
        <f t="shared" si="184"/>
        <v>1585</v>
      </c>
      <c r="J1934" s="22">
        <f t="shared" si="185"/>
        <v>6.0567823343848581E-2</v>
      </c>
    </row>
    <row r="1935" spans="1:10" x14ac:dyDescent="0.3">
      <c r="A1935" t="s">
        <v>2268</v>
      </c>
      <c r="B1935">
        <f>VLOOKUP(A1935,'barcelona census'!$A$9:$E$3628,5,FALSE)</f>
        <v>126</v>
      </c>
      <c r="C1935">
        <f>VLOOKUP(A1935,'barcelona census'!$A$9:$E$3628,2,FALSE)</f>
        <v>1595</v>
      </c>
      <c r="D1935" s="19">
        <f t="shared" si="180"/>
        <v>1.4453552476719457E-4</v>
      </c>
      <c r="E1935" s="19">
        <f t="shared" si="181"/>
        <v>3.2934322147639919E-4</v>
      </c>
      <c r="F1935" s="14">
        <f t="shared" si="182"/>
        <v>-1.8480769670920462E-4</v>
      </c>
      <c r="G1935">
        <f t="shared" si="183"/>
        <v>1.8480769670920462E-4</v>
      </c>
      <c r="I1935" s="20">
        <f t="shared" si="184"/>
        <v>1721</v>
      </c>
      <c r="J1935" s="22">
        <f t="shared" si="185"/>
        <v>7.3213248111563045E-2</v>
      </c>
    </row>
    <row r="1936" spans="1:10" x14ac:dyDescent="0.3">
      <c r="A1936" t="s">
        <v>2269</v>
      </c>
      <c r="B1936">
        <f>VLOOKUP(A1936,'barcelona census'!$A$9:$E$3628,5,FALSE)</f>
        <v>107</v>
      </c>
      <c r="C1936">
        <f>VLOOKUP(A1936,'barcelona census'!$A$9:$E$3628,2,FALSE)</f>
        <v>2187</v>
      </c>
      <c r="D1936" s="19">
        <f t="shared" si="180"/>
        <v>1.2274048531817316E-4</v>
      </c>
      <c r="E1936" s="19">
        <f t="shared" si="181"/>
        <v>4.5158221026262384E-4</v>
      </c>
      <c r="F1936" s="14">
        <f t="shared" si="182"/>
        <v>-3.2884172494445068E-4</v>
      </c>
      <c r="G1936">
        <f t="shared" si="183"/>
        <v>3.2884172494445068E-4</v>
      </c>
      <c r="I1936" s="20">
        <f t="shared" si="184"/>
        <v>2294</v>
      </c>
      <c r="J1936" s="22">
        <f t="shared" si="185"/>
        <v>4.6643417611159546E-2</v>
      </c>
    </row>
    <row r="1937" spans="1:10" x14ac:dyDescent="0.3">
      <c r="A1937" t="s">
        <v>2270</v>
      </c>
      <c r="B1937">
        <f>VLOOKUP(A1937,'barcelona census'!$A$9:$E$3628,5,FALSE)</f>
        <v>282</v>
      </c>
      <c r="C1937">
        <f>VLOOKUP(A1937,'barcelona census'!$A$9:$E$3628,2,FALSE)</f>
        <v>1506</v>
      </c>
      <c r="D1937" s="19">
        <f t="shared" si="180"/>
        <v>3.2348426971705449E-4</v>
      </c>
      <c r="E1937" s="19">
        <f t="shared" si="181"/>
        <v>3.1096607620279449E-4</v>
      </c>
      <c r="F1937" s="14">
        <f t="shared" si="182"/>
        <v>1.251819351426E-5</v>
      </c>
      <c r="G1937">
        <f t="shared" si="183"/>
        <v>1.251819351426E-5</v>
      </c>
      <c r="I1937" s="20">
        <f t="shared" si="184"/>
        <v>1788</v>
      </c>
      <c r="J1937" s="22">
        <f t="shared" si="185"/>
        <v>0.15771812080536912</v>
      </c>
    </row>
    <row r="1938" spans="1:10" x14ac:dyDescent="0.3">
      <c r="A1938" t="s">
        <v>2271</v>
      </c>
      <c r="B1938">
        <f>VLOOKUP(A1938,'barcelona census'!$A$9:$E$3628,5,FALSE)</f>
        <v>182</v>
      </c>
      <c r="C1938">
        <f>VLOOKUP(A1938,'barcelona census'!$A$9:$E$3628,2,FALSE)</f>
        <v>1284</v>
      </c>
      <c r="D1938" s="19">
        <f t="shared" si="180"/>
        <v>2.0877353577483659E-4</v>
      </c>
      <c r="E1938" s="19">
        <f t="shared" si="181"/>
        <v>2.6512645540796023E-4</v>
      </c>
      <c r="F1938" s="14">
        <f t="shared" si="182"/>
        <v>-5.6352919633123632E-5</v>
      </c>
      <c r="G1938">
        <f t="shared" si="183"/>
        <v>5.6352919633123632E-5</v>
      </c>
      <c r="I1938" s="20">
        <f t="shared" si="184"/>
        <v>1466</v>
      </c>
      <c r="J1938" s="22">
        <f t="shared" si="185"/>
        <v>0.12414733969986358</v>
      </c>
    </row>
    <row r="1939" spans="1:10" x14ac:dyDescent="0.3">
      <c r="A1939" t="s">
        <v>2272</v>
      </c>
      <c r="B1939">
        <f>VLOOKUP(A1939,'barcelona census'!$A$9:$E$3628,5,FALSE)</f>
        <v>112</v>
      </c>
      <c r="C1939">
        <f>VLOOKUP(A1939,'barcelona census'!$A$9:$E$3628,2,FALSE)</f>
        <v>2328</v>
      </c>
      <c r="D1939" s="19">
        <f t="shared" si="180"/>
        <v>1.2847602201528405E-4</v>
      </c>
      <c r="E1939" s="19">
        <f t="shared" si="181"/>
        <v>4.8069656401069423E-4</v>
      </c>
      <c r="F1939" s="14">
        <f t="shared" si="182"/>
        <v>-3.5222054199541018E-4</v>
      </c>
      <c r="G1939">
        <f t="shared" si="183"/>
        <v>3.5222054199541018E-4</v>
      </c>
      <c r="I1939" s="20">
        <f t="shared" si="184"/>
        <v>2440</v>
      </c>
      <c r="J1939" s="22">
        <f t="shared" si="185"/>
        <v>4.5901639344262293E-2</v>
      </c>
    </row>
    <row r="1940" spans="1:10" x14ac:dyDescent="0.3">
      <c r="A1940" t="s">
        <v>2273</v>
      </c>
      <c r="B1940">
        <f>VLOOKUP(A1940,'barcelona census'!$A$9:$E$3628,5,FALSE)</f>
        <v>220</v>
      </c>
      <c r="C1940">
        <f>VLOOKUP(A1940,'barcelona census'!$A$9:$E$3628,2,FALSE)</f>
        <v>908</v>
      </c>
      <c r="D1940" s="19">
        <f t="shared" si="180"/>
        <v>2.523636146728794E-4</v>
      </c>
      <c r="E1940" s="19">
        <f t="shared" si="181"/>
        <v>1.8748817874643918E-4</v>
      </c>
      <c r="F1940" s="14">
        <f t="shared" si="182"/>
        <v>6.4875435926440227E-5</v>
      </c>
      <c r="G1940">
        <f t="shared" si="183"/>
        <v>6.4875435926440227E-5</v>
      </c>
      <c r="I1940" s="20">
        <f t="shared" si="184"/>
        <v>1128</v>
      </c>
      <c r="J1940" s="22">
        <f t="shared" si="185"/>
        <v>0.19503546099290781</v>
      </c>
    </row>
    <row r="1941" spans="1:10" x14ac:dyDescent="0.3">
      <c r="A1941" t="s">
        <v>2274</v>
      </c>
      <c r="B1941">
        <f>VLOOKUP(A1941,'barcelona census'!$A$9:$E$3628,5,FALSE)</f>
        <v>531</v>
      </c>
      <c r="C1941">
        <f>VLOOKUP(A1941,'barcelona census'!$A$9:$E$3628,2,FALSE)</f>
        <v>1452</v>
      </c>
      <c r="D1941" s="19">
        <f t="shared" si="180"/>
        <v>6.0911399723317711E-4</v>
      </c>
      <c r="E1941" s="19">
        <f t="shared" si="181"/>
        <v>2.9981589817161861E-4</v>
      </c>
      <c r="F1941" s="14">
        <f t="shared" si="182"/>
        <v>3.092980990615585E-4</v>
      </c>
      <c r="G1941">
        <f t="shared" si="183"/>
        <v>3.092980990615585E-4</v>
      </c>
      <c r="I1941" s="20">
        <f t="shared" si="184"/>
        <v>1983</v>
      </c>
      <c r="J1941" s="22">
        <f t="shared" si="185"/>
        <v>0.26777609682299547</v>
      </c>
    </row>
    <row r="1942" spans="1:10" x14ac:dyDescent="0.3">
      <c r="A1942" t="s">
        <v>2275</v>
      </c>
      <c r="B1942">
        <f>VLOOKUP(A1942,'barcelona census'!$A$9:$E$3628,5,FALSE)</f>
        <v>300</v>
      </c>
      <c r="C1942">
        <f>VLOOKUP(A1942,'barcelona census'!$A$9:$E$3628,2,FALSE)</f>
        <v>836</v>
      </c>
      <c r="D1942" s="19">
        <f t="shared" si="180"/>
        <v>3.4413220182665373E-4</v>
      </c>
      <c r="E1942" s="19">
        <f t="shared" si="181"/>
        <v>1.7262127470487132E-4</v>
      </c>
      <c r="F1942" s="14">
        <f t="shared" si="182"/>
        <v>1.7151092712178241E-4</v>
      </c>
      <c r="G1942">
        <f t="shared" si="183"/>
        <v>1.7151092712178241E-4</v>
      </c>
      <c r="I1942" s="20">
        <f t="shared" si="184"/>
        <v>1136</v>
      </c>
      <c r="J1942" s="22">
        <f t="shared" si="185"/>
        <v>0.2640845070422535</v>
      </c>
    </row>
    <row r="1943" spans="1:10" x14ac:dyDescent="0.3">
      <c r="A1943" t="s">
        <v>2276</v>
      </c>
      <c r="B1943">
        <f>VLOOKUP(A1943,'barcelona census'!$A$9:$E$3628,5,FALSE)</f>
        <v>385</v>
      </c>
      <c r="C1943">
        <f>VLOOKUP(A1943,'barcelona census'!$A$9:$E$3628,2,FALSE)</f>
        <v>1884</v>
      </c>
      <c r="D1943" s="19">
        <f t="shared" si="180"/>
        <v>4.4163632567753894E-4</v>
      </c>
      <c r="E1943" s="19">
        <f t="shared" si="181"/>
        <v>3.8901732242102577E-4</v>
      </c>
      <c r="F1943" s="14">
        <f t="shared" si="182"/>
        <v>5.2619003256513175E-5</v>
      </c>
      <c r="G1943">
        <f t="shared" si="183"/>
        <v>5.2619003256513175E-5</v>
      </c>
      <c r="I1943" s="20">
        <f t="shared" si="184"/>
        <v>2269</v>
      </c>
      <c r="J1943" s="22">
        <f t="shared" si="185"/>
        <v>0.16967827236668137</v>
      </c>
    </row>
    <row r="1944" spans="1:10" x14ac:dyDescent="0.3">
      <c r="A1944" t="s">
        <v>2277</v>
      </c>
      <c r="B1944">
        <f>VLOOKUP(A1944,'barcelona census'!$A$9:$E$3628,5,FALSE)</f>
        <v>291</v>
      </c>
      <c r="C1944">
        <f>VLOOKUP(A1944,'barcelona census'!$A$9:$E$3628,2,FALSE)</f>
        <v>2074</v>
      </c>
      <c r="D1944" s="19">
        <f t="shared" si="180"/>
        <v>3.3380823577185413E-4</v>
      </c>
      <c r="E1944" s="19">
        <f t="shared" si="181"/>
        <v>4.2824943030849653E-4</v>
      </c>
      <c r="F1944" s="14">
        <f t="shared" si="182"/>
        <v>-9.4441194536642396E-5</v>
      </c>
      <c r="G1944">
        <f t="shared" si="183"/>
        <v>9.4441194536642396E-5</v>
      </c>
      <c r="I1944" s="20">
        <f t="shared" si="184"/>
        <v>2365</v>
      </c>
      <c r="J1944" s="22">
        <f t="shared" si="185"/>
        <v>0.12304439746300211</v>
      </c>
    </row>
    <row r="1945" spans="1:10" x14ac:dyDescent="0.3">
      <c r="A1945" t="s">
        <v>2278</v>
      </c>
      <c r="B1945">
        <f>VLOOKUP(A1945,'barcelona census'!$A$9:$E$3628,5,FALSE)</f>
        <v>148</v>
      </c>
      <c r="C1945">
        <f>VLOOKUP(A1945,'barcelona census'!$A$9:$E$3628,2,FALSE)</f>
        <v>1284</v>
      </c>
      <c r="D1945" s="19">
        <f t="shared" si="180"/>
        <v>1.6977188623448251E-4</v>
      </c>
      <c r="E1945" s="19">
        <f t="shared" si="181"/>
        <v>2.6512645540796023E-4</v>
      </c>
      <c r="F1945" s="14">
        <f t="shared" si="182"/>
        <v>-9.5354569173477713E-5</v>
      </c>
      <c r="G1945">
        <f t="shared" si="183"/>
        <v>9.5354569173477713E-5</v>
      </c>
      <c r="I1945" s="20">
        <f t="shared" si="184"/>
        <v>1432</v>
      </c>
      <c r="J1945" s="22">
        <f t="shared" si="185"/>
        <v>0.10335195530726257</v>
      </c>
    </row>
    <row r="1946" spans="1:10" x14ac:dyDescent="0.3">
      <c r="A1946" t="s">
        <v>2279</v>
      </c>
      <c r="B1946">
        <f>VLOOKUP(A1946,'barcelona census'!$A$9:$E$3628,5,FALSE)</f>
        <v>137</v>
      </c>
      <c r="C1946">
        <f>VLOOKUP(A1946,'barcelona census'!$A$9:$E$3628,2,FALSE)</f>
        <v>984</v>
      </c>
      <c r="D1946" s="19">
        <f t="shared" si="180"/>
        <v>1.5715370550083854E-4</v>
      </c>
      <c r="E1946" s="19">
        <f t="shared" si="181"/>
        <v>2.0318102190142748E-4</v>
      </c>
      <c r="F1946" s="14">
        <f t="shared" si="182"/>
        <v>-4.6027316400588941E-5</v>
      </c>
      <c r="G1946">
        <f t="shared" si="183"/>
        <v>4.6027316400588941E-5</v>
      </c>
      <c r="I1946" s="20">
        <f t="shared" si="184"/>
        <v>1121</v>
      </c>
      <c r="J1946" s="22">
        <f t="shared" si="185"/>
        <v>0.12221231043710973</v>
      </c>
    </row>
    <row r="1947" spans="1:10" x14ac:dyDescent="0.3">
      <c r="A1947" t="s">
        <v>2280</v>
      </c>
      <c r="B1947">
        <f>VLOOKUP(A1947,'barcelona census'!$A$9:$E$3628,5,FALSE)</f>
        <v>207</v>
      </c>
      <c r="C1947">
        <f>VLOOKUP(A1947,'barcelona census'!$A$9:$E$3628,2,FALSE)</f>
        <v>1156</v>
      </c>
      <c r="D1947" s="19">
        <f t="shared" si="180"/>
        <v>2.3745121926039108E-4</v>
      </c>
      <c r="E1947" s="19">
        <f t="shared" si="181"/>
        <v>2.3869640377850626E-4</v>
      </c>
      <c r="F1947" s="14">
        <f t="shared" si="182"/>
        <v>-1.2451845181151756E-6</v>
      </c>
      <c r="G1947">
        <f t="shared" si="183"/>
        <v>1.2451845181151756E-6</v>
      </c>
      <c r="I1947" s="20">
        <f t="shared" si="184"/>
        <v>1363</v>
      </c>
      <c r="J1947" s="22">
        <f t="shared" si="185"/>
        <v>0.15187087307410124</v>
      </c>
    </row>
    <row r="1948" spans="1:10" x14ac:dyDescent="0.3">
      <c r="A1948" t="s">
        <v>2281</v>
      </c>
      <c r="B1948">
        <f>VLOOKUP(A1948,'barcelona census'!$A$9:$E$3628,5,FALSE)</f>
        <v>192</v>
      </c>
      <c r="C1948">
        <f>VLOOKUP(A1948,'barcelona census'!$A$9:$E$3628,2,FALSE)</f>
        <v>836</v>
      </c>
      <c r="D1948" s="19">
        <f t="shared" si="180"/>
        <v>2.2024460916905838E-4</v>
      </c>
      <c r="E1948" s="19">
        <f t="shared" si="181"/>
        <v>1.7262127470487132E-4</v>
      </c>
      <c r="F1948" s="14">
        <f t="shared" si="182"/>
        <v>4.762333446418706E-5</v>
      </c>
      <c r="G1948">
        <f t="shared" si="183"/>
        <v>4.762333446418706E-5</v>
      </c>
      <c r="I1948" s="20">
        <f t="shared" si="184"/>
        <v>1028</v>
      </c>
      <c r="J1948" s="22">
        <f t="shared" si="185"/>
        <v>0.1867704280155642</v>
      </c>
    </row>
    <row r="1949" spans="1:10" x14ac:dyDescent="0.3">
      <c r="A1949" t="s">
        <v>2282</v>
      </c>
      <c r="B1949">
        <f>VLOOKUP(A1949,'barcelona census'!$A$9:$E$3628,5,FALSE)</f>
        <v>73</v>
      </c>
      <c r="C1949">
        <f>VLOOKUP(A1949,'barcelona census'!$A$9:$E$3628,2,FALSE)</f>
        <v>1275</v>
      </c>
      <c r="D1949" s="19">
        <f t="shared" si="180"/>
        <v>8.3738835777819067E-5</v>
      </c>
      <c r="E1949" s="19">
        <f t="shared" si="181"/>
        <v>2.6326809240276425E-4</v>
      </c>
      <c r="F1949" s="14">
        <f t="shared" si="182"/>
        <v>-1.7952925662494519E-4</v>
      </c>
      <c r="G1949">
        <f t="shared" si="183"/>
        <v>1.7952925662494519E-4</v>
      </c>
      <c r="I1949" s="20">
        <f t="shared" si="184"/>
        <v>1348</v>
      </c>
      <c r="J1949" s="22">
        <f t="shared" si="185"/>
        <v>5.4154302670623149E-2</v>
      </c>
    </row>
    <row r="1950" spans="1:10" x14ac:dyDescent="0.3">
      <c r="A1950" t="s">
        <v>2283</v>
      </c>
      <c r="B1950">
        <f>VLOOKUP(A1950,'barcelona census'!$A$9:$E$3628,5,FALSE)</f>
        <v>216</v>
      </c>
      <c r="C1950">
        <f>VLOOKUP(A1950,'barcelona census'!$A$9:$E$3628,2,FALSE)</f>
        <v>1565</v>
      </c>
      <c r="D1950" s="19">
        <f t="shared" si="180"/>
        <v>2.477751853151907E-4</v>
      </c>
      <c r="E1950" s="19">
        <f t="shared" si="181"/>
        <v>3.2314867812574592E-4</v>
      </c>
      <c r="F1950" s="14">
        <f t="shared" si="182"/>
        <v>-7.537349281055522E-5</v>
      </c>
      <c r="G1950">
        <f t="shared" si="183"/>
        <v>7.537349281055522E-5</v>
      </c>
      <c r="I1950" s="20">
        <f t="shared" si="184"/>
        <v>1781</v>
      </c>
      <c r="J1950" s="22">
        <f t="shared" si="185"/>
        <v>0.12128017967434025</v>
      </c>
    </row>
    <row r="1951" spans="1:10" x14ac:dyDescent="0.3">
      <c r="A1951" t="s">
        <v>2284</v>
      </c>
      <c r="B1951">
        <f>VLOOKUP(A1951,'barcelona census'!$A$9:$E$3628,5,FALSE)</f>
        <v>277</v>
      </c>
      <c r="C1951">
        <f>VLOOKUP(A1951,'barcelona census'!$A$9:$E$3628,2,FALSE)</f>
        <v>1784</v>
      </c>
      <c r="D1951" s="19">
        <f t="shared" si="180"/>
        <v>3.1774873301994359E-4</v>
      </c>
      <c r="E1951" s="19">
        <f t="shared" si="181"/>
        <v>3.6836884458551485E-4</v>
      </c>
      <c r="F1951" s="14">
        <f t="shared" si="182"/>
        <v>-5.0620111565571261E-5</v>
      </c>
      <c r="G1951">
        <f t="shared" si="183"/>
        <v>5.0620111565571261E-5</v>
      </c>
      <c r="I1951" s="20">
        <f t="shared" si="184"/>
        <v>2061</v>
      </c>
      <c r="J1951" s="22">
        <f t="shared" si="185"/>
        <v>0.1344007763221737</v>
      </c>
    </row>
    <row r="1952" spans="1:10" x14ac:dyDescent="0.3">
      <c r="A1952" t="s">
        <v>2285</v>
      </c>
      <c r="B1952">
        <f>VLOOKUP(A1952,'barcelona census'!$A$9:$E$3628,5,FALSE)</f>
        <v>283</v>
      </c>
      <c r="C1952">
        <f>VLOOKUP(A1952,'barcelona census'!$A$9:$E$3628,2,FALSE)</f>
        <v>1266</v>
      </c>
      <c r="D1952" s="19">
        <f t="shared" si="180"/>
        <v>3.2463137705647667E-4</v>
      </c>
      <c r="E1952" s="19">
        <f t="shared" si="181"/>
        <v>2.6140972939756827E-4</v>
      </c>
      <c r="F1952" s="14">
        <f t="shared" si="182"/>
        <v>6.3221647658908407E-5</v>
      </c>
      <c r="G1952">
        <f t="shared" si="183"/>
        <v>6.3221647658908407E-5</v>
      </c>
      <c r="I1952" s="20">
        <f t="shared" si="184"/>
        <v>1549</v>
      </c>
      <c r="J1952" s="22">
        <f t="shared" si="185"/>
        <v>0.1826985151710781</v>
      </c>
    </row>
    <row r="1953" spans="1:10" x14ac:dyDescent="0.3">
      <c r="A1953" t="s">
        <v>2286</v>
      </c>
      <c r="B1953">
        <f>VLOOKUP(A1953,'barcelona census'!$A$9:$E$3628,5,FALSE)</f>
        <v>301</v>
      </c>
      <c r="C1953">
        <f>VLOOKUP(A1953,'barcelona census'!$A$9:$E$3628,2,FALSE)</f>
        <v>1731</v>
      </c>
      <c r="D1953" s="19">
        <f t="shared" si="180"/>
        <v>3.4527930916607592E-4</v>
      </c>
      <c r="E1953" s="19">
        <f t="shared" si="181"/>
        <v>3.5742515133269407E-4</v>
      </c>
      <c r="F1953" s="14">
        <f t="shared" si="182"/>
        <v>-1.2145842166618153E-5</v>
      </c>
      <c r="G1953">
        <f t="shared" si="183"/>
        <v>1.2145842166618153E-5</v>
      </c>
      <c r="I1953" s="20">
        <f t="shared" si="184"/>
        <v>2032</v>
      </c>
      <c r="J1953" s="22">
        <f t="shared" si="185"/>
        <v>0.14812992125984251</v>
      </c>
    </row>
    <row r="1954" spans="1:10" x14ac:dyDescent="0.3">
      <c r="A1954" t="s">
        <v>2287</v>
      </c>
      <c r="B1954">
        <f>VLOOKUP(A1954,'barcelona census'!$A$9:$E$3628,5,FALSE)</f>
        <v>256</v>
      </c>
      <c r="C1954">
        <f>VLOOKUP(A1954,'barcelona census'!$A$9:$E$3628,2,FALSE)</f>
        <v>2083</v>
      </c>
      <c r="D1954" s="19">
        <f t="shared" si="180"/>
        <v>2.9365947889207784E-4</v>
      </c>
      <c r="E1954" s="19">
        <f t="shared" si="181"/>
        <v>4.3010779331369251E-4</v>
      </c>
      <c r="F1954" s="14">
        <f t="shared" si="182"/>
        <v>-1.3644831442161467E-4</v>
      </c>
      <c r="G1954">
        <f t="shared" si="183"/>
        <v>1.3644831442161467E-4</v>
      </c>
      <c r="I1954" s="20">
        <f t="shared" si="184"/>
        <v>2339</v>
      </c>
      <c r="J1954" s="22">
        <f t="shared" si="185"/>
        <v>0.10944848225737494</v>
      </c>
    </row>
    <row r="1955" spans="1:10" x14ac:dyDescent="0.3">
      <c r="A1955" t="s">
        <v>2288</v>
      </c>
      <c r="B1955">
        <f>VLOOKUP(A1955,'barcelona census'!$A$9:$E$3628,5,FALSE)</f>
        <v>245</v>
      </c>
      <c r="C1955">
        <f>VLOOKUP(A1955,'barcelona census'!$A$9:$E$3628,2,FALSE)</f>
        <v>1244</v>
      </c>
      <c r="D1955" s="19">
        <f t="shared" si="180"/>
        <v>2.8104129815843386E-4</v>
      </c>
      <c r="E1955" s="19">
        <f t="shared" si="181"/>
        <v>2.5686706427375589E-4</v>
      </c>
      <c r="F1955" s="14">
        <f t="shared" si="182"/>
        <v>2.4174233884677971E-5</v>
      </c>
      <c r="G1955">
        <f t="shared" si="183"/>
        <v>2.4174233884677971E-5</v>
      </c>
      <c r="I1955" s="20">
        <f t="shared" si="184"/>
        <v>1489</v>
      </c>
      <c r="J1955" s="22">
        <f t="shared" si="185"/>
        <v>0.16453995970449967</v>
      </c>
    </row>
    <row r="1956" spans="1:10" x14ac:dyDescent="0.3">
      <c r="A1956" t="s">
        <v>2289</v>
      </c>
      <c r="B1956">
        <f>VLOOKUP(A1956,'barcelona census'!$A$9:$E$3628,5,FALSE)</f>
        <v>236</v>
      </c>
      <c r="C1956">
        <f>VLOOKUP(A1956,'barcelona census'!$A$9:$E$3628,2,FALSE)</f>
        <v>1964</v>
      </c>
      <c r="D1956" s="19">
        <f t="shared" si="180"/>
        <v>2.7071733210363427E-4</v>
      </c>
      <c r="E1956" s="19">
        <f t="shared" si="181"/>
        <v>4.0553610468943449E-4</v>
      </c>
      <c r="F1956" s="14">
        <f t="shared" si="182"/>
        <v>-1.3481877258580022E-4</v>
      </c>
      <c r="G1956">
        <f t="shared" si="183"/>
        <v>1.3481877258580022E-4</v>
      </c>
      <c r="I1956" s="20">
        <f t="shared" si="184"/>
        <v>2200</v>
      </c>
      <c r="J1956" s="22">
        <f t="shared" si="185"/>
        <v>0.10727272727272727</v>
      </c>
    </row>
    <row r="1957" spans="1:10" x14ac:dyDescent="0.3">
      <c r="A1957" t="s">
        <v>2290</v>
      </c>
      <c r="B1957">
        <f>VLOOKUP(A1957,'barcelona census'!$A$9:$E$3628,5,FALSE)</f>
        <v>294</v>
      </c>
      <c r="C1957">
        <f>VLOOKUP(A1957,'barcelona census'!$A$9:$E$3628,2,FALSE)</f>
        <v>1464</v>
      </c>
      <c r="D1957" s="19">
        <f t="shared" si="180"/>
        <v>3.3724955779012065E-4</v>
      </c>
      <c r="E1957" s="19">
        <f t="shared" si="181"/>
        <v>3.0229371551187992E-4</v>
      </c>
      <c r="F1957" s="14">
        <f t="shared" si="182"/>
        <v>3.4955842278240731E-5</v>
      </c>
      <c r="G1957">
        <f t="shared" si="183"/>
        <v>3.4955842278240731E-5</v>
      </c>
      <c r="I1957" s="20">
        <f t="shared" si="184"/>
        <v>1758</v>
      </c>
      <c r="J1957" s="22">
        <f t="shared" si="185"/>
        <v>0.16723549488054607</v>
      </c>
    </row>
    <row r="1958" spans="1:10" x14ac:dyDescent="0.3">
      <c r="A1958" t="s">
        <v>2291</v>
      </c>
      <c r="B1958">
        <f>VLOOKUP(A1958,'barcelona census'!$A$9:$E$3628,5,FALSE)</f>
        <v>303</v>
      </c>
      <c r="C1958">
        <f>VLOOKUP(A1958,'barcelona census'!$A$9:$E$3628,2,FALSE)</f>
        <v>1542</v>
      </c>
      <c r="D1958" s="19">
        <f t="shared" si="180"/>
        <v>3.4757352384492024E-4</v>
      </c>
      <c r="E1958" s="19">
        <f t="shared" si="181"/>
        <v>3.183995282235784E-4</v>
      </c>
      <c r="F1958" s="14">
        <f t="shared" si="182"/>
        <v>2.917399562134184E-5</v>
      </c>
      <c r="G1958">
        <f t="shared" si="183"/>
        <v>2.917399562134184E-5</v>
      </c>
      <c r="I1958" s="20">
        <f t="shared" si="184"/>
        <v>1845</v>
      </c>
      <c r="J1958" s="22">
        <f t="shared" si="185"/>
        <v>0.16422764227642275</v>
      </c>
    </row>
    <row r="1959" spans="1:10" x14ac:dyDescent="0.3">
      <c r="A1959" t="s">
        <v>2292</v>
      </c>
      <c r="B1959">
        <f>VLOOKUP(A1959,'barcelona census'!$A$9:$E$3628,5,FALSE)</f>
        <v>40</v>
      </c>
      <c r="C1959">
        <f>VLOOKUP(A1959,'barcelona census'!$A$9:$E$3628,2,FALSE)</f>
        <v>646</v>
      </c>
      <c r="D1959" s="19">
        <f t="shared" si="180"/>
        <v>4.5884293576887162E-5</v>
      </c>
      <c r="E1959" s="19">
        <f t="shared" si="181"/>
        <v>1.3338916681740056E-4</v>
      </c>
      <c r="F1959" s="14">
        <f t="shared" si="182"/>
        <v>-8.7504873240513395E-5</v>
      </c>
      <c r="G1959">
        <f t="shared" si="183"/>
        <v>8.7504873240513395E-5</v>
      </c>
      <c r="I1959" s="20">
        <f t="shared" si="184"/>
        <v>686</v>
      </c>
      <c r="J1959" s="22">
        <f t="shared" si="185"/>
        <v>5.8309037900874633E-2</v>
      </c>
    </row>
    <row r="1960" spans="1:10" x14ac:dyDescent="0.3">
      <c r="A1960" t="s">
        <v>2293</v>
      </c>
      <c r="B1960">
        <f>VLOOKUP(A1960,'barcelona census'!$A$9:$E$3628,5,FALSE)</f>
        <v>130</v>
      </c>
      <c r="C1960">
        <f>VLOOKUP(A1960,'barcelona census'!$A$9:$E$3628,2,FALSE)</f>
        <v>1253</v>
      </c>
      <c r="D1960" s="19">
        <f t="shared" si="180"/>
        <v>1.4912395412488327E-4</v>
      </c>
      <c r="E1960" s="19">
        <f t="shared" si="181"/>
        <v>2.5872542727895187E-4</v>
      </c>
      <c r="F1960" s="14">
        <f t="shared" si="182"/>
        <v>-1.096014731540686E-4</v>
      </c>
      <c r="G1960">
        <f t="shared" si="183"/>
        <v>1.096014731540686E-4</v>
      </c>
      <c r="I1960" s="20">
        <f t="shared" si="184"/>
        <v>1383</v>
      </c>
      <c r="J1960" s="22">
        <f t="shared" si="185"/>
        <v>9.3998553868402029E-2</v>
      </c>
    </row>
    <row r="1961" spans="1:10" x14ac:dyDescent="0.3">
      <c r="A1961" t="s">
        <v>2294</v>
      </c>
      <c r="B1961">
        <f>VLOOKUP(A1961,'barcelona census'!$A$9:$E$3628,5,FALSE)</f>
        <v>280</v>
      </c>
      <c r="C1961">
        <f>VLOOKUP(A1961,'barcelona census'!$A$9:$E$3628,2,FALSE)</f>
        <v>1852</v>
      </c>
      <c r="D1961" s="19">
        <f t="shared" si="180"/>
        <v>3.2119005503821016E-4</v>
      </c>
      <c r="E1961" s="19">
        <f t="shared" si="181"/>
        <v>3.8240980951366227E-4</v>
      </c>
      <c r="F1961" s="14">
        <f t="shared" si="182"/>
        <v>-6.1219754475452109E-5</v>
      </c>
      <c r="G1961">
        <f t="shared" si="183"/>
        <v>6.1219754475452109E-5</v>
      </c>
      <c r="I1961" s="20">
        <f t="shared" si="184"/>
        <v>2132</v>
      </c>
      <c r="J1961" s="22">
        <f t="shared" si="185"/>
        <v>0.13133208255159476</v>
      </c>
    </row>
    <row r="1962" spans="1:10" x14ac:dyDescent="0.3">
      <c r="A1962" t="s">
        <v>2295</v>
      </c>
      <c r="B1962">
        <f>VLOOKUP(A1962,'barcelona census'!$A$9:$E$3628,5,FALSE)</f>
        <v>354</v>
      </c>
      <c r="C1962">
        <f>VLOOKUP(A1962,'barcelona census'!$A$9:$E$3628,2,FALSE)</f>
        <v>1629</v>
      </c>
      <c r="D1962" s="19">
        <f t="shared" si="180"/>
        <v>4.060759981554514E-4</v>
      </c>
      <c r="E1962" s="19">
        <f t="shared" si="181"/>
        <v>3.3636370394047292E-4</v>
      </c>
      <c r="F1962" s="14">
        <f t="shared" si="182"/>
        <v>6.9712294214978484E-5</v>
      </c>
      <c r="G1962">
        <f t="shared" si="183"/>
        <v>6.9712294214978484E-5</v>
      </c>
      <c r="I1962" s="20">
        <f t="shared" si="184"/>
        <v>1983</v>
      </c>
      <c r="J1962" s="22">
        <f t="shared" si="185"/>
        <v>0.17851739788199697</v>
      </c>
    </row>
    <row r="1963" spans="1:10" x14ac:dyDescent="0.3">
      <c r="A1963" t="s">
        <v>2296</v>
      </c>
      <c r="B1963">
        <f>VLOOKUP(A1963,'barcelona census'!$A$9:$E$3628,5,FALSE)</f>
        <v>315</v>
      </c>
      <c r="C1963">
        <f>VLOOKUP(A1963,'barcelona census'!$A$9:$E$3628,2,FALSE)</f>
        <v>1500</v>
      </c>
      <c r="D1963" s="19">
        <f t="shared" si="180"/>
        <v>3.613388119179864E-4</v>
      </c>
      <c r="E1963" s="19">
        <f t="shared" si="181"/>
        <v>3.0972716753266383E-4</v>
      </c>
      <c r="F1963" s="14">
        <f t="shared" si="182"/>
        <v>5.1611644385322572E-5</v>
      </c>
      <c r="G1963">
        <f t="shared" si="183"/>
        <v>5.1611644385322572E-5</v>
      </c>
      <c r="I1963" s="20">
        <f t="shared" si="184"/>
        <v>1815</v>
      </c>
      <c r="J1963" s="22">
        <f t="shared" si="185"/>
        <v>0.17355371900826447</v>
      </c>
    </row>
    <row r="1964" spans="1:10" x14ac:dyDescent="0.3">
      <c r="A1964" t="s">
        <v>2297</v>
      </c>
      <c r="B1964">
        <f>VLOOKUP(A1964,'barcelona census'!$A$9:$E$3628,5,FALSE)</f>
        <v>754</v>
      </c>
      <c r="C1964">
        <f>VLOOKUP(A1964,'barcelona census'!$A$9:$E$3628,2,FALSE)</f>
        <v>1893</v>
      </c>
      <c r="D1964" s="19">
        <f t="shared" si="180"/>
        <v>8.6491893392432308E-4</v>
      </c>
      <c r="E1964" s="19">
        <f t="shared" si="181"/>
        <v>3.9087568542622175E-4</v>
      </c>
      <c r="F1964" s="14">
        <f t="shared" si="182"/>
        <v>4.7404324849810133E-4</v>
      </c>
      <c r="G1964">
        <f t="shared" si="183"/>
        <v>4.7404324849810133E-4</v>
      </c>
      <c r="I1964" s="20">
        <f t="shared" si="184"/>
        <v>2647</v>
      </c>
      <c r="J1964" s="22">
        <f t="shared" si="185"/>
        <v>0.28485077446165469</v>
      </c>
    </row>
    <row r="1965" spans="1:10" x14ac:dyDescent="0.3">
      <c r="A1965" t="s">
        <v>2298</v>
      </c>
      <c r="B1965">
        <f>VLOOKUP(A1965,'barcelona census'!$A$9:$E$3628,5,FALSE)</f>
        <v>408</v>
      </c>
      <c r="C1965">
        <f>VLOOKUP(A1965,'barcelona census'!$A$9:$E$3628,2,FALSE)</f>
        <v>961</v>
      </c>
      <c r="D1965" s="19">
        <f t="shared" si="180"/>
        <v>4.6801979448424908E-4</v>
      </c>
      <c r="E1965" s="19">
        <f t="shared" si="181"/>
        <v>1.9843187199925996E-4</v>
      </c>
      <c r="F1965" s="14">
        <f t="shared" si="182"/>
        <v>2.6958792248498912E-4</v>
      </c>
      <c r="G1965">
        <f t="shared" si="183"/>
        <v>2.6958792248498912E-4</v>
      </c>
      <c r="I1965" s="20">
        <f t="shared" si="184"/>
        <v>1369</v>
      </c>
      <c r="J1965" s="22">
        <f t="shared" si="185"/>
        <v>0.29802775748721694</v>
      </c>
    </row>
    <row r="1966" spans="1:10" x14ac:dyDescent="0.3">
      <c r="A1966" t="s">
        <v>2299</v>
      </c>
      <c r="B1966">
        <f>VLOOKUP(A1966,'barcelona census'!$A$9:$E$3628,5,FALSE)</f>
        <v>111</v>
      </c>
      <c r="C1966">
        <f>VLOOKUP(A1966,'barcelona census'!$A$9:$E$3628,2,FALSE)</f>
        <v>1670</v>
      </c>
      <c r="D1966" s="19">
        <f t="shared" si="180"/>
        <v>1.2732891467586189E-4</v>
      </c>
      <c r="E1966" s="19">
        <f t="shared" si="181"/>
        <v>3.448295798530324E-4</v>
      </c>
      <c r="F1966" s="14">
        <f t="shared" si="182"/>
        <v>-2.1750066517717051E-4</v>
      </c>
      <c r="G1966">
        <f t="shared" si="183"/>
        <v>2.1750066517717051E-4</v>
      </c>
      <c r="I1966" s="20">
        <f t="shared" si="184"/>
        <v>1781</v>
      </c>
      <c r="J1966" s="22">
        <f t="shared" si="185"/>
        <v>6.2324536777091523E-2</v>
      </c>
    </row>
    <row r="1967" spans="1:10" x14ac:dyDescent="0.3">
      <c r="A1967" t="s">
        <v>2300</v>
      </c>
      <c r="B1967">
        <f>VLOOKUP(A1967,'barcelona census'!$A$9:$E$3628,5,FALSE)</f>
        <v>335</v>
      </c>
      <c r="C1967">
        <f>VLOOKUP(A1967,'barcelona census'!$A$9:$E$3628,2,FALSE)</f>
        <v>2234</v>
      </c>
      <c r="D1967" s="19">
        <f t="shared" si="180"/>
        <v>3.8428095870642997E-4</v>
      </c>
      <c r="E1967" s="19">
        <f t="shared" si="181"/>
        <v>4.6128699484531397E-4</v>
      </c>
      <c r="F1967" s="14">
        <f t="shared" si="182"/>
        <v>-7.7006036138884001E-5</v>
      </c>
      <c r="G1967">
        <f t="shared" si="183"/>
        <v>7.7006036138884001E-5</v>
      </c>
      <c r="I1967" s="20">
        <f t="shared" si="184"/>
        <v>2569</v>
      </c>
      <c r="J1967" s="22">
        <f t="shared" si="185"/>
        <v>0.13040093421564811</v>
      </c>
    </row>
    <row r="1968" spans="1:10" x14ac:dyDescent="0.3">
      <c r="A1968" t="s">
        <v>2301</v>
      </c>
      <c r="B1968">
        <f>VLOOKUP(A1968,'barcelona census'!$A$9:$E$3628,5,FALSE)</f>
        <v>271</v>
      </c>
      <c r="C1968">
        <f>VLOOKUP(A1968,'barcelona census'!$A$9:$E$3628,2,FALSE)</f>
        <v>1604</v>
      </c>
      <c r="D1968" s="19">
        <f t="shared" si="180"/>
        <v>3.1086608898341051E-4</v>
      </c>
      <c r="E1968" s="19">
        <f t="shared" si="181"/>
        <v>3.3120158448159516E-4</v>
      </c>
      <c r="F1968" s="14">
        <f t="shared" si="182"/>
        <v>-2.0335495498184652E-5</v>
      </c>
      <c r="G1968">
        <f t="shared" si="183"/>
        <v>2.0335495498184652E-5</v>
      </c>
      <c r="I1968" s="20">
        <f t="shared" si="184"/>
        <v>1875</v>
      </c>
      <c r="J1968" s="22">
        <f t="shared" si="185"/>
        <v>0.14453333333333335</v>
      </c>
    </row>
    <row r="1969" spans="1:10" x14ac:dyDescent="0.3">
      <c r="A1969" t="s">
        <v>2302</v>
      </c>
      <c r="B1969">
        <f>VLOOKUP(A1969,'barcelona census'!$A$9:$E$3628,5,FALSE)</f>
        <v>337</v>
      </c>
      <c r="C1969">
        <f>VLOOKUP(A1969,'barcelona census'!$A$9:$E$3628,2,FALSE)</f>
        <v>1962</v>
      </c>
      <c r="D1969" s="19">
        <f t="shared" si="180"/>
        <v>3.8657517338527435E-4</v>
      </c>
      <c r="E1969" s="19">
        <f t="shared" si="181"/>
        <v>4.0512313513272431E-4</v>
      </c>
      <c r="F1969" s="14">
        <f t="shared" si="182"/>
        <v>-1.854796174744996E-5</v>
      </c>
      <c r="G1969">
        <f t="shared" si="183"/>
        <v>1.854796174744996E-5</v>
      </c>
      <c r="I1969" s="20">
        <f t="shared" si="184"/>
        <v>2299</v>
      </c>
      <c r="J1969" s="22">
        <f t="shared" si="185"/>
        <v>0.14658547194432361</v>
      </c>
    </row>
    <row r="1970" spans="1:10" x14ac:dyDescent="0.3">
      <c r="A1970" t="s">
        <v>2303</v>
      </c>
      <c r="B1970">
        <f>VLOOKUP(A1970,'barcelona census'!$A$9:$E$3628,5,FALSE)</f>
        <v>3</v>
      </c>
      <c r="C1970">
        <f>VLOOKUP(A1970,'barcelona census'!$A$9:$E$3628,2,FALSE)</f>
        <v>82</v>
      </c>
      <c r="D1970" s="19">
        <f t="shared" si="180"/>
        <v>3.4413220182665371E-6</v>
      </c>
      <c r="E1970" s="19">
        <f t="shared" si="181"/>
        <v>1.6931751825118957E-5</v>
      </c>
      <c r="F1970" s="14">
        <f t="shared" si="182"/>
        <v>-1.349042980685242E-5</v>
      </c>
      <c r="G1970">
        <f t="shared" si="183"/>
        <v>1.349042980685242E-5</v>
      </c>
      <c r="I1970" s="20">
        <f t="shared" si="184"/>
        <v>85</v>
      </c>
      <c r="J1970" s="22">
        <f t="shared" si="185"/>
        <v>3.5294117647058823E-2</v>
      </c>
    </row>
    <row r="1971" spans="1:10" x14ac:dyDescent="0.3">
      <c r="A1971" t="s">
        <v>2304</v>
      </c>
      <c r="B1971">
        <f>VLOOKUP(A1971,'barcelona census'!$A$9:$E$3628,5,FALSE)</f>
        <v>167</v>
      </c>
      <c r="C1971">
        <f>VLOOKUP(A1971,'barcelona census'!$A$9:$E$3628,2,FALSE)</f>
        <v>2040</v>
      </c>
      <c r="D1971" s="19">
        <f t="shared" si="180"/>
        <v>1.9156692568350392E-4</v>
      </c>
      <c r="E1971" s="19">
        <f t="shared" si="181"/>
        <v>4.2122894784442279E-4</v>
      </c>
      <c r="F1971" s="14">
        <f t="shared" si="182"/>
        <v>-2.2966202216091888E-4</v>
      </c>
      <c r="G1971">
        <f t="shared" si="183"/>
        <v>2.2966202216091888E-4</v>
      </c>
      <c r="I1971" s="20">
        <f t="shared" si="184"/>
        <v>2207</v>
      </c>
      <c r="J1971" s="22">
        <f t="shared" si="185"/>
        <v>7.5668328047122785E-2</v>
      </c>
    </row>
    <row r="1972" spans="1:10" x14ac:dyDescent="0.3">
      <c r="A1972" t="s">
        <v>2305</v>
      </c>
      <c r="B1972">
        <f>VLOOKUP(A1972,'barcelona census'!$A$9:$E$3628,5,FALSE)</f>
        <v>0</v>
      </c>
      <c r="C1972">
        <f>VLOOKUP(A1972,'barcelona census'!$A$9:$E$3628,2,FALSE)</f>
        <v>27</v>
      </c>
      <c r="D1972" s="19">
        <f t="shared" si="180"/>
        <v>0</v>
      </c>
      <c r="E1972" s="19">
        <f t="shared" si="181"/>
        <v>5.5750890155879491E-6</v>
      </c>
      <c r="F1972" s="14">
        <f t="shared" si="182"/>
        <v>-5.5750890155879491E-6</v>
      </c>
      <c r="G1972">
        <f t="shared" si="183"/>
        <v>5.5750890155879491E-6</v>
      </c>
      <c r="I1972" s="20">
        <f t="shared" si="184"/>
        <v>27</v>
      </c>
      <c r="J1972" s="22">
        <f t="shared" si="185"/>
        <v>0</v>
      </c>
    </row>
    <row r="1973" spans="1:10" x14ac:dyDescent="0.3">
      <c r="A1973" t="s">
        <v>2306</v>
      </c>
      <c r="B1973">
        <f>VLOOKUP(A1973,'barcelona census'!$A$9:$E$3628,5,FALSE)</f>
        <v>135</v>
      </c>
      <c r="C1973">
        <f>VLOOKUP(A1973,'barcelona census'!$A$9:$E$3628,2,FALSE)</f>
        <v>1235</v>
      </c>
      <c r="D1973" s="19">
        <f t="shared" si="180"/>
        <v>1.5485949082199419E-4</v>
      </c>
      <c r="E1973" s="19">
        <f t="shared" si="181"/>
        <v>2.5500870126855986E-4</v>
      </c>
      <c r="F1973" s="14">
        <f t="shared" si="182"/>
        <v>-1.0014921044656567E-4</v>
      </c>
      <c r="G1973">
        <f t="shared" si="183"/>
        <v>1.0014921044656567E-4</v>
      </c>
      <c r="I1973" s="20">
        <f t="shared" si="184"/>
        <v>1370</v>
      </c>
      <c r="J1973" s="22">
        <f t="shared" si="185"/>
        <v>9.8540145985401464E-2</v>
      </c>
    </row>
    <row r="1974" spans="1:10" x14ac:dyDescent="0.3">
      <c r="A1974" t="s">
        <v>2307</v>
      </c>
      <c r="B1974">
        <f>VLOOKUP(A1974,'barcelona census'!$A$9:$E$3628,5,FALSE)</f>
        <v>204</v>
      </c>
      <c r="C1974">
        <f>VLOOKUP(A1974,'barcelona census'!$A$9:$E$3628,2,FALSE)</f>
        <v>1276</v>
      </c>
      <c r="D1974" s="19">
        <f t="shared" si="180"/>
        <v>2.3400989724212454E-4</v>
      </c>
      <c r="E1974" s="19">
        <f t="shared" si="181"/>
        <v>2.6347457718111934E-4</v>
      </c>
      <c r="F1974" s="14">
        <f t="shared" si="182"/>
        <v>-2.9464679938994798E-5</v>
      </c>
      <c r="G1974">
        <f t="shared" si="183"/>
        <v>2.9464679938994798E-5</v>
      </c>
      <c r="I1974" s="20">
        <f t="shared" si="184"/>
        <v>1480</v>
      </c>
      <c r="J1974" s="22">
        <f t="shared" si="185"/>
        <v>0.13783783783783785</v>
      </c>
    </row>
    <row r="1975" spans="1:10" x14ac:dyDescent="0.3">
      <c r="A1975" t="s">
        <v>2308</v>
      </c>
      <c r="B1975">
        <f>VLOOKUP(A1975,'barcelona census'!$A$9:$E$3628,5,FALSE)</f>
        <v>91</v>
      </c>
      <c r="C1975">
        <f>VLOOKUP(A1975,'barcelona census'!$A$9:$E$3628,2,FALSE)</f>
        <v>396</v>
      </c>
      <c r="D1975" s="19">
        <f t="shared" si="180"/>
        <v>1.043867678874183E-4</v>
      </c>
      <c r="E1975" s="19">
        <f t="shared" si="181"/>
        <v>8.1767972228623256E-5</v>
      </c>
      <c r="F1975" s="14">
        <f t="shared" si="182"/>
        <v>2.2618795658795041E-5</v>
      </c>
      <c r="G1975">
        <f t="shared" si="183"/>
        <v>2.2618795658795041E-5</v>
      </c>
      <c r="I1975" s="20">
        <f t="shared" si="184"/>
        <v>487</v>
      </c>
      <c r="J1975" s="22">
        <f t="shared" si="185"/>
        <v>0.18685831622176591</v>
      </c>
    </row>
    <row r="1976" spans="1:10" x14ac:dyDescent="0.3">
      <c r="A1976" t="s">
        <v>2309</v>
      </c>
      <c r="B1976">
        <f>VLOOKUP(A1976,'barcelona census'!$A$9:$E$3628,5,FALSE)</f>
        <v>120</v>
      </c>
      <c r="C1976">
        <f>VLOOKUP(A1976,'barcelona census'!$A$9:$E$3628,2,FALSE)</f>
        <v>1459</v>
      </c>
      <c r="D1976" s="19">
        <f t="shared" si="180"/>
        <v>1.3765288073066149E-4</v>
      </c>
      <c r="E1976" s="19">
        <f t="shared" si="181"/>
        <v>3.0126129162010435E-4</v>
      </c>
      <c r="F1976" s="14">
        <f t="shared" si="182"/>
        <v>-1.6360841088944287E-4</v>
      </c>
      <c r="G1976">
        <f t="shared" si="183"/>
        <v>1.6360841088944287E-4</v>
      </c>
      <c r="I1976" s="20">
        <f t="shared" si="184"/>
        <v>1579</v>
      </c>
      <c r="J1976" s="22">
        <f t="shared" si="185"/>
        <v>7.59974667511083E-2</v>
      </c>
    </row>
    <row r="1977" spans="1:10" x14ac:dyDescent="0.3">
      <c r="A1977" t="s">
        <v>2310</v>
      </c>
      <c r="B1977">
        <f>VLOOKUP(A1977,'barcelona census'!$A$9:$E$3628,5,FALSE)</f>
        <v>261</v>
      </c>
      <c r="C1977">
        <f>VLOOKUP(A1977,'barcelona census'!$A$9:$E$3628,2,FALSE)</f>
        <v>2362</v>
      </c>
      <c r="D1977" s="19">
        <f t="shared" si="180"/>
        <v>2.9939501558918873E-4</v>
      </c>
      <c r="E1977" s="19">
        <f t="shared" si="181"/>
        <v>4.8771704647476797E-4</v>
      </c>
      <c r="F1977" s="14">
        <f t="shared" si="182"/>
        <v>-1.8832203088557924E-4</v>
      </c>
      <c r="G1977">
        <f t="shared" si="183"/>
        <v>1.8832203088557924E-4</v>
      </c>
      <c r="I1977" s="20">
        <f t="shared" si="184"/>
        <v>2623</v>
      </c>
      <c r="J1977" s="22">
        <f t="shared" si="185"/>
        <v>9.9504384292794512E-2</v>
      </c>
    </row>
    <row r="1978" spans="1:10" x14ac:dyDescent="0.3">
      <c r="A1978" t="s">
        <v>2311</v>
      </c>
      <c r="B1978">
        <f>VLOOKUP(A1978,'barcelona census'!$A$9:$E$3628,5,FALSE)</f>
        <v>333</v>
      </c>
      <c r="C1978">
        <f>VLOOKUP(A1978,'barcelona census'!$A$9:$E$3628,2,FALSE)</f>
        <v>2252</v>
      </c>
      <c r="D1978" s="19">
        <f t="shared" si="180"/>
        <v>3.8198674402758565E-4</v>
      </c>
      <c r="E1978" s="19">
        <f t="shared" si="181"/>
        <v>4.6500372085570598E-4</v>
      </c>
      <c r="F1978" s="14">
        <f t="shared" si="182"/>
        <v>-8.3016976828120337E-5</v>
      </c>
      <c r="G1978">
        <f t="shared" si="183"/>
        <v>8.3016976828120337E-5</v>
      </c>
      <c r="I1978" s="20">
        <f t="shared" si="184"/>
        <v>2585</v>
      </c>
      <c r="J1978" s="22">
        <f t="shared" si="185"/>
        <v>0.12882011605415861</v>
      </c>
    </row>
    <row r="1979" spans="1:10" x14ac:dyDescent="0.3">
      <c r="A1979" t="s">
        <v>2312</v>
      </c>
      <c r="B1979">
        <f>VLOOKUP(A1979,'barcelona census'!$A$9:$E$3628,5,FALSE)</f>
        <v>211</v>
      </c>
      <c r="C1979">
        <f>VLOOKUP(A1979,'barcelona census'!$A$9:$E$3628,2,FALSE)</f>
        <v>2304</v>
      </c>
      <c r="D1979" s="19">
        <f t="shared" si="180"/>
        <v>2.4203964861807978E-4</v>
      </c>
      <c r="E1979" s="19">
        <f t="shared" si="181"/>
        <v>4.7574092933017162E-4</v>
      </c>
      <c r="F1979" s="14">
        <f t="shared" si="182"/>
        <v>-2.3370128071209184E-4</v>
      </c>
      <c r="G1979">
        <f t="shared" si="183"/>
        <v>2.3370128071209184E-4</v>
      </c>
      <c r="I1979" s="20">
        <f t="shared" si="184"/>
        <v>2515</v>
      </c>
      <c r="J1979" s="22">
        <f t="shared" si="185"/>
        <v>8.3896620278330017E-2</v>
      </c>
    </row>
    <row r="1980" spans="1:10" x14ac:dyDescent="0.3">
      <c r="A1980" t="s">
        <v>2313</v>
      </c>
      <c r="B1980">
        <f>VLOOKUP(A1980,'barcelona census'!$A$9:$E$3628,5,FALSE)</f>
        <v>10</v>
      </c>
      <c r="C1980">
        <f>VLOOKUP(A1980,'barcelona census'!$A$9:$E$3628,2,FALSE)</f>
        <v>179</v>
      </c>
      <c r="D1980" s="19">
        <f t="shared" si="180"/>
        <v>1.147107339422179E-5</v>
      </c>
      <c r="E1980" s="19">
        <f t="shared" si="181"/>
        <v>3.6960775325564552E-5</v>
      </c>
      <c r="F1980" s="14">
        <f t="shared" si="182"/>
        <v>-2.5489701931342762E-5</v>
      </c>
      <c r="G1980">
        <f t="shared" si="183"/>
        <v>2.5489701931342762E-5</v>
      </c>
      <c r="I1980" s="20">
        <f t="shared" si="184"/>
        <v>189</v>
      </c>
      <c r="J1980" s="22">
        <f t="shared" si="185"/>
        <v>5.2910052910052907E-2</v>
      </c>
    </row>
    <row r="1981" spans="1:10" x14ac:dyDescent="0.3">
      <c r="A1981" t="s">
        <v>2314</v>
      </c>
      <c r="B1981">
        <f>VLOOKUP(A1981,'barcelona census'!$A$9:$E$3628,5,FALSE)</f>
        <v>326</v>
      </c>
      <c r="C1981">
        <f>VLOOKUP(A1981,'barcelona census'!$A$9:$E$3628,2,FALSE)</f>
        <v>1498</v>
      </c>
      <c r="D1981" s="19">
        <f t="shared" si="180"/>
        <v>3.7395699265163038E-4</v>
      </c>
      <c r="E1981" s="19">
        <f t="shared" si="181"/>
        <v>3.093141979759536E-4</v>
      </c>
      <c r="F1981" s="14">
        <f t="shared" si="182"/>
        <v>6.464279467567678E-5</v>
      </c>
      <c r="G1981">
        <f t="shared" si="183"/>
        <v>6.464279467567678E-5</v>
      </c>
      <c r="I1981" s="20">
        <f t="shared" si="184"/>
        <v>1824</v>
      </c>
      <c r="J1981" s="22">
        <f t="shared" si="185"/>
        <v>0.1787280701754386</v>
      </c>
    </row>
    <row r="1982" spans="1:10" x14ac:dyDescent="0.3">
      <c r="A1982" t="s">
        <v>2315</v>
      </c>
      <c r="B1982">
        <f>VLOOKUP(A1982,'barcelona census'!$A$9:$E$3628,5,FALSE)</f>
        <v>213</v>
      </c>
      <c r="C1982">
        <f>VLOOKUP(A1982,'barcelona census'!$A$9:$E$3628,2,FALSE)</f>
        <v>2112</v>
      </c>
      <c r="D1982" s="19">
        <f t="shared" si="180"/>
        <v>2.4433386329692413E-4</v>
      </c>
      <c r="E1982" s="19">
        <f t="shared" si="181"/>
        <v>4.3609585188599068E-4</v>
      </c>
      <c r="F1982" s="14">
        <f t="shared" si="182"/>
        <v>-1.9176198858906655E-4</v>
      </c>
      <c r="G1982">
        <f t="shared" si="183"/>
        <v>1.9176198858906655E-4</v>
      </c>
      <c r="I1982" s="20">
        <f t="shared" si="184"/>
        <v>2325</v>
      </c>
      <c r="J1982" s="22">
        <f t="shared" si="185"/>
        <v>9.1612903225806452E-2</v>
      </c>
    </row>
    <row r="1983" spans="1:10" x14ac:dyDescent="0.3">
      <c r="A1983" t="s">
        <v>2316</v>
      </c>
      <c r="B1983">
        <f>VLOOKUP(A1983,'barcelona census'!$A$9:$E$3628,5,FALSE)</f>
        <v>155</v>
      </c>
      <c r="C1983">
        <f>VLOOKUP(A1983,'barcelona census'!$A$9:$E$3628,2,FALSE)</f>
        <v>2829</v>
      </c>
      <c r="D1983" s="19">
        <f t="shared" si="180"/>
        <v>1.7780163761043776E-4</v>
      </c>
      <c r="E1983" s="19">
        <f t="shared" si="181"/>
        <v>5.8414543796660395E-4</v>
      </c>
      <c r="F1983" s="14">
        <f t="shared" si="182"/>
        <v>-4.063438003561662E-4</v>
      </c>
      <c r="G1983">
        <f t="shared" si="183"/>
        <v>4.063438003561662E-4</v>
      </c>
      <c r="I1983" s="20">
        <f t="shared" si="184"/>
        <v>2984</v>
      </c>
      <c r="J1983" s="22">
        <f t="shared" si="185"/>
        <v>5.1943699731903485E-2</v>
      </c>
    </row>
    <row r="1984" spans="1:10" x14ac:dyDescent="0.3">
      <c r="A1984" t="s">
        <v>2317</v>
      </c>
      <c r="B1984">
        <f>VLOOKUP(A1984,'barcelona census'!$A$9:$E$3628,5,FALSE)</f>
        <v>64</v>
      </c>
      <c r="C1984">
        <f>VLOOKUP(A1984,'barcelona census'!$A$9:$E$3628,2,FALSE)</f>
        <v>907</v>
      </c>
      <c r="D1984" s="19">
        <f t="shared" si="180"/>
        <v>7.3414869723019459E-5</v>
      </c>
      <c r="E1984" s="19">
        <f t="shared" si="181"/>
        <v>1.8728169396808406E-4</v>
      </c>
      <c r="F1984" s="14">
        <f t="shared" si="182"/>
        <v>-1.138668242450646E-4</v>
      </c>
      <c r="G1984">
        <f t="shared" si="183"/>
        <v>1.138668242450646E-4</v>
      </c>
      <c r="I1984" s="20">
        <f t="shared" si="184"/>
        <v>971</v>
      </c>
      <c r="J1984" s="22">
        <f t="shared" si="185"/>
        <v>6.591143151390319E-2</v>
      </c>
    </row>
    <row r="1985" spans="1:10" x14ac:dyDescent="0.3">
      <c r="A1985" t="s">
        <v>2318</v>
      </c>
      <c r="B1985">
        <f>VLOOKUP(A1985,'barcelona census'!$A$9:$E$3628,5,FALSE)</f>
        <v>74</v>
      </c>
      <c r="C1985">
        <f>VLOOKUP(A1985,'barcelona census'!$A$9:$E$3628,2,FALSE)</f>
        <v>1044</v>
      </c>
      <c r="D1985" s="19">
        <f t="shared" si="180"/>
        <v>8.4885943117241256E-5</v>
      </c>
      <c r="E1985" s="19">
        <f t="shared" si="181"/>
        <v>2.1557010860273404E-4</v>
      </c>
      <c r="F1985" s="14">
        <f t="shared" si="182"/>
        <v>-1.3068416548549277E-4</v>
      </c>
      <c r="G1985">
        <f t="shared" si="183"/>
        <v>1.3068416548549277E-4</v>
      </c>
      <c r="I1985" s="20">
        <f t="shared" si="184"/>
        <v>1118</v>
      </c>
      <c r="J1985" s="22">
        <f t="shared" si="185"/>
        <v>6.6189624329159216E-2</v>
      </c>
    </row>
    <row r="1986" spans="1:10" x14ac:dyDescent="0.3">
      <c r="A1986" t="s">
        <v>2319</v>
      </c>
      <c r="B1986">
        <f>VLOOKUP(A1986,'barcelona census'!$A$9:$E$3628,5,FALSE)</f>
        <v>149</v>
      </c>
      <c r="C1986">
        <f>VLOOKUP(A1986,'barcelona census'!$A$9:$E$3628,2,FALSE)</f>
        <v>1836</v>
      </c>
      <c r="D1986" s="19">
        <f t="shared" si="180"/>
        <v>1.7091899357390468E-4</v>
      </c>
      <c r="E1986" s="19">
        <f t="shared" si="181"/>
        <v>3.7910605305998055E-4</v>
      </c>
      <c r="F1986" s="14">
        <f t="shared" si="182"/>
        <v>-2.0818705948607587E-4</v>
      </c>
      <c r="G1986">
        <f t="shared" si="183"/>
        <v>2.0818705948607587E-4</v>
      </c>
      <c r="I1986" s="20">
        <f t="shared" si="184"/>
        <v>1985</v>
      </c>
      <c r="J1986" s="22">
        <f t="shared" si="185"/>
        <v>7.5062972292191429E-2</v>
      </c>
    </row>
    <row r="1987" spans="1:10" x14ac:dyDescent="0.3">
      <c r="A1987" t="s">
        <v>2320</v>
      </c>
      <c r="B1987">
        <f>VLOOKUP(A1987,'barcelona census'!$A$9:$E$3628,5,FALSE)</f>
        <v>142</v>
      </c>
      <c r="C1987">
        <f>VLOOKUP(A1987,'barcelona census'!$A$9:$E$3628,2,FALSE)</f>
        <v>1438</v>
      </c>
      <c r="D1987" s="19">
        <f t="shared" ref="D1987:D2050" si="186">B1987/$B$3622</f>
        <v>1.6288924219794943E-4</v>
      </c>
      <c r="E1987" s="19">
        <f t="shared" ref="E1987:E2050" si="187">C1987/$C$3622</f>
        <v>2.9692511127464707E-4</v>
      </c>
      <c r="F1987" s="14">
        <f t="shared" ref="F1987:F2050" si="188">D1987-E1987</f>
        <v>-1.3403586907669764E-4</v>
      </c>
      <c r="G1987">
        <f t="shared" ref="G1987:G2050" si="189">ABS(F1987)</f>
        <v>1.3403586907669764E-4</v>
      </c>
      <c r="I1987" s="20">
        <f t="shared" ref="I1987:I2050" si="190">B1987+C1987</f>
        <v>1580</v>
      </c>
      <c r="J1987" s="22">
        <f t="shared" ref="J1987:J2050" si="191">B1987/I1987</f>
        <v>8.9873417721518981E-2</v>
      </c>
    </row>
    <row r="1988" spans="1:10" x14ac:dyDescent="0.3">
      <c r="A1988" t="s">
        <v>2321</v>
      </c>
      <c r="B1988">
        <f>VLOOKUP(A1988,'barcelona census'!$A$9:$E$3628,5,FALSE)</f>
        <v>135</v>
      </c>
      <c r="C1988">
        <f>VLOOKUP(A1988,'barcelona census'!$A$9:$E$3628,2,FALSE)</f>
        <v>1998</v>
      </c>
      <c r="D1988" s="19">
        <f t="shared" si="186"/>
        <v>1.5485949082199419E-4</v>
      </c>
      <c r="E1988" s="19">
        <f t="shared" si="187"/>
        <v>4.1255658715350823E-4</v>
      </c>
      <c r="F1988" s="14">
        <f t="shared" si="188"/>
        <v>-2.5769709633151404E-4</v>
      </c>
      <c r="G1988">
        <f t="shared" si="189"/>
        <v>2.5769709633151404E-4</v>
      </c>
      <c r="I1988" s="20">
        <f t="shared" si="190"/>
        <v>2133</v>
      </c>
      <c r="J1988" s="22">
        <f t="shared" si="191"/>
        <v>6.3291139240506333E-2</v>
      </c>
    </row>
    <row r="1989" spans="1:10" x14ac:dyDescent="0.3">
      <c r="A1989" t="s">
        <v>2322</v>
      </c>
      <c r="B1989">
        <f>VLOOKUP(A1989,'barcelona census'!$A$9:$E$3628,5,FALSE)</f>
        <v>87</v>
      </c>
      <c r="C1989">
        <f>VLOOKUP(A1989,'barcelona census'!$A$9:$E$3628,2,FALSE)</f>
        <v>1043</v>
      </c>
      <c r="D1989" s="19">
        <f t="shared" si="186"/>
        <v>9.9798338529729581E-5</v>
      </c>
      <c r="E1989" s="19">
        <f t="shared" si="187"/>
        <v>2.1536362382437892E-4</v>
      </c>
      <c r="F1989" s="14">
        <f t="shared" si="188"/>
        <v>-1.1556528529464934E-4</v>
      </c>
      <c r="G1989">
        <f t="shared" si="189"/>
        <v>1.1556528529464934E-4</v>
      </c>
      <c r="I1989" s="20">
        <f t="shared" si="190"/>
        <v>1130</v>
      </c>
      <c r="J1989" s="22">
        <f t="shared" si="191"/>
        <v>7.6991150442477882E-2</v>
      </c>
    </row>
    <row r="1990" spans="1:10" x14ac:dyDescent="0.3">
      <c r="A1990" t="s">
        <v>2323</v>
      </c>
      <c r="B1990">
        <f>VLOOKUP(A1990,'barcelona census'!$A$9:$E$3628,5,FALSE)</f>
        <v>138</v>
      </c>
      <c r="C1990">
        <f>VLOOKUP(A1990,'barcelona census'!$A$9:$E$3628,2,FALSE)</f>
        <v>1125</v>
      </c>
      <c r="D1990" s="19">
        <f t="shared" si="186"/>
        <v>1.583008128402607E-4</v>
      </c>
      <c r="E1990" s="19">
        <f t="shared" si="187"/>
        <v>2.3229537564949787E-4</v>
      </c>
      <c r="F1990" s="14">
        <f t="shared" si="188"/>
        <v>-7.3994562809237172E-5</v>
      </c>
      <c r="G1990">
        <f t="shared" si="189"/>
        <v>7.3994562809237172E-5</v>
      </c>
      <c r="I1990" s="20">
        <f t="shared" si="190"/>
        <v>1263</v>
      </c>
      <c r="J1990" s="22">
        <f t="shared" si="191"/>
        <v>0.10926365795724466</v>
      </c>
    </row>
    <row r="1991" spans="1:10" x14ac:dyDescent="0.3">
      <c r="A1991" t="s">
        <v>2324</v>
      </c>
      <c r="B1991">
        <f>VLOOKUP(A1991,'barcelona census'!$A$9:$E$3628,5,FALSE)</f>
        <v>85</v>
      </c>
      <c r="C1991">
        <f>VLOOKUP(A1991,'barcelona census'!$A$9:$E$3628,2,FALSE)</f>
        <v>900</v>
      </c>
      <c r="D1991" s="19">
        <f t="shared" si="186"/>
        <v>9.7504123850885229E-5</v>
      </c>
      <c r="E1991" s="19">
        <f t="shared" si="187"/>
        <v>1.8583630051959829E-4</v>
      </c>
      <c r="F1991" s="14">
        <f t="shared" si="188"/>
        <v>-8.8332176668713059E-5</v>
      </c>
      <c r="G1991">
        <f t="shared" si="189"/>
        <v>8.8332176668713059E-5</v>
      </c>
      <c r="I1991" s="20">
        <f t="shared" si="190"/>
        <v>985</v>
      </c>
      <c r="J1991" s="22">
        <f t="shared" si="191"/>
        <v>8.6294416243654817E-2</v>
      </c>
    </row>
    <row r="1992" spans="1:10" x14ac:dyDescent="0.3">
      <c r="A1992" t="s">
        <v>2325</v>
      </c>
      <c r="B1992">
        <f>VLOOKUP(A1992,'barcelona census'!$A$9:$E$3628,5,FALSE)</f>
        <v>131</v>
      </c>
      <c r="C1992">
        <f>VLOOKUP(A1992,'barcelona census'!$A$9:$E$3628,2,FALSE)</f>
        <v>1661</v>
      </c>
      <c r="D1992" s="19">
        <f t="shared" si="186"/>
        <v>1.5027106146430546E-4</v>
      </c>
      <c r="E1992" s="19">
        <f t="shared" si="187"/>
        <v>3.4297121684783642E-4</v>
      </c>
      <c r="F1992" s="14">
        <f t="shared" si="188"/>
        <v>-1.9270015538353096E-4</v>
      </c>
      <c r="G1992">
        <f t="shared" si="189"/>
        <v>1.9270015538353096E-4</v>
      </c>
      <c r="I1992" s="20">
        <f t="shared" si="190"/>
        <v>1792</v>
      </c>
      <c r="J1992" s="22">
        <f t="shared" si="191"/>
        <v>7.3102678571428575E-2</v>
      </c>
    </row>
    <row r="1993" spans="1:10" x14ac:dyDescent="0.3">
      <c r="A1993" t="s">
        <v>2326</v>
      </c>
      <c r="B1993">
        <f>VLOOKUP(A1993,'barcelona census'!$A$9:$E$3628,5,FALSE)</f>
        <v>116</v>
      </c>
      <c r="C1993">
        <f>VLOOKUP(A1993,'barcelona census'!$A$9:$E$3628,2,FALSE)</f>
        <v>1448</v>
      </c>
      <c r="D1993" s="19">
        <f t="shared" si="186"/>
        <v>1.3306445137297278E-4</v>
      </c>
      <c r="E1993" s="19">
        <f t="shared" si="187"/>
        <v>2.9898995905819814E-4</v>
      </c>
      <c r="F1993" s="14">
        <f t="shared" si="188"/>
        <v>-1.6592550768522536E-4</v>
      </c>
      <c r="G1993">
        <f t="shared" si="189"/>
        <v>1.6592550768522536E-4</v>
      </c>
      <c r="I1993" s="20">
        <f t="shared" si="190"/>
        <v>1564</v>
      </c>
      <c r="J1993" s="22">
        <f t="shared" si="191"/>
        <v>7.4168797953964194E-2</v>
      </c>
    </row>
    <row r="1994" spans="1:10" x14ac:dyDescent="0.3">
      <c r="A1994" t="s">
        <v>2327</v>
      </c>
      <c r="B1994">
        <f>VLOOKUP(A1994,'barcelona census'!$A$9:$E$3628,5,FALSE)</f>
        <v>73</v>
      </c>
      <c r="C1994">
        <f>VLOOKUP(A1994,'barcelona census'!$A$9:$E$3628,2,FALSE)</f>
        <v>854</v>
      </c>
      <c r="D1994" s="19">
        <f t="shared" si="186"/>
        <v>8.3738835777819067E-5</v>
      </c>
      <c r="E1994" s="19">
        <f t="shared" si="187"/>
        <v>1.7633800071526328E-4</v>
      </c>
      <c r="F1994" s="14">
        <f t="shared" si="188"/>
        <v>-9.2599164937444208E-5</v>
      </c>
      <c r="G1994">
        <f t="shared" si="189"/>
        <v>9.2599164937444208E-5</v>
      </c>
      <c r="I1994" s="20">
        <f t="shared" si="190"/>
        <v>927</v>
      </c>
      <c r="J1994" s="22">
        <f t="shared" si="191"/>
        <v>7.8748651564185548E-2</v>
      </c>
    </row>
    <row r="1995" spans="1:10" x14ac:dyDescent="0.3">
      <c r="A1995" t="s">
        <v>2328</v>
      </c>
      <c r="B1995">
        <f>VLOOKUP(A1995,'barcelona census'!$A$9:$E$3628,5,FALSE)</f>
        <v>140</v>
      </c>
      <c r="C1995">
        <f>VLOOKUP(A1995,'barcelona census'!$A$9:$E$3628,2,FALSE)</f>
        <v>1486</v>
      </c>
      <c r="D1995" s="19">
        <f t="shared" si="186"/>
        <v>1.6059502751910508E-4</v>
      </c>
      <c r="E1995" s="19">
        <f t="shared" si="187"/>
        <v>3.0683638063569229E-4</v>
      </c>
      <c r="F1995" s="14">
        <f t="shared" si="188"/>
        <v>-1.4624135311658721E-4</v>
      </c>
      <c r="G1995">
        <f t="shared" si="189"/>
        <v>1.4624135311658721E-4</v>
      </c>
      <c r="I1995" s="20">
        <f t="shared" si="190"/>
        <v>1626</v>
      </c>
      <c r="J1995" s="22">
        <f t="shared" si="191"/>
        <v>8.6100861008610086E-2</v>
      </c>
    </row>
    <row r="1996" spans="1:10" x14ac:dyDescent="0.3">
      <c r="A1996" t="s">
        <v>2329</v>
      </c>
      <c r="B1996">
        <f>VLOOKUP(A1996,'barcelona census'!$A$9:$E$3628,5,FALSE)</f>
        <v>151</v>
      </c>
      <c r="C1996">
        <f>VLOOKUP(A1996,'barcelona census'!$A$9:$E$3628,2,FALSE)</f>
        <v>1276</v>
      </c>
      <c r="D1996" s="19">
        <f t="shared" si="186"/>
        <v>1.7321320825274905E-4</v>
      </c>
      <c r="E1996" s="19">
        <f t="shared" si="187"/>
        <v>2.6347457718111934E-4</v>
      </c>
      <c r="F1996" s="14">
        <f t="shared" si="188"/>
        <v>-9.0261368928370284E-5</v>
      </c>
      <c r="G1996">
        <f t="shared" si="189"/>
        <v>9.0261368928370284E-5</v>
      </c>
      <c r="I1996" s="20">
        <f t="shared" si="190"/>
        <v>1427</v>
      </c>
      <c r="J1996" s="22">
        <f t="shared" si="191"/>
        <v>0.10581639803784162</v>
      </c>
    </row>
    <row r="1997" spans="1:10" x14ac:dyDescent="0.3">
      <c r="A1997" t="s">
        <v>2330</v>
      </c>
      <c r="B1997">
        <f>VLOOKUP(A1997,'barcelona census'!$A$9:$E$3628,5,FALSE)</f>
        <v>181</v>
      </c>
      <c r="C1997">
        <f>VLOOKUP(A1997,'barcelona census'!$A$9:$E$3628,2,FALSE)</f>
        <v>1541</v>
      </c>
      <c r="D1997" s="19">
        <f t="shared" si="186"/>
        <v>2.076264284354144E-4</v>
      </c>
      <c r="E1997" s="19">
        <f t="shared" si="187"/>
        <v>3.1819304344522331E-4</v>
      </c>
      <c r="F1997" s="14">
        <f t="shared" si="188"/>
        <v>-1.1056661500980891E-4</v>
      </c>
      <c r="G1997">
        <f t="shared" si="189"/>
        <v>1.1056661500980891E-4</v>
      </c>
      <c r="I1997" s="20">
        <f t="shared" si="190"/>
        <v>1722</v>
      </c>
      <c r="J1997" s="22">
        <f t="shared" si="191"/>
        <v>0.10511033681765389</v>
      </c>
    </row>
    <row r="1998" spans="1:10" x14ac:dyDescent="0.3">
      <c r="A1998" t="s">
        <v>2331</v>
      </c>
      <c r="B1998">
        <f>VLOOKUP(A1998,'barcelona census'!$A$9:$E$3628,5,FALSE)</f>
        <v>82</v>
      </c>
      <c r="C1998">
        <f>VLOOKUP(A1998,'barcelona census'!$A$9:$E$3628,2,FALSE)</f>
        <v>940</v>
      </c>
      <c r="D1998" s="19">
        <f t="shared" si="186"/>
        <v>9.4062801832618689E-5</v>
      </c>
      <c r="E1998" s="19">
        <f t="shared" si="187"/>
        <v>1.9409569165380268E-4</v>
      </c>
      <c r="F1998" s="14">
        <f t="shared" si="188"/>
        <v>-1.0003288982118399E-4</v>
      </c>
      <c r="G1998">
        <f t="shared" si="189"/>
        <v>1.0003288982118399E-4</v>
      </c>
      <c r="I1998" s="20">
        <f t="shared" si="190"/>
        <v>1022</v>
      </c>
      <c r="J1998" s="22">
        <f t="shared" si="191"/>
        <v>8.0234833659491189E-2</v>
      </c>
    </row>
    <row r="1999" spans="1:10" x14ac:dyDescent="0.3">
      <c r="A1999" t="s">
        <v>2332</v>
      </c>
      <c r="B1999">
        <f>VLOOKUP(A1999,'barcelona census'!$A$9:$E$3628,5,FALSE)</f>
        <v>60</v>
      </c>
      <c r="C1999">
        <f>VLOOKUP(A1999,'barcelona census'!$A$9:$E$3628,2,FALSE)</f>
        <v>1011</v>
      </c>
      <c r="D1999" s="19">
        <f t="shared" si="186"/>
        <v>6.8826440365330743E-5</v>
      </c>
      <c r="E1999" s="19">
        <f t="shared" si="187"/>
        <v>2.0875611091701542E-4</v>
      </c>
      <c r="F1999" s="14">
        <f t="shared" si="188"/>
        <v>-1.3992967055168466E-4</v>
      </c>
      <c r="G1999">
        <f t="shared" si="189"/>
        <v>1.3992967055168466E-4</v>
      </c>
      <c r="I1999" s="20">
        <f t="shared" si="190"/>
        <v>1071</v>
      </c>
      <c r="J1999" s="22">
        <f t="shared" si="191"/>
        <v>5.6022408963585436E-2</v>
      </c>
    </row>
    <row r="2000" spans="1:10" x14ac:dyDescent="0.3">
      <c r="A2000" t="s">
        <v>2333</v>
      </c>
      <c r="B2000">
        <f>VLOOKUP(A2000,'barcelona census'!$A$9:$E$3628,5,FALSE)</f>
        <v>138</v>
      </c>
      <c r="C2000">
        <f>VLOOKUP(A2000,'barcelona census'!$A$9:$E$3628,2,FALSE)</f>
        <v>1961</v>
      </c>
      <c r="D2000" s="19">
        <f t="shared" si="186"/>
        <v>1.583008128402607E-4</v>
      </c>
      <c r="E2000" s="19">
        <f t="shared" si="187"/>
        <v>4.0491665035436916E-4</v>
      </c>
      <c r="F2000" s="14">
        <f t="shared" si="188"/>
        <v>-2.4661583751410846E-4</v>
      </c>
      <c r="G2000">
        <f t="shared" si="189"/>
        <v>2.4661583751410846E-4</v>
      </c>
      <c r="I2000" s="20">
        <f t="shared" si="190"/>
        <v>2099</v>
      </c>
      <c r="J2000" s="22">
        <f t="shared" si="191"/>
        <v>6.5745593139590275E-2</v>
      </c>
    </row>
    <row r="2001" spans="1:10" x14ac:dyDescent="0.3">
      <c r="A2001" t="s">
        <v>2334</v>
      </c>
      <c r="B2001">
        <f>VLOOKUP(A2001,'barcelona census'!$A$9:$E$3628,5,FALSE)</f>
        <v>928</v>
      </c>
      <c r="C2001">
        <f>VLOOKUP(A2001,'barcelona census'!$A$9:$E$3628,2,FALSE)</f>
        <v>2139</v>
      </c>
      <c r="D2001" s="19">
        <f t="shared" si="186"/>
        <v>1.0645156109837823E-3</v>
      </c>
      <c r="E2001" s="19">
        <f t="shared" si="187"/>
        <v>4.4167094090157862E-4</v>
      </c>
      <c r="F2001" s="14">
        <f t="shared" si="188"/>
        <v>6.228446700822037E-4</v>
      </c>
      <c r="G2001">
        <f t="shared" si="189"/>
        <v>6.228446700822037E-4</v>
      </c>
      <c r="I2001" s="20">
        <f t="shared" si="190"/>
        <v>3067</v>
      </c>
      <c r="J2001" s="22">
        <f t="shared" si="191"/>
        <v>0.30257580697750247</v>
      </c>
    </row>
    <row r="2002" spans="1:10" x14ac:dyDescent="0.3">
      <c r="A2002" t="s">
        <v>2335</v>
      </c>
      <c r="B2002">
        <f>VLOOKUP(A2002,'barcelona census'!$A$9:$E$3628,5,FALSE)</f>
        <v>550</v>
      </c>
      <c r="C2002">
        <f>VLOOKUP(A2002,'barcelona census'!$A$9:$E$3628,2,FALSE)</f>
        <v>2012</v>
      </c>
      <c r="D2002" s="19">
        <f t="shared" si="186"/>
        <v>6.3090903668219854E-4</v>
      </c>
      <c r="E2002" s="19">
        <f t="shared" si="187"/>
        <v>4.1544737405047977E-4</v>
      </c>
      <c r="F2002" s="14">
        <f t="shared" si="188"/>
        <v>2.1546166263171877E-4</v>
      </c>
      <c r="G2002">
        <f t="shared" si="189"/>
        <v>2.1546166263171877E-4</v>
      </c>
      <c r="I2002" s="20">
        <f t="shared" si="190"/>
        <v>2562</v>
      </c>
      <c r="J2002" s="22">
        <f t="shared" si="191"/>
        <v>0.21467603434816548</v>
      </c>
    </row>
    <row r="2003" spans="1:10" x14ac:dyDescent="0.3">
      <c r="A2003" t="s">
        <v>2336</v>
      </c>
      <c r="B2003">
        <f>VLOOKUP(A2003,'barcelona census'!$A$9:$E$3628,5,FALSE)</f>
        <v>149</v>
      </c>
      <c r="C2003">
        <f>VLOOKUP(A2003,'barcelona census'!$A$9:$E$3628,2,FALSE)</f>
        <v>969</v>
      </c>
      <c r="D2003" s="19">
        <f t="shared" si="186"/>
        <v>1.7091899357390468E-4</v>
      </c>
      <c r="E2003" s="19">
        <f t="shared" si="187"/>
        <v>2.0008375022610082E-4</v>
      </c>
      <c r="F2003" s="14">
        <f t="shared" si="188"/>
        <v>-2.9164756652196147E-5</v>
      </c>
      <c r="G2003">
        <f t="shared" si="189"/>
        <v>2.9164756652196147E-5</v>
      </c>
      <c r="I2003" s="20">
        <f t="shared" si="190"/>
        <v>1118</v>
      </c>
      <c r="J2003" s="22">
        <f t="shared" si="191"/>
        <v>0.13327370304114491</v>
      </c>
    </row>
    <row r="2004" spans="1:10" x14ac:dyDescent="0.3">
      <c r="A2004" t="s">
        <v>2337</v>
      </c>
      <c r="B2004">
        <f>VLOOKUP(A2004,'barcelona census'!$A$9:$E$3628,5,FALSE)</f>
        <v>267</v>
      </c>
      <c r="C2004">
        <f>VLOOKUP(A2004,'barcelona census'!$A$9:$E$3628,2,FALSE)</f>
        <v>1128</v>
      </c>
      <c r="D2004" s="19">
        <f t="shared" si="186"/>
        <v>3.0627765962572181E-4</v>
      </c>
      <c r="E2004" s="19">
        <f t="shared" si="187"/>
        <v>2.329148299845632E-4</v>
      </c>
      <c r="F2004" s="14">
        <f t="shared" si="188"/>
        <v>7.3362829641158609E-5</v>
      </c>
      <c r="G2004">
        <f t="shared" si="189"/>
        <v>7.3362829641158609E-5</v>
      </c>
      <c r="I2004" s="20">
        <f t="shared" si="190"/>
        <v>1395</v>
      </c>
      <c r="J2004" s="22">
        <f t="shared" si="191"/>
        <v>0.1913978494623656</v>
      </c>
    </row>
    <row r="2005" spans="1:10" x14ac:dyDescent="0.3">
      <c r="A2005" t="s">
        <v>2338</v>
      </c>
      <c r="B2005">
        <f>VLOOKUP(A2005,'barcelona census'!$A$9:$E$3628,5,FALSE)</f>
        <v>219</v>
      </c>
      <c r="C2005">
        <f>VLOOKUP(A2005,'barcelona census'!$A$9:$E$3628,2,FALSE)</f>
        <v>1668</v>
      </c>
      <c r="D2005" s="19">
        <f t="shared" si="186"/>
        <v>2.5121650733345722E-4</v>
      </c>
      <c r="E2005" s="19">
        <f t="shared" si="187"/>
        <v>3.4441661029632216E-4</v>
      </c>
      <c r="F2005" s="14">
        <f t="shared" si="188"/>
        <v>-9.3200102962864948E-5</v>
      </c>
      <c r="G2005">
        <f t="shared" si="189"/>
        <v>9.3200102962864948E-5</v>
      </c>
      <c r="I2005" s="20">
        <f t="shared" si="190"/>
        <v>1887</v>
      </c>
      <c r="J2005" s="22">
        <f t="shared" si="191"/>
        <v>0.11605723370429252</v>
      </c>
    </row>
    <row r="2006" spans="1:10" x14ac:dyDescent="0.3">
      <c r="A2006" t="s">
        <v>2339</v>
      </c>
      <c r="B2006">
        <f>VLOOKUP(A2006,'barcelona census'!$A$9:$E$3628,5,FALSE)</f>
        <v>156</v>
      </c>
      <c r="C2006">
        <f>VLOOKUP(A2006,'barcelona census'!$A$9:$E$3628,2,FALSE)</f>
        <v>1655</v>
      </c>
      <c r="D2006" s="19">
        <f t="shared" si="186"/>
        <v>1.7894874494985995E-4</v>
      </c>
      <c r="E2006" s="19">
        <f t="shared" si="187"/>
        <v>3.4173230817770577E-4</v>
      </c>
      <c r="F2006" s="14">
        <f t="shared" si="188"/>
        <v>-1.6278356322784582E-4</v>
      </c>
      <c r="G2006">
        <f t="shared" si="189"/>
        <v>1.6278356322784582E-4</v>
      </c>
      <c r="I2006" s="20">
        <f t="shared" si="190"/>
        <v>1811</v>
      </c>
      <c r="J2006" s="22">
        <f t="shared" si="191"/>
        <v>8.6140254003313085E-2</v>
      </c>
    </row>
    <row r="2007" spans="1:10" x14ac:dyDescent="0.3">
      <c r="A2007" t="s">
        <v>2340</v>
      </c>
      <c r="B2007">
        <f>VLOOKUP(A2007,'barcelona census'!$A$9:$E$3628,5,FALSE)</f>
        <v>167</v>
      </c>
      <c r="C2007">
        <f>VLOOKUP(A2007,'barcelona census'!$A$9:$E$3628,2,FALSE)</f>
        <v>1550</v>
      </c>
      <c r="D2007" s="19">
        <f t="shared" si="186"/>
        <v>1.9156692568350392E-4</v>
      </c>
      <c r="E2007" s="19">
        <f t="shared" si="187"/>
        <v>3.2005140645041929E-4</v>
      </c>
      <c r="F2007" s="14">
        <f t="shared" si="188"/>
        <v>-1.2848448076691537E-4</v>
      </c>
      <c r="G2007">
        <f t="shared" si="189"/>
        <v>1.2848448076691537E-4</v>
      </c>
      <c r="I2007" s="20">
        <f t="shared" si="190"/>
        <v>1717</v>
      </c>
      <c r="J2007" s="22">
        <f t="shared" si="191"/>
        <v>9.7262667443214906E-2</v>
      </c>
    </row>
    <row r="2008" spans="1:10" x14ac:dyDescent="0.3">
      <c r="A2008" t="s">
        <v>2341</v>
      </c>
      <c r="B2008">
        <f>VLOOKUP(A2008,'barcelona census'!$A$9:$E$3628,5,FALSE)</f>
        <v>221</v>
      </c>
      <c r="C2008">
        <f>VLOOKUP(A2008,'barcelona census'!$A$9:$E$3628,2,FALSE)</f>
        <v>1605</v>
      </c>
      <c r="D2008" s="19">
        <f t="shared" si="186"/>
        <v>2.5351072201230159E-4</v>
      </c>
      <c r="E2008" s="19">
        <f t="shared" si="187"/>
        <v>3.3140806925995031E-4</v>
      </c>
      <c r="F2008" s="14">
        <f t="shared" si="188"/>
        <v>-7.7897347247648716E-5</v>
      </c>
      <c r="G2008">
        <f t="shared" si="189"/>
        <v>7.7897347247648716E-5</v>
      </c>
      <c r="I2008" s="20">
        <f t="shared" si="190"/>
        <v>1826</v>
      </c>
      <c r="J2008" s="22">
        <f t="shared" si="191"/>
        <v>0.12102957283680175</v>
      </c>
    </row>
    <row r="2009" spans="1:10" x14ac:dyDescent="0.3">
      <c r="A2009" t="s">
        <v>2342</v>
      </c>
      <c r="B2009">
        <f>VLOOKUP(A2009,'barcelona census'!$A$9:$E$3628,5,FALSE)</f>
        <v>66</v>
      </c>
      <c r="C2009">
        <f>VLOOKUP(A2009,'barcelona census'!$A$9:$E$3628,2,FALSE)</f>
        <v>816</v>
      </c>
      <c r="D2009" s="19">
        <f t="shared" si="186"/>
        <v>7.5709084401863824E-5</v>
      </c>
      <c r="E2009" s="19">
        <f t="shared" si="187"/>
        <v>1.6849157913776912E-4</v>
      </c>
      <c r="F2009" s="14">
        <f t="shared" si="188"/>
        <v>-9.2782494735905299E-5</v>
      </c>
      <c r="G2009">
        <f t="shared" si="189"/>
        <v>9.2782494735905299E-5</v>
      </c>
      <c r="I2009" s="20">
        <f t="shared" si="190"/>
        <v>882</v>
      </c>
      <c r="J2009" s="22">
        <f t="shared" si="191"/>
        <v>7.4829931972789115E-2</v>
      </c>
    </row>
    <row r="2010" spans="1:10" x14ac:dyDescent="0.3">
      <c r="A2010" t="s">
        <v>2343</v>
      </c>
      <c r="B2010">
        <f>VLOOKUP(A2010,'barcelona census'!$A$9:$E$3628,5,FALSE)</f>
        <v>214</v>
      </c>
      <c r="C2010">
        <f>VLOOKUP(A2010,'barcelona census'!$A$9:$E$3628,2,FALSE)</f>
        <v>1763</v>
      </c>
      <c r="D2010" s="19">
        <f t="shared" si="186"/>
        <v>2.4548097063634632E-4</v>
      </c>
      <c r="E2010" s="19">
        <f t="shared" si="187"/>
        <v>3.6403266424005757E-4</v>
      </c>
      <c r="F2010" s="14">
        <f t="shared" si="188"/>
        <v>-1.1855169360371125E-4</v>
      </c>
      <c r="G2010">
        <f t="shared" si="189"/>
        <v>1.1855169360371125E-4</v>
      </c>
      <c r="I2010" s="20">
        <f t="shared" si="190"/>
        <v>1977</v>
      </c>
      <c r="J2010" s="22">
        <f t="shared" si="191"/>
        <v>0.10824481537683359</v>
      </c>
    </row>
    <row r="2011" spans="1:10" x14ac:dyDescent="0.3">
      <c r="A2011" t="s">
        <v>2344</v>
      </c>
      <c r="B2011">
        <f>VLOOKUP(A2011,'barcelona census'!$A$9:$E$3628,5,FALSE)</f>
        <v>32</v>
      </c>
      <c r="C2011">
        <f>VLOOKUP(A2011,'barcelona census'!$A$9:$E$3628,2,FALSE)</f>
        <v>865</v>
      </c>
      <c r="D2011" s="19">
        <f t="shared" si="186"/>
        <v>3.670743486150973E-5</v>
      </c>
      <c r="E2011" s="19">
        <f t="shared" si="187"/>
        <v>1.7860933327716946E-4</v>
      </c>
      <c r="F2011" s="14">
        <f t="shared" si="188"/>
        <v>-1.4190189841565973E-4</v>
      </c>
      <c r="G2011">
        <f t="shared" si="189"/>
        <v>1.4190189841565973E-4</v>
      </c>
      <c r="I2011" s="20">
        <f t="shared" si="190"/>
        <v>897</v>
      </c>
      <c r="J2011" s="22">
        <f t="shared" si="191"/>
        <v>3.5674470457079152E-2</v>
      </c>
    </row>
    <row r="2012" spans="1:10" x14ac:dyDescent="0.3">
      <c r="A2012" t="s">
        <v>2345</v>
      </c>
      <c r="B2012">
        <f>VLOOKUP(A2012,'barcelona census'!$A$9:$E$3628,5,FALSE)</f>
        <v>142</v>
      </c>
      <c r="C2012">
        <f>VLOOKUP(A2012,'barcelona census'!$A$9:$E$3628,2,FALSE)</f>
        <v>2333</v>
      </c>
      <c r="D2012" s="19">
        <f t="shared" si="186"/>
        <v>1.6288924219794943E-4</v>
      </c>
      <c r="E2012" s="19">
        <f t="shared" si="187"/>
        <v>4.817289879024698E-4</v>
      </c>
      <c r="F2012" s="14">
        <f t="shared" si="188"/>
        <v>-3.1883974570452039E-4</v>
      </c>
      <c r="G2012">
        <f t="shared" si="189"/>
        <v>3.1883974570452039E-4</v>
      </c>
      <c r="I2012" s="20">
        <f t="shared" si="190"/>
        <v>2475</v>
      </c>
      <c r="J2012" s="22">
        <f t="shared" si="191"/>
        <v>5.7373737373737375E-2</v>
      </c>
    </row>
    <row r="2013" spans="1:10" x14ac:dyDescent="0.3">
      <c r="A2013" t="s">
        <v>2346</v>
      </c>
      <c r="B2013">
        <f>VLOOKUP(A2013,'barcelona census'!$A$9:$E$3628,5,FALSE)</f>
        <v>165</v>
      </c>
      <c r="C2013">
        <f>VLOOKUP(A2013,'barcelona census'!$A$9:$E$3628,2,FALSE)</f>
        <v>1877</v>
      </c>
      <c r="D2013" s="19">
        <f t="shared" si="186"/>
        <v>1.8927271100465954E-4</v>
      </c>
      <c r="E2013" s="19">
        <f t="shared" si="187"/>
        <v>3.8757192897254003E-4</v>
      </c>
      <c r="F2013" s="14">
        <f t="shared" si="188"/>
        <v>-1.9829921796788049E-4</v>
      </c>
      <c r="G2013">
        <f t="shared" si="189"/>
        <v>1.9829921796788049E-4</v>
      </c>
      <c r="I2013" s="20">
        <f t="shared" si="190"/>
        <v>2042</v>
      </c>
      <c r="J2013" s="22">
        <f t="shared" si="191"/>
        <v>8.0803134182174344E-2</v>
      </c>
    </row>
    <row r="2014" spans="1:10" x14ac:dyDescent="0.3">
      <c r="A2014" t="s">
        <v>2347</v>
      </c>
      <c r="B2014">
        <f>VLOOKUP(A2014,'barcelona census'!$A$9:$E$3628,5,FALSE)</f>
        <v>68</v>
      </c>
      <c r="C2014">
        <f>VLOOKUP(A2014,'barcelona census'!$A$9:$E$3628,2,FALSE)</f>
        <v>980</v>
      </c>
      <c r="D2014" s="19">
        <f t="shared" si="186"/>
        <v>7.8003299080708175E-5</v>
      </c>
      <c r="E2014" s="19">
        <f t="shared" si="187"/>
        <v>2.0235508278800704E-4</v>
      </c>
      <c r="F2014" s="14">
        <f t="shared" si="188"/>
        <v>-1.2435178370729885E-4</v>
      </c>
      <c r="G2014">
        <f t="shared" si="189"/>
        <v>1.2435178370729885E-4</v>
      </c>
      <c r="I2014" s="20">
        <f t="shared" si="190"/>
        <v>1048</v>
      </c>
      <c r="J2014" s="22">
        <f t="shared" si="191"/>
        <v>6.4885496183206104E-2</v>
      </c>
    </row>
    <row r="2015" spans="1:10" x14ac:dyDescent="0.3">
      <c r="A2015" t="s">
        <v>2348</v>
      </c>
      <c r="B2015">
        <f>VLOOKUP(A2015,'barcelona census'!$A$9:$E$3628,5,FALSE)</f>
        <v>119</v>
      </c>
      <c r="C2015">
        <f>VLOOKUP(A2015,'barcelona census'!$A$9:$E$3628,2,FALSE)</f>
        <v>1466</v>
      </c>
      <c r="D2015" s="19">
        <f t="shared" si="186"/>
        <v>1.3650577339123932E-4</v>
      </c>
      <c r="E2015" s="19">
        <f t="shared" si="187"/>
        <v>3.027066850685901E-4</v>
      </c>
      <c r="F2015" s="14">
        <f t="shared" si="188"/>
        <v>-1.6620091167735077E-4</v>
      </c>
      <c r="G2015">
        <f t="shared" si="189"/>
        <v>1.6620091167735077E-4</v>
      </c>
      <c r="I2015" s="20">
        <f t="shared" si="190"/>
        <v>1585</v>
      </c>
      <c r="J2015" s="22">
        <f t="shared" si="191"/>
        <v>7.5078864353312305E-2</v>
      </c>
    </row>
    <row r="2016" spans="1:10" x14ac:dyDescent="0.3">
      <c r="A2016" t="s">
        <v>2349</v>
      </c>
      <c r="B2016">
        <f>VLOOKUP(A2016,'barcelona census'!$A$9:$E$3628,5,FALSE)</f>
        <v>117</v>
      </c>
      <c r="C2016">
        <f>VLOOKUP(A2016,'barcelona census'!$A$9:$E$3628,2,FALSE)</f>
        <v>1116</v>
      </c>
      <c r="D2016" s="19">
        <f t="shared" si="186"/>
        <v>1.3421155871239495E-4</v>
      </c>
      <c r="E2016" s="19">
        <f t="shared" si="187"/>
        <v>2.304370126443019E-4</v>
      </c>
      <c r="F2016" s="14">
        <f t="shared" si="188"/>
        <v>-9.622545393190695E-5</v>
      </c>
      <c r="G2016">
        <f t="shared" si="189"/>
        <v>9.622545393190695E-5</v>
      </c>
      <c r="I2016" s="20">
        <f t="shared" si="190"/>
        <v>1233</v>
      </c>
      <c r="J2016" s="22">
        <f t="shared" si="191"/>
        <v>9.4890510948905105E-2</v>
      </c>
    </row>
    <row r="2017" spans="1:10" x14ac:dyDescent="0.3">
      <c r="A2017" t="s">
        <v>2350</v>
      </c>
      <c r="B2017">
        <f>VLOOKUP(A2017,'barcelona census'!$A$9:$E$3628,5,FALSE)</f>
        <v>166</v>
      </c>
      <c r="C2017">
        <f>VLOOKUP(A2017,'barcelona census'!$A$9:$E$3628,2,FALSE)</f>
        <v>1976</v>
      </c>
      <c r="D2017" s="19">
        <f t="shared" si="186"/>
        <v>1.9041981834408173E-4</v>
      </c>
      <c r="E2017" s="19">
        <f t="shared" si="187"/>
        <v>4.080139220296958E-4</v>
      </c>
      <c r="F2017" s="14">
        <f t="shared" si="188"/>
        <v>-2.1759410368561407E-4</v>
      </c>
      <c r="G2017">
        <f t="shared" si="189"/>
        <v>2.1759410368561407E-4</v>
      </c>
      <c r="I2017" s="20">
        <f t="shared" si="190"/>
        <v>2142</v>
      </c>
      <c r="J2017" s="22">
        <f t="shared" si="191"/>
        <v>7.7497665732959853E-2</v>
      </c>
    </row>
    <row r="2018" spans="1:10" x14ac:dyDescent="0.3">
      <c r="A2018" t="s">
        <v>2351</v>
      </c>
      <c r="B2018">
        <f>VLOOKUP(A2018,'barcelona census'!$A$9:$E$3628,5,FALSE)</f>
        <v>235</v>
      </c>
      <c r="C2018">
        <f>VLOOKUP(A2018,'barcelona census'!$A$9:$E$3628,2,FALSE)</f>
        <v>2217</v>
      </c>
      <c r="D2018" s="19">
        <f t="shared" si="186"/>
        <v>2.6957022476421208E-4</v>
      </c>
      <c r="E2018" s="19">
        <f t="shared" si="187"/>
        <v>4.5777675361327716E-4</v>
      </c>
      <c r="F2018" s="14">
        <f t="shared" si="188"/>
        <v>-1.8820652884906508E-4</v>
      </c>
      <c r="G2018">
        <f t="shared" si="189"/>
        <v>1.8820652884906508E-4</v>
      </c>
      <c r="I2018" s="20">
        <f t="shared" si="190"/>
        <v>2452</v>
      </c>
      <c r="J2018" s="22">
        <f t="shared" si="191"/>
        <v>9.5840130505709623E-2</v>
      </c>
    </row>
    <row r="2019" spans="1:10" x14ac:dyDescent="0.3">
      <c r="A2019" t="s">
        <v>2352</v>
      </c>
      <c r="B2019">
        <f>VLOOKUP(A2019,'barcelona census'!$A$9:$E$3628,5,FALSE)</f>
        <v>12</v>
      </c>
      <c r="C2019">
        <f>VLOOKUP(A2019,'barcelona census'!$A$9:$E$3628,2,FALSE)</f>
        <v>171</v>
      </c>
      <c r="D2019" s="19">
        <f t="shared" si="186"/>
        <v>1.3765288073066149E-5</v>
      </c>
      <c r="E2019" s="19">
        <f t="shared" si="187"/>
        <v>3.5308897098723677E-5</v>
      </c>
      <c r="F2019" s="14">
        <f t="shared" si="188"/>
        <v>-2.1543609025657529E-5</v>
      </c>
      <c r="G2019">
        <f t="shared" si="189"/>
        <v>2.1543609025657529E-5</v>
      </c>
      <c r="I2019" s="20">
        <f t="shared" si="190"/>
        <v>183</v>
      </c>
      <c r="J2019" s="22">
        <f t="shared" si="191"/>
        <v>6.5573770491803282E-2</v>
      </c>
    </row>
    <row r="2020" spans="1:10" x14ac:dyDescent="0.3">
      <c r="A2020" t="s">
        <v>2353</v>
      </c>
      <c r="B2020">
        <f>VLOOKUP(A2020,'barcelona census'!$A$9:$E$3628,5,FALSE)</f>
        <v>95</v>
      </c>
      <c r="C2020">
        <f>VLOOKUP(A2020,'barcelona census'!$A$9:$E$3628,2,FALSE)</f>
        <v>2244</v>
      </c>
      <c r="D2020" s="19">
        <f t="shared" si="186"/>
        <v>1.0897519724510701E-4</v>
      </c>
      <c r="E2020" s="19">
        <f t="shared" si="187"/>
        <v>4.633518426288651E-4</v>
      </c>
      <c r="F2020" s="14">
        <f t="shared" si="188"/>
        <v>-3.543766453837581E-4</v>
      </c>
      <c r="G2020">
        <f t="shared" si="189"/>
        <v>3.543766453837581E-4</v>
      </c>
      <c r="I2020" s="20">
        <f t="shared" si="190"/>
        <v>2339</v>
      </c>
      <c r="J2020" s="22">
        <f t="shared" si="191"/>
        <v>4.0615647712697732E-2</v>
      </c>
    </row>
    <row r="2021" spans="1:10" x14ac:dyDescent="0.3">
      <c r="A2021" t="s">
        <v>2354</v>
      </c>
      <c r="B2021">
        <f>VLOOKUP(A2021,'barcelona census'!$A$9:$E$3628,5,FALSE)</f>
        <v>46</v>
      </c>
      <c r="C2021">
        <f>VLOOKUP(A2021,'barcelona census'!$A$9:$E$3628,2,FALSE)</f>
        <v>713</v>
      </c>
      <c r="D2021" s="19">
        <f t="shared" si="186"/>
        <v>5.2766937613420236E-5</v>
      </c>
      <c r="E2021" s="19">
        <f t="shared" si="187"/>
        <v>1.4722364696719288E-4</v>
      </c>
      <c r="F2021" s="14">
        <f t="shared" si="188"/>
        <v>-9.4456709353772639E-5</v>
      </c>
      <c r="G2021">
        <f t="shared" si="189"/>
        <v>9.4456709353772639E-5</v>
      </c>
      <c r="I2021" s="20">
        <f t="shared" si="190"/>
        <v>759</v>
      </c>
      <c r="J2021" s="22">
        <f t="shared" si="191"/>
        <v>6.0606060606060608E-2</v>
      </c>
    </row>
    <row r="2022" spans="1:10" x14ac:dyDescent="0.3">
      <c r="A2022" t="s">
        <v>2355</v>
      </c>
      <c r="B2022">
        <f>VLOOKUP(A2022,'barcelona census'!$A$9:$E$3628,5,FALSE)</f>
        <v>91</v>
      </c>
      <c r="C2022">
        <f>VLOOKUP(A2022,'barcelona census'!$A$9:$E$3628,2,FALSE)</f>
        <v>1395</v>
      </c>
      <c r="D2022" s="19">
        <f t="shared" si="186"/>
        <v>1.043867678874183E-4</v>
      </c>
      <c r="E2022" s="19">
        <f t="shared" si="187"/>
        <v>2.8804626580537736E-4</v>
      </c>
      <c r="F2022" s="14">
        <f t="shared" si="188"/>
        <v>-1.8365949791795906E-4</v>
      </c>
      <c r="G2022">
        <f t="shared" si="189"/>
        <v>1.8365949791795906E-4</v>
      </c>
      <c r="I2022" s="20">
        <f t="shared" si="190"/>
        <v>1486</v>
      </c>
      <c r="J2022" s="22">
        <f t="shared" si="191"/>
        <v>6.1238223418573351E-2</v>
      </c>
    </row>
    <row r="2023" spans="1:10" x14ac:dyDescent="0.3">
      <c r="A2023" t="s">
        <v>2356</v>
      </c>
      <c r="B2023">
        <f>VLOOKUP(A2023,'barcelona census'!$A$9:$E$3628,5,FALSE)</f>
        <v>259</v>
      </c>
      <c r="C2023">
        <f>VLOOKUP(A2023,'barcelona census'!$A$9:$E$3628,2,FALSE)</f>
        <v>1176</v>
      </c>
      <c r="D2023" s="19">
        <f t="shared" si="186"/>
        <v>2.971008009103444E-4</v>
      </c>
      <c r="E2023" s="19">
        <f t="shared" si="187"/>
        <v>2.4282609934560845E-4</v>
      </c>
      <c r="F2023" s="14">
        <f t="shared" si="188"/>
        <v>5.4274701564735955E-5</v>
      </c>
      <c r="G2023">
        <f t="shared" si="189"/>
        <v>5.4274701564735955E-5</v>
      </c>
      <c r="I2023" s="20">
        <f t="shared" si="190"/>
        <v>1435</v>
      </c>
      <c r="J2023" s="22">
        <f t="shared" si="191"/>
        <v>0.18048780487804877</v>
      </c>
    </row>
    <row r="2024" spans="1:10" x14ac:dyDescent="0.3">
      <c r="A2024" t="s">
        <v>2357</v>
      </c>
      <c r="B2024">
        <f>VLOOKUP(A2024,'barcelona census'!$A$9:$E$3628,5,FALSE)</f>
        <v>74</v>
      </c>
      <c r="C2024">
        <f>VLOOKUP(A2024,'barcelona census'!$A$9:$E$3628,2,FALSE)</f>
        <v>1779</v>
      </c>
      <c r="D2024" s="19">
        <f t="shared" si="186"/>
        <v>8.4885943117241256E-5</v>
      </c>
      <c r="E2024" s="19">
        <f t="shared" si="187"/>
        <v>3.6733642069373929E-4</v>
      </c>
      <c r="F2024" s="14">
        <f t="shared" si="188"/>
        <v>-2.8245047757649805E-4</v>
      </c>
      <c r="G2024">
        <f t="shared" si="189"/>
        <v>2.8245047757649805E-4</v>
      </c>
      <c r="I2024" s="20">
        <f t="shared" si="190"/>
        <v>1853</v>
      </c>
      <c r="J2024" s="22">
        <f t="shared" si="191"/>
        <v>3.9935240151106312E-2</v>
      </c>
    </row>
    <row r="2025" spans="1:10" x14ac:dyDescent="0.3">
      <c r="A2025" t="s">
        <v>2358</v>
      </c>
      <c r="B2025">
        <f>VLOOKUP(A2025,'barcelona census'!$A$9:$E$3628,5,FALSE)</f>
        <v>77</v>
      </c>
      <c r="C2025">
        <f>VLOOKUP(A2025,'barcelona census'!$A$9:$E$3628,2,FALSE)</f>
        <v>1873</v>
      </c>
      <c r="D2025" s="19">
        <f t="shared" si="186"/>
        <v>8.8327265135507783E-5</v>
      </c>
      <c r="E2025" s="19">
        <f t="shared" si="187"/>
        <v>3.8674598985911956E-4</v>
      </c>
      <c r="F2025" s="14">
        <f t="shared" si="188"/>
        <v>-2.984187247236118E-4</v>
      </c>
      <c r="G2025">
        <f t="shared" si="189"/>
        <v>2.984187247236118E-4</v>
      </c>
      <c r="I2025" s="20">
        <f t="shared" si="190"/>
        <v>1950</v>
      </c>
      <c r="J2025" s="22">
        <f t="shared" si="191"/>
        <v>3.9487179487179488E-2</v>
      </c>
    </row>
    <row r="2026" spans="1:10" x14ac:dyDescent="0.3">
      <c r="A2026" t="s">
        <v>2359</v>
      </c>
      <c r="B2026">
        <f>VLOOKUP(A2026,'barcelona census'!$A$9:$E$3628,5,FALSE)</f>
        <v>128</v>
      </c>
      <c r="C2026">
        <f>VLOOKUP(A2026,'barcelona census'!$A$9:$E$3628,2,FALSE)</f>
        <v>1889</v>
      </c>
      <c r="D2026" s="19">
        <f t="shared" si="186"/>
        <v>1.4682973944603892E-4</v>
      </c>
      <c r="E2026" s="19">
        <f t="shared" si="187"/>
        <v>3.9004974631280133E-4</v>
      </c>
      <c r="F2026" s="14">
        <f t="shared" si="188"/>
        <v>-2.4322000686676241E-4</v>
      </c>
      <c r="G2026">
        <f t="shared" si="189"/>
        <v>2.4322000686676241E-4</v>
      </c>
      <c r="I2026" s="20">
        <f t="shared" si="190"/>
        <v>2017</v>
      </c>
      <c r="J2026" s="22">
        <f t="shared" si="191"/>
        <v>6.3460585027268215E-2</v>
      </c>
    </row>
    <row r="2027" spans="1:10" x14ac:dyDescent="0.3">
      <c r="A2027" t="s">
        <v>2360</v>
      </c>
      <c r="B2027">
        <f>VLOOKUP(A2027,'barcelona census'!$A$9:$E$3628,5,FALSE)</f>
        <v>87</v>
      </c>
      <c r="C2027">
        <f>VLOOKUP(A2027,'barcelona census'!$A$9:$E$3628,2,FALSE)</f>
        <v>1435</v>
      </c>
      <c r="D2027" s="19">
        <f t="shared" si="186"/>
        <v>9.9798338529729581E-5</v>
      </c>
      <c r="E2027" s="19">
        <f t="shared" si="187"/>
        <v>2.9630565693958174E-4</v>
      </c>
      <c r="F2027" s="14">
        <f t="shared" si="188"/>
        <v>-1.9650731840985215E-4</v>
      </c>
      <c r="G2027">
        <f t="shared" si="189"/>
        <v>1.9650731840985215E-4</v>
      </c>
      <c r="I2027" s="20">
        <f t="shared" si="190"/>
        <v>1522</v>
      </c>
      <c r="J2027" s="22">
        <f t="shared" si="191"/>
        <v>5.7161629434954009E-2</v>
      </c>
    </row>
    <row r="2028" spans="1:10" x14ac:dyDescent="0.3">
      <c r="A2028" t="s">
        <v>2361</v>
      </c>
      <c r="B2028">
        <f>VLOOKUP(A2028,'barcelona census'!$A$9:$E$3628,5,FALSE)</f>
        <v>590</v>
      </c>
      <c r="C2028">
        <f>VLOOKUP(A2028,'barcelona census'!$A$9:$E$3628,2,FALSE)</f>
        <v>1561</v>
      </c>
      <c r="D2028" s="19">
        <f t="shared" si="186"/>
        <v>6.7679333025908567E-4</v>
      </c>
      <c r="E2028" s="19">
        <f t="shared" si="187"/>
        <v>3.223227390123255E-4</v>
      </c>
      <c r="F2028" s="14">
        <f t="shared" si="188"/>
        <v>3.5447059124676017E-4</v>
      </c>
      <c r="G2028">
        <f t="shared" si="189"/>
        <v>3.5447059124676017E-4</v>
      </c>
      <c r="I2028" s="20">
        <f t="shared" si="190"/>
        <v>2151</v>
      </c>
      <c r="J2028" s="22">
        <f t="shared" si="191"/>
        <v>0.27429102742910272</v>
      </c>
    </row>
    <row r="2029" spans="1:10" x14ac:dyDescent="0.3">
      <c r="A2029" t="s">
        <v>2362</v>
      </c>
      <c r="B2029">
        <f>VLOOKUP(A2029,'barcelona census'!$A$9:$E$3628,5,FALSE)</f>
        <v>570</v>
      </c>
      <c r="C2029">
        <f>VLOOKUP(A2029,'barcelona census'!$A$9:$E$3628,2,FALSE)</f>
        <v>1925</v>
      </c>
      <c r="D2029" s="19">
        <f t="shared" si="186"/>
        <v>6.5385118347064211E-4</v>
      </c>
      <c r="E2029" s="19">
        <f t="shared" si="187"/>
        <v>3.9748319833358525E-4</v>
      </c>
      <c r="F2029" s="14">
        <f t="shared" si="188"/>
        <v>2.5636798513705686E-4</v>
      </c>
      <c r="G2029">
        <f t="shared" si="189"/>
        <v>2.5636798513705686E-4</v>
      </c>
      <c r="I2029" s="20">
        <f t="shared" si="190"/>
        <v>2495</v>
      </c>
      <c r="J2029" s="22">
        <f t="shared" si="191"/>
        <v>0.22845691382765532</v>
      </c>
    </row>
    <row r="2030" spans="1:10" x14ac:dyDescent="0.3">
      <c r="A2030" t="s">
        <v>2363</v>
      </c>
      <c r="B2030">
        <f>VLOOKUP(A2030,'barcelona census'!$A$9:$E$3628,5,FALSE)</f>
        <v>102</v>
      </c>
      <c r="C2030">
        <f>VLOOKUP(A2030,'barcelona census'!$A$9:$E$3628,2,FALSE)</f>
        <v>2242</v>
      </c>
      <c r="D2030" s="19">
        <f t="shared" si="186"/>
        <v>1.1700494862106227E-4</v>
      </c>
      <c r="E2030" s="19">
        <f t="shared" si="187"/>
        <v>4.6293887307215486E-4</v>
      </c>
      <c r="F2030" s="14">
        <f t="shared" si="188"/>
        <v>-3.4593392445109259E-4</v>
      </c>
      <c r="G2030">
        <f t="shared" si="189"/>
        <v>3.4593392445109259E-4</v>
      </c>
      <c r="I2030" s="20">
        <f t="shared" si="190"/>
        <v>2344</v>
      </c>
      <c r="J2030" s="22">
        <f t="shared" si="191"/>
        <v>4.3515358361774746E-2</v>
      </c>
    </row>
    <row r="2031" spans="1:10" x14ac:dyDescent="0.3">
      <c r="A2031" t="s">
        <v>2364</v>
      </c>
      <c r="B2031">
        <f>VLOOKUP(A2031,'barcelona census'!$A$9:$E$3628,5,FALSE)</f>
        <v>207</v>
      </c>
      <c r="C2031">
        <f>VLOOKUP(A2031,'barcelona census'!$A$9:$E$3628,2,FALSE)</f>
        <v>1233</v>
      </c>
      <c r="D2031" s="19">
        <f t="shared" si="186"/>
        <v>2.3745121926039108E-4</v>
      </c>
      <c r="E2031" s="19">
        <f t="shared" si="187"/>
        <v>2.5459573171184968E-4</v>
      </c>
      <c r="F2031" s="14">
        <f t="shared" si="188"/>
        <v>-1.7144512451458597E-5</v>
      </c>
      <c r="G2031">
        <f t="shared" si="189"/>
        <v>1.7144512451458597E-5</v>
      </c>
      <c r="I2031" s="20">
        <f t="shared" si="190"/>
        <v>1440</v>
      </c>
      <c r="J2031" s="22">
        <f t="shared" si="191"/>
        <v>0.14374999999999999</v>
      </c>
    </row>
    <row r="2032" spans="1:10" x14ac:dyDescent="0.3">
      <c r="A2032" t="s">
        <v>2365</v>
      </c>
      <c r="B2032">
        <f>VLOOKUP(A2032,'barcelona census'!$A$9:$E$3628,5,FALSE)</f>
        <v>53</v>
      </c>
      <c r="C2032">
        <f>VLOOKUP(A2032,'barcelona census'!$A$9:$E$3628,2,FALSE)</f>
        <v>1442</v>
      </c>
      <c r="D2032" s="19">
        <f t="shared" si="186"/>
        <v>6.0796688989375493E-5</v>
      </c>
      <c r="E2032" s="19">
        <f t="shared" si="187"/>
        <v>2.9775105038806749E-4</v>
      </c>
      <c r="F2032" s="14">
        <f t="shared" si="188"/>
        <v>-2.36954361398692E-4</v>
      </c>
      <c r="G2032">
        <f t="shared" si="189"/>
        <v>2.36954361398692E-4</v>
      </c>
      <c r="I2032" s="20">
        <f t="shared" si="190"/>
        <v>1495</v>
      </c>
      <c r="J2032" s="22">
        <f t="shared" si="191"/>
        <v>3.5451505016722409E-2</v>
      </c>
    </row>
    <row r="2033" spans="1:10" x14ac:dyDescent="0.3">
      <c r="A2033" t="s">
        <v>2366</v>
      </c>
      <c r="B2033">
        <f>VLOOKUP(A2033,'barcelona census'!$A$9:$E$3628,5,FALSE)</f>
        <v>65</v>
      </c>
      <c r="C2033">
        <f>VLOOKUP(A2033,'barcelona census'!$A$9:$E$3628,2,FALSE)</f>
        <v>2204</v>
      </c>
      <c r="D2033" s="19">
        <f t="shared" si="186"/>
        <v>7.4561977062441635E-5</v>
      </c>
      <c r="E2033" s="19">
        <f t="shared" si="187"/>
        <v>4.5509245149466071E-4</v>
      </c>
      <c r="F2033" s="14">
        <f t="shared" si="188"/>
        <v>-3.8053047443221906E-4</v>
      </c>
      <c r="G2033">
        <f t="shared" si="189"/>
        <v>3.8053047443221906E-4</v>
      </c>
      <c r="I2033" s="20">
        <f t="shared" si="190"/>
        <v>2269</v>
      </c>
      <c r="J2033" s="22">
        <f t="shared" si="191"/>
        <v>2.8646981048920231E-2</v>
      </c>
    </row>
    <row r="2034" spans="1:10" x14ac:dyDescent="0.3">
      <c r="A2034" t="s">
        <v>2367</v>
      </c>
      <c r="B2034">
        <f>VLOOKUP(A2034,'barcelona census'!$A$9:$E$3628,5,FALSE)</f>
        <v>85</v>
      </c>
      <c r="C2034">
        <f>VLOOKUP(A2034,'barcelona census'!$A$9:$E$3628,2,FALSE)</f>
        <v>1455</v>
      </c>
      <c r="D2034" s="19">
        <f t="shared" si="186"/>
        <v>9.7504123850885229E-5</v>
      </c>
      <c r="E2034" s="19">
        <f t="shared" si="187"/>
        <v>3.0043535250668394E-4</v>
      </c>
      <c r="F2034" s="14">
        <f t="shared" si="188"/>
        <v>-2.0293122865579872E-4</v>
      </c>
      <c r="G2034">
        <f t="shared" si="189"/>
        <v>2.0293122865579872E-4</v>
      </c>
      <c r="I2034" s="20">
        <f t="shared" si="190"/>
        <v>1540</v>
      </c>
      <c r="J2034" s="22">
        <f t="shared" si="191"/>
        <v>5.5194805194805192E-2</v>
      </c>
    </row>
    <row r="2035" spans="1:10" x14ac:dyDescent="0.3">
      <c r="A2035" t="s">
        <v>2368</v>
      </c>
      <c r="B2035">
        <f>VLOOKUP(A2035,'barcelona census'!$A$9:$E$3628,5,FALSE)</f>
        <v>19</v>
      </c>
      <c r="C2035">
        <f>VLOOKUP(A2035,'barcelona census'!$A$9:$E$3628,2,FALSE)</f>
        <v>448</v>
      </c>
      <c r="D2035" s="19">
        <f t="shared" si="186"/>
        <v>2.1795039449021402E-5</v>
      </c>
      <c r="E2035" s="19">
        <f t="shared" si="187"/>
        <v>9.2505180703088936E-5</v>
      </c>
      <c r="F2035" s="14">
        <f t="shared" si="188"/>
        <v>-7.071014125406753E-5</v>
      </c>
      <c r="G2035">
        <f t="shared" si="189"/>
        <v>7.071014125406753E-5</v>
      </c>
      <c r="I2035" s="20">
        <f t="shared" si="190"/>
        <v>467</v>
      </c>
      <c r="J2035" s="22">
        <f t="shared" si="191"/>
        <v>4.068522483940043E-2</v>
      </c>
    </row>
    <row r="2036" spans="1:10" x14ac:dyDescent="0.3">
      <c r="A2036" t="s">
        <v>2369</v>
      </c>
      <c r="B2036">
        <f>VLOOKUP(A2036,'barcelona census'!$A$9:$E$3628,5,FALSE)</f>
        <v>4</v>
      </c>
      <c r="C2036">
        <f>VLOOKUP(A2036,'barcelona census'!$A$9:$E$3628,2,FALSE)</f>
        <v>42</v>
      </c>
      <c r="D2036" s="19">
        <f t="shared" si="186"/>
        <v>4.5884293576887162E-6</v>
      </c>
      <c r="E2036" s="19">
        <f t="shared" si="187"/>
        <v>8.6723606909145877E-6</v>
      </c>
      <c r="F2036" s="14">
        <f t="shared" si="188"/>
        <v>-4.0839313332258715E-6</v>
      </c>
      <c r="G2036">
        <f t="shared" si="189"/>
        <v>4.0839313332258715E-6</v>
      </c>
      <c r="I2036" s="20">
        <f t="shared" si="190"/>
        <v>46</v>
      </c>
      <c r="J2036" s="22">
        <f t="shared" si="191"/>
        <v>8.6956521739130432E-2</v>
      </c>
    </row>
    <row r="2037" spans="1:10" x14ac:dyDescent="0.3">
      <c r="A2037" t="s">
        <v>2370</v>
      </c>
      <c r="B2037">
        <f>VLOOKUP(A2037,'barcelona census'!$A$9:$E$3628,5,FALSE)</f>
        <v>13</v>
      </c>
      <c r="C2037">
        <f>VLOOKUP(A2037,'barcelona census'!$A$9:$E$3628,2,FALSE)</f>
        <v>395</v>
      </c>
      <c r="D2037" s="19">
        <f t="shared" si="186"/>
        <v>1.4912395412488328E-5</v>
      </c>
      <c r="E2037" s="19">
        <f t="shared" si="187"/>
        <v>8.1561487450268138E-5</v>
      </c>
      <c r="F2037" s="14">
        <f t="shared" si="188"/>
        <v>-6.6649092037779814E-5</v>
      </c>
      <c r="G2037">
        <f t="shared" si="189"/>
        <v>6.6649092037779814E-5</v>
      </c>
      <c r="I2037" s="20">
        <f t="shared" si="190"/>
        <v>408</v>
      </c>
      <c r="J2037" s="22">
        <f t="shared" si="191"/>
        <v>3.1862745098039214E-2</v>
      </c>
    </row>
    <row r="2038" spans="1:10" x14ac:dyDescent="0.3">
      <c r="A2038" t="s">
        <v>2371</v>
      </c>
      <c r="B2038">
        <f>VLOOKUP(A2038,'barcelona census'!$A$9:$E$3628,5,FALSE)</f>
        <v>2</v>
      </c>
      <c r="C2038">
        <f>VLOOKUP(A2038,'barcelona census'!$A$9:$E$3628,2,FALSE)</f>
        <v>256</v>
      </c>
      <c r="D2038" s="19">
        <f t="shared" si="186"/>
        <v>2.2942146788443581E-6</v>
      </c>
      <c r="E2038" s="19">
        <f t="shared" si="187"/>
        <v>5.286010325890796E-5</v>
      </c>
      <c r="F2038" s="14">
        <f t="shared" si="188"/>
        <v>-5.0565888580063602E-5</v>
      </c>
      <c r="G2038">
        <f t="shared" si="189"/>
        <v>5.0565888580063602E-5</v>
      </c>
      <c r="I2038" s="20">
        <f t="shared" si="190"/>
        <v>258</v>
      </c>
      <c r="J2038" s="22">
        <f t="shared" si="191"/>
        <v>7.7519379844961239E-3</v>
      </c>
    </row>
    <row r="2039" spans="1:10" x14ac:dyDescent="0.3">
      <c r="A2039" t="s">
        <v>2372</v>
      </c>
      <c r="B2039">
        <f>VLOOKUP(A2039,'barcelona census'!$A$9:$E$3628,5,FALSE)</f>
        <v>521</v>
      </c>
      <c r="C2039">
        <f>VLOOKUP(A2039,'barcelona census'!$A$9:$E$3628,2,FALSE)</f>
        <v>1736</v>
      </c>
      <c r="D2039" s="19">
        <f t="shared" si="186"/>
        <v>5.9764292383895532E-4</v>
      </c>
      <c r="E2039" s="19">
        <f t="shared" si="187"/>
        <v>3.5845757522446958E-4</v>
      </c>
      <c r="F2039" s="14">
        <f t="shared" si="188"/>
        <v>2.3918534861448574E-4</v>
      </c>
      <c r="G2039">
        <f t="shared" si="189"/>
        <v>2.3918534861448574E-4</v>
      </c>
      <c r="I2039" s="20">
        <f t="shared" si="190"/>
        <v>2257</v>
      </c>
      <c r="J2039" s="22">
        <f t="shared" si="191"/>
        <v>0.230837394771821</v>
      </c>
    </row>
    <row r="2040" spans="1:10" x14ac:dyDescent="0.3">
      <c r="A2040" t="s">
        <v>2373</v>
      </c>
      <c r="B2040">
        <f>VLOOKUP(A2040,'barcelona census'!$A$9:$E$3628,5,FALSE)</f>
        <v>145</v>
      </c>
      <c r="C2040">
        <f>VLOOKUP(A2040,'barcelona census'!$A$9:$E$3628,2,FALSE)</f>
        <v>1378</v>
      </c>
      <c r="D2040" s="19">
        <f t="shared" si="186"/>
        <v>1.6633056421621597E-4</v>
      </c>
      <c r="E2040" s="19">
        <f t="shared" si="187"/>
        <v>2.8453602457334049E-4</v>
      </c>
      <c r="F2040" s="14">
        <f t="shared" si="188"/>
        <v>-1.1820546035712452E-4</v>
      </c>
      <c r="G2040">
        <f t="shared" si="189"/>
        <v>1.1820546035712452E-4</v>
      </c>
      <c r="I2040" s="20">
        <f t="shared" si="190"/>
        <v>1523</v>
      </c>
      <c r="J2040" s="22">
        <f t="shared" si="191"/>
        <v>9.5206828627708476E-2</v>
      </c>
    </row>
    <row r="2041" spans="1:10" x14ac:dyDescent="0.3">
      <c r="A2041" t="s">
        <v>2374</v>
      </c>
      <c r="B2041">
        <f>VLOOKUP(A2041,'barcelona census'!$A$9:$E$3628,5,FALSE)</f>
        <v>303</v>
      </c>
      <c r="C2041">
        <f>VLOOKUP(A2041,'barcelona census'!$A$9:$E$3628,2,FALSE)</f>
        <v>1409</v>
      </c>
      <c r="D2041" s="19">
        <f t="shared" si="186"/>
        <v>3.4757352384492024E-4</v>
      </c>
      <c r="E2041" s="19">
        <f t="shared" si="187"/>
        <v>2.909370527023489E-4</v>
      </c>
      <c r="F2041" s="14">
        <f t="shared" si="188"/>
        <v>5.6636471142571345E-5</v>
      </c>
      <c r="G2041">
        <f t="shared" si="189"/>
        <v>5.6636471142571345E-5</v>
      </c>
      <c r="I2041" s="20">
        <f t="shared" si="190"/>
        <v>1712</v>
      </c>
      <c r="J2041" s="22">
        <f t="shared" si="191"/>
        <v>0.17698598130841123</v>
      </c>
    </row>
    <row r="2042" spans="1:10" x14ac:dyDescent="0.3">
      <c r="A2042" t="s">
        <v>2375</v>
      </c>
      <c r="B2042">
        <f>VLOOKUP(A2042,'barcelona census'!$A$9:$E$3628,5,FALSE)</f>
        <v>349</v>
      </c>
      <c r="C2042">
        <f>VLOOKUP(A2042,'barcelona census'!$A$9:$E$3628,2,FALSE)</f>
        <v>988</v>
      </c>
      <c r="D2042" s="19">
        <f t="shared" si="186"/>
        <v>4.0034046145834051E-4</v>
      </c>
      <c r="E2042" s="19">
        <f t="shared" si="187"/>
        <v>2.040069610148479E-4</v>
      </c>
      <c r="F2042" s="14">
        <f t="shared" si="188"/>
        <v>1.9633350044349261E-4</v>
      </c>
      <c r="G2042">
        <f t="shared" si="189"/>
        <v>1.9633350044349261E-4</v>
      </c>
      <c r="I2042" s="20">
        <f t="shared" si="190"/>
        <v>1337</v>
      </c>
      <c r="J2042" s="22">
        <f t="shared" si="191"/>
        <v>0.26103216155572179</v>
      </c>
    </row>
    <row r="2043" spans="1:10" x14ac:dyDescent="0.3">
      <c r="A2043" t="s">
        <v>2376</v>
      </c>
      <c r="B2043">
        <f>VLOOKUP(A2043,'barcelona census'!$A$9:$E$3628,5,FALSE)</f>
        <v>431</v>
      </c>
      <c r="C2043">
        <f>VLOOKUP(A2043,'barcelona census'!$A$9:$E$3628,2,FALSE)</f>
        <v>1124</v>
      </c>
      <c r="D2043" s="19">
        <f t="shared" si="186"/>
        <v>4.9440326329095916E-4</v>
      </c>
      <c r="E2043" s="19">
        <f t="shared" si="187"/>
        <v>2.3208889087114276E-4</v>
      </c>
      <c r="F2043" s="14">
        <f t="shared" si="188"/>
        <v>2.6231437241981638E-4</v>
      </c>
      <c r="G2043">
        <f t="shared" si="189"/>
        <v>2.6231437241981638E-4</v>
      </c>
      <c r="I2043" s="20">
        <f t="shared" si="190"/>
        <v>1555</v>
      </c>
      <c r="J2043" s="22">
        <f t="shared" si="191"/>
        <v>0.27717041800643089</v>
      </c>
    </row>
    <row r="2044" spans="1:10" x14ac:dyDescent="0.3">
      <c r="A2044" t="s">
        <v>2377</v>
      </c>
      <c r="B2044">
        <f>VLOOKUP(A2044,'barcelona census'!$A$9:$E$3628,5,FALSE)</f>
        <v>251</v>
      </c>
      <c r="C2044">
        <f>VLOOKUP(A2044,'barcelona census'!$A$9:$E$3628,2,FALSE)</f>
        <v>1946</v>
      </c>
      <c r="D2044" s="19">
        <f t="shared" si="186"/>
        <v>2.8792394219496694E-4</v>
      </c>
      <c r="E2044" s="19">
        <f t="shared" si="187"/>
        <v>4.0181937867904253E-4</v>
      </c>
      <c r="F2044" s="14">
        <f t="shared" si="188"/>
        <v>-1.1389543648407559E-4</v>
      </c>
      <c r="G2044">
        <f t="shared" si="189"/>
        <v>1.1389543648407559E-4</v>
      </c>
      <c r="I2044" s="20">
        <f t="shared" si="190"/>
        <v>2197</v>
      </c>
      <c r="J2044" s="22">
        <f t="shared" si="191"/>
        <v>0.11424670004551661</v>
      </c>
    </row>
    <row r="2045" spans="1:10" x14ac:dyDescent="0.3">
      <c r="A2045" t="s">
        <v>2378</v>
      </c>
      <c r="B2045">
        <f>VLOOKUP(A2045,'barcelona census'!$A$9:$E$3628,5,FALSE)</f>
        <v>134</v>
      </c>
      <c r="C2045">
        <f>VLOOKUP(A2045,'barcelona census'!$A$9:$E$3628,2,FALSE)</f>
        <v>1241</v>
      </c>
      <c r="D2045" s="19">
        <f t="shared" si="186"/>
        <v>1.53712383482572E-4</v>
      </c>
      <c r="E2045" s="19">
        <f t="shared" si="187"/>
        <v>2.5624760993869057E-4</v>
      </c>
      <c r="F2045" s="14">
        <f t="shared" si="188"/>
        <v>-1.0253522645611857E-4</v>
      </c>
      <c r="G2045">
        <f t="shared" si="189"/>
        <v>1.0253522645611857E-4</v>
      </c>
      <c r="I2045" s="20">
        <f t="shared" si="190"/>
        <v>1375</v>
      </c>
      <c r="J2045" s="22">
        <f t="shared" si="191"/>
        <v>9.745454545454546E-2</v>
      </c>
    </row>
    <row r="2046" spans="1:10" x14ac:dyDescent="0.3">
      <c r="A2046" t="s">
        <v>2379</v>
      </c>
      <c r="B2046">
        <f>VLOOKUP(A2046,'barcelona census'!$A$9:$E$3628,5,FALSE)</f>
        <v>165</v>
      </c>
      <c r="C2046">
        <f>VLOOKUP(A2046,'barcelona census'!$A$9:$E$3628,2,FALSE)</f>
        <v>1774</v>
      </c>
      <c r="D2046" s="19">
        <f t="shared" si="186"/>
        <v>1.8927271100465954E-4</v>
      </c>
      <c r="E2046" s="19">
        <f t="shared" si="187"/>
        <v>3.6630399680196373E-4</v>
      </c>
      <c r="F2046" s="14">
        <f t="shared" si="188"/>
        <v>-1.7703128579730419E-4</v>
      </c>
      <c r="G2046">
        <f t="shared" si="189"/>
        <v>1.7703128579730419E-4</v>
      </c>
      <c r="I2046" s="20">
        <f t="shared" si="190"/>
        <v>1939</v>
      </c>
      <c r="J2046" s="22">
        <f t="shared" si="191"/>
        <v>8.5095410005157301E-2</v>
      </c>
    </row>
    <row r="2047" spans="1:10" x14ac:dyDescent="0.3">
      <c r="A2047" t="s">
        <v>2380</v>
      </c>
      <c r="B2047">
        <f>VLOOKUP(A2047,'barcelona census'!$A$9:$E$3628,5,FALSE)</f>
        <v>126</v>
      </c>
      <c r="C2047">
        <f>VLOOKUP(A2047,'barcelona census'!$A$9:$E$3628,2,FALSE)</f>
        <v>1711</v>
      </c>
      <c r="D2047" s="19">
        <f t="shared" si="186"/>
        <v>1.4453552476719457E-4</v>
      </c>
      <c r="E2047" s="19">
        <f t="shared" si="187"/>
        <v>3.5329545576559188E-4</v>
      </c>
      <c r="F2047" s="14">
        <f t="shared" si="188"/>
        <v>-2.0875993099839731E-4</v>
      </c>
      <c r="G2047">
        <f t="shared" si="189"/>
        <v>2.0875993099839731E-4</v>
      </c>
      <c r="I2047" s="20">
        <f t="shared" si="190"/>
        <v>1837</v>
      </c>
      <c r="J2047" s="22">
        <f t="shared" si="191"/>
        <v>6.8590092542188355E-2</v>
      </c>
    </row>
    <row r="2048" spans="1:10" x14ac:dyDescent="0.3">
      <c r="A2048" t="s">
        <v>2381</v>
      </c>
      <c r="B2048">
        <f>VLOOKUP(A2048,'barcelona census'!$A$9:$E$3628,5,FALSE)</f>
        <v>240</v>
      </c>
      <c r="C2048">
        <f>VLOOKUP(A2048,'barcelona census'!$A$9:$E$3628,2,FALSE)</f>
        <v>1423</v>
      </c>
      <c r="D2048" s="19">
        <f t="shared" si="186"/>
        <v>2.7530576146132297E-4</v>
      </c>
      <c r="E2048" s="19">
        <f t="shared" si="187"/>
        <v>2.9382783959932044E-4</v>
      </c>
      <c r="F2048" s="14">
        <f t="shared" si="188"/>
        <v>-1.8522078137997466E-5</v>
      </c>
      <c r="G2048">
        <f t="shared" si="189"/>
        <v>1.8522078137997466E-5</v>
      </c>
      <c r="I2048" s="20">
        <f t="shared" si="190"/>
        <v>1663</v>
      </c>
      <c r="J2048" s="22">
        <f t="shared" si="191"/>
        <v>0.14431749849669273</v>
      </c>
    </row>
    <row r="2049" spans="1:10" x14ac:dyDescent="0.3">
      <c r="A2049" t="s">
        <v>2382</v>
      </c>
      <c r="B2049">
        <f>VLOOKUP(A2049,'barcelona census'!$A$9:$E$3628,5,FALSE)</f>
        <v>233</v>
      </c>
      <c r="C2049">
        <f>VLOOKUP(A2049,'barcelona census'!$A$9:$E$3628,2,FALSE)</f>
        <v>1944</v>
      </c>
      <c r="D2049" s="19">
        <f t="shared" si="186"/>
        <v>2.672760100853677E-4</v>
      </c>
      <c r="E2049" s="19">
        <f t="shared" si="187"/>
        <v>4.014064091223323E-4</v>
      </c>
      <c r="F2049" s="14">
        <f t="shared" si="188"/>
        <v>-1.341303990369646E-4</v>
      </c>
      <c r="G2049">
        <f t="shared" si="189"/>
        <v>1.341303990369646E-4</v>
      </c>
      <c r="I2049" s="20">
        <f t="shared" si="190"/>
        <v>2177</v>
      </c>
      <c r="J2049" s="22">
        <f t="shared" si="191"/>
        <v>0.10702802021129995</v>
      </c>
    </row>
    <row r="2050" spans="1:10" x14ac:dyDescent="0.3">
      <c r="A2050" t="s">
        <v>2383</v>
      </c>
      <c r="B2050">
        <f>VLOOKUP(A2050,'barcelona census'!$A$9:$E$3628,5,FALSE)</f>
        <v>189</v>
      </c>
      <c r="C2050">
        <f>VLOOKUP(A2050,'barcelona census'!$A$9:$E$3628,2,FALSE)</f>
        <v>1797</v>
      </c>
      <c r="D2050" s="19">
        <f t="shared" si="186"/>
        <v>2.1680328715079184E-4</v>
      </c>
      <c r="E2050" s="19">
        <f t="shared" si="187"/>
        <v>3.7105314670413125E-4</v>
      </c>
      <c r="F2050" s="14">
        <f t="shared" si="188"/>
        <v>-1.5424985955333941E-4</v>
      </c>
      <c r="G2050">
        <f t="shared" si="189"/>
        <v>1.5424985955333941E-4</v>
      </c>
      <c r="I2050" s="20">
        <f t="shared" si="190"/>
        <v>1986</v>
      </c>
      <c r="J2050" s="22">
        <f t="shared" si="191"/>
        <v>9.5166163141993956E-2</v>
      </c>
    </row>
    <row r="2051" spans="1:10" x14ac:dyDescent="0.3">
      <c r="A2051" t="s">
        <v>2384</v>
      </c>
      <c r="B2051">
        <f>VLOOKUP(A2051,'barcelona census'!$A$9:$E$3628,5,FALSE)</f>
        <v>181</v>
      </c>
      <c r="C2051">
        <f>VLOOKUP(A2051,'barcelona census'!$A$9:$E$3628,2,FALSE)</f>
        <v>987</v>
      </c>
      <c r="D2051" s="19">
        <f t="shared" ref="D2051:D2114" si="192">B2051/$B$3622</f>
        <v>2.076264284354144E-4</v>
      </c>
      <c r="E2051" s="19">
        <f t="shared" ref="E2051:E2114" si="193">C2051/$C$3622</f>
        <v>2.0380047623649281E-4</v>
      </c>
      <c r="F2051" s="14">
        <f t="shared" ref="F2051:F2114" si="194">D2051-E2051</f>
        <v>3.8259521989215972E-6</v>
      </c>
      <c r="G2051">
        <f t="shared" ref="G2051:G2114" si="195">ABS(F2051)</f>
        <v>3.8259521989215972E-6</v>
      </c>
      <c r="I2051" s="20">
        <f t="shared" ref="I2051:I2114" si="196">B2051+C2051</f>
        <v>1168</v>
      </c>
      <c r="J2051" s="22">
        <f t="shared" ref="J2051:J2114" si="197">B2051/I2051</f>
        <v>0.15496575342465754</v>
      </c>
    </row>
    <row r="2052" spans="1:10" x14ac:dyDescent="0.3">
      <c r="A2052" t="s">
        <v>2385</v>
      </c>
      <c r="B2052">
        <f>VLOOKUP(A2052,'barcelona census'!$A$9:$E$3628,5,FALSE)</f>
        <v>152</v>
      </c>
      <c r="C2052">
        <f>VLOOKUP(A2052,'barcelona census'!$A$9:$E$3628,2,FALSE)</f>
        <v>656</v>
      </c>
      <c r="D2052" s="19">
        <f t="shared" si="192"/>
        <v>1.7436031559217122E-4</v>
      </c>
      <c r="E2052" s="19">
        <f t="shared" si="193"/>
        <v>1.3545401460095165E-4</v>
      </c>
      <c r="F2052" s="14">
        <f t="shared" si="194"/>
        <v>3.8906300991219562E-5</v>
      </c>
      <c r="G2052">
        <f t="shared" si="195"/>
        <v>3.8906300991219562E-5</v>
      </c>
      <c r="I2052" s="20">
        <f t="shared" si="196"/>
        <v>808</v>
      </c>
      <c r="J2052" s="22">
        <f t="shared" si="197"/>
        <v>0.18811881188118812</v>
      </c>
    </row>
    <row r="2053" spans="1:10" x14ac:dyDescent="0.3">
      <c r="A2053" t="s">
        <v>2386</v>
      </c>
      <c r="B2053">
        <f>VLOOKUP(A2053,'barcelona census'!$A$9:$E$3628,5,FALSE)</f>
        <v>186</v>
      </c>
      <c r="C2053">
        <f>VLOOKUP(A2053,'barcelona census'!$A$9:$E$3628,2,FALSE)</f>
        <v>590</v>
      </c>
      <c r="D2053" s="19">
        <f t="shared" si="192"/>
        <v>2.1336196513252532E-4</v>
      </c>
      <c r="E2053" s="19">
        <f t="shared" si="193"/>
        <v>1.2182601922951443E-4</v>
      </c>
      <c r="F2053" s="14">
        <f t="shared" si="194"/>
        <v>9.153594590301089E-5</v>
      </c>
      <c r="G2053">
        <f t="shared" si="195"/>
        <v>9.153594590301089E-5</v>
      </c>
      <c r="I2053" s="20">
        <f t="shared" si="196"/>
        <v>776</v>
      </c>
      <c r="J2053" s="22">
        <f t="shared" si="197"/>
        <v>0.23969072164948454</v>
      </c>
    </row>
    <row r="2054" spans="1:10" x14ac:dyDescent="0.3">
      <c r="A2054" t="s">
        <v>2387</v>
      </c>
      <c r="B2054">
        <f>VLOOKUP(A2054,'barcelona census'!$A$9:$E$3628,5,FALSE)</f>
        <v>265</v>
      </c>
      <c r="C2054">
        <f>VLOOKUP(A2054,'barcelona census'!$A$9:$E$3628,2,FALSE)</f>
        <v>716</v>
      </c>
      <c r="D2054" s="19">
        <f t="shared" si="192"/>
        <v>3.0398344494687749E-4</v>
      </c>
      <c r="E2054" s="19">
        <f t="shared" si="193"/>
        <v>1.4784310130225821E-4</v>
      </c>
      <c r="F2054" s="14">
        <f t="shared" si="194"/>
        <v>1.5614034364461928E-4</v>
      </c>
      <c r="G2054">
        <f t="shared" si="195"/>
        <v>1.5614034364461928E-4</v>
      </c>
      <c r="I2054" s="20">
        <f t="shared" si="196"/>
        <v>981</v>
      </c>
      <c r="J2054" s="22">
        <f t="shared" si="197"/>
        <v>0.27013251783893988</v>
      </c>
    </row>
    <row r="2055" spans="1:10" x14ac:dyDescent="0.3">
      <c r="A2055" t="s">
        <v>2388</v>
      </c>
      <c r="B2055">
        <f>VLOOKUP(A2055,'barcelona census'!$A$9:$E$3628,5,FALSE)</f>
        <v>175</v>
      </c>
      <c r="C2055">
        <f>VLOOKUP(A2055,'barcelona census'!$A$9:$E$3628,2,FALSE)</f>
        <v>1874</v>
      </c>
      <c r="D2055" s="19">
        <f t="shared" si="192"/>
        <v>2.0074378439888135E-4</v>
      </c>
      <c r="E2055" s="19">
        <f t="shared" si="193"/>
        <v>3.869524746374747E-4</v>
      </c>
      <c r="F2055" s="14">
        <f t="shared" si="194"/>
        <v>-1.8620869023859335E-4</v>
      </c>
      <c r="G2055">
        <f t="shared" si="195"/>
        <v>1.8620869023859335E-4</v>
      </c>
      <c r="I2055" s="20">
        <f t="shared" si="196"/>
        <v>2049</v>
      </c>
      <c r="J2055" s="22">
        <f t="shared" si="197"/>
        <v>8.5407515861395805E-2</v>
      </c>
    </row>
    <row r="2056" spans="1:10" x14ac:dyDescent="0.3">
      <c r="A2056" t="s">
        <v>2389</v>
      </c>
      <c r="B2056">
        <f>VLOOKUP(A2056,'barcelona census'!$A$9:$E$3628,5,FALSE)</f>
        <v>175</v>
      </c>
      <c r="C2056">
        <f>VLOOKUP(A2056,'barcelona census'!$A$9:$E$3628,2,FALSE)</f>
        <v>1367</v>
      </c>
      <c r="D2056" s="19">
        <f t="shared" si="192"/>
        <v>2.0074378439888135E-4</v>
      </c>
      <c r="E2056" s="19">
        <f t="shared" si="193"/>
        <v>2.8226469201143433E-4</v>
      </c>
      <c r="F2056" s="14">
        <f t="shared" si="194"/>
        <v>-8.1520907612552977E-5</v>
      </c>
      <c r="G2056">
        <f t="shared" si="195"/>
        <v>8.1520907612552977E-5</v>
      </c>
      <c r="I2056" s="20">
        <f t="shared" si="196"/>
        <v>1542</v>
      </c>
      <c r="J2056" s="22">
        <f t="shared" si="197"/>
        <v>0.11348897535667964</v>
      </c>
    </row>
    <row r="2057" spans="1:10" x14ac:dyDescent="0.3">
      <c r="A2057" t="s">
        <v>2390</v>
      </c>
      <c r="B2057">
        <f>VLOOKUP(A2057,'barcelona census'!$A$9:$E$3628,5,FALSE)</f>
        <v>126</v>
      </c>
      <c r="C2057">
        <f>VLOOKUP(A2057,'barcelona census'!$A$9:$E$3628,2,FALSE)</f>
        <v>1665</v>
      </c>
      <c r="D2057" s="19">
        <f t="shared" si="192"/>
        <v>1.4453552476719457E-4</v>
      </c>
      <c r="E2057" s="19">
        <f t="shared" si="193"/>
        <v>3.4379715596125684E-4</v>
      </c>
      <c r="F2057" s="14">
        <f t="shared" si="194"/>
        <v>-1.9926163119406227E-4</v>
      </c>
      <c r="G2057">
        <f t="shared" si="195"/>
        <v>1.9926163119406227E-4</v>
      </c>
      <c r="I2057" s="20">
        <f t="shared" si="196"/>
        <v>1791</v>
      </c>
      <c r="J2057" s="22">
        <f t="shared" si="197"/>
        <v>7.0351758793969849E-2</v>
      </c>
    </row>
    <row r="2058" spans="1:10" x14ac:dyDescent="0.3">
      <c r="A2058" t="s">
        <v>2391</v>
      </c>
      <c r="B2058">
        <f>VLOOKUP(A2058,'barcelona census'!$A$9:$E$3628,5,FALSE)</f>
        <v>209</v>
      </c>
      <c r="C2058">
        <f>VLOOKUP(A2058,'barcelona census'!$A$9:$E$3628,2,FALSE)</f>
        <v>1462</v>
      </c>
      <c r="D2058" s="19">
        <f t="shared" si="192"/>
        <v>2.3974543393923543E-4</v>
      </c>
      <c r="E2058" s="19">
        <f t="shared" si="193"/>
        <v>3.0188074595516968E-4</v>
      </c>
      <c r="F2058" s="14">
        <f t="shared" si="194"/>
        <v>-6.2135312015934249E-5</v>
      </c>
      <c r="G2058">
        <f t="shared" si="195"/>
        <v>6.2135312015934249E-5</v>
      </c>
      <c r="I2058" s="20">
        <f t="shared" si="196"/>
        <v>1671</v>
      </c>
      <c r="J2058" s="22">
        <f t="shared" si="197"/>
        <v>0.12507480550568523</v>
      </c>
    </row>
    <row r="2059" spans="1:10" x14ac:dyDescent="0.3">
      <c r="A2059" t="s">
        <v>2392</v>
      </c>
      <c r="B2059">
        <f>VLOOKUP(A2059,'barcelona census'!$A$9:$E$3628,5,FALSE)</f>
        <v>118</v>
      </c>
      <c r="C2059">
        <f>VLOOKUP(A2059,'barcelona census'!$A$9:$E$3628,2,FALSE)</f>
        <v>1320</v>
      </c>
      <c r="D2059" s="19">
        <f t="shared" si="192"/>
        <v>1.3535866605181713E-4</v>
      </c>
      <c r="E2059" s="19">
        <f t="shared" si="193"/>
        <v>2.7255990742874414E-4</v>
      </c>
      <c r="F2059" s="14">
        <f t="shared" si="194"/>
        <v>-1.3720124137692701E-4</v>
      </c>
      <c r="G2059">
        <f t="shared" si="195"/>
        <v>1.3720124137692701E-4</v>
      </c>
      <c r="I2059" s="20">
        <f t="shared" si="196"/>
        <v>1438</v>
      </c>
      <c r="J2059" s="22">
        <f t="shared" si="197"/>
        <v>8.2058414464534074E-2</v>
      </c>
    </row>
    <row r="2060" spans="1:10" x14ac:dyDescent="0.3">
      <c r="A2060" t="s">
        <v>2393</v>
      </c>
      <c r="B2060">
        <f>VLOOKUP(A2060,'barcelona census'!$A$9:$E$3628,5,FALSE)</f>
        <v>206</v>
      </c>
      <c r="C2060">
        <f>VLOOKUP(A2060,'barcelona census'!$A$9:$E$3628,2,FALSE)</f>
        <v>1506</v>
      </c>
      <c r="D2060" s="19">
        <f t="shared" si="192"/>
        <v>2.3630411192096889E-4</v>
      </c>
      <c r="E2060" s="19">
        <f t="shared" si="193"/>
        <v>3.1096607620279449E-4</v>
      </c>
      <c r="F2060" s="14">
        <f t="shared" si="194"/>
        <v>-7.4661964281825594E-5</v>
      </c>
      <c r="G2060">
        <f t="shared" si="195"/>
        <v>7.4661964281825594E-5</v>
      </c>
      <c r="I2060" s="20">
        <f t="shared" si="196"/>
        <v>1712</v>
      </c>
      <c r="J2060" s="22">
        <f t="shared" si="197"/>
        <v>0.12032710280373832</v>
      </c>
    </row>
    <row r="2061" spans="1:10" x14ac:dyDescent="0.3">
      <c r="A2061" t="s">
        <v>2394</v>
      </c>
      <c r="B2061">
        <f>VLOOKUP(A2061,'barcelona census'!$A$9:$E$3628,5,FALSE)</f>
        <v>159</v>
      </c>
      <c r="C2061">
        <f>VLOOKUP(A2061,'barcelona census'!$A$9:$E$3628,2,FALSE)</f>
        <v>1240</v>
      </c>
      <c r="D2061" s="19">
        <f t="shared" si="192"/>
        <v>1.8239006696812649E-4</v>
      </c>
      <c r="E2061" s="19">
        <f t="shared" si="193"/>
        <v>2.5604112516033542E-4</v>
      </c>
      <c r="F2061" s="14">
        <f t="shared" si="194"/>
        <v>-7.3651058192208935E-5</v>
      </c>
      <c r="G2061">
        <f t="shared" si="195"/>
        <v>7.3651058192208935E-5</v>
      </c>
      <c r="I2061" s="20">
        <f t="shared" si="196"/>
        <v>1399</v>
      </c>
      <c r="J2061" s="22">
        <f t="shared" si="197"/>
        <v>0.11365260900643316</v>
      </c>
    </row>
    <row r="2062" spans="1:10" x14ac:dyDescent="0.3">
      <c r="A2062" t="s">
        <v>2395</v>
      </c>
      <c r="B2062">
        <f>VLOOKUP(A2062,'barcelona census'!$A$9:$E$3628,5,FALSE)</f>
        <v>131</v>
      </c>
      <c r="C2062">
        <f>VLOOKUP(A2062,'barcelona census'!$A$9:$E$3628,2,FALSE)</f>
        <v>1279</v>
      </c>
      <c r="D2062" s="19">
        <f t="shared" si="192"/>
        <v>1.5027106146430546E-4</v>
      </c>
      <c r="E2062" s="19">
        <f t="shared" si="193"/>
        <v>2.6409403151618466E-4</v>
      </c>
      <c r="F2062" s="14">
        <f t="shared" si="194"/>
        <v>-1.1382297005187921E-4</v>
      </c>
      <c r="G2062">
        <f t="shared" si="195"/>
        <v>1.1382297005187921E-4</v>
      </c>
      <c r="I2062" s="20">
        <f t="shared" si="196"/>
        <v>1410</v>
      </c>
      <c r="J2062" s="22">
        <f t="shared" si="197"/>
        <v>9.2907801418439712E-2</v>
      </c>
    </row>
    <row r="2063" spans="1:10" x14ac:dyDescent="0.3">
      <c r="A2063" t="s">
        <v>2396</v>
      </c>
      <c r="B2063">
        <f>VLOOKUP(A2063,'barcelona census'!$A$9:$E$3628,5,FALSE)</f>
        <v>131</v>
      </c>
      <c r="C2063">
        <f>VLOOKUP(A2063,'barcelona census'!$A$9:$E$3628,2,FALSE)</f>
        <v>1557</v>
      </c>
      <c r="D2063" s="19">
        <f t="shared" si="192"/>
        <v>1.5027106146430546E-4</v>
      </c>
      <c r="E2063" s="19">
        <f t="shared" si="193"/>
        <v>3.2149679989890503E-4</v>
      </c>
      <c r="F2063" s="14">
        <f t="shared" si="194"/>
        <v>-1.7122573843459957E-4</v>
      </c>
      <c r="G2063">
        <f t="shared" si="195"/>
        <v>1.7122573843459957E-4</v>
      </c>
      <c r="I2063" s="20">
        <f t="shared" si="196"/>
        <v>1688</v>
      </c>
      <c r="J2063" s="22">
        <f t="shared" si="197"/>
        <v>7.7606635071090044E-2</v>
      </c>
    </row>
    <row r="2064" spans="1:10" x14ac:dyDescent="0.3">
      <c r="A2064" t="s">
        <v>2397</v>
      </c>
      <c r="B2064">
        <f>VLOOKUP(A2064,'barcelona census'!$A$9:$E$3628,5,FALSE)</f>
        <v>158</v>
      </c>
      <c r="C2064">
        <f>VLOOKUP(A2064,'barcelona census'!$A$9:$E$3628,2,FALSE)</f>
        <v>1274</v>
      </c>
      <c r="D2064" s="19">
        <f t="shared" si="192"/>
        <v>1.812429596287043E-4</v>
      </c>
      <c r="E2064" s="19">
        <f t="shared" si="193"/>
        <v>2.6306160762440916E-4</v>
      </c>
      <c r="F2064" s="14">
        <f t="shared" si="194"/>
        <v>-8.1818647995704859E-5</v>
      </c>
      <c r="G2064">
        <f t="shared" si="195"/>
        <v>8.1818647995704859E-5</v>
      </c>
      <c r="I2064" s="20">
        <f t="shared" si="196"/>
        <v>1432</v>
      </c>
      <c r="J2064" s="22">
        <f t="shared" si="197"/>
        <v>0.11033519553072625</v>
      </c>
    </row>
    <row r="2065" spans="1:10" x14ac:dyDescent="0.3">
      <c r="A2065" t="s">
        <v>2398</v>
      </c>
      <c r="B2065">
        <f>VLOOKUP(A2065,'barcelona census'!$A$9:$E$3628,5,FALSE)</f>
        <v>104</v>
      </c>
      <c r="C2065">
        <f>VLOOKUP(A2065,'barcelona census'!$A$9:$E$3628,2,FALSE)</f>
        <v>1464</v>
      </c>
      <c r="D2065" s="19">
        <f t="shared" si="192"/>
        <v>1.1929916329990662E-4</v>
      </c>
      <c r="E2065" s="19">
        <f t="shared" si="193"/>
        <v>3.0229371551187992E-4</v>
      </c>
      <c r="F2065" s="14">
        <f t="shared" si="194"/>
        <v>-1.829945522119733E-4</v>
      </c>
      <c r="G2065">
        <f t="shared" si="195"/>
        <v>1.829945522119733E-4</v>
      </c>
      <c r="I2065" s="20">
        <f t="shared" si="196"/>
        <v>1568</v>
      </c>
      <c r="J2065" s="22">
        <f t="shared" si="197"/>
        <v>6.6326530612244902E-2</v>
      </c>
    </row>
    <row r="2066" spans="1:10" x14ac:dyDescent="0.3">
      <c r="A2066" t="s">
        <v>2399</v>
      </c>
      <c r="B2066">
        <f>VLOOKUP(A2066,'barcelona census'!$A$9:$E$3628,5,FALSE)</f>
        <v>180</v>
      </c>
      <c r="C2066">
        <f>VLOOKUP(A2066,'barcelona census'!$A$9:$E$3628,2,FALSE)</f>
        <v>1137</v>
      </c>
      <c r="D2066" s="19">
        <f t="shared" si="192"/>
        <v>2.0647932109599224E-4</v>
      </c>
      <c r="E2066" s="19">
        <f t="shared" si="193"/>
        <v>2.3477319298975918E-4</v>
      </c>
      <c r="F2066" s="14">
        <f t="shared" si="194"/>
        <v>-2.8293871893766937E-5</v>
      </c>
      <c r="G2066">
        <f t="shared" si="195"/>
        <v>2.8293871893766937E-5</v>
      </c>
      <c r="I2066" s="20">
        <f t="shared" si="196"/>
        <v>1317</v>
      </c>
      <c r="J2066" s="22">
        <f t="shared" si="197"/>
        <v>0.1366742596810934</v>
      </c>
    </row>
    <row r="2067" spans="1:10" x14ac:dyDescent="0.3">
      <c r="A2067" t="s">
        <v>2400</v>
      </c>
      <c r="B2067">
        <f>VLOOKUP(A2067,'barcelona census'!$A$9:$E$3628,5,FALSE)</f>
        <v>199</v>
      </c>
      <c r="C2067">
        <f>VLOOKUP(A2067,'barcelona census'!$A$9:$E$3628,2,FALSE)</f>
        <v>2270</v>
      </c>
      <c r="D2067" s="19">
        <f t="shared" si="192"/>
        <v>2.2827436054501365E-4</v>
      </c>
      <c r="E2067" s="19">
        <f t="shared" si="193"/>
        <v>4.6872044686609794E-4</v>
      </c>
      <c r="F2067" s="14">
        <f t="shared" si="194"/>
        <v>-2.4044608632108429E-4</v>
      </c>
      <c r="G2067">
        <f t="shared" si="195"/>
        <v>2.4044608632108429E-4</v>
      </c>
      <c r="I2067" s="20">
        <f t="shared" si="196"/>
        <v>2469</v>
      </c>
      <c r="J2067" s="22">
        <f t="shared" si="197"/>
        <v>8.0599432968813278E-2</v>
      </c>
    </row>
    <row r="2068" spans="1:10" x14ac:dyDescent="0.3">
      <c r="A2068" t="s">
        <v>2401</v>
      </c>
      <c r="B2068">
        <f>VLOOKUP(A2068,'barcelona census'!$A$9:$E$3628,5,FALSE)</f>
        <v>121</v>
      </c>
      <c r="C2068">
        <f>VLOOKUP(A2068,'barcelona census'!$A$9:$E$3628,2,FALSE)</f>
        <v>1933</v>
      </c>
      <c r="D2068" s="19">
        <f t="shared" si="192"/>
        <v>1.3879998807008368E-4</v>
      </c>
      <c r="E2068" s="19">
        <f t="shared" si="193"/>
        <v>3.9913507656042614E-4</v>
      </c>
      <c r="F2068" s="14">
        <f t="shared" si="194"/>
        <v>-2.6033508849034243E-4</v>
      </c>
      <c r="G2068">
        <f t="shared" si="195"/>
        <v>2.6033508849034243E-4</v>
      </c>
      <c r="I2068" s="20">
        <f t="shared" si="196"/>
        <v>2054</v>
      </c>
      <c r="J2068" s="22">
        <f t="shared" si="197"/>
        <v>5.8909444985394355E-2</v>
      </c>
    </row>
    <row r="2069" spans="1:10" x14ac:dyDescent="0.3">
      <c r="A2069" t="s">
        <v>2402</v>
      </c>
      <c r="B2069">
        <f>VLOOKUP(A2069,'barcelona census'!$A$9:$E$3628,5,FALSE)</f>
        <v>92</v>
      </c>
      <c r="C2069">
        <f>VLOOKUP(A2069,'barcelona census'!$A$9:$E$3628,2,FALSE)</f>
        <v>1875</v>
      </c>
      <c r="D2069" s="19">
        <f t="shared" si="192"/>
        <v>1.0553387522684047E-4</v>
      </c>
      <c r="E2069" s="19">
        <f t="shared" si="193"/>
        <v>3.8715895941582979E-4</v>
      </c>
      <c r="F2069" s="14">
        <f t="shared" si="194"/>
        <v>-2.816250841889893E-4</v>
      </c>
      <c r="G2069">
        <f t="shared" si="195"/>
        <v>2.816250841889893E-4</v>
      </c>
      <c r="I2069" s="20">
        <f t="shared" si="196"/>
        <v>1967</v>
      </c>
      <c r="J2069" s="22">
        <f t="shared" si="197"/>
        <v>4.6771733604473821E-2</v>
      </c>
    </row>
    <row r="2070" spans="1:10" x14ac:dyDescent="0.3">
      <c r="A2070" t="s">
        <v>2403</v>
      </c>
      <c r="B2070">
        <f>VLOOKUP(A2070,'barcelona census'!$A$9:$E$3628,5,FALSE)</f>
        <v>56</v>
      </c>
      <c r="C2070">
        <f>VLOOKUP(A2070,'barcelona census'!$A$9:$E$3628,2,FALSE)</f>
        <v>1806</v>
      </c>
      <c r="D2070" s="19">
        <f t="shared" si="192"/>
        <v>6.4238011007642027E-5</v>
      </c>
      <c r="E2070" s="19">
        <f t="shared" si="193"/>
        <v>3.7291150970932723E-4</v>
      </c>
      <c r="F2070" s="14">
        <f t="shared" si="194"/>
        <v>-3.0867349870168518E-4</v>
      </c>
      <c r="G2070">
        <f t="shared" si="195"/>
        <v>3.0867349870168518E-4</v>
      </c>
      <c r="I2070" s="20">
        <f t="shared" si="196"/>
        <v>1862</v>
      </c>
      <c r="J2070" s="22">
        <f t="shared" si="197"/>
        <v>3.007518796992481E-2</v>
      </c>
    </row>
    <row r="2071" spans="1:10" x14ac:dyDescent="0.3">
      <c r="A2071" t="s">
        <v>2404</v>
      </c>
      <c r="B2071">
        <f>VLOOKUP(A2071,'barcelona census'!$A$9:$E$3628,5,FALSE)</f>
        <v>104</v>
      </c>
      <c r="C2071">
        <f>VLOOKUP(A2071,'barcelona census'!$A$9:$E$3628,2,FALSE)</f>
        <v>1753</v>
      </c>
      <c r="D2071" s="19">
        <f t="shared" si="192"/>
        <v>1.1929916329990662E-4</v>
      </c>
      <c r="E2071" s="19">
        <f t="shared" si="193"/>
        <v>3.6196781645650645E-4</v>
      </c>
      <c r="F2071" s="14">
        <f t="shared" si="194"/>
        <v>-2.4266865315659983E-4</v>
      </c>
      <c r="G2071">
        <f t="shared" si="195"/>
        <v>2.4266865315659983E-4</v>
      </c>
      <c r="I2071" s="20">
        <f t="shared" si="196"/>
        <v>1857</v>
      </c>
      <c r="J2071" s="22">
        <f t="shared" si="197"/>
        <v>5.6004308023694133E-2</v>
      </c>
    </row>
    <row r="2072" spans="1:10" x14ac:dyDescent="0.3">
      <c r="A2072" t="s">
        <v>2405</v>
      </c>
      <c r="B2072">
        <f>VLOOKUP(A2072,'barcelona census'!$A$9:$E$3628,5,FALSE)</f>
        <v>279</v>
      </c>
      <c r="C2072">
        <f>VLOOKUP(A2072,'barcelona census'!$A$9:$E$3628,2,FALSE)</f>
        <v>2231</v>
      </c>
      <c r="D2072" s="19">
        <f t="shared" si="192"/>
        <v>3.2004294769878797E-4</v>
      </c>
      <c r="E2072" s="19">
        <f t="shared" si="193"/>
        <v>4.6066754051024865E-4</v>
      </c>
      <c r="F2072" s="14">
        <f t="shared" si="194"/>
        <v>-1.4062459281146067E-4</v>
      </c>
      <c r="G2072">
        <f t="shared" si="195"/>
        <v>1.4062459281146067E-4</v>
      </c>
      <c r="I2072" s="20">
        <f t="shared" si="196"/>
        <v>2510</v>
      </c>
      <c r="J2072" s="22">
        <f t="shared" si="197"/>
        <v>0.11115537848605578</v>
      </c>
    </row>
    <row r="2073" spans="1:10" x14ac:dyDescent="0.3">
      <c r="A2073" t="s">
        <v>2406</v>
      </c>
      <c r="B2073">
        <f>VLOOKUP(A2073,'barcelona census'!$A$9:$E$3628,5,FALSE)</f>
        <v>83</v>
      </c>
      <c r="C2073">
        <f>VLOOKUP(A2073,'barcelona census'!$A$9:$E$3628,2,FALSE)</f>
        <v>1764</v>
      </c>
      <c r="D2073" s="19">
        <f t="shared" si="192"/>
        <v>9.5209909172040865E-5</v>
      </c>
      <c r="E2073" s="19">
        <f t="shared" si="193"/>
        <v>3.6423914901841266E-4</v>
      </c>
      <c r="F2073" s="14">
        <f t="shared" si="194"/>
        <v>-2.6902923984637177E-4</v>
      </c>
      <c r="G2073">
        <f t="shared" si="195"/>
        <v>2.6902923984637177E-4</v>
      </c>
      <c r="I2073" s="20">
        <f t="shared" si="196"/>
        <v>1847</v>
      </c>
      <c r="J2073" s="22">
        <f t="shared" si="197"/>
        <v>4.4937736870600972E-2</v>
      </c>
    </row>
    <row r="2074" spans="1:10" x14ac:dyDescent="0.3">
      <c r="A2074" t="s">
        <v>2407</v>
      </c>
      <c r="B2074">
        <f>VLOOKUP(A2074,'barcelona census'!$A$9:$E$3628,5,FALSE)</f>
        <v>96</v>
      </c>
      <c r="C2074">
        <f>VLOOKUP(A2074,'barcelona census'!$A$9:$E$3628,2,FALSE)</f>
        <v>826</v>
      </c>
      <c r="D2074" s="19">
        <f t="shared" si="192"/>
        <v>1.1012230458452919E-4</v>
      </c>
      <c r="E2074" s="19">
        <f t="shared" si="193"/>
        <v>1.7055642692132022E-4</v>
      </c>
      <c r="F2074" s="14">
        <f t="shared" si="194"/>
        <v>-6.0434122336791032E-5</v>
      </c>
      <c r="G2074">
        <f t="shared" si="195"/>
        <v>6.0434122336791032E-5</v>
      </c>
      <c r="I2074" s="20">
        <f t="shared" si="196"/>
        <v>922</v>
      </c>
      <c r="J2074" s="22">
        <f t="shared" si="197"/>
        <v>0.10412147505422993</v>
      </c>
    </row>
    <row r="2075" spans="1:10" x14ac:dyDescent="0.3">
      <c r="A2075" t="s">
        <v>2408</v>
      </c>
      <c r="B2075">
        <f>VLOOKUP(A2075,'barcelona census'!$A$9:$E$3628,5,FALSE)</f>
        <v>288</v>
      </c>
      <c r="C2075">
        <f>VLOOKUP(A2075,'barcelona census'!$A$9:$E$3628,2,FALSE)</f>
        <v>2377</v>
      </c>
      <c r="D2075" s="19">
        <f t="shared" si="192"/>
        <v>3.3036691375358757E-4</v>
      </c>
      <c r="E2075" s="19">
        <f t="shared" si="193"/>
        <v>4.908143181500946E-4</v>
      </c>
      <c r="F2075" s="14">
        <f t="shared" si="194"/>
        <v>-1.6044740439650703E-4</v>
      </c>
      <c r="G2075">
        <f t="shared" si="195"/>
        <v>1.6044740439650703E-4</v>
      </c>
      <c r="I2075" s="20">
        <f t="shared" si="196"/>
        <v>2665</v>
      </c>
      <c r="J2075" s="22">
        <f t="shared" si="197"/>
        <v>0.10806754221388368</v>
      </c>
    </row>
    <row r="2076" spans="1:10" x14ac:dyDescent="0.3">
      <c r="A2076" t="s">
        <v>2409</v>
      </c>
      <c r="B2076">
        <f>VLOOKUP(A2076,'barcelona census'!$A$9:$E$3628,5,FALSE)</f>
        <v>184</v>
      </c>
      <c r="C2076">
        <f>VLOOKUP(A2076,'barcelona census'!$A$9:$E$3628,2,FALSE)</f>
        <v>1660</v>
      </c>
      <c r="D2076" s="19">
        <f t="shared" si="192"/>
        <v>2.1106775045368095E-4</v>
      </c>
      <c r="E2076" s="19">
        <f t="shared" si="193"/>
        <v>3.4276473206948133E-4</v>
      </c>
      <c r="F2076" s="14">
        <f t="shared" si="194"/>
        <v>-1.3169698161580038E-4</v>
      </c>
      <c r="G2076">
        <f t="shared" si="195"/>
        <v>1.3169698161580038E-4</v>
      </c>
      <c r="I2076" s="20">
        <f t="shared" si="196"/>
        <v>1844</v>
      </c>
      <c r="J2076" s="22">
        <f t="shared" si="197"/>
        <v>9.9783080260303691E-2</v>
      </c>
    </row>
    <row r="2077" spans="1:10" x14ac:dyDescent="0.3">
      <c r="A2077" t="s">
        <v>2410</v>
      </c>
      <c r="B2077">
        <f>VLOOKUP(A2077,'barcelona census'!$A$9:$E$3628,5,FALSE)</f>
        <v>191</v>
      </c>
      <c r="C2077">
        <f>VLOOKUP(A2077,'barcelona census'!$A$9:$E$3628,2,FALSE)</f>
        <v>1879</v>
      </c>
      <c r="D2077" s="19">
        <f t="shared" si="192"/>
        <v>2.1909750182963622E-4</v>
      </c>
      <c r="E2077" s="19">
        <f t="shared" si="193"/>
        <v>3.8798489852925021E-4</v>
      </c>
      <c r="F2077" s="14">
        <f t="shared" si="194"/>
        <v>-1.6888739669961399E-4</v>
      </c>
      <c r="G2077">
        <f t="shared" si="195"/>
        <v>1.6888739669961399E-4</v>
      </c>
      <c r="I2077" s="20">
        <f t="shared" si="196"/>
        <v>2070</v>
      </c>
      <c r="J2077" s="22">
        <f t="shared" si="197"/>
        <v>9.227053140096618E-2</v>
      </c>
    </row>
    <row r="2078" spans="1:10" x14ac:dyDescent="0.3">
      <c r="A2078" t="s">
        <v>2411</v>
      </c>
      <c r="B2078">
        <f>VLOOKUP(A2078,'barcelona census'!$A$9:$E$3628,5,FALSE)</f>
        <v>374</v>
      </c>
      <c r="C2078">
        <f>VLOOKUP(A2078,'barcelona census'!$A$9:$E$3628,2,FALSE)</f>
        <v>2386</v>
      </c>
      <c r="D2078" s="19">
        <f t="shared" si="192"/>
        <v>4.2901814494389497E-4</v>
      </c>
      <c r="E2078" s="19">
        <f t="shared" si="193"/>
        <v>4.9267268115529058E-4</v>
      </c>
      <c r="F2078" s="14">
        <f t="shared" si="194"/>
        <v>-6.3654536211395609E-5</v>
      </c>
      <c r="G2078">
        <f t="shared" si="195"/>
        <v>6.3654536211395609E-5</v>
      </c>
      <c r="I2078" s="20">
        <f t="shared" si="196"/>
        <v>2760</v>
      </c>
      <c r="J2078" s="22">
        <f t="shared" si="197"/>
        <v>0.13550724637681161</v>
      </c>
    </row>
    <row r="2079" spans="1:10" x14ac:dyDescent="0.3">
      <c r="A2079" t="s">
        <v>2412</v>
      </c>
      <c r="B2079">
        <f>VLOOKUP(A2079,'barcelona census'!$A$9:$E$3628,5,FALSE)</f>
        <v>112</v>
      </c>
      <c r="C2079">
        <f>VLOOKUP(A2079,'barcelona census'!$A$9:$E$3628,2,FALSE)</f>
        <v>1147</v>
      </c>
      <c r="D2079" s="19">
        <f t="shared" si="192"/>
        <v>1.2847602201528405E-4</v>
      </c>
      <c r="E2079" s="19">
        <f t="shared" si="193"/>
        <v>2.3683804077331028E-4</v>
      </c>
      <c r="F2079" s="14">
        <f t="shared" si="194"/>
        <v>-1.0836201875802622E-4</v>
      </c>
      <c r="G2079">
        <f t="shared" si="195"/>
        <v>1.0836201875802622E-4</v>
      </c>
      <c r="I2079" s="20">
        <f t="shared" si="196"/>
        <v>1259</v>
      </c>
      <c r="J2079" s="22">
        <f t="shared" si="197"/>
        <v>8.8959491660047657E-2</v>
      </c>
    </row>
    <row r="2080" spans="1:10" x14ac:dyDescent="0.3">
      <c r="A2080" t="s">
        <v>2413</v>
      </c>
      <c r="B2080">
        <f>VLOOKUP(A2080,'barcelona census'!$A$9:$E$3628,5,FALSE)</f>
        <v>146</v>
      </c>
      <c r="C2080">
        <f>VLOOKUP(A2080,'barcelona census'!$A$9:$E$3628,2,FALSE)</f>
        <v>2691</v>
      </c>
      <c r="D2080" s="19">
        <f t="shared" si="192"/>
        <v>1.6747767155563813E-4</v>
      </c>
      <c r="E2080" s="19">
        <f t="shared" si="193"/>
        <v>5.5565053855359894E-4</v>
      </c>
      <c r="F2080" s="14">
        <f t="shared" si="194"/>
        <v>-3.8817286699796083E-4</v>
      </c>
      <c r="G2080">
        <f t="shared" si="195"/>
        <v>3.8817286699796083E-4</v>
      </c>
      <c r="I2080" s="20">
        <f t="shared" si="196"/>
        <v>2837</v>
      </c>
      <c r="J2080" s="22">
        <f t="shared" si="197"/>
        <v>5.1462812830454709E-2</v>
      </c>
    </row>
    <row r="2081" spans="1:10" x14ac:dyDescent="0.3">
      <c r="A2081" t="s">
        <v>2414</v>
      </c>
      <c r="B2081">
        <f>VLOOKUP(A2081,'barcelona census'!$A$9:$E$3628,5,FALSE)</f>
        <v>95</v>
      </c>
      <c r="C2081">
        <f>VLOOKUP(A2081,'barcelona census'!$A$9:$E$3628,2,FALSE)</f>
        <v>1494</v>
      </c>
      <c r="D2081" s="19">
        <f t="shared" si="192"/>
        <v>1.0897519724510701E-4</v>
      </c>
      <c r="E2081" s="19">
        <f t="shared" si="193"/>
        <v>3.0848825886253318E-4</v>
      </c>
      <c r="F2081" s="14">
        <f t="shared" si="194"/>
        <v>-1.9951306161742618E-4</v>
      </c>
      <c r="G2081">
        <f t="shared" si="195"/>
        <v>1.9951306161742618E-4</v>
      </c>
      <c r="I2081" s="20">
        <f t="shared" si="196"/>
        <v>1589</v>
      </c>
      <c r="J2081" s="22">
        <f t="shared" si="197"/>
        <v>5.9786028949024544E-2</v>
      </c>
    </row>
    <row r="2082" spans="1:10" x14ac:dyDescent="0.3">
      <c r="A2082" t="s">
        <v>2415</v>
      </c>
      <c r="B2082">
        <f>VLOOKUP(A2082,'barcelona census'!$A$9:$E$3628,5,FALSE)</f>
        <v>59</v>
      </c>
      <c r="C2082">
        <f>VLOOKUP(A2082,'barcelona census'!$A$9:$E$3628,2,FALSE)</f>
        <v>936</v>
      </c>
      <c r="D2082" s="19">
        <f t="shared" si="192"/>
        <v>6.7679333025908567E-5</v>
      </c>
      <c r="E2082" s="19">
        <f t="shared" si="193"/>
        <v>1.9326975254038223E-4</v>
      </c>
      <c r="F2082" s="14">
        <f t="shared" si="194"/>
        <v>-1.2559041951447366E-4</v>
      </c>
      <c r="G2082">
        <f t="shared" si="195"/>
        <v>1.2559041951447366E-4</v>
      </c>
      <c r="I2082" s="20">
        <f t="shared" si="196"/>
        <v>995</v>
      </c>
      <c r="J2082" s="22">
        <f t="shared" si="197"/>
        <v>5.92964824120603E-2</v>
      </c>
    </row>
    <row r="2083" spans="1:10" x14ac:dyDescent="0.3">
      <c r="A2083" t="s">
        <v>2416</v>
      </c>
      <c r="B2083">
        <f>VLOOKUP(A2083,'barcelona census'!$A$9:$E$3628,5,FALSE)</f>
        <v>108</v>
      </c>
      <c r="C2083">
        <f>VLOOKUP(A2083,'barcelona census'!$A$9:$E$3628,2,FALSE)</f>
        <v>810</v>
      </c>
      <c r="D2083" s="19">
        <f t="shared" si="192"/>
        <v>1.2388759265759535E-4</v>
      </c>
      <c r="E2083" s="19">
        <f t="shared" si="193"/>
        <v>1.6725267046763847E-4</v>
      </c>
      <c r="F2083" s="14">
        <f t="shared" si="194"/>
        <v>-4.336507781004312E-5</v>
      </c>
      <c r="G2083">
        <f t="shared" si="195"/>
        <v>4.336507781004312E-5</v>
      </c>
      <c r="I2083" s="20">
        <f t="shared" si="196"/>
        <v>918</v>
      </c>
      <c r="J2083" s="22">
        <f t="shared" si="197"/>
        <v>0.11764705882352941</v>
      </c>
    </row>
    <row r="2084" spans="1:10" x14ac:dyDescent="0.3">
      <c r="A2084" t="s">
        <v>2417</v>
      </c>
      <c r="B2084">
        <f>VLOOKUP(A2084,'barcelona census'!$A$9:$E$3628,5,FALSE)</f>
        <v>176</v>
      </c>
      <c r="C2084">
        <f>VLOOKUP(A2084,'barcelona census'!$A$9:$E$3628,2,FALSE)</f>
        <v>1073</v>
      </c>
      <c r="D2084" s="19">
        <f t="shared" si="192"/>
        <v>2.0189089173830351E-4</v>
      </c>
      <c r="E2084" s="19">
        <f t="shared" si="193"/>
        <v>2.2155816717503218E-4</v>
      </c>
      <c r="F2084" s="14">
        <f t="shared" si="194"/>
        <v>-1.9667275436728669E-5</v>
      </c>
      <c r="G2084">
        <f t="shared" si="195"/>
        <v>1.9667275436728669E-5</v>
      </c>
      <c r="I2084" s="20">
        <f t="shared" si="196"/>
        <v>1249</v>
      </c>
      <c r="J2084" s="22">
        <f t="shared" si="197"/>
        <v>0.14091273018414732</v>
      </c>
    </row>
    <row r="2085" spans="1:10" x14ac:dyDescent="0.3">
      <c r="A2085" t="s">
        <v>2418</v>
      </c>
      <c r="B2085">
        <f>VLOOKUP(A2085,'barcelona census'!$A$9:$E$3628,5,FALSE)</f>
        <v>259</v>
      </c>
      <c r="C2085">
        <f>VLOOKUP(A2085,'barcelona census'!$A$9:$E$3628,2,FALSE)</f>
        <v>1269</v>
      </c>
      <c r="D2085" s="19">
        <f t="shared" si="192"/>
        <v>2.971008009103444E-4</v>
      </c>
      <c r="E2085" s="19">
        <f t="shared" si="193"/>
        <v>2.6202918373263359E-4</v>
      </c>
      <c r="F2085" s="14">
        <f t="shared" si="194"/>
        <v>3.507161717771081E-5</v>
      </c>
      <c r="G2085">
        <f t="shared" si="195"/>
        <v>3.507161717771081E-5</v>
      </c>
      <c r="I2085" s="20">
        <f t="shared" si="196"/>
        <v>1528</v>
      </c>
      <c r="J2085" s="22">
        <f t="shared" si="197"/>
        <v>0.16950261780104711</v>
      </c>
    </row>
    <row r="2086" spans="1:10" x14ac:dyDescent="0.3">
      <c r="A2086" t="s">
        <v>2419</v>
      </c>
      <c r="B2086">
        <f>VLOOKUP(A2086,'barcelona census'!$A$9:$E$3628,5,FALSE)</f>
        <v>207</v>
      </c>
      <c r="C2086">
        <f>VLOOKUP(A2086,'barcelona census'!$A$9:$E$3628,2,FALSE)</f>
        <v>1885</v>
      </c>
      <c r="D2086" s="19">
        <f t="shared" si="192"/>
        <v>2.3745121926039108E-4</v>
      </c>
      <c r="E2086" s="19">
        <f t="shared" si="193"/>
        <v>3.8922380719938086E-4</v>
      </c>
      <c r="F2086" s="14">
        <f t="shared" si="194"/>
        <v>-1.5177258793898978E-4</v>
      </c>
      <c r="G2086">
        <f t="shared" si="195"/>
        <v>1.5177258793898978E-4</v>
      </c>
      <c r="I2086" s="20">
        <f t="shared" si="196"/>
        <v>2092</v>
      </c>
      <c r="J2086" s="22">
        <f t="shared" si="197"/>
        <v>9.8948374760994259E-2</v>
      </c>
    </row>
    <row r="2087" spans="1:10" x14ac:dyDescent="0.3">
      <c r="A2087" t="s">
        <v>2420</v>
      </c>
      <c r="B2087">
        <f>VLOOKUP(A2087,'barcelona census'!$A$9:$E$3628,5,FALSE)</f>
        <v>230</v>
      </c>
      <c r="C2087">
        <f>VLOOKUP(A2087,'barcelona census'!$A$9:$E$3628,2,FALSE)</f>
        <v>1926</v>
      </c>
      <c r="D2087" s="19">
        <f t="shared" si="192"/>
        <v>2.6383468806710119E-4</v>
      </c>
      <c r="E2087" s="19">
        <f t="shared" si="193"/>
        <v>3.9768968311194034E-4</v>
      </c>
      <c r="F2087" s="14">
        <f t="shared" si="194"/>
        <v>-1.3385499504483915E-4</v>
      </c>
      <c r="G2087">
        <f t="shared" si="195"/>
        <v>1.3385499504483915E-4</v>
      </c>
      <c r="I2087" s="20">
        <f t="shared" si="196"/>
        <v>2156</v>
      </c>
      <c r="J2087" s="22">
        <f t="shared" si="197"/>
        <v>0.10667903525046382</v>
      </c>
    </row>
    <row r="2088" spans="1:10" x14ac:dyDescent="0.3">
      <c r="A2088" t="s">
        <v>2421</v>
      </c>
      <c r="B2088">
        <f>VLOOKUP(A2088,'barcelona census'!$A$9:$E$3628,5,FALSE)</f>
        <v>210</v>
      </c>
      <c r="C2088">
        <f>VLOOKUP(A2088,'barcelona census'!$A$9:$E$3628,2,FALSE)</f>
        <v>2255</v>
      </c>
      <c r="D2088" s="19">
        <f t="shared" si="192"/>
        <v>2.4089254127865762E-4</v>
      </c>
      <c r="E2088" s="19">
        <f t="shared" si="193"/>
        <v>4.6562317519077131E-4</v>
      </c>
      <c r="F2088" s="14">
        <f t="shared" si="194"/>
        <v>-2.2473063391211369E-4</v>
      </c>
      <c r="G2088">
        <f t="shared" si="195"/>
        <v>2.2473063391211369E-4</v>
      </c>
      <c r="I2088" s="20">
        <f t="shared" si="196"/>
        <v>2465</v>
      </c>
      <c r="J2088" s="22">
        <f t="shared" si="197"/>
        <v>8.5192697768762676E-2</v>
      </c>
    </row>
    <row r="2089" spans="1:10" x14ac:dyDescent="0.3">
      <c r="A2089" t="s">
        <v>2422</v>
      </c>
      <c r="B2089">
        <f>VLOOKUP(A2089,'barcelona census'!$A$9:$E$3628,5,FALSE)</f>
        <v>185</v>
      </c>
      <c r="C2089">
        <f>VLOOKUP(A2089,'barcelona census'!$A$9:$E$3628,2,FALSE)</f>
        <v>1660</v>
      </c>
      <c r="D2089" s="19">
        <f t="shared" si="192"/>
        <v>2.1221485779310313E-4</v>
      </c>
      <c r="E2089" s="19">
        <f t="shared" si="193"/>
        <v>3.4276473206948133E-4</v>
      </c>
      <c r="F2089" s="14">
        <f t="shared" si="194"/>
        <v>-1.3054987427637819E-4</v>
      </c>
      <c r="G2089">
        <f t="shared" si="195"/>
        <v>1.3054987427637819E-4</v>
      </c>
      <c r="I2089" s="20">
        <f t="shared" si="196"/>
        <v>1845</v>
      </c>
      <c r="J2089" s="22">
        <f t="shared" si="197"/>
        <v>0.1002710027100271</v>
      </c>
    </row>
    <row r="2090" spans="1:10" x14ac:dyDescent="0.3">
      <c r="A2090" t="s">
        <v>2423</v>
      </c>
      <c r="B2090">
        <f>VLOOKUP(A2090,'barcelona census'!$A$9:$E$3628,5,FALSE)</f>
        <v>158</v>
      </c>
      <c r="C2090">
        <f>VLOOKUP(A2090,'barcelona census'!$A$9:$E$3628,2,FALSE)</f>
        <v>1598</v>
      </c>
      <c r="D2090" s="19">
        <f t="shared" si="192"/>
        <v>1.812429596287043E-4</v>
      </c>
      <c r="E2090" s="19">
        <f t="shared" si="193"/>
        <v>3.2996267581146451E-4</v>
      </c>
      <c r="F2090" s="14">
        <f t="shared" si="194"/>
        <v>-1.4871971618276022E-4</v>
      </c>
      <c r="G2090">
        <f t="shared" si="195"/>
        <v>1.4871971618276022E-4</v>
      </c>
      <c r="I2090" s="20">
        <f t="shared" si="196"/>
        <v>1756</v>
      </c>
      <c r="J2090" s="22">
        <f t="shared" si="197"/>
        <v>8.9977220956719811E-2</v>
      </c>
    </row>
    <row r="2091" spans="1:10" x14ac:dyDescent="0.3">
      <c r="A2091" t="s">
        <v>2424</v>
      </c>
      <c r="B2091">
        <f>VLOOKUP(A2091,'barcelona census'!$A$9:$E$3628,5,FALSE)</f>
        <v>218</v>
      </c>
      <c r="C2091">
        <f>VLOOKUP(A2091,'barcelona census'!$A$9:$E$3628,2,FALSE)</f>
        <v>829</v>
      </c>
      <c r="D2091" s="19">
        <f t="shared" si="192"/>
        <v>2.5006939999403503E-4</v>
      </c>
      <c r="E2091" s="19">
        <f t="shared" si="193"/>
        <v>1.7117588125638555E-4</v>
      </c>
      <c r="F2091" s="14">
        <f t="shared" si="194"/>
        <v>7.8893518737649479E-5</v>
      </c>
      <c r="G2091">
        <f t="shared" si="195"/>
        <v>7.8893518737649479E-5</v>
      </c>
      <c r="I2091" s="20">
        <f t="shared" si="196"/>
        <v>1047</v>
      </c>
      <c r="J2091" s="22">
        <f t="shared" si="197"/>
        <v>0.20821394460362941</v>
      </c>
    </row>
    <row r="2092" spans="1:10" x14ac:dyDescent="0.3">
      <c r="A2092" t="s">
        <v>2425</v>
      </c>
      <c r="B2092">
        <f>VLOOKUP(A2092,'barcelona census'!$A$9:$E$3628,5,FALSE)</f>
        <v>73</v>
      </c>
      <c r="C2092">
        <f>VLOOKUP(A2092,'barcelona census'!$A$9:$E$3628,2,FALSE)</f>
        <v>1000</v>
      </c>
      <c r="D2092" s="19">
        <f t="shared" si="192"/>
        <v>8.3738835777819067E-5</v>
      </c>
      <c r="E2092" s="19">
        <f t="shared" si="193"/>
        <v>2.0648477835510923E-4</v>
      </c>
      <c r="F2092" s="14">
        <f t="shared" si="194"/>
        <v>-1.2274594257729015E-4</v>
      </c>
      <c r="G2092">
        <f t="shared" si="195"/>
        <v>1.2274594257729015E-4</v>
      </c>
      <c r="I2092" s="20">
        <f t="shared" si="196"/>
        <v>1073</v>
      </c>
      <c r="J2092" s="22">
        <f t="shared" si="197"/>
        <v>6.8033550792171479E-2</v>
      </c>
    </row>
    <row r="2093" spans="1:10" x14ac:dyDescent="0.3">
      <c r="A2093" t="s">
        <v>2426</v>
      </c>
      <c r="B2093">
        <f>VLOOKUP(A2093,'barcelona census'!$A$9:$E$3628,5,FALSE)</f>
        <v>220</v>
      </c>
      <c r="C2093">
        <f>VLOOKUP(A2093,'barcelona census'!$A$9:$E$3628,2,FALSE)</f>
        <v>679</v>
      </c>
      <c r="D2093" s="19">
        <f t="shared" si="192"/>
        <v>2.523636146728794E-4</v>
      </c>
      <c r="E2093" s="19">
        <f t="shared" si="193"/>
        <v>1.4020316450311915E-4</v>
      </c>
      <c r="F2093" s="14">
        <f t="shared" si="194"/>
        <v>1.1216045016976026E-4</v>
      </c>
      <c r="G2093">
        <f t="shared" si="195"/>
        <v>1.1216045016976026E-4</v>
      </c>
      <c r="I2093" s="20">
        <f t="shared" si="196"/>
        <v>899</v>
      </c>
      <c r="J2093" s="22">
        <f t="shared" si="197"/>
        <v>0.24471635150166851</v>
      </c>
    </row>
    <row r="2094" spans="1:10" x14ac:dyDescent="0.3">
      <c r="A2094" t="s">
        <v>2427</v>
      </c>
      <c r="B2094">
        <f>VLOOKUP(A2094,'barcelona census'!$A$9:$E$3628,5,FALSE)</f>
        <v>216</v>
      </c>
      <c r="C2094">
        <f>VLOOKUP(A2094,'barcelona census'!$A$9:$E$3628,2,FALSE)</f>
        <v>640</v>
      </c>
      <c r="D2094" s="19">
        <f t="shared" si="192"/>
        <v>2.477751853151907E-4</v>
      </c>
      <c r="E2094" s="19">
        <f t="shared" si="193"/>
        <v>1.321502581472699E-4</v>
      </c>
      <c r="F2094" s="14">
        <f t="shared" si="194"/>
        <v>1.156249271679208E-4</v>
      </c>
      <c r="G2094">
        <f t="shared" si="195"/>
        <v>1.156249271679208E-4</v>
      </c>
      <c r="I2094" s="20">
        <f t="shared" si="196"/>
        <v>856</v>
      </c>
      <c r="J2094" s="22">
        <f t="shared" si="197"/>
        <v>0.25233644859813081</v>
      </c>
    </row>
    <row r="2095" spans="1:10" x14ac:dyDescent="0.3">
      <c r="A2095" t="s">
        <v>2428</v>
      </c>
      <c r="B2095">
        <f>VLOOKUP(A2095,'barcelona census'!$A$9:$E$3628,5,FALSE)</f>
        <v>489</v>
      </c>
      <c r="C2095">
        <f>VLOOKUP(A2095,'barcelona census'!$A$9:$E$3628,2,FALSE)</f>
        <v>1112</v>
      </c>
      <c r="D2095" s="19">
        <f t="shared" si="192"/>
        <v>5.6093548897744559E-4</v>
      </c>
      <c r="E2095" s="19">
        <f t="shared" si="193"/>
        <v>2.2961107353088145E-4</v>
      </c>
      <c r="F2095" s="14">
        <f t="shared" si="194"/>
        <v>3.3132441544656411E-4</v>
      </c>
      <c r="G2095">
        <f t="shared" si="195"/>
        <v>3.3132441544656411E-4</v>
      </c>
      <c r="I2095" s="20">
        <f t="shared" si="196"/>
        <v>1601</v>
      </c>
      <c r="J2095" s="22">
        <f t="shared" si="197"/>
        <v>0.30543410368519675</v>
      </c>
    </row>
    <row r="2096" spans="1:10" x14ac:dyDescent="0.3">
      <c r="A2096" t="s">
        <v>2429</v>
      </c>
      <c r="B2096">
        <f>VLOOKUP(A2096,'barcelona census'!$A$9:$E$3628,5,FALSE)</f>
        <v>288</v>
      </c>
      <c r="C2096">
        <f>VLOOKUP(A2096,'barcelona census'!$A$9:$E$3628,2,FALSE)</f>
        <v>1645</v>
      </c>
      <c r="D2096" s="19">
        <f t="shared" si="192"/>
        <v>3.3036691375358757E-4</v>
      </c>
      <c r="E2096" s="19">
        <f t="shared" si="193"/>
        <v>3.3966746039415464E-4</v>
      </c>
      <c r="F2096" s="14">
        <f t="shared" si="194"/>
        <v>-9.3005466405670766E-6</v>
      </c>
      <c r="G2096">
        <f t="shared" si="195"/>
        <v>9.3005466405670766E-6</v>
      </c>
      <c r="I2096" s="20">
        <f t="shared" si="196"/>
        <v>1933</v>
      </c>
      <c r="J2096" s="22">
        <f t="shared" si="197"/>
        <v>0.14899120538023797</v>
      </c>
    </row>
    <row r="2097" spans="1:10" x14ac:dyDescent="0.3">
      <c r="A2097" t="s">
        <v>2430</v>
      </c>
      <c r="B2097">
        <f>VLOOKUP(A2097,'barcelona census'!$A$9:$E$3628,5,FALSE)</f>
        <v>427</v>
      </c>
      <c r="C2097">
        <f>VLOOKUP(A2097,'barcelona census'!$A$9:$E$3628,2,FALSE)</f>
        <v>1052</v>
      </c>
      <c r="D2097" s="19">
        <f t="shared" si="192"/>
        <v>4.8981483393327051E-4</v>
      </c>
      <c r="E2097" s="19">
        <f t="shared" si="193"/>
        <v>2.172219868295749E-4</v>
      </c>
      <c r="F2097" s="14">
        <f t="shared" si="194"/>
        <v>2.7259284710369562E-4</v>
      </c>
      <c r="G2097">
        <f t="shared" si="195"/>
        <v>2.7259284710369562E-4</v>
      </c>
      <c r="I2097" s="20">
        <f t="shared" si="196"/>
        <v>1479</v>
      </c>
      <c r="J2097" s="22">
        <f t="shared" si="197"/>
        <v>0.28870858688302908</v>
      </c>
    </row>
    <row r="2098" spans="1:10" x14ac:dyDescent="0.3">
      <c r="A2098" t="s">
        <v>2431</v>
      </c>
      <c r="B2098">
        <f>VLOOKUP(A2098,'barcelona census'!$A$9:$E$3628,5,FALSE)</f>
        <v>243</v>
      </c>
      <c r="C2098">
        <f>VLOOKUP(A2098,'barcelona census'!$A$9:$E$3628,2,FALSE)</f>
        <v>749</v>
      </c>
      <c r="D2098" s="19">
        <f t="shared" si="192"/>
        <v>2.7874708347958954E-4</v>
      </c>
      <c r="E2098" s="19">
        <f t="shared" si="193"/>
        <v>1.546570989879768E-4</v>
      </c>
      <c r="F2098" s="14">
        <f t="shared" si="194"/>
        <v>1.2408998449161274E-4</v>
      </c>
      <c r="G2098">
        <f t="shared" si="195"/>
        <v>1.2408998449161274E-4</v>
      </c>
      <c r="I2098" s="20">
        <f t="shared" si="196"/>
        <v>992</v>
      </c>
      <c r="J2098" s="22">
        <f t="shared" si="197"/>
        <v>0.24495967741935484</v>
      </c>
    </row>
    <row r="2099" spans="1:10" x14ac:dyDescent="0.3">
      <c r="A2099" t="s">
        <v>2432</v>
      </c>
      <c r="B2099">
        <f>VLOOKUP(A2099,'barcelona census'!$A$9:$E$3628,5,FALSE)</f>
        <v>476</v>
      </c>
      <c r="C2099">
        <f>VLOOKUP(A2099,'barcelona census'!$A$9:$E$3628,2,FALSE)</f>
        <v>1075</v>
      </c>
      <c r="D2099" s="19">
        <f t="shared" si="192"/>
        <v>5.460230935649573E-4</v>
      </c>
      <c r="E2099" s="19">
        <f t="shared" si="193"/>
        <v>2.2197113673174242E-4</v>
      </c>
      <c r="F2099" s="14">
        <f t="shared" si="194"/>
        <v>3.2405195683321488E-4</v>
      </c>
      <c r="G2099">
        <f t="shared" si="195"/>
        <v>3.2405195683321488E-4</v>
      </c>
      <c r="I2099" s="20">
        <f t="shared" si="196"/>
        <v>1551</v>
      </c>
      <c r="J2099" s="22">
        <f t="shared" si="197"/>
        <v>0.30689877498388135</v>
      </c>
    </row>
    <row r="2100" spans="1:10" x14ac:dyDescent="0.3">
      <c r="A2100" t="s">
        <v>2433</v>
      </c>
      <c r="B2100">
        <f>VLOOKUP(A2100,'barcelona census'!$A$9:$E$3628,5,FALSE)</f>
        <v>358</v>
      </c>
      <c r="C2100">
        <f>VLOOKUP(A2100,'barcelona census'!$A$9:$E$3628,2,FALSE)</f>
        <v>1169</v>
      </c>
      <c r="D2100" s="19">
        <f t="shared" si="192"/>
        <v>4.1066442751314011E-4</v>
      </c>
      <c r="E2100" s="19">
        <f t="shared" si="193"/>
        <v>2.4138070589712268E-4</v>
      </c>
      <c r="F2100" s="14">
        <f t="shared" si="194"/>
        <v>1.6928372161601743E-4</v>
      </c>
      <c r="G2100">
        <f t="shared" si="195"/>
        <v>1.6928372161601743E-4</v>
      </c>
      <c r="I2100" s="20">
        <f t="shared" si="196"/>
        <v>1527</v>
      </c>
      <c r="J2100" s="22">
        <f t="shared" si="197"/>
        <v>0.23444662737393582</v>
      </c>
    </row>
    <row r="2101" spans="1:10" x14ac:dyDescent="0.3">
      <c r="A2101" t="s">
        <v>2434</v>
      </c>
      <c r="B2101">
        <f>VLOOKUP(A2101,'barcelona census'!$A$9:$E$3628,5,FALSE)</f>
        <v>942</v>
      </c>
      <c r="C2101">
        <f>VLOOKUP(A2101,'barcelona census'!$A$9:$E$3628,2,FALSE)</f>
        <v>1781</v>
      </c>
      <c r="D2101" s="19">
        <f t="shared" si="192"/>
        <v>1.0805751137356928E-3</v>
      </c>
      <c r="E2101" s="19">
        <f t="shared" si="193"/>
        <v>3.6774939025044953E-4</v>
      </c>
      <c r="F2101" s="14">
        <f t="shared" si="194"/>
        <v>7.1282572348524333E-4</v>
      </c>
      <c r="G2101">
        <f t="shared" si="195"/>
        <v>7.1282572348524333E-4</v>
      </c>
      <c r="I2101" s="20">
        <f t="shared" si="196"/>
        <v>2723</v>
      </c>
      <c r="J2101" s="22">
        <f t="shared" si="197"/>
        <v>0.34594197576202718</v>
      </c>
    </row>
    <row r="2102" spans="1:10" x14ac:dyDescent="0.3">
      <c r="A2102" t="s">
        <v>2435</v>
      </c>
      <c r="B2102">
        <f>VLOOKUP(A2102,'barcelona census'!$A$9:$E$3628,5,FALSE)</f>
        <v>267</v>
      </c>
      <c r="C2102">
        <f>VLOOKUP(A2102,'barcelona census'!$A$9:$E$3628,2,FALSE)</f>
        <v>924</v>
      </c>
      <c r="D2102" s="19">
        <f t="shared" si="192"/>
        <v>3.0627765962572181E-4</v>
      </c>
      <c r="E2102" s="19">
        <f t="shared" si="193"/>
        <v>1.9079193520012093E-4</v>
      </c>
      <c r="F2102" s="14">
        <f t="shared" si="194"/>
        <v>1.1548572442560088E-4</v>
      </c>
      <c r="G2102">
        <f t="shared" si="195"/>
        <v>1.1548572442560088E-4</v>
      </c>
      <c r="I2102" s="20">
        <f t="shared" si="196"/>
        <v>1191</v>
      </c>
      <c r="J2102" s="22">
        <f t="shared" si="197"/>
        <v>0.22418136020151133</v>
      </c>
    </row>
    <row r="2103" spans="1:10" x14ac:dyDescent="0.3">
      <c r="A2103" t="s">
        <v>2436</v>
      </c>
      <c r="B2103">
        <f>VLOOKUP(A2103,'barcelona census'!$A$9:$E$3628,5,FALSE)</f>
        <v>124</v>
      </c>
      <c r="C2103">
        <f>VLOOKUP(A2103,'barcelona census'!$A$9:$E$3628,2,FALSE)</f>
        <v>877</v>
      </c>
      <c r="D2103" s="19">
        <f t="shared" si="192"/>
        <v>1.4224131008835022E-4</v>
      </c>
      <c r="E2103" s="19">
        <f t="shared" si="193"/>
        <v>1.810871506174308E-4</v>
      </c>
      <c r="F2103" s="14">
        <f t="shared" si="194"/>
        <v>-3.884584052908058E-5</v>
      </c>
      <c r="G2103">
        <f t="shared" si="195"/>
        <v>3.884584052908058E-5</v>
      </c>
      <c r="I2103" s="20">
        <f t="shared" si="196"/>
        <v>1001</v>
      </c>
      <c r="J2103" s="22">
        <f t="shared" si="197"/>
        <v>0.12387612387612387</v>
      </c>
    </row>
    <row r="2104" spans="1:10" x14ac:dyDescent="0.3">
      <c r="A2104" t="s">
        <v>2437</v>
      </c>
      <c r="B2104">
        <f>VLOOKUP(A2104,'barcelona census'!$A$9:$E$3628,5,FALSE)</f>
        <v>440</v>
      </c>
      <c r="C2104">
        <f>VLOOKUP(A2104,'barcelona census'!$A$9:$E$3628,2,FALSE)</f>
        <v>797</v>
      </c>
      <c r="D2104" s="19">
        <f t="shared" si="192"/>
        <v>5.0472722934575881E-4</v>
      </c>
      <c r="E2104" s="19">
        <f t="shared" si="193"/>
        <v>1.6456836834902205E-4</v>
      </c>
      <c r="F2104" s="14">
        <f t="shared" si="194"/>
        <v>3.4015886099673676E-4</v>
      </c>
      <c r="G2104">
        <f t="shared" si="195"/>
        <v>3.4015886099673676E-4</v>
      </c>
      <c r="I2104" s="20">
        <f t="shared" si="196"/>
        <v>1237</v>
      </c>
      <c r="J2104" s="22">
        <f t="shared" si="197"/>
        <v>0.3556992724333064</v>
      </c>
    </row>
    <row r="2105" spans="1:10" x14ac:dyDescent="0.3">
      <c r="A2105" t="s">
        <v>2438</v>
      </c>
      <c r="B2105">
        <f>VLOOKUP(A2105,'barcelona census'!$A$9:$E$3628,5,FALSE)</f>
        <v>529</v>
      </c>
      <c r="C2105">
        <f>VLOOKUP(A2105,'barcelona census'!$A$9:$E$3628,2,FALSE)</f>
        <v>873</v>
      </c>
      <c r="D2105" s="19">
        <f t="shared" si="192"/>
        <v>6.0681978255433273E-4</v>
      </c>
      <c r="E2105" s="19">
        <f t="shared" si="193"/>
        <v>1.8026121150401035E-4</v>
      </c>
      <c r="F2105" s="14">
        <f t="shared" si="194"/>
        <v>4.2655857105032238E-4</v>
      </c>
      <c r="G2105">
        <f t="shared" si="195"/>
        <v>4.2655857105032238E-4</v>
      </c>
      <c r="I2105" s="20">
        <f t="shared" si="196"/>
        <v>1402</v>
      </c>
      <c r="J2105" s="22">
        <f t="shared" si="197"/>
        <v>0.37731811697574891</v>
      </c>
    </row>
    <row r="2106" spans="1:10" x14ac:dyDescent="0.3">
      <c r="A2106" t="s">
        <v>2439</v>
      </c>
      <c r="B2106">
        <f>VLOOKUP(A2106,'barcelona census'!$A$9:$E$3628,5,FALSE)</f>
        <v>226</v>
      </c>
      <c r="C2106">
        <f>VLOOKUP(A2106,'barcelona census'!$A$9:$E$3628,2,FALSE)</f>
        <v>853</v>
      </c>
      <c r="D2106" s="19">
        <f t="shared" si="192"/>
        <v>2.5924625870941249E-4</v>
      </c>
      <c r="E2106" s="19">
        <f t="shared" si="193"/>
        <v>1.7613151593690816E-4</v>
      </c>
      <c r="F2106" s="14">
        <f t="shared" si="194"/>
        <v>8.3114742772504328E-5</v>
      </c>
      <c r="G2106">
        <f t="shared" si="195"/>
        <v>8.3114742772504328E-5</v>
      </c>
      <c r="I2106" s="20">
        <f t="shared" si="196"/>
        <v>1079</v>
      </c>
      <c r="J2106" s="22">
        <f t="shared" si="197"/>
        <v>0.20945319740500462</v>
      </c>
    </row>
    <row r="2107" spans="1:10" x14ac:dyDescent="0.3">
      <c r="A2107" t="s">
        <v>2440</v>
      </c>
      <c r="B2107">
        <f>VLOOKUP(A2107,'barcelona census'!$A$9:$E$3628,5,FALSE)</f>
        <v>278</v>
      </c>
      <c r="C2107">
        <f>VLOOKUP(A2107,'barcelona census'!$A$9:$E$3628,2,FALSE)</f>
        <v>663</v>
      </c>
      <c r="D2107" s="19">
        <f t="shared" si="192"/>
        <v>3.1889584035936578E-4</v>
      </c>
      <c r="E2107" s="19">
        <f t="shared" si="193"/>
        <v>1.3689940804943742E-4</v>
      </c>
      <c r="F2107" s="14">
        <f t="shared" si="194"/>
        <v>1.8199643230992836E-4</v>
      </c>
      <c r="G2107">
        <f t="shared" si="195"/>
        <v>1.8199643230992836E-4</v>
      </c>
      <c r="I2107" s="20">
        <f t="shared" si="196"/>
        <v>941</v>
      </c>
      <c r="J2107" s="22">
        <f t="shared" si="197"/>
        <v>0.29543039319872477</v>
      </c>
    </row>
    <row r="2108" spans="1:10" x14ac:dyDescent="0.3">
      <c r="A2108" t="s">
        <v>2441</v>
      </c>
      <c r="B2108">
        <f>VLOOKUP(A2108,'barcelona census'!$A$9:$E$3628,5,FALSE)</f>
        <v>306</v>
      </c>
      <c r="C2108">
        <f>VLOOKUP(A2108,'barcelona census'!$A$9:$E$3628,2,FALSE)</f>
        <v>790</v>
      </c>
      <c r="D2108" s="19">
        <f t="shared" si="192"/>
        <v>3.5101484586318681E-4</v>
      </c>
      <c r="E2108" s="19">
        <f t="shared" si="193"/>
        <v>1.6312297490053628E-4</v>
      </c>
      <c r="F2108" s="14">
        <f t="shared" si="194"/>
        <v>1.8789187096265053E-4</v>
      </c>
      <c r="G2108">
        <f t="shared" si="195"/>
        <v>1.8789187096265053E-4</v>
      </c>
      <c r="I2108" s="20">
        <f t="shared" si="196"/>
        <v>1096</v>
      </c>
      <c r="J2108" s="22">
        <f t="shared" si="197"/>
        <v>0.27919708029197082</v>
      </c>
    </row>
    <row r="2109" spans="1:10" x14ac:dyDescent="0.3">
      <c r="A2109" t="s">
        <v>2442</v>
      </c>
      <c r="B2109">
        <f>VLOOKUP(A2109,'barcelona census'!$A$9:$E$3628,5,FALSE)</f>
        <v>788</v>
      </c>
      <c r="C2109">
        <f>VLOOKUP(A2109,'barcelona census'!$A$9:$E$3628,2,FALSE)</f>
        <v>1268</v>
      </c>
      <c r="D2109" s="19">
        <f t="shared" si="192"/>
        <v>9.0392058346467708E-4</v>
      </c>
      <c r="E2109" s="19">
        <f t="shared" si="193"/>
        <v>2.618226989542785E-4</v>
      </c>
      <c r="F2109" s="14">
        <f t="shared" si="194"/>
        <v>6.4209788451039863E-4</v>
      </c>
      <c r="G2109">
        <f t="shared" si="195"/>
        <v>6.4209788451039863E-4</v>
      </c>
      <c r="I2109" s="20">
        <f t="shared" si="196"/>
        <v>2056</v>
      </c>
      <c r="J2109" s="22">
        <f t="shared" si="197"/>
        <v>0.3832684824902724</v>
      </c>
    </row>
    <row r="2110" spans="1:10" x14ac:dyDescent="0.3">
      <c r="A2110" t="s">
        <v>2443</v>
      </c>
      <c r="B2110">
        <f>VLOOKUP(A2110,'barcelona census'!$A$9:$E$3628,5,FALSE)</f>
        <v>194</v>
      </c>
      <c r="C2110">
        <f>VLOOKUP(A2110,'barcelona census'!$A$9:$E$3628,2,FALSE)</f>
        <v>656</v>
      </c>
      <c r="D2110" s="19">
        <f t="shared" si="192"/>
        <v>2.2253882384790276E-4</v>
      </c>
      <c r="E2110" s="19">
        <f t="shared" si="193"/>
        <v>1.3545401460095165E-4</v>
      </c>
      <c r="F2110" s="14">
        <f t="shared" si="194"/>
        <v>8.7084809246951102E-5</v>
      </c>
      <c r="G2110">
        <f t="shared" si="195"/>
        <v>8.7084809246951102E-5</v>
      </c>
      <c r="I2110" s="20">
        <f t="shared" si="196"/>
        <v>850</v>
      </c>
      <c r="J2110" s="22">
        <f t="shared" si="197"/>
        <v>0.22823529411764706</v>
      </c>
    </row>
    <row r="2111" spans="1:10" x14ac:dyDescent="0.3">
      <c r="A2111" t="s">
        <v>2444</v>
      </c>
      <c r="B2111">
        <f>VLOOKUP(A2111,'barcelona census'!$A$9:$E$3628,5,FALSE)</f>
        <v>143</v>
      </c>
      <c r="C2111">
        <f>VLOOKUP(A2111,'barcelona census'!$A$9:$E$3628,2,FALSE)</f>
        <v>813</v>
      </c>
      <c r="D2111" s="19">
        <f t="shared" si="192"/>
        <v>1.6403634953737162E-4</v>
      </c>
      <c r="E2111" s="19">
        <f t="shared" si="193"/>
        <v>1.678721248027038E-4</v>
      </c>
      <c r="F2111" s="14">
        <f t="shared" si="194"/>
        <v>-3.835775265332176E-6</v>
      </c>
      <c r="G2111">
        <f t="shared" si="195"/>
        <v>3.835775265332176E-6</v>
      </c>
      <c r="I2111" s="20">
        <f t="shared" si="196"/>
        <v>956</v>
      </c>
      <c r="J2111" s="22">
        <f t="shared" si="197"/>
        <v>0.14958158995815898</v>
      </c>
    </row>
    <row r="2112" spans="1:10" x14ac:dyDescent="0.3">
      <c r="A2112" t="s">
        <v>2445</v>
      </c>
      <c r="B2112">
        <f>VLOOKUP(A2112,'barcelona census'!$A$9:$E$3628,5,FALSE)</f>
        <v>142</v>
      </c>
      <c r="C2112">
        <f>VLOOKUP(A2112,'barcelona census'!$A$9:$E$3628,2,FALSE)</f>
        <v>728</v>
      </c>
      <c r="D2112" s="19">
        <f t="shared" si="192"/>
        <v>1.6288924219794943E-4</v>
      </c>
      <c r="E2112" s="19">
        <f t="shared" si="193"/>
        <v>1.5032091864251951E-4</v>
      </c>
      <c r="F2112" s="14">
        <f t="shared" si="194"/>
        <v>1.2568323555429918E-5</v>
      </c>
      <c r="G2112">
        <f t="shared" si="195"/>
        <v>1.2568323555429918E-5</v>
      </c>
      <c r="I2112" s="20">
        <f t="shared" si="196"/>
        <v>870</v>
      </c>
      <c r="J2112" s="22">
        <f t="shared" si="197"/>
        <v>0.16321839080459771</v>
      </c>
    </row>
    <row r="2113" spans="1:10" x14ac:dyDescent="0.3">
      <c r="A2113" t="s">
        <v>2446</v>
      </c>
      <c r="B2113">
        <f>VLOOKUP(A2113,'barcelona census'!$A$9:$E$3628,5,FALSE)</f>
        <v>119</v>
      </c>
      <c r="C2113">
        <f>VLOOKUP(A2113,'barcelona census'!$A$9:$E$3628,2,FALSE)</f>
        <v>1025</v>
      </c>
      <c r="D2113" s="19">
        <f t="shared" si="192"/>
        <v>1.3650577339123932E-4</v>
      </c>
      <c r="E2113" s="19">
        <f t="shared" si="193"/>
        <v>2.1164689781398696E-4</v>
      </c>
      <c r="F2113" s="14">
        <f t="shared" si="194"/>
        <v>-7.5141124422747636E-5</v>
      </c>
      <c r="G2113">
        <f t="shared" si="195"/>
        <v>7.5141124422747636E-5</v>
      </c>
      <c r="I2113" s="20">
        <f t="shared" si="196"/>
        <v>1144</v>
      </c>
      <c r="J2113" s="22">
        <f t="shared" si="197"/>
        <v>0.10402097902097902</v>
      </c>
    </row>
    <row r="2114" spans="1:10" x14ac:dyDescent="0.3">
      <c r="A2114" t="s">
        <v>2447</v>
      </c>
      <c r="B2114">
        <f>VLOOKUP(A2114,'barcelona census'!$A$9:$E$3628,5,FALSE)</f>
        <v>141</v>
      </c>
      <c r="C2114">
        <f>VLOOKUP(A2114,'barcelona census'!$A$9:$E$3628,2,FALSE)</f>
        <v>1084</v>
      </c>
      <c r="D2114" s="19">
        <f t="shared" si="192"/>
        <v>1.6174213485852724E-4</v>
      </c>
      <c r="E2114" s="19">
        <f t="shared" si="193"/>
        <v>2.238294997369384E-4</v>
      </c>
      <c r="F2114" s="14">
        <f t="shared" si="194"/>
        <v>-6.2087364878411153E-5</v>
      </c>
      <c r="G2114">
        <f t="shared" si="195"/>
        <v>6.2087364878411153E-5</v>
      </c>
      <c r="I2114" s="20">
        <f t="shared" si="196"/>
        <v>1225</v>
      </c>
      <c r="J2114" s="22">
        <f t="shared" si="197"/>
        <v>0.11510204081632654</v>
      </c>
    </row>
    <row r="2115" spans="1:10" x14ac:dyDescent="0.3">
      <c r="A2115" t="s">
        <v>2448</v>
      </c>
      <c r="B2115">
        <f>VLOOKUP(A2115,'barcelona census'!$A$9:$E$3628,5,FALSE)</f>
        <v>137</v>
      </c>
      <c r="C2115">
        <f>VLOOKUP(A2115,'barcelona census'!$A$9:$E$3628,2,FALSE)</f>
        <v>922</v>
      </c>
      <c r="D2115" s="19">
        <f t="shared" ref="D2115:D2178" si="198">B2115/$B$3622</f>
        <v>1.5715370550083854E-4</v>
      </c>
      <c r="E2115" s="19">
        <f t="shared" ref="E2115:E2178" si="199">C2115/$C$3622</f>
        <v>1.9037896564341069E-4</v>
      </c>
      <c r="F2115" s="14">
        <f t="shared" ref="F2115:F2178" si="200">D2115-E2115</f>
        <v>-3.3225260142572151E-5</v>
      </c>
      <c r="G2115">
        <f t="shared" ref="G2115:G2178" si="201">ABS(F2115)</f>
        <v>3.3225260142572151E-5</v>
      </c>
      <c r="I2115" s="20">
        <f t="shared" ref="I2115:I2178" si="202">B2115+C2115</f>
        <v>1059</v>
      </c>
      <c r="J2115" s="22">
        <f t="shared" ref="J2115:J2178" si="203">B2115/I2115</f>
        <v>0.12936732766761094</v>
      </c>
    </row>
    <row r="2116" spans="1:10" x14ac:dyDescent="0.3">
      <c r="A2116" t="s">
        <v>2449</v>
      </c>
      <c r="B2116">
        <f>VLOOKUP(A2116,'barcelona census'!$A$9:$E$3628,5,FALSE)</f>
        <v>146</v>
      </c>
      <c r="C2116">
        <f>VLOOKUP(A2116,'barcelona census'!$A$9:$E$3628,2,FALSE)</f>
        <v>945</v>
      </c>
      <c r="D2116" s="19">
        <f t="shared" si="198"/>
        <v>1.6747767155563813E-4</v>
      </c>
      <c r="E2116" s="19">
        <f t="shared" si="199"/>
        <v>1.9512811554557821E-4</v>
      </c>
      <c r="F2116" s="14">
        <f t="shared" si="200"/>
        <v>-2.7650443989940077E-5</v>
      </c>
      <c r="G2116">
        <f t="shared" si="201"/>
        <v>2.7650443989940077E-5</v>
      </c>
      <c r="I2116" s="20">
        <f t="shared" si="202"/>
        <v>1091</v>
      </c>
      <c r="J2116" s="22">
        <f t="shared" si="203"/>
        <v>0.13382218148487626</v>
      </c>
    </row>
    <row r="2117" spans="1:10" x14ac:dyDescent="0.3">
      <c r="A2117" t="s">
        <v>2450</v>
      </c>
      <c r="B2117">
        <f>VLOOKUP(A2117,'barcelona census'!$A$9:$E$3628,5,FALSE)</f>
        <v>270</v>
      </c>
      <c r="C2117">
        <f>VLOOKUP(A2117,'barcelona census'!$A$9:$E$3628,2,FALSE)</f>
        <v>1502</v>
      </c>
      <c r="D2117" s="19">
        <f t="shared" si="198"/>
        <v>3.0971898164398838E-4</v>
      </c>
      <c r="E2117" s="19">
        <f t="shared" si="199"/>
        <v>3.1014013708937407E-4</v>
      </c>
      <c r="F2117" s="14">
        <f t="shared" si="200"/>
        <v>-4.2115544538569088E-7</v>
      </c>
      <c r="G2117">
        <f t="shared" si="201"/>
        <v>4.2115544538569088E-7</v>
      </c>
      <c r="I2117" s="20">
        <f t="shared" si="202"/>
        <v>1772</v>
      </c>
      <c r="J2117" s="22">
        <f t="shared" si="203"/>
        <v>0.15237020316027089</v>
      </c>
    </row>
    <row r="2118" spans="1:10" x14ac:dyDescent="0.3">
      <c r="A2118" t="s">
        <v>2451</v>
      </c>
      <c r="B2118">
        <f>VLOOKUP(A2118,'barcelona census'!$A$9:$E$3628,5,FALSE)</f>
        <v>281</v>
      </c>
      <c r="C2118">
        <f>VLOOKUP(A2118,'barcelona census'!$A$9:$E$3628,2,FALSE)</f>
        <v>1200</v>
      </c>
      <c r="D2118" s="19">
        <f t="shared" si="198"/>
        <v>3.2233716237763235E-4</v>
      </c>
      <c r="E2118" s="19">
        <f t="shared" si="199"/>
        <v>2.4778173402613109E-4</v>
      </c>
      <c r="F2118" s="14">
        <f t="shared" si="200"/>
        <v>7.4555428351501263E-5</v>
      </c>
      <c r="G2118">
        <f t="shared" si="201"/>
        <v>7.4555428351501263E-5</v>
      </c>
      <c r="I2118" s="20">
        <f t="shared" si="202"/>
        <v>1481</v>
      </c>
      <c r="J2118" s="22">
        <f t="shared" si="203"/>
        <v>0.18973666441593517</v>
      </c>
    </row>
    <row r="2119" spans="1:10" x14ac:dyDescent="0.3">
      <c r="A2119" t="s">
        <v>2452</v>
      </c>
      <c r="B2119">
        <f>VLOOKUP(A2119,'barcelona census'!$A$9:$E$3628,5,FALSE)</f>
        <v>145</v>
      </c>
      <c r="C2119">
        <f>VLOOKUP(A2119,'barcelona census'!$A$9:$E$3628,2,FALSE)</f>
        <v>951</v>
      </c>
      <c r="D2119" s="19">
        <f t="shared" si="198"/>
        <v>1.6633056421621597E-4</v>
      </c>
      <c r="E2119" s="19">
        <f t="shared" si="199"/>
        <v>1.9636702421570886E-4</v>
      </c>
      <c r="F2119" s="14">
        <f t="shared" si="200"/>
        <v>-3.0036459999492892E-5</v>
      </c>
      <c r="G2119">
        <f t="shared" si="201"/>
        <v>3.0036459999492892E-5</v>
      </c>
      <c r="I2119" s="20">
        <f t="shared" si="202"/>
        <v>1096</v>
      </c>
      <c r="J2119" s="22">
        <f t="shared" si="203"/>
        <v>0.13229927007299269</v>
      </c>
    </row>
    <row r="2120" spans="1:10" x14ac:dyDescent="0.3">
      <c r="A2120" t="s">
        <v>2453</v>
      </c>
      <c r="B2120">
        <f>VLOOKUP(A2120,'barcelona census'!$A$9:$E$3628,5,FALSE)</f>
        <v>200</v>
      </c>
      <c r="C2120">
        <f>VLOOKUP(A2120,'barcelona census'!$A$9:$E$3628,2,FALSE)</f>
        <v>955</v>
      </c>
      <c r="D2120" s="19">
        <f t="shared" si="198"/>
        <v>2.2942146788443581E-4</v>
      </c>
      <c r="E2120" s="19">
        <f t="shared" si="199"/>
        <v>1.9719296332912931E-4</v>
      </c>
      <c r="F2120" s="14">
        <f t="shared" si="200"/>
        <v>3.2228504555306502E-5</v>
      </c>
      <c r="G2120">
        <f t="shared" si="201"/>
        <v>3.2228504555306502E-5</v>
      </c>
      <c r="I2120" s="20">
        <f t="shared" si="202"/>
        <v>1155</v>
      </c>
      <c r="J2120" s="22">
        <f t="shared" si="203"/>
        <v>0.17316017316017315</v>
      </c>
    </row>
    <row r="2121" spans="1:10" x14ac:dyDescent="0.3">
      <c r="A2121" t="s">
        <v>2454</v>
      </c>
      <c r="B2121">
        <f>VLOOKUP(A2121,'barcelona census'!$A$9:$E$3628,5,FALSE)</f>
        <v>181</v>
      </c>
      <c r="C2121">
        <f>VLOOKUP(A2121,'barcelona census'!$A$9:$E$3628,2,FALSE)</f>
        <v>756</v>
      </c>
      <c r="D2121" s="19">
        <f t="shared" si="198"/>
        <v>2.076264284354144E-4</v>
      </c>
      <c r="E2121" s="19">
        <f t="shared" si="199"/>
        <v>1.5610249243646257E-4</v>
      </c>
      <c r="F2121" s="14">
        <f t="shared" si="200"/>
        <v>5.1523935998951836E-5</v>
      </c>
      <c r="G2121">
        <f t="shared" si="201"/>
        <v>5.1523935998951836E-5</v>
      </c>
      <c r="I2121" s="20">
        <f t="shared" si="202"/>
        <v>937</v>
      </c>
      <c r="J2121" s="22">
        <f t="shared" si="203"/>
        <v>0.19316969050160085</v>
      </c>
    </row>
    <row r="2122" spans="1:10" x14ac:dyDescent="0.3">
      <c r="A2122" t="s">
        <v>2455</v>
      </c>
      <c r="B2122">
        <f>VLOOKUP(A2122,'barcelona census'!$A$9:$E$3628,5,FALSE)</f>
        <v>293</v>
      </c>
      <c r="C2122">
        <f>VLOOKUP(A2122,'barcelona census'!$A$9:$E$3628,2,FALSE)</f>
        <v>1336</v>
      </c>
      <c r="D2122" s="19">
        <f t="shared" si="198"/>
        <v>3.3610245045069846E-4</v>
      </c>
      <c r="E2122" s="19">
        <f t="shared" si="199"/>
        <v>2.7586366388242592E-4</v>
      </c>
      <c r="F2122" s="14">
        <f t="shared" si="200"/>
        <v>6.0238786568272539E-5</v>
      </c>
      <c r="G2122">
        <f t="shared" si="201"/>
        <v>6.0238786568272539E-5</v>
      </c>
      <c r="I2122" s="20">
        <f t="shared" si="202"/>
        <v>1629</v>
      </c>
      <c r="J2122" s="22">
        <f t="shared" si="203"/>
        <v>0.17986494782074894</v>
      </c>
    </row>
    <row r="2123" spans="1:10" x14ac:dyDescent="0.3">
      <c r="A2123" t="s">
        <v>2456</v>
      </c>
      <c r="B2123">
        <f>VLOOKUP(A2123,'barcelona census'!$A$9:$E$3628,5,FALSE)</f>
        <v>235</v>
      </c>
      <c r="C2123">
        <f>VLOOKUP(A2123,'barcelona census'!$A$9:$E$3628,2,FALSE)</f>
        <v>959</v>
      </c>
      <c r="D2123" s="19">
        <f t="shared" si="198"/>
        <v>2.6957022476421208E-4</v>
      </c>
      <c r="E2123" s="19">
        <f t="shared" si="199"/>
        <v>1.9801890244254975E-4</v>
      </c>
      <c r="F2123" s="14">
        <f t="shared" si="200"/>
        <v>7.1551322321662328E-5</v>
      </c>
      <c r="G2123">
        <f t="shared" si="201"/>
        <v>7.1551322321662328E-5</v>
      </c>
      <c r="I2123" s="20">
        <f t="shared" si="202"/>
        <v>1194</v>
      </c>
      <c r="J2123" s="22">
        <f t="shared" si="203"/>
        <v>0.1968174204355109</v>
      </c>
    </row>
    <row r="2124" spans="1:10" x14ac:dyDescent="0.3">
      <c r="A2124" t="s">
        <v>2457</v>
      </c>
      <c r="B2124">
        <f>VLOOKUP(A2124,'barcelona census'!$A$9:$E$3628,5,FALSE)</f>
        <v>176</v>
      </c>
      <c r="C2124">
        <f>VLOOKUP(A2124,'barcelona census'!$A$9:$E$3628,2,FALSE)</f>
        <v>1080</v>
      </c>
      <c r="D2124" s="19">
        <f t="shared" si="198"/>
        <v>2.0189089173830351E-4</v>
      </c>
      <c r="E2124" s="19">
        <f t="shared" si="199"/>
        <v>2.2300356062351795E-4</v>
      </c>
      <c r="F2124" s="14">
        <f t="shared" si="200"/>
        <v>-2.1112668885214439E-5</v>
      </c>
      <c r="G2124">
        <f t="shared" si="201"/>
        <v>2.1112668885214439E-5</v>
      </c>
      <c r="I2124" s="20">
        <f t="shared" si="202"/>
        <v>1256</v>
      </c>
      <c r="J2124" s="22">
        <f t="shared" si="203"/>
        <v>0.14012738853503184</v>
      </c>
    </row>
    <row r="2125" spans="1:10" x14ac:dyDescent="0.3">
      <c r="A2125" t="s">
        <v>2458</v>
      </c>
      <c r="B2125">
        <f>VLOOKUP(A2125,'barcelona census'!$A$9:$E$3628,5,FALSE)</f>
        <v>56</v>
      </c>
      <c r="C2125">
        <f>VLOOKUP(A2125,'barcelona census'!$A$9:$E$3628,2,FALSE)</f>
        <v>659</v>
      </c>
      <c r="D2125" s="19">
        <f t="shared" si="198"/>
        <v>6.4238011007642027E-5</v>
      </c>
      <c r="E2125" s="19">
        <f t="shared" si="199"/>
        <v>1.3607346893601698E-4</v>
      </c>
      <c r="F2125" s="14">
        <f t="shared" si="200"/>
        <v>-7.1835457928374954E-5</v>
      </c>
      <c r="G2125">
        <f t="shared" si="201"/>
        <v>7.1835457928374954E-5</v>
      </c>
      <c r="I2125" s="20">
        <f t="shared" si="202"/>
        <v>715</v>
      </c>
      <c r="J2125" s="22">
        <f t="shared" si="203"/>
        <v>7.8321678321678329E-2</v>
      </c>
    </row>
    <row r="2126" spans="1:10" x14ac:dyDescent="0.3">
      <c r="A2126" t="s">
        <v>2459</v>
      </c>
      <c r="B2126">
        <f>VLOOKUP(A2126,'barcelona census'!$A$9:$E$3628,5,FALSE)</f>
        <v>224</v>
      </c>
      <c r="C2126">
        <f>VLOOKUP(A2126,'barcelona census'!$A$9:$E$3628,2,FALSE)</f>
        <v>886</v>
      </c>
      <c r="D2126" s="19">
        <f t="shared" si="198"/>
        <v>2.5695204403056811E-4</v>
      </c>
      <c r="E2126" s="19">
        <f t="shared" si="199"/>
        <v>1.8294551362262677E-4</v>
      </c>
      <c r="F2126" s="14">
        <f t="shared" si="200"/>
        <v>7.4006530407941332E-5</v>
      </c>
      <c r="G2126">
        <f t="shared" si="201"/>
        <v>7.4006530407941332E-5</v>
      </c>
      <c r="I2126" s="20">
        <f t="shared" si="202"/>
        <v>1110</v>
      </c>
      <c r="J2126" s="22">
        <f t="shared" si="203"/>
        <v>0.20180180180180179</v>
      </c>
    </row>
    <row r="2127" spans="1:10" x14ac:dyDescent="0.3">
      <c r="A2127" t="s">
        <v>2460</v>
      </c>
      <c r="B2127">
        <f>VLOOKUP(A2127,'barcelona census'!$A$9:$E$3628,5,FALSE)</f>
        <v>132</v>
      </c>
      <c r="C2127">
        <f>VLOOKUP(A2127,'barcelona census'!$A$9:$E$3628,2,FALSE)</f>
        <v>1291</v>
      </c>
      <c r="D2127" s="19">
        <f t="shared" si="198"/>
        <v>1.5141816880372765E-4</v>
      </c>
      <c r="E2127" s="19">
        <f t="shared" si="199"/>
        <v>2.6657184885644602E-4</v>
      </c>
      <c r="F2127" s="14">
        <f t="shared" si="200"/>
        <v>-1.1515368005271838E-4</v>
      </c>
      <c r="G2127">
        <f t="shared" si="201"/>
        <v>1.1515368005271838E-4</v>
      </c>
      <c r="I2127" s="20">
        <f t="shared" si="202"/>
        <v>1423</v>
      </c>
      <c r="J2127" s="22">
        <f t="shared" si="203"/>
        <v>9.2761770906535493E-2</v>
      </c>
    </row>
    <row r="2128" spans="1:10" x14ac:dyDescent="0.3">
      <c r="A2128" t="s">
        <v>2461</v>
      </c>
      <c r="B2128">
        <f>VLOOKUP(A2128,'barcelona census'!$A$9:$E$3628,5,FALSE)</f>
        <v>77</v>
      </c>
      <c r="C2128">
        <f>VLOOKUP(A2128,'barcelona census'!$A$9:$E$3628,2,FALSE)</f>
        <v>629</v>
      </c>
      <c r="D2128" s="19">
        <f t="shared" si="198"/>
        <v>8.8327265135507783E-5</v>
      </c>
      <c r="E2128" s="19">
        <f t="shared" si="199"/>
        <v>1.2987892558536369E-4</v>
      </c>
      <c r="F2128" s="14">
        <f t="shared" si="200"/>
        <v>-4.1551660449855906E-5</v>
      </c>
      <c r="G2128">
        <f t="shared" si="201"/>
        <v>4.1551660449855906E-5</v>
      </c>
      <c r="I2128" s="20">
        <f t="shared" si="202"/>
        <v>706</v>
      </c>
      <c r="J2128" s="22">
        <f t="shared" si="203"/>
        <v>0.10906515580736544</v>
      </c>
    </row>
    <row r="2129" spans="1:10" x14ac:dyDescent="0.3">
      <c r="A2129" t="s">
        <v>2462</v>
      </c>
      <c r="B2129">
        <f>VLOOKUP(A2129,'barcelona census'!$A$9:$E$3628,5,FALSE)</f>
        <v>130</v>
      </c>
      <c r="C2129">
        <f>VLOOKUP(A2129,'barcelona census'!$A$9:$E$3628,2,FALSE)</f>
        <v>1172</v>
      </c>
      <c r="D2129" s="19">
        <f t="shared" si="198"/>
        <v>1.4912395412488327E-4</v>
      </c>
      <c r="E2129" s="19">
        <f t="shared" si="199"/>
        <v>2.4200016023218801E-4</v>
      </c>
      <c r="F2129" s="14">
        <f t="shared" si="200"/>
        <v>-9.2876206107304736E-5</v>
      </c>
      <c r="G2129">
        <f t="shared" si="201"/>
        <v>9.2876206107304736E-5</v>
      </c>
      <c r="I2129" s="20">
        <f t="shared" si="202"/>
        <v>1302</v>
      </c>
      <c r="J2129" s="22">
        <f t="shared" si="203"/>
        <v>9.9846390168970817E-2</v>
      </c>
    </row>
    <row r="2130" spans="1:10" x14ac:dyDescent="0.3">
      <c r="A2130" t="s">
        <v>2463</v>
      </c>
      <c r="B2130">
        <f>VLOOKUP(A2130,'barcelona census'!$A$9:$E$3628,5,FALSE)</f>
        <v>116</v>
      </c>
      <c r="C2130">
        <f>VLOOKUP(A2130,'barcelona census'!$A$9:$E$3628,2,FALSE)</f>
        <v>1914</v>
      </c>
      <c r="D2130" s="19">
        <f t="shared" si="198"/>
        <v>1.3306445137297278E-4</v>
      </c>
      <c r="E2130" s="19">
        <f t="shared" si="199"/>
        <v>3.9521186577167903E-4</v>
      </c>
      <c r="F2130" s="14">
        <f t="shared" si="200"/>
        <v>-2.6214741439870622E-4</v>
      </c>
      <c r="G2130">
        <f t="shared" si="201"/>
        <v>2.6214741439870622E-4</v>
      </c>
      <c r="I2130" s="20">
        <f t="shared" si="202"/>
        <v>2030</v>
      </c>
      <c r="J2130" s="22">
        <f t="shared" si="203"/>
        <v>5.7142857142857141E-2</v>
      </c>
    </row>
    <row r="2131" spans="1:10" x14ac:dyDescent="0.3">
      <c r="A2131" t="s">
        <v>2464</v>
      </c>
      <c r="B2131">
        <f>VLOOKUP(A2131,'barcelona census'!$A$9:$E$3628,5,FALSE)</f>
        <v>15</v>
      </c>
      <c r="C2131">
        <f>VLOOKUP(A2131,'barcelona census'!$A$9:$E$3628,2,FALSE)</f>
        <v>831</v>
      </c>
      <c r="D2131" s="19">
        <f t="shared" si="198"/>
        <v>1.7206610091332686E-5</v>
      </c>
      <c r="E2131" s="19">
        <f t="shared" si="199"/>
        <v>1.7158885081309576E-4</v>
      </c>
      <c r="F2131" s="14">
        <f t="shared" si="200"/>
        <v>-1.5438224072176308E-4</v>
      </c>
      <c r="G2131">
        <f t="shared" si="201"/>
        <v>1.5438224072176308E-4</v>
      </c>
      <c r="I2131" s="20">
        <f t="shared" si="202"/>
        <v>846</v>
      </c>
      <c r="J2131" s="22">
        <f t="shared" si="203"/>
        <v>1.7730496453900711E-2</v>
      </c>
    </row>
    <row r="2132" spans="1:10" x14ac:dyDescent="0.3">
      <c r="A2132" t="s">
        <v>2465</v>
      </c>
      <c r="B2132">
        <f>VLOOKUP(A2132,'barcelona census'!$A$9:$E$3628,5,FALSE)</f>
        <v>65</v>
      </c>
      <c r="C2132">
        <f>VLOOKUP(A2132,'barcelona census'!$A$9:$E$3628,2,FALSE)</f>
        <v>1403</v>
      </c>
      <c r="D2132" s="19">
        <f t="shared" si="198"/>
        <v>7.4561977062441635E-5</v>
      </c>
      <c r="E2132" s="19">
        <f t="shared" si="199"/>
        <v>2.8969814403221824E-4</v>
      </c>
      <c r="F2132" s="14">
        <f t="shared" si="200"/>
        <v>-2.151361669697766E-4</v>
      </c>
      <c r="G2132">
        <f t="shared" si="201"/>
        <v>2.151361669697766E-4</v>
      </c>
      <c r="I2132" s="20">
        <f t="shared" si="202"/>
        <v>1468</v>
      </c>
      <c r="J2132" s="22">
        <f t="shared" si="203"/>
        <v>4.4277929155313353E-2</v>
      </c>
    </row>
    <row r="2133" spans="1:10" x14ac:dyDescent="0.3">
      <c r="A2133" t="s">
        <v>2466</v>
      </c>
      <c r="B2133">
        <f>VLOOKUP(A2133,'barcelona census'!$A$9:$E$3628,5,FALSE)</f>
        <v>196</v>
      </c>
      <c r="C2133">
        <f>VLOOKUP(A2133,'barcelona census'!$A$9:$E$3628,2,FALSE)</f>
        <v>1223</v>
      </c>
      <c r="D2133" s="19">
        <f t="shared" si="198"/>
        <v>2.2483303852674711E-4</v>
      </c>
      <c r="E2133" s="19">
        <f t="shared" si="199"/>
        <v>2.5253088392829855E-4</v>
      </c>
      <c r="F2133" s="14">
        <f t="shared" si="200"/>
        <v>-2.7697845401551446E-5</v>
      </c>
      <c r="G2133">
        <f t="shared" si="201"/>
        <v>2.7697845401551446E-5</v>
      </c>
      <c r="I2133" s="20">
        <f t="shared" si="202"/>
        <v>1419</v>
      </c>
      <c r="J2133" s="22">
        <f t="shared" si="203"/>
        <v>0.13812544045102185</v>
      </c>
    </row>
    <row r="2134" spans="1:10" x14ac:dyDescent="0.3">
      <c r="A2134" t="s">
        <v>2467</v>
      </c>
      <c r="B2134">
        <f>VLOOKUP(A2134,'barcelona census'!$A$9:$E$3628,5,FALSE)</f>
        <v>102</v>
      </c>
      <c r="C2134">
        <f>VLOOKUP(A2134,'barcelona census'!$A$9:$E$3628,2,FALSE)</f>
        <v>819</v>
      </c>
      <c r="D2134" s="19">
        <f t="shared" si="198"/>
        <v>1.1700494862106227E-4</v>
      </c>
      <c r="E2134" s="19">
        <f t="shared" si="199"/>
        <v>1.6911103347283445E-4</v>
      </c>
      <c r="F2134" s="14">
        <f t="shared" si="200"/>
        <v>-5.210608485177218E-5</v>
      </c>
      <c r="G2134">
        <f t="shared" si="201"/>
        <v>5.210608485177218E-5</v>
      </c>
      <c r="I2134" s="20">
        <f t="shared" si="202"/>
        <v>921</v>
      </c>
      <c r="J2134" s="22">
        <f t="shared" si="203"/>
        <v>0.11074918566775244</v>
      </c>
    </row>
    <row r="2135" spans="1:10" x14ac:dyDescent="0.3">
      <c r="A2135" t="s">
        <v>2468</v>
      </c>
      <c r="B2135">
        <f>VLOOKUP(A2135,'barcelona census'!$A$9:$E$3628,5,FALSE)</f>
        <v>129</v>
      </c>
      <c r="C2135">
        <f>VLOOKUP(A2135,'barcelona census'!$A$9:$E$3628,2,FALSE)</f>
        <v>1628</v>
      </c>
      <c r="D2135" s="19">
        <f t="shared" si="198"/>
        <v>1.4797684678546111E-4</v>
      </c>
      <c r="E2135" s="19">
        <f t="shared" si="199"/>
        <v>3.3615721916211783E-4</v>
      </c>
      <c r="F2135" s="14">
        <f t="shared" si="200"/>
        <v>-1.8818037237665672E-4</v>
      </c>
      <c r="G2135">
        <f t="shared" si="201"/>
        <v>1.8818037237665672E-4</v>
      </c>
      <c r="I2135" s="20">
        <f t="shared" si="202"/>
        <v>1757</v>
      </c>
      <c r="J2135" s="22">
        <f t="shared" si="203"/>
        <v>7.3420603301081383E-2</v>
      </c>
    </row>
    <row r="2136" spans="1:10" x14ac:dyDescent="0.3">
      <c r="A2136" t="s">
        <v>2469</v>
      </c>
      <c r="B2136">
        <f>VLOOKUP(A2136,'barcelona census'!$A$9:$E$3628,5,FALSE)</f>
        <v>73</v>
      </c>
      <c r="C2136">
        <f>VLOOKUP(A2136,'barcelona census'!$A$9:$E$3628,2,FALSE)</f>
        <v>2230</v>
      </c>
      <c r="D2136" s="19">
        <f t="shared" si="198"/>
        <v>8.3738835777819067E-5</v>
      </c>
      <c r="E2136" s="19">
        <f t="shared" si="199"/>
        <v>4.6046105573189356E-4</v>
      </c>
      <c r="F2136" s="14">
        <f t="shared" si="200"/>
        <v>-3.767222199540745E-4</v>
      </c>
      <c r="G2136">
        <f t="shared" si="201"/>
        <v>3.767222199540745E-4</v>
      </c>
      <c r="I2136" s="20">
        <f t="shared" si="202"/>
        <v>2303</v>
      </c>
      <c r="J2136" s="22">
        <f t="shared" si="203"/>
        <v>3.1697785497177597E-2</v>
      </c>
    </row>
    <row r="2137" spans="1:10" x14ac:dyDescent="0.3">
      <c r="A2137" t="s">
        <v>2470</v>
      </c>
      <c r="B2137">
        <f>VLOOKUP(A2137,'barcelona census'!$A$9:$E$3628,5,FALSE)</f>
        <v>129</v>
      </c>
      <c r="C2137">
        <f>VLOOKUP(A2137,'barcelona census'!$A$9:$E$3628,2,FALSE)</f>
        <v>802</v>
      </c>
      <c r="D2137" s="19">
        <f t="shared" si="198"/>
        <v>1.4797684678546111E-4</v>
      </c>
      <c r="E2137" s="19">
        <f t="shared" si="199"/>
        <v>1.6560079224079758E-4</v>
      </c>
      <c r="F2137" s="14">
        <f t="shared" si="200"/>
        <v>-1.7623945455336475E-5</v>
      </c>
      <c r="G2137">
        <f t="shared" si="201"/>
        <v>1.7623945455336475E-5</v>
      </c>
      <c r="I2137" s="20">
        <f t="shared" si="202"/>
        <v>931</v>
      </c>
      <c r="J2137" s="22">
        <f t="shared" si="203"/>
        <v>0.1385606874328679</v>
      </c>
    </row>
    <row r="2138" spans="1:10" x14ac:dyDescent="0.3">
      <c r="A2138" t="s">
        <v>2471</v>
      </c>
      <c r="B2138">
        <f>VLOOKUP(A2138,'barcelona census'!$A$9:$E$3628,5,FALSE)</f>
        <v>144</v>
      </c>
      <c r="C2138">
        <f>VLOOKUP(A2138,'barcelona census'!$A$9:$E$3628,2,FALSE)</f>
        <v>799</v>
      </c>
      <c r="D2138" s="19">
        <f t="shared" si="198"/>
        <v>1.6518345687679378E-4</v>
      </c>
      <c r="E2138" s="19">
        <f t="shared" si="199"/>
        <v>1.6498133790573226E-4</v>
      </c>
      <c r="F2138" s="14">
        <f t="shared" si="200"/>
        <v>2.0211897106152724E-7</v>
      </c>
      <c r="G2138">
        <f t="shared" si="201"/>
        <v>2.0211897106152724E-7</v>
      </c>
      <c r="I2138" s="20">
        <f t="shared" si="202"/>
        <v>943</v>
      </c>
      <c r="J2138" s="22">
        <f t="shared" si="203"/>
        <v>0.15270413573700956</v>
      </c>
    </row>
    <row r="2139" spans="1:10" x14ac:dyDescent="0.3">
      <c r="A2139" t="s">
        <v>2472</v>
      </c>
      <c r="B2139">
        <f>VLOOKUP(A2139,'barcelona census'!$A$9:$E$3628,5,FALSE)</f>
        <v>186</v>
      </c>
      <c r="C2139">
        <f>VLOOKUP(A2139,'barcelona census'!$A$9:$E$3628,2,FALSE)</f>
        <v>1273</v>
      </c>
      <c r="D2139" s="19">
        <f t="shared" si="198"/>
        <v>2.1336196513252532E-4</v>
      </c>
      <c r="E2139" s="19">
        <f t="shared" si="199"/>
        <v>2.6285512284605401E-4</v>
      </c>
      <c r="F2139" s="14">
        <f t="shared" si="200"/>
        <v>-4.9493157713528688E-5</v>
      </c>
      <c r="G2139">
        <f t="shared" si="201"/>
        <v>4.9493157713528688E-5</v>
      </c>
      <c r="I2139" s="20">
        <f t="shared" si="202"/>
        <v>1459</v>
      </c>
      <c r="J2139" s="22">
        <f t="shared" si="203"/>
        <v>0.12748457847840988</v>
      </c>
    </row>
    <row r="2140" spans="1:10" x14ac:dyDescent="0.3">
      <c r="A2140" t="s">
        <v>2473</v>
      </c>
      <c r="B2140">
        <f>VLOOKUP(A2140,'barcelona census'!$A$9:$E$3628,5,FALSE)</f>
        <v>81</v>
      </c>
      <c r="C2140">
        <f>VLOOKUP(A2140,'barcelona census'!$A$9:$E$3628,2,FALSE)</f>
        <v>1496</v>
      </c>
      <c r="D2140" s="19">
        <f t="shared" si="198"/>
        <v>9.29156944931965E-5</v>
      </c>
      <c r="E2140" s="19">
        <f t="shared" si="199"/>
        <v>3.0890122841924342E-4</v>
      </c>
      <c r="F2140" s="14">
        <f t="shared" si="200"/>
        <v>-2.159855339260469E-4</v>
      </c>
      <c r="G2140">
        <f t="shared" si="201"/>
        <v>2.159855339260469E-4</v>
      </c>
      <c r="I2140" s="20">
        <f t="shared" si="202"/>
        <v>1577</v>
      </c>
      <c r="J2140" s="22">
        <f t="shared" si="203"/>
        <v>5.136334812935954E-2</v>
      </c>
    </row>
    <row r="2141" spans="1:10" x14ac:dyDescent="0.3">
      <c r="A2141" t="s">
        <v>2474</v>
      </c>
      <c r="B2141">
        <f>VLOOKUP(A2141,'barcelona census'!$A$9:$E$3628,5,FALSE)</f>
        <v>178</v>
      </c>
      <c r="C2141">
        <f>VLOOKUP(A2141,'barcelona census'!$A$9:$E$3628,2,FALSE)</f>
        <v>2583</v>
      </c>
      <c r="D2141" s="19">
        <f t="shared" si="198"/>
        <v>2.0418510641714789E-4</v>
      </c>
      <c r="E2141" s="19">
        <f t="shared" si="199"/>
        <v>5.3335018249124708E-4</v>
      </c>
      <c r="F2141" s="14">
        <f t="shared" si="200"/>
        <v>-3.2916507607409919E-4</v>
      </c>
      <c r="G2141">
        <f t="shared" si="201"/>
        <v>3.2916507607409919E-4</v>
      </c>
      <c r="I2141" s="20">
        <f t="shared" si="202"/>
        <v>2761</v>
      </c>
      <c r="J2141" s="22">
        <f t="shared" si="203"/>
        <v>6.4469395146685982E-2</v>
      </c>
    </row>
    <row r="2142" spans="1:10" x14ac:dyDescent="0.3">
      <c r="A2142" t="s">
        <v>2475</v>
      </c>
      <c r="B2142">
        <f>VLOOKUP(A2142,'barcelona census'!$A$9:$E$3628,5,FALSE)</f>
        <v>195</v>
      </c>
      <c r="C2142">
        <f>VLOOKUP(A2142,'barcelona census'!$A$9:$E$3628,2,FALSE)</f>
        <v>1958</v>
      </c>
      <c r="D2142" s="19">
        <f t="shared" si="198"/>
        <v>2.2368593118732492E-4</v>
      </c>
      <c r="E2142" s="19">
        <f t="shared" si="199"/>
        <v>4.0429719601930384E-4</v>
      </c>
      <c r="F2142" s="14">
        <f t="shared" si="200"/>
        <v>-1.8061126483197892E-4</v>
      </c>
      <c r="G2142">
        <f t="shared" si="201"/>
        <v>1.8061126483197892E-4</v>
      </c>
      <c r="I2142" s="20">
        <f t="shared" si="202"/>
        <v>2153</v>
      </c>
      <c r="J2142" s="22">
        <f t="shared" si="203"/>
        <v>9.0571295866233165E-2</v>
      </c>
    </row>
    <row r="2143" spans="1:10" x14ac:dyDescent="0.3">
      <c r="A2143" t="s">
        <v>2476</v>
      </c>
      <c r="B2143">
        <f>VLOOKUP(A2143,'barcelona census'!$A$9:$E$3628,5,FALSE)</f>
        <v>138</v>
      </c>
      <c r="C2143">
        <f>VLOOKUP(A2143,'barcelona census'!$A$9:$E$3628,2,FALSE)</f>
        <v>1203</v>
      </c>
      <c r="D2143" s="19">
        <f t="shared" si="198"/>
        <v>1.583008128402607E-4</v>
      </c>
      <c r="E2143" s="19">
        <f t="shared" si="199"/>
        <v>2.4840118836119641E-4</v>
      </c>
      <c r="F2143" s="14">
        <f t="shared" si="200"/>
        <v>-9.0100375520935712E-5</v>
      </c>
      <c r="G2143">
        <f t="shared" si="201"/>
        <v>9.0100375520935712E-5</v>
      </c>
      <c r="I2143" s="20">
        <f t="shared" si="202"/>
        <v>1341</v>
      </c>
      <c r="J2143" s="22">
        <f t="shared" si="203"/>
        <v>0.1029082774049217</v>
      </c>
    </row>
    <row r="2144" spans="1:10" x14ac:dyDescent="0.3">
      <c r="A2144" t="s">
        <v>2477</v>
      </c>
      <c r="B2144">
        <f>VLOOKUP(A2144,'barcelona census'!$A$9:$E$3628,5,FALSE)</f>
        <v>109</v>
      </c>
      <c r="C2144">
        <f>VLOOKUP(A2144,'barcelona census'!$A$9:$E$3628,2,FALSE)</f>
        <v>1230</v>
      </c>
      <c r="D2144" s="19">
        <f t="shared" si="198"/>
        <v>1.2503469999701751E-4</v>
      </c>
      <c r="E2144" s="19">
        <f t="shared" si="199"/>
        <v>2.5397627737678435E-4</v>
      </c>
      <c r="F2144" s="14">
        <f t="shared" si="200"/>
        <v>-1.2894157737976684E-4</v>
      </c>
      <c r="G2144">
        <f t="shared" si="201"/>
        <v>1.2894157737976684E-4</v>
      </c>
      <c r="I2144" s="20">
        <f t="shared" si="202"/>
        <v>1339</v>
      </c>
      <c r="J2144" s="22">
        <f t="shared" si="203"/>
        <v>8.1404032860343534E-2</v>
      </c>
    </row>
    <row r="2145" spans="1:10" x14ac:dyDescent="0.3">
      <c r="A2145" t="s">
        <v>2478</v>
      </c>
      <c r="B2145">
        <f>VLOOKUP(A2145,'barcelona census'!$A$9:$E$3628,5,FALSE)</f>
        <v>210</v>
      </c>
      <c r="C2145">
        <f>VLOOKUP(A2145,'barcelona census'!$A$9:$E$3628,2,FALSE)</f>
        <v>902</v>
      </c>
      <c r="D2145" s="19">
        <f t="shared" si="198"/>
        <v>2.4089254127865762E-4</v>
      </c>
      <c r="E2145" s="19">
        <f t="shared" si="199"/>
        <v>1.8624927007630852E-4</v>
      </c>
      <c r="F2145" s="14">
        <f t="shared" si="200"/>
        <v>5.4643271202349096E-5</v>
      </c>
      <c r="G2145">
        <f t="shared" si="201"/>
        <v>5.4643271202349096E-5</v>
      </c>
      <c r="I2145" s="20">
        <f t="shared" si="202"/>
        <v>1112</v>
      </c>
      <c r="J2145" s="22">
        <f t="shared" si="203"/>
        <v>0.18884892086330934</v>
      </c>
    </row>
    <row r="2146" spans="1:10" x14ac:dyDescent="0.3">
      <c r="A2146" t="s">
        <v>2479</v>
      </c>
      <c r="B2146">
        <f>VLOOKUP(A2146,'barcelona census'!$A$9:$E$3628,5,FALSE)</f>
        <v>149</v>
      </c>
      <c r="C2146">
        <f>VLOOKUP(A2146,'barcelona census'!$A$9:$E$3628,2,FALSE)</f>
        <v>967</v>
      </c>
      <c r="D2146" s="19">
        <f t="shared" si="198"/>
        <v>1.7091899357390468E-4</v>
      </c>
      <c r="E2146" s="19">
        <f t="shared" si="199"/>
        <v>1.9967078066939061E-4</v>
      </c>
      <c r="F2146" s="14">
        <f t="shared" si="200"/>
        <v>-2.8751787095485939E-5</v>
      </c>
      <c r="G2146">
        <f t="shared" si="201"/>
        <v>2.8751787095485939E-5</v>
      </c>
      <c r="I2146" s="20">
        <f t="shared" si="202"/>
        <v>1116</v>
      </c>
      <c r="J2146" s="22">
        <f t="shared" si="203"/>
        <v>0.13351254480286739</v>
      </c>
    </row>
    <row r="2147" spans="1:10" x14ac:dyDescent="0.3">
      <c r="A2147" t="s">
        <v>2480</v>
      </c>
      <c r="B2147">
        <f>VLOOKUP(A2147,'barcelona census'!$A$9:$E$3628,5,FALSE)</f>
        <v>151</v>
      </c>
      <c r="C2147">
        <f>VLOOKUP(A2147,'barcelona census'!$A$9:$E$3628,2,FALSE)</f>
        <v>1146</v>
      </c>
      <c r="D2147" s="19">
        <f t="shared" si="198"/>
        <v>1.7321320825274905E-4</v>
      </c>
      <c r="E2147" s="19">
        <f t="shared" si="199"/>
        <v>2.3663155599495516E-4</v>
      </c>
      <c r="F2147" s="14">
        <f t="shared" si="200"/>
        <v>-6.3418347742206106E-5</v>
      </c>
      <c r="G2147">
        <f t="shared" si="201"/>
        <v>6.3418347742206106E-5</v>
      </c>
      <c r="I2147" s="20">
        <f t="shared" si="202"/>
        <v>1297</v>
      </c>
      <c r="J2147" s="22">
        <f t="shared" si="203"/>
        <v>0.11642251349267541</v>
      </c>
    </row>
    <row r="2148" spans="1:10" x14ac:dyDescent="0.3">
      <c r="A2148" t="s">
        <v>2481</v>
      </c>
      <c r="B2148">
        <f>VLOOKUP(A2148,'barcelona census'!$A$9:$E$3628,5,FALSE)</f>
        <v>152</v>
      </c>
      <c r="C2148">
        <f>VLOOKUP(A2148,'barcelona census'!$A$9:$E$3628,2,FALSE)</f>
        <v>900</v>
      </c>
      <c r="D2148" s="19">
        <f t="shared" si="198"/>
        <v>1.7436031559217122E-4</v>
      </c>
      <c r="E2148" s="19">
        <f t="shared" si="199"/>
        <v>1.8583630051959829E-4</v>
      </c>
      <c r="F2148" s="14">
        <f t="shared" si="200"/>
        <v>-1.1475984927427073E-5</v>
      </c>
      <c r="G2148">
        <f t="shared" si="201"/>
        <v>1.1475984927427073E-5</v>
      </c>
      <c r="I2148" s="20">
        <f t="shared" si="202"/>
        <v>1052</v>
      </c>
      <c r="J2148" s="22">
        <f t="shared" si="203"/>
        <v>0.14448669201520911</v>
      </c>
    </row>
    <row r="2149" spans="1:10" x14ac:dyDescent="0.3">
      <c r="A2149" t="s">
        <v>2482</v>
      </c>
      <c r="B2149">
        <f>VLOOKUP(A2149,'barcelona census'!$A$9:$E$3628,5,FALSE)</f>
        <v>175</v>
      </c>
      <c r="C2149">
        <f>VLOOKUP(A2149,'barcelona census'!$A$9:$E$3628,2,FALSE)</f>
        <v>1763</v>
      </c>
      <c r="D2149" s="19">
        <f t="shared" si="198"/>
        <v>2.0074378439888135E-4</v>
      </c>
      <c r="E2149" s="19">
        <f t="shared" si="199"/>
        <v>3.6403266424005757E-4</v>
      </c>
      <c r="F2149" s="14">
        <f t="shared" si="200"/>
        <v>-1.6328887984117622E-4</v>
      </c>
      <c r="G2149">
        <f t="shared" si="201"/>
        <v>1.6328887984117622E-4</v>
      </c>
      <c r="I2149" s="20">
        <f t="shared" si="202"/>
        <v>1938</v>
      </c>
      <c r="J2149" s="22">
        <f t="shared" si="203"/>
        <v>9.029927760577916E-2</v>
      </c>
    </row>
    <row r="2150" spans="1:10" x14ac:dyDescent="0.3">
      <c r="A2150" t="s">
        <v>2483</v>
      </c>
      <c r="B2150">
        <f>VLOOKUP(A2150,'barcelona census'!$A$9:$E$3628,5,FALSE)</f>
        <v>147</v>
      </c>
      <c r="C2150">
        <f>VLOOKUP(A2150,'barcelona census'!$A$9:$E$3628,2,FALSE)</f>
        <v>1895</v>
      </c>
      <c r="D2150" s="19">
        <f t="shared" si="198"/>
        <v>1.6862477889506032E-4</v>
      </c>
      <c r="E2150" s="19">
        <f t="shared" si="199"/>
        <v>3.9128865498293198E-4</v>
      </c>
      <c r="F2150" s="14">
        <f t="shared" si="200"/>
        <v>-2.2266387608787166E-4</v>
      </c>
      <c r="G2150">
        <f t="shared" si="201"/>
        <v>2.2266387608787166E-4</v>
      </c>
      <c r="I2150" s="20">
        <f t="shared" si="202"/>
        <v>2042</v>
      </c>
      <c r="J2150" s="22">
        <f t="shared" si="203"/>
        <v>7.1988246816846235E-2</v>
      </c>
    </row>
    <row r="2151" spans="1:10" x14ac:dyDescent="0.3">
      <c r="A2151" t="s">
        <v>2484</v>
      </c>
      <c r="B2151">
        <f>VLOOKUP(A2151,'barcelona census'!$A$9:$E$3628,5,FALSE)</f>
        <v>88</v>
      </c>
      <c r="C2151">
        <f>VLOOKUP(A2151,'barcelona census'!$A$9:$E$3628,2,FALSE)</f>
        <v>786</v>
      </c>
      <c r="D2151" s="19">
        <f t="shared" si="198"/>
        <v>1.0094544586915176E-4</v>
      </c>
      <c r="E2151" s="19">
        <f t="shared" si="199"/>
        <v>1.6229703578711583E-4</v>
      </c>
      <c r="F2151" s="14">
        <f t="shared" si="200"/>
        <v>-6.1351589917964076E-5</v>
      </c>
      <c r="G2151">
        <f t="shared" si="201"/>
        <v>6.1351589917964076E-5</v>
      </c>
      <c r="I2151" s="20">
        <f t="shared" si="202"/>
        <v>874</v>
      </c>
      <c r="J2151" s="22">
        <f t="shared" si="203"/>
        <v>0.10068649885583524</v>
      </c>
    </row>
    <row r="2152" spans="1:10" x14ac:dyDescent="0.3">
      <c r="A2152" t="s">
        <v>2485</v>
      </c>
      <c r="B2152">
        <f>VLOOKUP(A2152,'barcelona census'!$A$9:$E$3628,5,FALSE)</f>
        <v>173</v>
      </c>
      <c r="C2152">
        <f>VLOOKUP(A2152,'barcelona census'!$A$9:$E$3628,2,FALSE)</f>
        <v>1063</v>
      </c>
      <c r="D2152" s="19">
        <f t="shared" si="198"/>
        <v>1.9844956972003697E-4</v>
      </c>
      <c r="E2152" s="19">
        <f t="shared" si="199"/>
        <v>2.1949331939148111E-4</v>
      </c>
      <c r="F2152" s="14">
        <f t="shared" si="200"/>
        <v>-2.1043749671444139E-5</v>
      </c>
      <c r="G2152">
        <f t="shared" si="201"/>
        <v>2.1043749671444139E-5</v>
      </c>
      <c r="I2152" s="20">
        <f t="shared" si="202"/>
        <v>1236</v>
      </c>
      <c r="J2152" s="22">
        <f t="shared" si="203"/>
        <v>0.13996763754045308</v>
      </c>
    </row>
    <row r="2153" spans="1:10" x14ac:dyDescent="0.3">
      <c r="A2153" t="s">
        <v>2486</v>
      </c>
      <c r="B2153">
        <f>VLOOKUP(A2153,'barcelona census'!$A$9:$E$3628,5,FALSE)</f>
        <v>182</v>
      </c>
      <c r="C2153">
        <f>VLOOKUP(A2153,'barcelona census'!$A$9:$E$3628,2,FALSE)</f>
        <v>1940</v>
      </c>
      <c r="D2153" s="19">
        <f t="shared" si="198"/>
        <v>2.0877353577483659E-4</v>
      </c>
      <c r="E2153" s="19">
        <f t="shared" si="199"/>
        <v>4.0058047000891188E-4</v>
      </c>
      <c r="F2153" s="14">
        <f t="shared" si="200"/>
        <v>-1.9180693423407529E-4</v>
      </c>
      <c r="G2153">
        <f t="shared" si="201"/>
        <v>1.9180693423407529E-4</v>
      </c>
      <c r="I2153" s="20">
        <f t="shared" si="202"/>
        <v>2122</v>
      </c>
      <c r="J2153" s="22">
        <f t="shared" si="203"/>
        <v>8.5768143261074459E-2</v>
      </c>
    </row>
    <row r="2154" spans="1:10" x14ac:dyDescent="0.3">
      <c r="A2154" t="s">
        <v>2487</v>
      </c>
      <c r="B2154">
        <f>VLOOKUP(A2154,'barcelona census'!$A$9:$E$3628,5,FALSE)</f>
        <v>232</v>
      </c>
      <c r="C2154">
        <f>VLOOKUP(A2154,'barcelona census'!$A$9:$E$3628,2,FALSE)</f>
        <v>1282</v>
      </c>
      <c r="D2154" s="19">
        <f t="shared" si="198"/>
        <v>2.6612890274594557E-4</v>
      </c>
      <c r="E2154" s="19">
        <f t="shared" si="199"/>
        <v>2.6471348585125004E-4</v>
      </c>
      <c r="F2154" s="14">
        <f t="shared" si="200"/>
        <v>1.4154168946955222E-6</v>
      </c>
      <c r="G2154">
        <f t="shared" si="201"/>
        <v>1.4154168946955222E-6</v>
      </c>
      <c r="I2154" s="20">
        <f t="shared" si="202"/>
        <v>1514</v>
      </c>
      <c r="J2154" s="22">
        <f t="shared" si="203"/>
        <v>0.15323645970937913</v>
      </c>
    </row>
    <row r="2155" spans="1:10" x14ac:dyDescent="0.3">
      <c r="A2155" t="s">
        <v>2488</v>
      </c>
      <c r="B2155">
        <f>VLOOKUP(A2155,'barcelona census'!$A$9:$E$3628,5,FALSE)</f>
        <v>174</v>
      </c>
      <c r="C2155">
        <f>VLOOKUP(A2155,'barcelona census'!$A$9:$E$3628,2,FALSE)</f>
        <v>1517</v>
      </c>
      <c r="D2155" s="19">
        <f t="shared" si="198"/>
        <v>1.9959667705945916E-4</v>
      </c>
      <c r="E2155" s="19">
        <f t="shared" si="199"/>
        <v>3.132374087647007E-4</v>
      </c>
      <c r="F2155" s="14">
        <f t="shared" si="200"/>
        <v>-1.1364073170524154E-4</v>
      </c>
      <c r="G2155">
        <f t="shared" si="201"/>
        <v>1.1364073170524154E-4</v>
      </c>
      <c r="I2155" s="20">
        <f t="shared" si="202"/>
        <v>1691</v>
      </c>
      <c r="J2155" s="22">
        <f t="shared" si="203"/>
        <v>0.1028976936723832</v>
      </c>
    </row>
    <row r="2156" spans="1:10" x14ac:dyDescent="0.3">
      <c r="A2156" t="s">
        <v>2489</v>
      </c>
      <c r="B2156">
        <f>VLOOKUP(A2156,'barcelona census'!$A$9:$E$3628,5,FALSE)</f>
        <v>254</v>
      </c>
      <c r="C2156">
        <f>VLOOKUP(A2156,'barcelona census'!$A$9:$E$3628,2,FALSE)</f>
        <v>2196</v>
      </c>
      <c r="D2156" s="19">
        <f t="shared" si="198"/>
        <v>2.9136526421323351E-4</v>
      </c>
      <c r="E2156" s="19">
        <f t="shared" si="199"/>
        <v>4.5344057326781982E-4</v>
      </c>
      <c r="F2156" s="14">
        <f t="shared" si="200"/>
        <v>-1.6207530905458631E-4</v>
      </c>
      <c r="G2156">
        <f t="shared" si="201"/>
        <v>1.6207530905458631E-4</v>
      </c>
      <c r="I2156" s="20">
        <f t="shared" si="202"/>
        <v>2450</v>
      </c>
      <c r="J2156" s="22">
        <f t="shared" si="203"/>
        <v>0.1036734693877551</v>
      </c>
    </row>
    <row r="2157" spans="1:10" x14ac:dyDescent="0.3">
      <c r="A2157" t="s">
        <v>2490</v>
      </c>
      <c r="B2157">
        <f>VLOOKUP(A2157,'barcelona census'!$A$9:$E$3628,5,FALSE)</f>
        <v>73</v>
      </c>
      <c r="C2157">
        <f>VLOOKUP(A2157,'barcelona census'!$A$9:$E$3628,2,FALSE)</f>
        <v>1166</v>
      </c>
      <c r="D2157" s="19">
        <f t="shared" si="198"/>
        <v>8.3738835777819067E-5</v>
      </c>
      <c r="E2157" s="19">
        <f t="shared" si="199"/>
        <v>2.4076125156205735E-4</v>
      </c>
      <c r="F2157" s="14">
        <f t="shared" si="200"/>
        <v>-1.570224157842383E-4</v>
      </c>
      <c r="G2157">
        <f t="shared" si="201"/>
        <v>1.570224157842383E-4</v>
      </c>
      <c r="I2157" s="20">
        <f t="shared" si="202"/>
        <v>1239</v>
      </c>
      <c r="J2157" s="22">
        <f t="shared" si="203"/>
        <v>5.8918482647296204E-2</v>
      </c>
    </row>
    <row r="2158" spans="1:10" x14ac:dyDescent="0.3">
      <c r="A2158" t="s">
        <v>2491</v>
      </c>
      <c r="B2158">
        <f>VLOOKUP(A2158,'barcelona census'!$A$9:$E$3628,5,FALSE)</f>
        <v>120</v>
      </c>
      <c r="C2158">
        <f>VLOOKUP(A2158,'barcelona census'!$A$9:$E$3628,2,FALSE)</f>
        <v>1345</v>
      </c>
      <c r="D2158" s="19">
        <f t="shared" si="198"/>
        <v>1.3765288073066149E-4</v>
      </c>
      <c r="E2158" s="19">
        <f t="shared" si="199"/>
        <v>2.777220268876219E-4</v>
      </c>
      <c r="F2158" s="14">
        <f t="shared" si="200"/>
        <v>-1.4006914615696041E-4</v>
      </c>
      <c r="G2158">
        <f t="shared" si="201"/>
        <v>1.4006914615696041E-4</v>
      </c>
      <c r="I2158" s="20">
        <f t="shared" si="202"/>
        <v>1465</v>
      </c>
      <c r="J2158" s="22">
        <f t="shared" si="203"/>
        <v>8.191126279863481E-2</v>
      </c>
    </row>
    <row r="2159" spans="1:10" x14ac:dyDescent="0.3">
      <c r="A2159" t="s">
        <v>2492</v>
      </c>
      <c r="B2159">
        <f>VLOOKUP(A2159,'barcelona census'!$A$9:$E$3628,5,FALSE)</f>
        <v>56</v>
      </c>
      <c r="C2159">
        <f>VLOOKUP(A2159,'barcelona census'!$A$9:$E$3628,2,FALSE)</f>
        <v>734</v>
      </c>
      <c r="D2159" s="19">
        <f t="shared" si="198"/>
        <v>6.4238011007642027E-5</v>
      </c>
      <c r="E2159" s="19">
        <f t="shared" si="199"/>
        <v>1.5155982731265017E-4</v>
      </c>
      <c r="F2159" s="14">
        <f t="shared" si="200"/>
        <v>-8.732181630500814E-5</v>
      </c>
      <c r="G2159">
        <f t="shared" si="201"/>
        <v>8.732181630500814E-5</v>
      </c>
      <c r="I2159" s="20">
        <f t="shared" si="202"/>
        <v>790</v>
      </c>
      <c r="J2159" s="22">
        <f t="shared" si="203"/>
        <v>7.0886075949367092E-2</v>
      </c>
    </row>
    <row r="2160" spans="1:10" x14ac:dyDescent="0.3">
      <c r="A2160" t="s">
        <v>2493</v>
      </c>
      <c r="B2160">
        <f>VLOOKUP(A2160,'barcelona census'!$A$9:$E$3628,5,FALSE)</f>
        <v>111</v>
      </c>
      <c r="C2160">
        <f>VLOOKUP(A2160,'barcelona census'!$A$9:$E$3628,2,FALSE)</f>
        <v>1067</v>
      </c>
      <c r="D2160" s="19">
        <f t="shared" si="198"/>
        <v>1.2732891467586189E-4</v>
      </c>
      <c r="E2160" s="19">
        <f t="shared" si="199"/>
        <v>2.2031925850490153E-4</v>
      </c>
      <c r="F2160" s="14">
        <f t="shared" si="200"/>
        <v>-9.2990343829039637E-5</v>
      </c>
      <c r="G2160">
        <f t="shared" si="201"/>
        <v>9.2990343829039637E-5</v>
      </c>
      <c r="I2160" s="20">
        <f t="shared" si="202"/>
        <v>1178</v>
      </c>
      <c r="J2160" s="22">
        <f t="shared" si="203"/>
        <v>9.4227504244482174E-2</v>
      </c>
    </row>
    <row r="2161" spans="1:10" x14ac:dyDescent="0.3">
      <c r="A2161" t="s">
        <v>2494</v>
      </c>
      <c r="B2161">
        <f>VLOOKUP(A2161,'barcelona census'!$A$9:$E$3628,5,FALSE)</f>
        <v>87</v>
      </c>
      <c r="C2161">
        <f>VLOOKUP(A2161,'barcelona census'!$A$9:$E$3628,2,FALSE)</f>
        <v>977</v>
      </c>
      <c r="D2161" s="19">
        <f t="shared" si="198"/>
        <v>9.9798338529729581E-5</v>
      </c>
      <c r="E2161" s="19">
        <f t="shared" si="199"/>
        <v>2.0173562845294171E-4</v>
      </c>
      <c r="F2161" s="14">
        <f t="shared" si="200"/>
        <v>-1.0193728992321213E-4</v>
      </c>
      <c r="G2161">
        <f t="shared" si="201"/>
        <v>1.0193728992321213E-4</v>
      </c>
      <c r="I2161" s="20">
        <f t="shared" si="202"/>
        <v>1064</v>
      </c>
      <c r="J2161" s="22">
        <f t="shared" si="203"/>
        <v>8.1766917293233085E-2</v>
      </c>
    </row>
    <row r="2162" spans="1:10" x14ac:dyDescent="0.3">
      <c r="A2162" t="s">
        <v>2495</v>
      </c>
      <c r="B2162">
        <f>VLOOKUP(A2162,'barcelona census'!$A$9:$E$3628,5,FALSE)</f>
        <v>32</v>
      </c>
      <c r="C2162">
        <f>VLOOKUP(A2162,'barcelona census'!$A$9:$E$3628,2,FALSE)</f>
        <v>1318</v>
      </c>
      <c r="D2162" s="19">
        <f t="shared" si="198"/>
        <v>3.670743486150973E-5</v>
      </c>
      <c r="E2162" s="19">
        <f t="shared" si="199"/>
        <v>2.7214693787203396E-4</v>
      </c>
      <c r="F2162" s="14">
        <f t="shared" si="200"/>
        <v>-2.3543950301052423E-4</v>
      </c>
      <c r="G2162">
        <f t="shared" si="201"/>
        <v>2.3543950301052423E-4</v>
      </c>
      <c r="I2162" s="20">
        <f t="shared" si="202"/>
        <v>1350</v>
      </c>
      <c r="J2162" s="22">
        <f t="shared" si="203"/>
        <v>2.3703703703703703E-2</v>
      </c>
    </row>
    <row r="2163" spans="1:10" x14ac:dyDescent="0.3">
      <c r="A2163" t="s">
        <v>2496</v>
      </c>
      <c r="B2163">
        <f>VLOOKUP(A2163,'barcelona census'!$A$9:$E$3628,5,FALSE)</f>
        <v>82</v>
      </c>
      <c r="C2163">
        <f>VLOOKUP(A2163,'barcelona census'!$A$9:$E$3628,2,FALSE)</f>
        <v>1057</v>
      </c>
      <c r="D2163" s="19">
        <f t="shared" si="198"/>
        <v>9.4062801832618689E-5</v>
      </c>
      <c r="E2163" s="19">
        <f t="shared" si="199"/>
        <v>2.1825441072135043E-4</v>
      </c>
      <c r="F2163" s="14">
        <f t="shared" si="200"/>
        <v>-1.2419160888873176E-4</v>
      </c>
      <c r="G2163">
        <f t="shared" si="201"/>
        <v>1.2419160888873176E-4</v>
      </c>
      <c r="I2163" s="20">
        <f t="shared" si="202"/>
        <v>1139</v>
      </c>
      <c r="J2163" s="22">
        <f t="shared" si="203"/>
        <v>7.1992976294995611E-2</v>
      </c>
    </row>
    <row r="2164" spans="1:10" x14ac:dyDescent="0.3">
      <c r="A2164" t="s">
        <v>2497</v>
      </c>
      <c r="B2164">
        <f>VLOOKUP(A2164,'barcelona census'!$A$9:$E$3628,5,FALSE)</f>
        <v>60</v>
      </c>
      <c r="C2164">
        <f>VLOOKUP(A2164,'barcelona census'!$A$9:$E$3628,2,FALSE)</f>
        <v>843</v>
      </c>
      <c r="D2164" s="19">
        <f t="shared" si="198"/>
        <v>6.8826440365330743E-5</v>
      </c>
      <c r="E2164" s="19">
        <f t="shared" si="199"/>
        <v>1.7406666815335706E-4</v>
      </c>
      <c r="F2164" s="14">
        <f t="shared" si="200"/>
        <v>-1.0524022778802632E-4</v>
      </c>
      <c r="G2164">
        <f t="shared" si="201"/>
        <v>1.0524022778802632E-4</v>
      </c>
      <c r="I2164" s="20">
        <f t="shared" si="202"/>
        <v>903</v>
      </c>
      <c r="J2164" s="22">
        <f t="shared" si="203"/>
        <v>6.6445182724252497E-2</v>
      </c>
    </row>
    <row r="2165" spans="1:10" x14ac:dyDescent="0.3">
      <c r="A2165" t="s">
        <v>2498</v>
      </c>
      <c r="B2165">
        <f>VLOOKUP(A2165,'barcelona census'!$A$9:$E$3628,5,FALSE)</f>
        <v>351</v>
      </c>
      <c r="C2165">
        <f>VLOOKUP(A2165,'barcelona census'!$A$9:$E$3628,2,FALSE)</f>
        <v>1417</v>
      </c>
      <c r="D2165" s="19">
        <f t="shared" si="198"/>
        <v>4.0263467613718484E-4</v>
      </c>
      <c r="E2165" s="19">
        <f t="shared" si="199"/>
        <v>2.9258893092918979E-4</v>
      </c>
      <c r="F2165" s="14">
        <f t="shared" si="200"/>
        <v>1.1004574520799505E-4</v>
      </c>
      <c r="G2165">
        <f t="shared" si="201"/>
        <v>1.1004574520799505E-4</v>
      </c>
      <c r="I2165" s="20">
        <f t="shared" si="202"/>
        <v>1768</v>
      </c>
      <c r="J2165" s="22">
        <f t="shared" si="203"/>
        <v>0.19852941176470587</v>
      </c>
    </row>
    <row r="2166" spans="1:10" x14ac:dyDescent="0.3">
      <c r="A2166" t="s">
        <v>2499</v>
      </c>
      <c r="B2166">
        <f>VLOOKUP(A2166,'barcelona census'!$A$9:$E$3628,5,FALSE)</f>
        <v>331</v>
      </c>
      <c r="C2166">
        <f>VLOOKUP(A2166,'barcelona census'!$A$9:$E$3628,2,FALSE)</f>
        <v>2437</v>
      </c>
      <c r="D2166" s="19">
        <f t="shared" si="198"/>
        <v>3.7969252934874127E-4</v>
      </c>
      <c r="E2166" s="19">
        <f t="shared" si="199"/>
        <v>5.0320340485140113E-4</v>
      </c>
      <c r="F2166" s="14">
        <f t="shared" si="200"/>
        <v>-1.2351087550265986E-4</v>
      </c>
      <c r="G2166">
        <f t="shared" si="201"/>
        <v>1.2351087550265986E-4</v>
      </c>
      <c r="I2166" s="20">
        <f t="shared" si="202"/>
        <v>2768</v>
      </c>
      <c r="J2166" s="22">
        <f t="shared" si="203"/>
        <v>0.11958092485549134</v>
      </c>
    </row>
    <row r="2167" spans="1:10" x14ac:dyDescent="0.3">
      <c r="A2167" t="s">
        <v>2500</v>
      </c>
      <c r="B2167">
        <f>VLOOKUP(A2167,'barcelona census'!$A$9:$E$3628,5,FALSE)</f>
        <v>78</v>
      </c>
      <c r="C2167">
        <f>VLOOKUP(A2167,'barcelona census'!$A$9:$E$3628,2,FALSE)</f>
        <v>1275</v>
      </c>
      <c r="D2167" s="19">
        <f t="shared" si="198"/>
        <v>8.9474372474929973E-5</v>
      </c>
      <c r="E2167" s="19">
        <f t="shared" si="199"/>
        <v>2.6326809240276425E-4</v>
      </c>
      <c r="F2167" s="14">
        <f t="shared" si="200"/>
        <v>-1.7379371992783427E-4</v>
      </c>
      <c r="G2167">
        <f t="shared" si="201"/>
        <v>1.7379371992783427E-4</v>
      </c>
      <c r="I2167" s="20">
        <f t="shared" si="202"/>
        <v>1353</v>
      </c>
      <c r="J2167" s="22">
        <f t="shared" si="203"/>
        <v>5.7649667405764965E-2</v>
      </c>
    </row>
    <row r="2168" spans="1:10" x14ac:dyDescent="0.3">
      <c r="A2168" t="s">
        <v>2501</v>
      </c>
      <c r="B2168">
        <f>VLOOKUP(A2168,'barcelona census'!$A$9:$E$3628,5,FALSE)</f>
        <v>5</v>
      </c>
      <c r="C2168">
        <f>VLOOKUP(A2168,'barcelona census'!$A$9:$E$3628,2,FALSE)</f>
        <v>317</v>
      </c>
      <c r="D2168" s="19">
        <f t="shared" si="198"/>
        <v>5.7355366971108952E-6</v>
      </c>
      <c r="E2168" s="19">
        <f t="shared" si="199"/>
        <v>6.5455674738569626E-5</v>
      </c>
      <c r="F2168" s="14">
        <f t="shared" si="200"/>
        <v>-5.9720138041458734E-5</v>
      </c>
      <c r="G2168">
        <f t="shared" si="201"/>
        <v>5.9720138041458734E-5</v>
      </c>
      <c r="I2168" s="20">
        <f t="shared" si="202"/>
        <v>322</v>
      </c>
      <c r="J2168" s="22">
        <f t="shared" si="203"/>
        <v>1.5527950310559006E-2</v>
      </c>
    </row>
    <row r="2169" spans="1:10" x14ac:dyDescent="0.3">
      <c r="A2169" t="s">
        <v>2502</v>
      </c>
      <c r="B2169">
        <f>VLOOKUP(A2169,'barcelona census'!$A$9:$E$3628,5,FALSE)</f>
        <v>6</v>
      </c>
      <c r="C2169">
        <f>VLOOKUP(A2169,'barcelona census'!$A$9:$E$3628,2,FALSE)</f>
        <v>381</v>
      </c>
      <c r="D2169" s="19">
        <f t="shared" si="198"/>
        <v>6.8826440365330743E-6</v>
      </c>
      <c r="E2169" s="19">
        <f t="shared" si="199"/>
        <v>7.8670700553296611E-5</v>
      </c>
      <c r="F2169" s="14">
        <f t="shared" si="200"/>
        <v>-7.178805651676353E-5</v>
      </c>
      <c r="G2169">
        <f t="shared" si="201"/>
        <v>7.178805651676353E-5</v>
      </c>
      <c r="I2169" s="20">
        <f t="shared" si="202"/>
        <v>387</v>
      </c>
      <c r="J2169" s="22">
        <f t="shared" si="203"/>
        <v>1.5503875968992248E-2</v>
      </c>
    </row>
    <row r="2170" spans="1:10" x14ac:dyDescent="0.3">
      <c r="A2170" t="s">
        <v>2503</v>
      </c>
      <c r="B2170">
        <f>VLOOKUP(A2170,'barcelona census'!$A$9:$E$3628,5,FALSE)</f>
        <v>86</v>
      </c>
      <c r="C2170">
        <f>VLOOKUP(A2170,'barcelona census'!$A$9:$E$3628,2,FALSE)</f>
        <v>1949</v>
      </c>
      <c r="D2170" s="19">
        <f t="shared" si="198"/>
        <v>9.8651231190307405E-5</v>
      </c>
      <c r="E2170" s="19">
        <f t="shared" si="199"/>
        <v>4.0243883301410786E-4</v>
      </c>
      <c r="F2170" s="14">
        <f t="shared" si="200"/>
        <v>-3.0378760182380045E-4</v>
      </c>
      <c r="G2170">
        <f t="shared" si="201"/>
        <v>3.0378760182380045E-4</v>
      </c>
      <c r="I2170" s="20">
        <f t="shared" si="202"/>
        <v>2035</v>
      </c>
      <c r="J2170" s="22">
        <f t="shared" si="203"/>
        <v>4.226044226044226E-2</v>
      </c>
    </row>
    <row r="2171" spans="1:10" x14ac:dyDescent="0.3">
      <c r="A2171" t="s">
        <v>2504</v>
      </c>
      <c r="B2171">
        <f>VLOOKUP(A2171,'barcelona census'!$A$9:$E$3628,5,FALSE)</f>
        <v>90</v>
      </c>
      <c r="C2171">
        <f>VLOOKUP(A2171,'barcelona census'!$A$9:$E$3628,2,FALSE)</f>
        <v>2530</v>
      </c>
      <c r="D2171" s="19">
        <f t="shared" si="198"/>
        <v>1.0323966054799612E-4</v>
      </c>
      <c r="E2171" s="19">
        <f t="shared" si="199"/>
        <v>5.2240648923842635E-4</v>
      </c>
      <c r="F2171" s="14">
        <f t="shared" si="200"/>
        <v>-4.1916682869043025E-4</v>
      </c>
      <c r="G2171">
        <f t="shared" si="201"/>
        <v>4.1916682869043025E-4</v>
      </c>
      <c r="I2171" s="20">
        <f t="shared" si="202"/>
        <v>2620</v>
      </c>
      <c r="J2171" s="22">
        <f t="shared" si="203"/>
        <v>3.4351145038167941E-2</v>
      </c>
    </row>
    <row r="2172" spans="1:10" x14ac:dyDescent="0.3">
      <c r="A2172" t="s">
        <v>2505</v>
      </c>
      <c r="B2172">
        <f>VLOOKUP(A2172,'barcelona census'!$A$9:$E$3628,5,FALSE)</f>
        <v>45</v>
      </c>
      <c r="C2172">
        <f>VLOOKUP(A2172,'barcelona census'!$A$9:$E$3628,2,FALSE)</f>
        <v>800</v>
      </c>
      <c r="D2172" s="19">
        <f t="shared" si="198"/>
        <v>5.1619830273998061E-5</v>
      </c>
      <c r="E2172" s="19">
        <f t="shared" si="199"/>
        <v>1.6518782268408737E-4</v>
      </c>
      <c r="F2172" s="14">
        <f t="shared" si="200"/>
        <v>-1.1356799241008932E-4</v>
      </c>
      <c r="G2172">
        <f t="shared" si="201"/>
        <v>1.1356799241008932E-4</v>
      </c>
      <c r="I2172" s="20">
        <f t="shared" si="202"/>
        <v>845</v>
      </c>
      <c r="J2172" s="22">
        <f t="shared" si="203"/>
        <v>5.3254437869822487E-2</v>
      </c>
    </row>
    <row r="2173" spans="1:10" x14ac:dyDescent="0.3">
      <c r="A2173" t="s">
        <v>2506</v>
      </c>
      <c r="B2173">
        <f>VLOOKUP(A2173,'barcelona census'!$A$9:$E$3628,5,FALSE)</f>
        <v>171</v>
      </c>
      <c r="C2173">
        <f>VLOOKUP(A2173,'barcelona census'!$A$9:$E$3628,2,FALSE)</f>
        <v>2376</v>
      </c>
      <c r="D2173" s="19">
        <f t="shared" si="198"/>
        <v>1.9615535504119262E-4</v>
      </c>
      <c r="E2173" s="19">
        <f t="shared" si="199"/>
        <v>4.9060783337173946E-4</v>
      </c>
      <c r="F2173" s="14">
        <f t="shared" si="200"/>
        <v>-2.9445247833054684E-4</v>
      </c>
      <c r="G2173">
        <f t="shared" si="201"/>
        <v>2.9445247833054684E-4</v>
      </c>
      <c r="I2173" s="20">
        <f t="shared" si="202"/>
        <v>2547</v>
      </c>
      <c r="J2173" s="22">
        <f t="shared" si="203"/>
        <v>6.7137809187279157E-2</v>
      </c>
    </row>
    <row r="2174" spans="1:10" x14ac:dyDescent="0.3">
      <c r="A2174" t="s">
        <v>2507</v>
      </c>
      <c r="B2174">
        <f>VLOOKUP(A2174,'barcelona census'!$A$9:$E$3628,5,FALSE)</f>
        <v>51</v>
      </c>
      <c r="C2174">
        <f>VLOOKUP(A2174,'barcelona census'!$A$9:$E$3628,2,FALSE)</f>
        <v>1087</v>
      </c>
      <c r="D2174" s="19">
        <f t="shared" si="198"/>
        <v>5.8502474310531135E-5</v>
      </c>
      <c r="E2174" s="19">
        <f t="shared" si="199"/>
        <v>2.2444895407200372E-4</v>
      </c>
      <c r="F2174" s="14">
        <f t="shared" si="200"/>
        <v>-1.6594647976147259E-4</v>
      </c>
      <c r="G2174">
        <f t="shared" si="201"/>
        <v>1.6594647976147259E-4</v>
      </c>
      <c r="I2174" s="20">
        <f t="shared" si="202"/>
        <v>1138</v>
      </c>
      <c r="J2174" s="22">
        <f t="shared" si="203"/>
        <v>4.4815465729349739E-2</v>
      </c>
    </row>
    <row r="2175" spans="1:10" x14ac:dyDescent="0.3">
      <c r="A2175" t="s">
        <v>2508</v>
      </c>
      <c r="B2175">
        <f>VLOOKUP(A2175,'barcelona census'!$A$9:$E$3628,5,FALSE)</f>
        <v>209</v>
      </c>
      <c r="C2175">
        <f>VLOOKUP(A2175,'barcelona census'!$A$9:$E$3628,2,FALSE)</f>
        <v>1942</v>
      </c>
      <c r="D2175" s="19">
        <f t="shared" si="198"/>
        <v>2.3974543393923543E-4</v>
      </c>
      <c r="E2175" s="19">
        <f t="shared" si="199"/>
        <v>4.0099343956562212E-4</v>
      </c>
      <c r="F2175" s="14">
        <f t="shared" si="200"/>
        <v>-1.6124800562638668E-4</v>
      </c>
      <c r="G2175">
        <f t="shared" si="201"/>
        <v>1.6124800562638668E-4</v>
      </c>
      <c r="I2175" s="20">
        <f t="shared" si="202"/>
        <v>2151</v>
      </c>
      <c r="J2175" s="22">
        <f t="shared" si="203"/>
        <v>9.7164109716410971E-2</v>
      </c>
    </row>
    <row r="2176" spans="1:10" x14ac:dyDescent="0.3">
      <c r="A2176" t="s">
        <v>2509</v>
      </c>
      <c r="B2176">
        <f>VLOOKUP(A2176,'barcelona census'!$A$9:$E$3628,5,FALSE)</f>
        <v>140</v>
      </c>
      <c r="C2176">
        <f>VLOOKUP(A2176,'barcelona census'!$A$9:$E$3628,2,FALSE)</f>
        <v>2412</v>
      </c>
      <c r="D2176" s="19">
        <f t="shared" si="198"/>
        <v>1.6059502751910508E-4</v>
      </c>
      <c r="E2176" s="19">
        <f t="shared" si="199"/>
        <v>4.9804128539252348E-4</v>
      </c>
      <c r="F2176" s="14">
        <f t="shared" si="200"/>
        <v>-3.374462578734184E-4</v>
      </c>
      <c r="G2176">
        <f t="shared" si="201"/>
        <v>3.374462578734184E-4</v>
      </c>
      <c r="I2176" s="20">
        <f t="shared" si="202"/>
        <v>2552</v>
      </c>
      <c r="J2176" s="22">
        <f t="shared" si="203"/>
        <v>5.4858934169278999E-2</v>
      </c>
    </row>
    <row r="2177" spans="1:10" x14ac:dyDescent="0.3">
      <c r="A2177" t="s">
        <v>2510</v>
      </c>
      <c r="B2177">
        <f>VLOOKUP(A2177,'barcelona census'!$A$9:$E$3628,5,FALSE)</f>
        <v>100</v>
      </c>
      <c r="C2177">
        <f>VLOOKUP(A2177,'barcelona census'!$A$9:$E$3628,2,FALSE)</f>
        <v>2441</v>
      </c>
      <c r="D2177" s="19">
        <f t="shared" si="198"/>
        <v>1.147107339422179E-4</v>
      </c>
      <c r="E2177" s="19">
        <f t="shared" si="199"/>
        <v>5.040293439648216E-4</v>
      </c>
      <c r="F2177" s="14">
        <f t="shared" si="200"/>
        <v>-3.8931861002260371E-4</v>
      </c>
      <c r="G2177">
        <f t="shared" si="201"/>
        <v>3.8931861002260371E-4</v>
      </c>
      <c r="I2177" s="20">
        <f t="shared" si="202"/>
        <v>2541</v>
      </c>
      <c r="J2177" s="22">
        <f t="shared" si="203"/>
        <v>3.9354584809130261E-2</v>
      </c>
    </row>
    <row r="2178" spans="1:10" x14ac:dyDescent="0.3">
      <c r="A2178" t="s">
        <v>2511</v>
      </c>
      <c r="B2178">
        <f>VLOOKUP(A2178,'barcelona census'!$A$9:$E$3628,5,FALSE)</f>
        <v>118</v>
      </c>
      <c r="C2178">
        <f>VLOOKUP(A2178,'barcelona census'!$A$9:$E$3628,2,FALSE)</f>
        <v>1813</v>
      </c>
      <c r="D2178" s="19">
        <f t="shared" si="198"/>
        <v>1.3535866605181713E-4</v>
      </c>
      <c r="E2178" s="19">
        <f t="shared" si="199"/>
        <v>3.7435690315781303E-4</v>
      </c>
      <c r="F2178" s="14">
        <f t="shared" si="200"/>
        <v>-2.3899823710599589E-4</v>
      </c>
      <c r="G2178">
        <f t="shared" si="201"/>
        <v>2.3899823710599589E-4</v>
      </c>
      <c r="I2178" s="20">
        <f t="shared" si="202"/>
        <v>1931</v>
      </c>
      <c r="J2178" s="22">
        <f t="shared" si="203"/>
        <v>6.1108234075608496E-2</v>
      </c>
    </row>
    <row r="2179" spans="1:10" x14ac:dyDescent="0.3">
      <c r="A2179" t="s">
        <v>2512</v>
      </c>
      <c r="B2179">
        <f>VLOOKUP(A2179,'barcelona census'!$A$9:$E$3628,5,FALSE)</f>
        <v>140</v>
      </c>
      <c r="C2179">
        <f>VLOOKUP(A2179,'barcelona census'!$A$9:$E$3628,2,FALSE)</f>
        <v>1281</v>
      </c>
      <c r="D2179" s="19">
        <f t="shared" ref="D2179:D2242" si="204">B2179/$B$3622</f>
        <v>1.6059502751910508E-4</v>
      </c>
      <c r="E2179" s="19">
        <f t="shared" ref="E2179:E2242" si="205">C2179/$C$3622</f>
        <v>2.645070010728949E-4</v>
      </c>
      <c r="F2179" s="14">
        <f t="shared" ref="F2179:F2242" si="206">D2179-E2179</f>
        <v>-1.0391197355378982E-4</v>
      </c>
      <c r="G2179">
        <f t="shared" ref="G2179:G2242" si="207">ABS(F2179)</f>
        <v>1.0391197355378982E-4</v>
      </c>
      <c r="I2179" s="20">
        <f t="shared" ref="I2179:I2242" si="208">B2179+C2179</f>
        <v>1421</v>
      </c>
      <c r="J2179" s="22">
        <f t="shared" ref="J2179:J2242" si="209">B2179/I2179</f>
        <v>9.8522167487684734E-2</v>
      </c>
    </row>
    <row r="2180" spans="1:10" x14ac:dyDescent="0.3">
      <c r="A2180" t="s">
        <v>2513</v>
      </c>
      <c r="B2180">
        <f>VLOOKUP(A2180,'barcelona census'!$A$9:$E$3628,5,FALSE)</f>
        <v>105</v>
      </c>
      <c r="C2180">
        <f>VLOOKUP(A2180,'barcelona census'!$A$9:$E$3628,2,FALSE)</f>
        <v>1597</v>
      </c>
      <c r="D2180" s="19">
        <f t="shared" si="204"/>
        <v>1.2044627063932881E-4</v>
      </c>
      <c r="E2180" s="19">
        <f t="shared" si="205"/>
        <v>3.2975619103310942E-4</v>
      </c>
      <c r="F2180" s="14">
        <f t="shared" si="206"/>
        <v>-2.0930992039378061E-4</v>
      </c>
      <c r="G2180">
        <f t="shared" si="207"/>
        <v>2.0930992039378061E-4</v>
      </c>
      <c r="I2180" s="20">
        <f t="shared" si="208"/>
        <v>1702</v>
      </c>
      <c r="J2180" s="22">
        <f t="shared" si="209"/>
        <v>6.1692126909518211E-2</v>
      </c>
    </row>
    <row r="2181" spans="1:10" x14ac:dyDescent="0.3">
      <c r="A2181" t="s">
        <v>2514</v>
      </c>
      <c r="B2181">
        <f>VLOOKUP(A2181,'barcelona census'!$A$9:$E$3628,5,FALSE)</f>
        <v>118</v>
      </c>
      <c r="C2181">
        <f>VLOOKUP(A2181,'barcelona census'!$A$9:$E$3628,2,FALSE)</f>
        <v>1878</v>
      </c>
      <c r="D2181" s="19">
        <f t="shared" si="204"/>
        <v>1.3535866605181713E-4</v>
      </c>
      <c r="E2181" s="19">
        <f t="shared" si="205"/>
        <v>3.8777841375089512E-4</v>
      </c>
      <c r="F2181" s="14">
        <f t="shared" si="206"/>
        <v>-2.5241974769907798E-4</v>
      </c>
      <c r="G2181">
        <f t="shared" si="207"/>
        <v>2.5241974769907798E-4</v>
      </c>
      <c r="I2181" s="20">
        <f t="shared" si="208"/>
        <v>1996</v>
      </c>
      <c r="J2181" s="22">
        <f t="shared" si="209"/>
        <v>5.9118236472945888E-2</v>
      </c>
    </row>
    <row r="2182" spans="1:10" x14ac:dyDescent="0.3">
      <c r="A2182" t="s">
        <v>2515</v>
      </c>
      <c r="B2182">
        <f>VLOOKUP(A2182,'barcelona census'!$A$9:$E$3628,5,FALSE)</f>
        <v>127</v>
      </c>
      <c r="C2182">
        <f>VLOOKUP(A2182,'barcelona census'!$A$9:$E$3628,2,FALSE)</f>
        <v>1470</v>
      </c>
      <c r="D2182" s="19">
        <f t="shared" si="204"/>
        <v>1.4568263210661676E-4</v>
      </c>
      <c r="E2182" s="19">
        <f t="shared" si="205"/>
        <v>3.0353262418201057E-4</v>
      </c>
      <c r="F2182" s="14">
        <f t="shared" si="206"/>
        <v>-1.5784999207539381E-4</v>
      </c>
      <c r="G2182">
        <f t="shared" si="207"/>
        <v>1.5784999207539381E-4</v>
      </c>
      <c r="I2182" s="20">
        <f t="shared" si="208"/>
        <v>1597</v>
      </c>
      <c r="J2182" s="22">
        <f t="shared" si="209"/>
        <v>7.9524107701941141E-2</v>
      </c>
    </row>
    <row r="2183" spans="1:10" x14ac:dyDescent="0.3">
      <c r="A2183" t="s">
        <v>2516</v>
      </c>
      <c r="B2183">
        <f>VLOOKUP(A2183,'barcelona census'!$A$9:$E$3628,5,FALSE)</f>
        <v>235</v>
      </c>
      <c r="C2183">
        <f>VLOOKUP(A2183,'barcelona census'!$A$9:$E$3628,2,FALSE)</f>
        <v>2397</v>
      </c>
      <c r="D2183" s="19">
        <f t="shared" si="204"/>
        <v>2.6957022476421208E-4</v>
      </c>
      <c r="E2183" s="19">
        <f t="shared" si="205"/>
        <v>4.9494401371719685E-4</v>
      </c>
      <c r="F2183" s="14">
        <f t="shared" si="206"/>
        <v>-2.2537378895298477E-4</v>
      </c>
      <c r="G2183">
        <f t="shared" si="207"/>
        <v>2.2537378895298477E-4</v>
      </c>
      <c r="I2183" s="20">
        <f t="shared" si="208"/>
        <v>2632</v>
      </c>
      <c r="J2183" s="22">
        <f t="shared" si="209"/>
        <v>8.9285714285714288E-2</v>
      </c>
    </row>
    <row r="2184" spans="1:10" x14ac:dyDescent="0.3">
      <c r="A2184" t="s">
        <v>2517</v>
      </c>
      <c r="B2184">
        <f>VLOOKUP(A2184,'barcelona census'!$A$9:$E$3628,5,FALSE)</f>
        <v>18</v>
      </c>
      <c r="C2184">
        <f>VLOOKUP(A2184,'barcelona census'!$A$9:$E$3628,2,FALSE)</f>
        <v>635</v>
      </c>
      <c r="D2184" s="19">
        <f t="shared" si="204"/>
        <v>2.0647932109599223E-5</v>
      </c>
      <c r="E2184" s="19">
        <f t="shared" si="205"/>
        <v>1.3111783425549434E-4</v>
      </c>
      <c r="F2184" s="14">
        <f t="shared" si="206"/>
        <v>-1.1046990214589513E-4</v>
      </c>
      <c r="G2184">
        <f t="shared" si="207"/>
        <v>1.1046990214589513E-4</v>
      </c>
      <c r="I2184" s="20">
        <f t="shared" si="208"/>
        <v>653</v>
      </c>
      <c r="J2184" s="22">
        <f t="shared" si="209"/>
        <v>2.7565084226646247E-2</v>
      </c>
    </row>
    <row r="2185" spans="1:10" x14ac:dyDescent="0.3">
      <c r="A2185" t="s">
        <v>2518</v>
      </c>
      <c r="B2185">
        <f>VLOOKUP(A2185,'barcelona census'!$A$9:$E$3628,5,FALSE)</f>
        <v>80</v>
      </c>
      <c r="C2185">
        <f>VLOOKUP(A2185,'barcelona census'!$A$9:$E$3628,2,FALSE)</f>
        <v>1340</v>
      </c>
      <c r="D2185" s="19">
        <f t="shared" si="204"/>
        <v>9.1768587153774324E-5</v>
      </c>
      <c r="E2185" s="19">
        <f t="shared" si="205"/>
        <v>2.7668960299584634E-4</v>
      </c>
      <c r="F2185" s="14">
        <f t="shared" si="206"/>
        <v>-1.8492101584207201E-4</v>
      </c>
      <c r="G2185">
        <f t="shared" si="207"/>
        <v>1.8492101584207201E-4</v>
      </c>
      <c r="I2185" s="20">
        <f t="shared" si="208"/>
        <v>1420</v>
      </c>
      <c r="J2185" s="22">
        <f t="shared" si="209"/>
        <v>5.6338028169014086E-2</v>
      </c>
    </row>
    <row r="2186" spans="1:10" x14ac:dyDescent="0.3">
      <c r="A2186" t="s">
        <v>2519</v>
      </c>
      <c r="B2186">
        <f>VLOOKUP(A2186,'barcelona census'!$A$9:$E$3628,5,FALSE)</f>
        <v>87</v>
      </c>
      <c r="C2186">
        <f>VLOOKUP(A2186,'barcelona census'!$A$9:$E$3628,2,FALSE)</f>
        <v>2092</v>
      </c>
      <c r="D2186" s="19">
        <f t="shared" si="204"/>
        <v>9.9798338529729581E-5</v>
      </c>
      <c r="E2186" s="19">
        <f t="shared" si="205"/>
        <v>4.3196615631888849E-4</v>
      </c>
      <c r="F2186" s="14">
        <f t="shared" si="206"/>
        <v>-3.3216781778915889E-4</v>
      </c>
      <c r="G2186">
        <f t="shared" si="207"/>
        <v>3.3216781778915889E-4</v>
      </c>
      <c r="I2186" s="20">
        <f t="shared" si="208"/>
        <v>2179</v>
      </c>
      <c r="J2186" s="22">
        <f t="shared" si="209"/>
        <v>3.9926571821936666E-2</v>
      </c>
    </row>
    <row r="2187" spans="1:10" x14ac:dyDescent="0.3">
      <c r="A2187" t="s">
        <v>2520</v>
      </c>
      <c r="B2187">
        <f>VLOOKUP(A2187,'barcelona census'!$A$9:$E$3628,5,FALSE)</f>
        <v>5</v>
      </c>
      <c r="C2187">
        <f>VLOOKUP(A2187,'barcelona census'!$A$9:$E$3628,2,FALSE)</f>
        <v>158</v>
      </c>
      <c r="D2187" s="19">
        <f t="shared" si="204"/>
        <v>5.7355366971108952E-6</v>
      </c>
      <c r="E2187" s="19">
        <f t="shared" si="205"/>
        <v>3.2624594980107254E-5</v>
      </c>
      <c r="F2187" s="14">
        <f t="shared" si="206"/>
        <v>-2.6889058282996359E-5</v>
      </c>
      <c r="G2187">
        <f t="shared" si="207"/>
        <v>2.6889058282996359E-5</v>
      </c>
      <c r="I2187" s="20">
        <f t="shared" si="208"/>
        <v>163</v>
      </c>
      <c r="J2187" s="22">
        <f t="shared" si="209"/>
        <v>3.0674846625766871E-2</v>
      </c>
    </row>
    <row r="2188" spans="1:10" x14ac:dyDescent="0.3">
      <c r="A2188" t="s">
        <v>2521</v>
      </c>
      <c r="B2188">
        <f>VLOOKUP(A2188,'barcelona census'!$A$9:$E$3628,5,FALSE)</f>
        <v>13</v>
      </c>
      <c r="C2188">
        <f>VLOOKUP(A2188,'barcelona census'!$A$9:$E$3628,2,FALSE)</f>
        <v>435</v>
      </c>
      <c r="D2188" s="19">
        <f t="shared" si="204"/>
        <v>1.4912395412488328E-5</v>
      </c>
      <c r="E2188" s="19">
        <f t="shared" si="205"/>
        <v>8.9820878584472513E-5</v>
      </c>
      <c r="F2188" s="14">
        <f t="shared" si="206"/>
        <v>-7.4908483171984188E-5</v>
      </c>
      <c r="G2188">
        <f t="shared" si="207"/>
        <v>7.4908483171984188E-5</v>
      </c>
      <c r="I2188" s="20">
        <f t="shared" si="208"/>
        <v>448</v>
      </c>
      <c r="J2188" s="22">
        <f t="shared" si="209"/>
        <v>2.9017857142857144E-2</v>
      </c>
    </row>
    <row r="2189" spans="1:10" x14ac:dyDescent="0.3">
      <c r="A2189" t="s">
        <v>2522</v>
      </c>
      <c r="B2189">
        <f>VLOOKUP(A2189,'barcelona census'!$A$9:$E$3628,5,FALSE)</f>
        <v>190</v>
      </c>
      <c r="C2189">
        <f>VLOOKUP(A2189,'barcelona census'!$A$9:$E$3628,2,FALSE)</f>
        <v>2262</v>
      </c>
      <c r="D2189" s="19">
        <f t="shared" si="204"/>
        <v>2.1795039449021403E-4</v>
      </c>
      <c r="E2189" s="19">
        <f t="shared" si="205"/>
        <v>4.6706856863925705E-4</v>
      </c>
      <c r="F2189" s="14">
        <f t="shared" si="206"/>
        <v>-2.4911817414904306E-4</v>
      </c>
      <c r="G2189">
        <f t="shared" si="207"/>
        <v>2.4911817414904306E-4</v>
      </c>
      <c r="I2189" s="20">
        <f t="shared" si="208"/>
        <v>2452</v>
      </c>
      <c r="J2189" s="22">
        <f t="shared" si="209"/>
        <v>7.7487765089722674E-2</v>
      </c>
    </row>
    <row r="2190" spans="1:10" x14ac:dyDescent="0.3">
      <c r="A2190" t="s">
        <v>2523</v>
      </c>
      <c r="B2190">
        <f>VLOOKUP(A2190,'barcelona census'!$A$9:$E$3628,5,FALSE)</f>
        <v>1</v>
      </c>
      <c r="C2190">
        <f>VLOOKUP(A2190,'barcelona census'!$A$9:$E$3628,2,FALSE)</f>
        <v>71</v>
      </c>
      <c r="D2190" s="19">
        <f t="shared" si="204"/>
        <v>1.147107339422179E-6</v>
      </c>
      <c r="E2190" s="19">
        <f t="shared" si="205"/>
        <v>1.4660419263212754E-5</v>
      </c>
      <c r="F2190" s="14">
        <f t="shared" si="206"/>
        <v>-1.3513311923790575E-5</v>
      </c>
      <c r="G2190">
        <f t="shared" si="207"/>
        <v>1.3513311923790575E-5</v>
      </c>
      <c r="I2190" s="20">
        <f t="shared" si="208"/>
        <v>72</v>
      </c>
      <c r="J2190" s="22">
        <f t="shared" si="209"/>
        <v>1.3888888888888888E-2</v>
      </c>
    </row>
    <row r="2191" spans="1:10" x14ac:dyDescent="0.3">
      <c r="A2191" t="s">
        <v>2524</v>
      </c>
      <c r="B2191">
        <f>VLOOKUP(A2191,'barcelona census'!$A$9:$E$3628,5,FALSE)</f>
        <v>568</v>
      </c>
      <c r="C2191">
        <f>VLOOKUP(A2191,'barcelona census'!$A$9:$E$3628,2,FALSE)</f>
        <v>1227</v>
      </c>
      <c r="D2191" s="19">
        <f t="shared" si="204"/>
        <v>6.5155696879179773E-4</v>
      </c>
      <c r="E2191" s="19">
        <f t="shared" si="205"/>
        <v>2.5335682304171903E-4</v>
      </c>
      <c r="F2191" s="14">
        <f t="shared" si="206"/>
        <v>3.982001457500787E-4</v>
      </c>
      <c r="G2191">
        <f t="shared" si="207"/>
        <v>3.982001457500787E-4</v>
      </c>
      <c r="I2191" s="20">
        <f t="shared" si="208"/>
        <v>1795</v>
      </c>
      <c r="J2191" s="22">
        <f t="shared" si="209"/>
        <v>0.31643454038997215</v>
      </c>
    </row>
    <row r="2192" spans="1:10" x14ac:dyDescent="0.3">
      <c r="A2192" t="s">
        <v>2525</v>
      </c>
      <c r="B2192">
        <f>VLOOKUP(A2192,'barcelona census'!$A$9:$E$3628,5,FALSE)</f>
        <v>415</v>
      </c>
      <c r="C2192">
        <f>VLOOKUP(A2192,'barcelona census'!$A$9:$E$3628,2,FALSE)</f>
        <v>942</v>
      </c>
      <c r="D2192" s="19">
        <f t="shared" si="204"/>
        <v>4.7604954586020435E-4</v>
      </c>
      <c r="E2192" s="19">
        <f t="shared" si="205"/>
        <v>1.9450866121051288E-4</v>
      </c>
      <c r="F2192" s="14">
        <f t="shared" si="206"/>
        <v>2.8154088464969144E-4</v>
      </c>
      <c r="G2192">
        <f t="shared" si="207"/>
        <v>2.8154088464969144E-4</v>
      </c>
      <c r="I2192" s="20">
        <f t="shared" si="208"/>
        <v>1357</v>
      </c>
      <c r="J2192" s="22">
        <f t="shared" si="209"/>
        <v>0.30582166543846723</v>
      </c>
    </row>
    <row r="2193" spans="1:10" x14ac:dyDescent="0.3">
      <c r="A2193" t="s">
        <v>2526</v>
      </c>
      <c r="B2193">
        <f>VLOOKUP(A2193,'barcelona census'!$A$9:$E$3628,5,FALSE)</f>
        <v>257</v>
      </c>
      <c r="C2193">
        <f>VLOOKUP(A2193,'barcelona census'!$A$9:$E$3628,2,FALSE)</f>
        <v>1872</v>
      </c>
      <c r="D2193" s="19">
        <f t="shared" si="204"/>
        <v>2.9480658623150003E-4</v>
      </c>
      <c r="E2193" s="19">
        <f t="shared" si="205"/>
        <v>3.8653950508076446E-4</v>
      </c>
      <c r="F2193" s="14">
        <f t="shared" si="206"/>
        <v>-9.1732918849264438E-5</v>
      </c>
      <c r="G2193">
        <f t="shared" si="207"/>
        <v>9.1732918849264438E-5</v>
      </c>
      <c r="I2193" s="20">
        <f t="shared" si="208"/>
        <v>2129</v>
      </c>
      <c r="J2193" s="22">
        <f t="shared" si="209"/>
        <v>0.12071395021136684</v>
      </c>
    </row>
    <row r="2194" spans="1:10" x14ac:dyDescent="0.3">
      <c r="A2194" t="s">
        <v>2527</v>
      </c>
      <c r="B2194">
        <f>VLOOKUP(A2194,'barcelona census'!$A$9:$E$3628,5,FALSE)</f>
        <v>426</v>
      </c>
      <c r="C2194">
        <f>VLOOKUP(A2194,'barcelona census'!$A$9:$E$3628,2,FALSE)</f>
        <v>1884</v>
      </c>
      <c r="D2194" s="19">
        <f t="shared" si="204"/>
        <v>4.8866772659384827E-4</v>
      </c>
      <c r="E2194" s="19">
        <f t="shared" si="205"/>
        <v>3.8901732242102577E-4</v>
      </c>
      <c r="F2194" s="14">
        <f t="shared" si="206"/>
        <v>9.9650404172822499E-5</v>
      </c>
      <c r="G2194">
        <f t="shared" si="207"/>
        <v>9.9650404172822499E-5</v>
      </c>
      <c r="I2194" s="20">
        <f t="shared" si="208"/>
        <v>2310</v>
      </c>
      <c r="J2194" s="22">
        <f t="shared" si="209"/>
        <v>0.18441558441558442</v>
      </c>
    </row>
    <row r="2195" spans="1:10" x14ac:dyDescent="0.3">
      <c r="A2195" t="s">
        <v>2528</v>
      </c>
      <c r="B2195">
        <f>VLOOKUP(A2195,'barcelona census'!$A$9:$E$3628,5,FALSE)</f>
        <v>573</v>
      </c>
      <c r="C2195">
        <f>VLOOKUP(A2195,'barcelona census'!$A$9:$E$3628,2,FALSE)</f>
        <v>1067</v>
      </c>
      <c r="D2195" s="19">
        <f t="shared" si="204"/>
        <v>6.5729250548890862E-4</v>
      </c>
      <c r="E2195" s="19">
        <f t="shared" si="205"/>
        <v>2.2031925850490153E-4</v>
      </c>
      <c r="F2195" s="14">
        <f t="shared" si="206"/>
        <v>4.3697324698400709E-4</v>
      </c>
      <c r="G2195">
        <f t="shared" si="207"/>
        <v>4.3697324698400709E-4</v>
      </c>
      <c r="I2195" s="20">
        <f t="shared" si="208"/>
        <v>1640</v>
      </c>
      <c r="J2195" s="22">
        <f t="shared" si="209"/>
        <v>0.349390243902439</v>
      </c>
    </row>
    <row r="2196" spans="1:10" x14ac:dyDescent="0.3">
      <c r="A2196" t="s">
        <v>2529</v>
      </c>
      <c r="B2196">
        <f>VLOOKUP(A2196,'barcelona census'!$A$9:$E$3628,5,FALSE)</f>
        <v>708</v>
      </c>
      <c r="C2196">
        <f>VLOOKUP(A2196,'barcelona census'!$A$9:$E$3628,2,FALSE)</f>
        <v>1729</v>
      </c>
      <c r="D2196" s="19">
        <f t="shared" si="204"/>
        <v>8.1215199631090281E-4</v>
      </c>
      <c r="E2196" s="19">
        <f t="shared" si="205"/>
        <v>3.5701218177598384E-4</v>
      </c>
      <c r="F2196" s="14">
        <f t="shared" si="206"/>
        <v>4.5513981453491897E-4</v>
      </c>
      <c r="G2196">
        <f t="shared" si="207"/>
        <v>4.5513981453491897E-4</v>
      </c>
      <c r="I2196" s="20">
        <f t="shared" si="208"/>
        <v>2437</v>
      </c>
      <c r="J2196" s="22">
        <f t="shared" si="209"/>
        <v>0.29052113254000822</v>
      </c>
    </row>
    <row r="2197" spans="1:10" x14ac:dyDescent="0.3">
      <c r="A2197" t="s">
        <v>2530</v>
      </c>
      <c r="B2197">
        <f>VLOOKUP(A2197,'barcelona census'!$A$9:$E$3628,5,FALSE)</f>
        <v>592</v>
      </c>
      <c r="C2197">
        <f>VLOOKUP(A2197,'barcelona census'!$A$9:$E$3628,2,FALSE)</f>
        <v>1213</v>
      </c>
      <c r="D2197" s="19">
        <f t="shared" si="204"/>
        <v>6.7908754493793005E-4</v>
      </c>
      <c r="E2197" s="19">
        <f t="shared" si="205"/>
        <v>2.5046603614474748E-4</v>
      </c>
      <c r="F2197" s="14">
        <f t="shared" si="206"/>
        <v>4.2862150879318257E-4</v>
      </c>
      <c r="G2197">
        <f t="shared" si="207"/>
        <v>4.2862150879318257E-4</v>
      </c>
      <c r="I2197" s="20">
        <f t="shared" si="208"/>
        <v>1805</v>
      </c>
      <c r="J2197" s="22">
        <f t="shared" si="209"/>
        <v>0.32797783933518004</v>
      </c>
    </row>
    <row r="2198" spans="1:10" x14ac:dyDescent="0.3">
      <c r="A2198" t="s">
        <v>2531</v>
      </c>
      <c r="B2198">
        <f>VLOOKUP(A2198,'barcelona census'!$A$9:$E$3628,5,FALSE)</f>
        <v>417</v>
      </c>
      <c r="C2198">
        <f>VLOOKUP(A2198,'barcelona census'!$A$9:$E$3628,2,FALSE)</f>
        <v>1211</v>
      </c>
      <c r="D2198" s="19">
        <f t="shared" si="204"/>
        <v>4.7834376053904867E-4</v>
      </c>
      <c r="E2198" s="19">
        <f t="shared" si="205"/>
        <v>2.5005306658803725E-4</v>
      </c>
      <c r="F2198" s="14">
        <f t="shared" si="206"/>
        <v>2.2829069395101143E-4</v>
      </c>
      <c r="G2198">
        <f t="shared" si="207"/>
        <v>2.2829069395101143E-4</v>
      </c>
      <c r="I2198" s="20">
        <f t="shared" si="208"/>
        <v>1628</v>
      </c>
      <c r="J2198" s="22">
        <f t="shared" si="209"/>
        <v>0.25614250614250617</v>
      </c>
    </row>
    <row r="2199" spans="1:10" x14ac:dyDescent="0.3">
      <c r="A2199" t="s">
        <v>2532</v>
      </c>
      <c r="B2199">
        <f>VLOOKUP(A2199,'barcelona census'!$A$9:$E$3628,5,FALSE)</f>
        <v>472</v>
      </c>
      <c r="C2199">
        <f>VLOOKUP(A2199,'barcelona census'!$A$9:$E$3628,2,FALSE)</f>
        <v>963</v>
      </c>
      <c r="D2199" s="19">
        <f t="shared" si="204"/>
        <v>5.4143466420726854E-4</v>
      </c>
      <c r="E2199" s="19">
        <f t="shared" si="205"/>
        <v>1.9884484155597017E-4</v>
      </c>
      <c r="F2199" s="14">
        <f t="shared" si="206"/>
        <v>3.4258982265129834E-4</v>
      </c>
      <c r="G2199">
        <f t="shared" si="207"/>
        <v>3.4258982265129834E-4</v>
      </c>
      <c r="I2199" s="20">
        <f t="shared" si="208"/>
        <v>1435</v>
      </c>
      <c r="J2199" s="22">
        <f t="shared" si="209"/>
        <v>0.32891986062717771</v>
      </c>
    </row>
    <row r="2200" spans="1:10" x14ac:dyDescent="0.3">
      <c r="A2200" t="s">
        <v>2533</v>
      </c>
      <c r="B2200">
        <f>VLOOKUP(A2200,'barcelona census'!$A$9:$E$3628,5,FALSE)</f>
        <v>396</v>
      </c>
      <c r="C2200">
        <f>VLOOKUP(A2200,'barcelona census'!$A$9:$E$3628,2,FALSE)</f>
        <v>1125</v>
      </c>
      <c r="D2200" s="19">
        <f t="shared" si="204"/>
        <v>4.5425450641118292E-4</v>
      </c>
      <c r="E2200" s="19">
        <f t="shared" si="205"/>
        <v>2.3229537564949787E-4</v>
      </c>
      <c r="F2200" s="14">
        <f t="shared" si="206"/>
        <v>2.2195913076168504E-4</v>
      </c>
      <c r="G2200">
        <f t="shared" si="207"/>
        <v>2.2195913076168504E-4</v>
      </c>
      <c r="I2200" s="20">
        <f t="shared" si="208"/>
        <v>1521</v>
      </c>
      <c r="J2200" s="22">
        <f t="shared" si="209"/>
        <v>0.26035502958579881</v>
      </c>
    </row>
    <row r="2201" spans="1:10" x14ac:dyDescent="0.3">
      <c r="A2201" t="s">
        <v>2534</v>
      </c>
      <c r="B2201">
        <f>VLOOKUP(A2201,'barcelona census'!$A$9:$E$3628,5,FALSE)</f>
        <v>719</v>
      </c>
      <c r="C2201">
        <f>VLOOKUP(A2201,'barcelona census'!$A$9:$E$3628,2,FALSE)</f>
        <v>1667</v>
      </c>
      <c r="D2201" s="19">
        <f t="shared" si="204"/>
        <v>8.2477017704454673E-4</v>
      </c>
      <c r="E2201" s="19">
        <f t="shared" si="205"/>
        <v>3.4421012551796707E-4</v>
      </c>
      <c r="F2201" s="14">
        <f t="shared" si="206"/>
        <v>4.8056005152657965E-4</v>
      </c>
      <c r="G2201">
        <f t="shared" si="207"/>
        <v>4.8056005152657965E-4</v>
      </c>
      <c r="I2201" s="20">
        <f t="shared" si="208"/>
        <v>2386</v>
      </c>
      <c r="J2201" s="22">
        <f t="shared" si="209"/>
        <v>0.3013411567476949</v>
      </c>
    </row>
    <row r="2202" spans="1:10" x14ac:dyDescent="0.3">
      <c r="A2202" t="s">
        <v>2535</v>
      </c>
      <c r="B2202">
        <f>VLOOKUP(A2202,'barcelona census'!$A$9:$E$3628,5,FALSE)</f>
        <v>727</v>
      </c>
      <c r="C2202">
        <f>VLOOKUP(A2202,'barcelona census'!$A$9:$E$3628,2,FALSE)</f>
        <v>1633</v>
      </c>
      <c r="D2202" s="19">
        <f t="shared" si="204"/>
        <v>8.3394703575992424E-4</v>
      </c>
      <c r="E2202" s="19">
        <f t="shared" si="205"/>
        <v>3.3718964305389334E-4</v>
      </c>
      <c r="F2202" s="14">
        <f t="shared" si="206"/>
        <v>4.967573927060309E-4</v>
      </c>
      <c r="G2202">
        <f t="shared" si="207"/>
        <v>4.967573927060309E-4</v>
      </c>
      <c r="I2202" s="20">
        <f t="shared" si="208"/>
        <v>2360</v>
      </c>
      <c r="J2202" s="22">
        <f t="shared" si="209"/>
        <v>0.30805084745762712</v>
      </c>
    </row>
    <row r="2203" spans="1:10" x14ac:dyDescent="0.3">
      <c r="A2203" t="s">
        <v>2536</v>
      </c>
      <c r="B2203">
        <f>VLOOKUP(A2203,'barcelona census'!$A$9:$E$3628,5,FALSE)</f>
        <v>514</v>
      </c>
      <c r="C2203">
        <f>VLOOKUP(A2203,'barcelona census'!$A$9:$E$3628,2,FALSE)</f>
        <v>1262</v>
      </c>
      <c r="D2203" s="19">
        <f t="shared" si="204"/>
        <v>5.8961317246300005E-4</v>
      </c>
      <c r="E2203" s="19">
        <f t="shared" si="205"/>
        <v>2.6058379028414785E-4</v>
      </c>
      <c r="F2203" s="14">
        <f t="shared" si="206"/>
        <v>3.290293821788522E-4</v>
      </c>
      <c r="G2203">
        <f t="shared" si="207"/>
        <v>3.290293821788522E-4</v>
      </c>
      <c r="I2203" s="20">
        <f t="shared" si="208"/>
        <v>1776</v>
      </c>
      <c r="J2203" s="22">
        <f t="shared" si="209"/>
        <v>0.2894144144144144</v>
      </c>
    </row>
    <row r="2204" spans="1:10" x14ac:dyDescent="0.3">
      <c r="A2204" t="s">
        <v>2537</v>
      </c>
      <c r="B2204">
        <f>VLOOKUP(A2204,'barcelona census'!$A$9:$E$3628,5,FALSE)</f>
        <v>434</v>
      </c>
      <c r="C2204">
        <f>VLOOKUP(A2204,'barcelona census'!$A$9:$E$3628,2,FALSE)</f>
        <v>1950</v>
      </c>
      <c r="D2204" s="19">
        <f t="shared" si="204"/>
        <v>4.9784458530922567E-4</v>
      </c>
      <c r="E2204" s="19">
        <f t="shared" si="205"/>
        <v>4.0264531779246295E-4</v>
      </c>
      <c r="F2204" s="14">
        <f t="shared" si="206"/>
        <v>9.5199267516762724E-5</v>
      </c>
      <c r="G2204">
        <f t="shared" si="207"/>
        <v>9.5199267516762724E-5</v>
      </c>
      <c r="I2204" s="20">
        <f t="shared" si="208"/>
        <v>2384</v>
      </c>
      <c r="J2204" s="22">
        <f t="shared" si="209"/>
        <v>0.18204697986577181</v>
      </c>
    </row>
    <row r="2205" spans="1:10" x14ac:dyDescent="0.3">
      <c r="A2205" t="s">
        <v>2538</v>
      </c>
      <c r="B2205">
        <f>VLOOKUP(A2205,'barcelona census'!$A$9:$E$3628,5,FALSE)</f>
        <v>177</v>
      </c>
      <c r="C2205">
        <f>VLOOKUP(A2205,'barcelona census'!$A$9:$E$3628,2,FALSE)</f>
        <v>832</v>
      </c>
      <c r="D2205" s="19">
        <f t="shared" si="204"/>
        <v>2.030379990777257E-4</v>
      </c>
      <c r="E2205" s="19">
        <f t="shared" si="205"/>
        <v>1.7179533559145087E-4</v>
      </c>
      <c r="F2205" s="14">
        <f t="shared" si="206"/>
        <v>3.1242663486274829E-5</v>
      </c>
      <c r="G2205">
        <f t="shared" si="207"/>
        <v>3.1242663486274829E-5</v>
      </c>
      <c r="I2205" s="20">
        <f t="shared" si="208"/>
        <v>1009</v>
      </c>
      <c r="J2205" s="22">
        <f t="shared" si="209"/>
        <v>0.17542120911793854</v>
      </c>
    </row>
    <row r="2206" spans="1:10" x14ac:dyDescent="0.3">
      <c r="A2206" t="s">
        <v>2539</v>
      </c>
      <c r="B2206">
        <f>VLOOKUP(A2206,'barcelona census'!$A$9:$E$3628,5,FALSE)</f>
        <v>209</v>
      </c>
      <c r="C2206">
        <f>VLOOKUP(A2206,'barcelona census'!$A$9:$E$3628,2,FALSE)</f>
        <v>1740</v>
      </c>
      <c r="D2206" s="19">
        <f t="shared" si="204"/>
        <v>2.3974543393923543E-4</v>
      </c>
      <c r="E2206" s="19">
        <f t="shared" si="205"/>
        <v>3.5928351433789005E-4</v>
      </c>
      <c r="F2206" s="14">
        <f t="shared" si="206"/>
        <v>-1.1953808039865462E-4</v>
      </c>
      <c r="G2206">
        <f t="shared" si="207"/>
        <v>1.1953808039865462E-4</v>
      </c>
      <c r="I2206" s="20">
        <f t="shared" si="208"/>
        <v>1949</v>
      </c>
      <c r="J2206" s="22">
        <f t="shared" si="209"/>
        <v>0.10723447922011288</v>
      </c>
    </row>
    <row r="2207" spans="1:10" x14ac:dyDescent="0.3">
      <c r="A2207" t="s">
        <v>2540</v>
      </c>
      <c r="B2207">
        <f>VLOOKUP(A2207,'barcelona census'!$A$9:$E$3628,5,FALSE)</f>
        <v>155</v>
      </c>
      <c r="C2207">
        <f>VLOOKUP(A2207,'barcelona census'!$A$9:$E$3628,2,FALSE)</f>
        <v>1581</v>
      </c>
      <c r="D2207" s="19">
        <f t="shared" si="204"/>
        <v>1.7780163761043776E-4</v>
      </c>
      <c r="E2207" s="19">
        <f t="shared" si="205"/>
        <v>3.264524345794277E-4</v>
      </c>
      <c r="F2207" s="14">
        <f t="shared" si="206"/>
        <v>-1.4865079696898994E-4</v>
      </c>
      <c r="G2207">
        <f t="shared" si="207"/>
        <v>1.4865079696898994E-4</v>
      </c>
      <c r="I2207" s="20">
        <f t="shared" si="208"/>
        <v>1736</v>
      </c>
      <c r="J2207" s="22">
        <f t="shared" si="209"/>
        <v>8.9285714285714288E-2</v>
      </c>
    </row>
    <row r="2208" spans="1:10" x14ac:dyDescent="0.3">
      <c r="A2208" t="s">
        <v>2541</v>
      </c>
      <c r="B2208">
        <f>VLOOKUP(A2208,'barcelona census'!$A$9:$E$3628,5,FALSE)</f>
        <v>371</v>
      </c>
      <c r="C2208">
        <f>VLOOKUP(A2208,'barcelona census'!$A$9:$E$3628,2,FALSE)</f>
        <v>1961</v>
      </c>
      <c r="D2208" s="19">
        <f t="shared" si="204"/>
        <v>4.2557682292562846E-4</v>
      </c>
      <c r="E2208" s="19">
        <f t="shared" si="205"/>
        <v>4.0491665035436916E-4</v>
      </c>
      <c r="F2208" s="14">
        <f t="shared" si="206"/>
        <v>2.0660172571259293E-5</v>
      </c>
      <c r="G2208">
        <f t="shared" si="207"/>
        <v>2.0660172571259293E-5</v>
      </c>
      <c r="I2208" s="20">
        <f t="shared" si="208"/>
        <v>2332</v>
      </c>
      <c r="J2208" s="22">
        <f t="shared" si="209"/>
        <v>0.15909090909090909</v>
      </c>
    </row>
    <row r="2209" spans="1:10" x14ac:dyDescent="0.3">
      <c r="A2209" t="s">
        <v>2542</v>
      </c>
      <c r="B2209">
        <f>VLOOKUP(A2209,'barcelona census'!$A$9:$E$3628,5,FALSE)</f>
        <v>275</v>
      </c>
      <c r="C2209">
        <f>VLOOKUP(A2209,'barcelona census'!$A$9:$E$3628,2,FALSE)</f>
        <v>995</v>
      </c>
      <c r="D2209" s="19">
        <f t="shared" si="204"/>
        <v>3.1545451834109927E-4</v>
      </c>
      <c r="E2209" s="19">
        <f t="shared" si="205"/>
        <v>2.0545235446333367E-4</v>
      </c>
      <c r="F2209" s="14">
        <f t="shared" si="206"/>
        <v>1.100021638777656E-4</v>
      </c>
      <c r="G2209">
        <f t="shared" si="207"/>
        <v>1.100021638777656E-4</v>
      </c>
      <c r="I2209" s="20">
        <f t="shared" si="208"/>
        <v>1270</v>
      </c>
      <c r="J2209" s="22">
        <f t="shared" si="209"/>
        <v>0.21653543307086615</v>
      </c>
    </row>
    <row r="2210" spans="1:10" x14ac:dyDescent="0.3">
      <c r="A2210" t="s">
        <v>2543</v>
      </c>
      <c r="B2210">
        <f>VLOOKUP(A2210,'barcelona census'!$A$9:$E$3628,5,FALSE)</f>
        <v>375</v>
      </c>
      <c r="C2210">
        <f>VLOOKUP(A2210,'barcelona census'!$A$9:$E$3628,2,FALSE)</f>
        <v>1446</v>
      </c>
      <c r="D2210" s="19">
        <f t="shared" si="204"/>
        <v>4.3016525228331716E-4</v>
      </c>
      <c r="E2210" s="19">
        <f t="shared" si="205"/>
        <v>2.985769895014879E-4</v>
      </c>
      <c r="F2210" s="14">
        <f t="shared" si="206"/>
        <v>1.3158826278182926E-4</v>
      </c>
      <c r="G2210">
        <f t="shared" si="207"/>
        <v>1.3158826278182926E-4</v>
      </c>
      <c r="I2210" s="20">
        <f t="shared" si="208"/>
        <v>1821</v>
      </c>
      <c r="J2210" s="22">
        <f t="shared" si="209"/>
        <v>0.20593080724876442</v>
      </c>
    </row>
    <row r="2211" spans="1:10" x14ac:dyDescent="0.3">
      <c r="A2211" t="s">
        <v>2544</v>
      </c>
      <c r="B2211">
        <f>VLOOKUP(A2211,'barcelona census'!$A$9:$E$3628,5,FALSE)</f>
        <v>411</v>
      </c>
      <c r="C2211">
        <f>VLOOKUP(A2211,'barcelona census'!$A$9:$E$3628,2,FALSE)</f>
        <v>1055</v>
      </c>
      <c r="D2211" s="19">
        <f t="shared" si="204"/>
        <v>4.7146111650251559E-4</v>
      </c>
      <c r="E2211" s="19">
        <f t="shared" si="205"/>
        <v>2.1784144116464022E-4</v>
      </c>
      <c r="F2211" s="14">
        <f t="shared" si="206"/>
        <v>2.5361967533787537E-4</v>
      </c>
      <c r="G2211">
        <f t="shared" si="207"/>
        <v>2.5361967533787537E-4</v>
      </c>
      <c r="I2211" s="20">
        <f t="shared" si="208"/>
        <v>1466</v>
      </c>
      <c r="J2211" s="22">
        <f t="shared" si="209"/>
        <v>0.28035470668485674</v>
      </c>
    </row>
    <row r="2212" spans="1:10" x14ac:dyDescent="0.3">
      <c r="A2212" t="s">
        <v>2545</v>
      </c>
      <c r="B2212">
        <f>VLOOKUP(A2212,'barcelona census'!$A$9:$E$3628,5,FALSE)</f>
        <v>513</v>
      </c>
      <c r="C2212">
        <f>VLOOKUP(A2212,'barcelona census'!$A$9:$E$3628,2,FALSE)</f>
        <v>1608</v>
      </c>
      <c r="D2212" s="19">
        <f t="shared" si="204"/>
        <v>5.8846606512357792E-4</v>
      </c>
      <c r="E2212" s="19">
        <f t="shared" si="205"/>
        <v>3.3202752359501564E-4</v>
      </c>
      <c r="F2212" s="14">
        <f t="shared" si="206"/>
        <v>2.5643854152856228E-4</v>
      </c>
      <c r="G2212">
        <f t="shared" si="207"/>
        <v>2.5643854152856228E-4</v>
      </c>
      <c r="I2212" s="20">
        <f t="shared" si="208"/>
        <v>2121</v>
      </c>
      <c r="J2212" s="22">
        <f t="shared" si="209"/>
        <v>0.24186704384724186</v>
      </c>
    </row>
    <row r="2213" spans="1:10" x14ac:dyDescent="0.3">
      <c r="A2213" t="s">
        <v>2546</v>
      </c>
      <c r="B2213">
        <f>VLOOKUP(A2213,'barcelona census'!$A$9:$E$3628,5,FALSE)</f>
        <v>192</v>
      </c>
      <c r="C2213">
        <f>VLOOKUP(A2213,'barcelona census'!$A$9:$E$3628,2,FALSE)</f>
        <v>911</v>
      </c>
      <c r="D2213" s="19">
        <f t="shared" si="204"/>
        <v>2.2024460916905838E-4</v>
      </c>
      <c r="E2213" s="19">
        <f t="shared" si="205"/>
        <v>1.881076330815045E-4</v>
      </c>
      <c r="F2213" s="14">
        <f t="shared" si="206"/>
        <v>3.2136976087553874E-5</v>
      </c>
      <c r="G2213">
        <f t="shared" si="207"/>
        <v>3.2136976087553874E-5</v>
      </c>
      <c r="I2213" s="20">
        <f t="shared" si="208"/>
        <v>1103</v>
      </c>
      <c r="J2213" s="22">
        <f t="shared" si="209"/>
        <v>0.17407071622846781</v>
      </c>
    </row>
    <row r="2214" spans="1:10" x14ac:dyDescent="0.3">
      <c r="A2214" t="s">
        <v>2547</v>
      </c>
      <c r="B2214">
        <f>VLOOKUP(A2214,'barcelona census'!$A$9:$E$3628,5,FALSE)</f>
        <v>395</v>
      </c>
      <c r="C2214">
        <f>VLOOKUP(A2214,'barcelona census'!$A$9:$E$3628,2,FALSE)</f>
        <v>1755</v>
      </c>
      <c r="D2214" s="19">
        <f t="shared" si="204"/>
        <v>4.5310739907176073E-4</v>
      </c>
      <c r="E2214" s="19">
        <f t="shared" si="205"/>
        <v>3.6238078601321668E-4</v>
      </c>
      <c r="F2214" s="14">
        <f t="shared" si="206"/>
        <v>9.0726613058544046E-5</v>
      </c>
      <c r="G2214">
        <f t="shared" si="207"/>
        <v>9.0726613058544046E-5</v>
      </c>
      <c r="I2214" s="20">
        <f t="shared" si="208"/>
        <v>2150</v>
      </c>
      <c r="J2214" s="22">
        <f t="shared" si="209"/>
        <v>0.18372093023255814</v>
      </c>
    </row>
    <row r="2215" spans="1:10" x14ac:dyDescent="0.3">
      <c r="A2215" t="s">
        <v>2548</v>
      </c>
      <c r="B2215">
        <f>VLOOKUP(A2215,'barcelona census'!$A$9:$E$3628,5,FALSE)</f>
        <v>472</v>
      </c>
      <c r="C2215">
        <f>VLOOKUP(A2215,'barcelona census'!$A$9:$E$3628,2,FALSE)</f>
        <v>1461</v>
      </c>
      <c r="D2215" s="19">
        <f t="shared" si="204"/>
        <v>5.4143466420726854E-4</v>
      </c>
      <c r="E2215" s="19">
        <f t="shared" si="205"/>
        <v>3.0167426117681459E-4</v>
      </c>
      <c r="F2215" s="14">
        <f t="shared" si="206"/>
        <v>2.3976040303045395E-4</v>
      </c>
      <c r="G2215">
        <f t="shared" si="207"/>
        <v>2.3976040303045395E-4</v>
      </c>
      <c r="I2215" s="20">
        <f t="shared" si="208"/>
        <v>1933</v>
      </c>
      <c r="J2215" s="22">
        <f t="shared" si="209"/>
        <v>0.24418003103983446</v>
      </c>
    </row>
    <row r="2216" spans="1:10" x14ac:dyDescent="0.3">
      <c r="A2216" t="s">
        <v>2549</v>
      </c>
      <c r="B2216">
        <f>VLOOKUP(A2216,'barcelona census'!$A$9:$E$3628,5,FALSE)</f>
        <v>283</v>
      </c>
      <c r="C2216">
        <f>VLOOKUP(A2216,'barcelona census'!$A$9:$E$3628,2,FALSE)</f>
        <v>1360</v>
      </c>
      <c r="D2216" s="19">
        <f t="shared" si="204"/>
        <v>3.2463137705647667E-4</v>
      </c>
      <c r="E2216" s="19">
        <f t="shared" si="205"/>
        <v>2.8081929856294853E-4</v>
      </c>
      <c r="F2216" s="14">
        <f t="shared" si="206"/>
        <v>4.3812078493528145E-5</v>
      </c>
      <c r="G2216">
        <f t="shared" si="207"/>
        <v>4.3812078493528145E-5</v>
      </c>
      <c r="I2216" s="20">
        <f t="shared" si="208"/>
        <v>1643</v>
      </c>
      <c r="J2216" s="22">
        <f t="shared" si="209"/>
        <v>0.17224589166159465</v>
      </c>
    </row>
    <row r="2217" spans="1:10" x14ac:dyDescent="0.3">
      <c r="A2217" t="s">
        <v>2550</v>
      </c>
      <c r="B2217">
        <f>VLOOKUP(A2217,'barcelona census'!$A$9:$E$3628,5,FALSE)</f>
        <v>417</v>
      </c>
      <c r="C2217">
        <f>VLOOKUP(A2217,'barcelona census'!$A$9:$E$3628,2,FALSE)</f>
        <v>1467</v>
      </c>
      <c r="D2217" s="19">
        <f t="shared" si="204"/>
        <v>4.7834376053904867E-4</v>
      </c>
      <c r="E2217" s="19">
        <f t="shared" si="205"/>
        <v>3.0291316984694524E-4</v>
      </c>
      <c r="F2217" s="14">
        <f t="shared" si="206"/>
        <v>1.7543059069210343E-4</v>
      </c>
      <c r="G2217">
        <f t="shared" si="207"/>
        <v>1.7543059069210343E-4</v>
      </c>
      <c r="I2217" s="20">
        <f t="shared" si="208"/>
        <v>1884</v>
      </c>
      <c r="J2217" s="22">
        <f t="shared" si="209"/>
        <v>0.2213375796178344</v>
      </c>
    </row>
    <row r="2218" spans="1:10" x14ac:dyDescent="0.3">
      <c r="A2218" t="s">
        <v>2551</v>
      </c>
      <c r="B2218">
        <f>VLOOKUP(A2218,'barcelona census'!$A$9:$E$3628,5,FALSE)</f>
        <v>265</v>
      </c>
      <c r="C2218">
        <f>VLOOKUP(A2218,'barcelona census'!$A$9:$E$3628,2,FALSE)</f>
        <v>1148</v>
      </c>
      <c r="D2218" s="19">
        <f t="shared" si="204"/>
        <v>3.0398344494687749E-4</v>
      </c>
      <c r="E2218" s="19">
        <f t="shared" si="205"/>
        <v>2.3704452555166539E-4</v>
      </c>
      <c r="F2218" s="14">
        <f t="shared" si="206"/>
        <v>6.6938919395212091E-5</v>
      </c>
      <c r="G2218">
        <f t="shared" si="207"/>
        <v>6.6938919395212091E-5</v>
      </c>
      <c r="I2218" s="20">
        <f t="shared" si="208"/>
        <v>1413</v>
      </c>
      <c r="J2218" s="22">
        <f t="shared" si="209"/>
        <v>0.1875442321302194</v>
      </c>
    </row>
    <row r="2219" spans="1:10" x14ac:dyDescent="0.3">
      <c r="A2219" t="s">
        <v>2552</v>
      </c>
      <c r="B2219">
        <f>VLOOKUP(A2219,'barcelona census'!$A$9:$E$3628,5,FALSE)</f>
        <v>331</v>
      </c>
      <c r="C2219">
        <f>VLOOKUP(A2219,'barcelona census'!$A$9:$E$3628,2,FALSE)</f>
        <v>1358</v>
      </c>
      <c r="D2219" s="19">
        <f t="shared" si="204"/>
        <v>3.7969252934874127E-4</v>
      </c>
      <c r="E2219" s="19">
        <f t="shared" si="205"/>
        <v>2.8040632900623829E-4</v>
      </c>
      <c r="F2219" s="14">
        <f t="shared" si="206"/>
        <v>9.9286200342502975E-5</v>
      </c>
      <c r="G2219">
        <f t="shared" si="207"/>
        <v>9.9286200342502975E-5</v>
      </c>
      <c r="I2219" s="20">
        <f t="shared" si="208"/>
        <v>1689</v>
      </c>
      <c r="J2219" s="22">
        <f t="shared" si="209"/>
        <v>0.19597394908229721</v>
      </c>
    </row>
    <row r="2220" spans="1:10" x14ac:dyDescent="0.3">
      <c r="A2220" t="s">
        <v>2553</v>
      </c>
      <c r="B2220">
        <f>VLOOKUP(A2220,'barcelona census'!$A$9:$E$3628,5,FALSE)</f>
        <v>210</v>
      </c>
      <c r="C2220">
        <f>VLOOKUP(A2220,'barcelona census'!$A$9:$E$3628,2,FALSE)</f>
        <v>1235</v>
      </c>
      <c r="D2220" s="19">
        <f t="shared" si="204"/>
        <v>2.4089254127865762E-4</v>
      </c>
      <c r="E2220" s="19">
        <f t="shared" si="205"/>
        <v>2.5500870126855986E-4</v>
      </c>
      <c r="F2220" s="14">
        <f t="shared" si="206"/>
        <v>-1.4116159989902238E-5</v>
      </c>
      <c r="G2220">
        <f t="shared" si="207"/>
        <v>1.4116159989902238E-5</v>
      </c>
      <c r="I2220" s="20">
        <f t="shared" si="208"/>
        <v>1445</v>
      </c>
      <c r="J2220" s="22">
        <f t="shared" si="209"/>
        <v>0.1453287197231834</v>
      </c>
    </row>
    <row r="2221" spans="1:10" x14ac:dyDescent="0.3">
      <c r="A2221" t="s">
        <v>2554</v>
      </c>
      <c r="B2221">
        <f>VLOOKUP(A2221,'barcelona census'!$A$9:$E$3628,5,FALSE)</f>
        <v>175</v>
      </c>
      <c r="C2221">
        <f>VLOOKUP(A2221,'barcelona census'!$A$9:$E$3628,2,FALSE)</f>
        <v>1633</v>
      </c>
      <c r="D2221" s="19">
        <f t="shared" si="204"/>
        <v>2.0074378439888135E-4</v>
      </c>
      <c r="E2221" s="19">
        <f t="shared" si="205"/>
        <v>3.3718964305389334E-4</v>
      </c>
      <c r="F2221" s="14">
        <f t="shared" si="206"/>
        <v>-1.3644585865501199E-4</v>
      </c>
      <c r="G2221">
        <f t="shared" si="207"/>
        <v>1.3644585865501199E-4</v>
      </c>
      <c r="I2221" s="20">
        <f t="shared" si="208"/>
        <v>1808</v>
      </c>
      <c r="J2221" s="22">
        <f t="shared" si="209"/>
        <v>9.6792035398230086E-2</v>
      </c>
    </row>
    <row r="2222" spans="1:10" x14ac:dyDescent="0.3">
      <c r="A2222" t="s">
        <v>2555</v>
      </c>
      <c r="B2222">
        <f>VLOOKUP(A2222,'barcelona census'!$A$9:$E$3628,5,FALSE)</f>
        <v>349</v>
      </c>
      <c r="C2222">
        <f>VLOOKUP(A2222,'barcelona census'!$A$9:$E$3628,2,FALSE)</f>
        <v>1659</v>
      </c>
      <c r="D2222" s="19">
        <f t="shared" si="204"/>
        <v>4.0034046145834051E-4</v>
      </c>
      <c r="E2222" s="19">
        <f t="shared" si="205"/>
        <v>3.4255824729112618E-4</v>
      </c>
      <c r="F2222" s="14">
        <f t="shared" si="206"/>
        <v>5.7782214167214328E-5</v>
      </c>
      <c r="G2222">
        <f t="shared" si="207"/>
        <v>5.7782214167214328E-5</v>
      </c>
      <c r="I2222" s="20">
        <f t="shared" si="208"/>
        <v>2008</v>
      </c>
      <c r="J2222" s="22">
        <f t="shared" si="209"/>
        <v>0.17380478087649404</v>
      </c>
    </row>
    <row r="2223" spans="1:10" x14ac:dyDescent="0.3">
      <c r="A2223" t="s">
        <v>2556</v>
      </c>
      <c r="B2223">
        <f>VLOOKUP(A2223,'barcelona census'!$A$9:$E$3628,5,FALSE)</f>
        <v>434</v>
      </c>
      <c r="C2223">
        <f>VLOOKUP(A2223,'barcelona census'!$A$9:$E$3628,2,FALSE)</f>
        <v>1546</v>
      </c>
      <c r="D2223" s="19">
        <f t="shared" si="204"/>
        <v>4.9784458530922567E-4</v>
      </c>
      <c r="E2223" s="19">
        <f t="shared" si="205"/>
        <v>3.1922546733699887E-4</v>
      </c>
      <c r="F2223" s="14">
        <f t="shared" si="206"/>
        <v>1.786191179722268E-4</v>
      </c>
      <c r="G2223">
        <f t="shared" si="207"/>
        <v>1.786191179722268E-4</v>
      </c>
      <c r="I2223" s="20">
        <f t="shared" si="208"/>
        <v>1980</v>
      </c>
      <c r="J2223" s="22">
        <f t="shared" si="209"/>
        <v>0.21919191919191919</v>
      </c>
    </row>
    <row r="2224" spans="1:10" x14ac:dyDescent="0.3">
      <c r="A2224" t="s">
        <v>2557</v>
      </c>
      <c r="B2224">
        <f>VLOOKUP(A2224,'barcelona census'!$A$9:$E$3628,5,FALSE)</f>
        <v>361</v>
      </c>
      <c r="C2224">
        <f>VLOOKUP(A2224,'barcelona census'!$A$9:$E$3628,2,FALSE)</f>
        <v>1331</v>
      </c>
      <c r="D2224" s="19">
        <f t="shared" si="204"/>
        <v>4.1410574953140667E-4</v>
      </c>
      <c r="E2224" s="19">
        <f t="shared" si="205"/>
        <v>2.7483123999065036E-4</v>
      </c>
      <c r="F2224" s="14">
        <f t="shared" si="206"/>
        <v>1.3927450954075632E-4</v>
      </c>
      <c r="G2224">
        <f t="shared" si="207"/>
        <v>1.3927450954075632E-4</v>
      </c>
      <c r="I2224" s="20">
        <f t="shared" si="208"/>
        <v>1692</v>
      </c>
      <c r="J2224" s="22">
        <f t="shared" si="209"/>
        <v>0.21335697399527187</v>
      </c>
    </row>
    <row r="2225" spans="1:10" x14ac:dyDescent="0.3">
      <c r="A2225" t="s">
        <v>2558</v>
      </c>
      <c r="B2225">
        <f>VLOOKUP(A2225,'barcelona census'!$A$9:$E$3628,5,FALSE)</f>
        <v>163</v>
      </c>
      <c r="C2225">
        <f>VLOOKUP(A2225,'barcelona census'!$A$9:$E$3628,2,FALSE)</f>
        <v>1626</v>
      </c>
      <c r="D2225" s="19">
        <f t="shared" si="204"/>
        <v>1.8697849632581519E-4</v>
      </c>
      <c r="E2225" s="19">
        <f t="shared" si="205"/>
        <v>3.3574424960540759E-4</v>
      </c>
      <c r="F2225" s="14">
        <f t="shared" si="206"/>
        <v>-1.4876575327959241E-4</v>
      </c>
      <c r="G2225">
        <f t="shared" si="207"/>
        <v>1.4876575327959241E-4</v>
      </c>
      <c r="I2225" s="20">
        <f t="shared" si="208"/>
        <v>1789</v>
      </c>
      <c r="J2225" s="22">
        <f t="shared" si="209"/>
        <v>9.1112353269983237E-2</v>
      </c>
    </row>
    <row r="2226" spans="1:10" x14ac:dyDescent="0.3">
      <c r="A2226" t="s">
        <v>2559</v>
      </c>
      <c r="B2226">
        <f>VLOOKUP(A2226,'barcelona census'!$A$9:$E$3628,5,FALSE)</f>
        <v>300</v>
      </c>
      <c r="C2226">
        <f>VLOOKUP(A2226,'barcelona census'!$A$9:$E$3628,2,FALSE)</f>
        <v>1731</v>
      </c>
      <c r="D2226" s="19">
        <f t="shared" si="204"/>
        <v>3.4413220182665373E-4</v>
      </c>
      <c r="E2226" s="19">
        <f t="shared" si="205"/>
        <v>3.5742515133269407E-4</v>
      </c>
      <c r="F2226" s="14">
        <f t="shared" si="206"/>
        <v>-1.3292949506040343E-5</v>
      </c>
      <c r="G2226">
        <f t="shared" si="207"/>
        <v>1.3292949506040343E-5</v>
      </c>
      <c r="I2226" s="20">
        <f t="shared" si="208"/>
        <v>2031</v>
      </c>
      <c r="J2226" s="22">
        <f t="shared" si="209"/>
        <v>0.14771048744460857</v>
      </c>
    </row>
    <row r="2227" spans="1:10" x14ac:dyDescent="0.3">
      <c r="A2227" t="s">
        <v>2560</v>
      </c>
      <c r="B2227">
        <f>VLOOKUP(A2227,'barcelona census'!$A$9:$E$3628,5,FALSE)</f>
        <v>295</v>
      </c>
      <c r="C2227">
        <f>VLOOKUP(A2227,'barcelona census'!$A$9:$E$3628,2,FALSE)</f>
        <v>1696</v>
      </c>
      <c r="D2227" s="19">
        <f t="shared" si="204"/>
        <v>3.3839666512954284E-4</v>
      </c>
      <c r="E2227" s="19">
        <f t="shared" si="205"/>
        <v>3.5019818409026525E-4</v>
      </c>
      <c r="F2227" s="14">
        <f t="shared" si="206"/>
        <v>-1.1801518960722409E-5</v>
      </c>
      <c r="G2227">
        <f t="shared" si="207"/>
        <v>1.1801518960722409E-5</v>
      </c>
      <c r="I2227" s="20">
        <f t="shared" si="208"/>
        <v>1991</v>
      </c>
      <c r="J2227" s="22">
        <f t="shared" si="209"/>
        <v>0.14816675037669513</v>
      </c>
    </row>
    <row r="2228" spans="1:10" x14ac:dyDescent="0.3">
      <c r="A2228" t="s">
        <v>2561</v>
      </c>
      <c r="B2228">
        <f>VLOOKUP(A2228,'barcelona census'!$A$9:$E$3628,5,FALSE)</f>
        <v>60</v>
      </c>
      <c r="C2228">
        <f>VLOOKUP(A2228,'barcelona census'!$A$9:$E$3628,2,FALSE)</f>
        <v>693</v>
      </c>
      <c r="D2228" s="19">
        <f t="shared" si="204"/>
        <v>6.8826440365330743E-5</v>
      </c>
      <c r="E2228" s="19">
        <f t="shared" si="205"/>
        <v>1.4309395140009069E-4</v>
      </c>
      <c r="F2228" s="14">
        <f t="shared" si="206"/>
        <v>-7.4267511034759945E-5</v>
      </c>
      <c r="G2228">
        <f t="shared" si="207"/>
        <v>7.4267511034759945E-5</v>
      </c>
      <c r="I2228" s="20">
        <f t="shared" si="208"/>
        <v>753</v>
      </c>
      <c r="J2228" s="22">
        <f t="shared" si="209"/>
        <v>7.9681274900398405E-2</v>
      </c>
    </row>
    <row r="2229" spans="1:10" x14ac:dyDescent="0.3">
      <c r="A2229" t="s">
        <v>2562</v>
      </c>
      <c r="B2229">
        <f>VLOOKUP(A2229,'barcelona census'!$A$9:$E$3628,5,FALSE)</f>
        <v>130</v>
      </c>
      <c r="C2229">
        <f>VLOOKUP(A2229,'barcelona census'!$A$9:$E$3628,2,FALSE)</f>
        <v>1940</v>
      </c>
      <c r="D2229" s="19">
        <f t="shared" si="204"/>
        <v>1.4912395412488327E-4</v>
      </c>
      <c r="E2229" s="19">
        <f t="shared" si="205"/>
        <v>4.0058047000891188E-4</v>
      </c>
      <c r="F2229" s="14">
        <f t="shared" si="206"/>
        <v>-2.5145651588402858E-4</v>
      </c>
      <c r="G2229">
        <f t="shared" si="207"/>
        <v>2.5145651588402858E-4</v>
      </c>
      <c r="I2229" s="20">
        <f t="shared" si="208"/>
        <v>2070</v>
      </c>
      <c r="J2229" s="22">
        <f t="shared" si="209"/>
        <v>6.280193236714976E-2</v>
      </c>
    </row>
    <row r="2230" spans="1:10" x14ac:dyDescent="0.3">
      <c r="A2230" t="s">
        <v>2563</v>
      </c>
      <c r="B2230">
        <f>VLOOKUP(A2230,'barcelona census'!$A$9:$E$3628,5,FALSE)</f>
        <v>91</v>
      </c>
      <c r="C2230">
        <f>VLOOKUP(A2230,'barcelona census'!$A$9:$E$3628,2,FALSE)</f>
        <v>2297</v>
      </c>
      <c r="D2230" s="19">
        <f t="shared" si="204"/>
        <v>1.043867678874183E-4</v>
      </c>
      <c r="E2230" s="19">
        <f t="shared" si="205"/>
        <v>4.7429553588168588E-4</v>
      </c>
      <c r="F2230" s="14">
        <f t="shared" si="206"/>
        <v>-3.6990876799426758E-4</v>
      </c>
      <c r="G2230">
        <f t="shared" si="207"/>
        <v>3.6990876799426758E-4</v>
      </c>
      <c r="I2230" s="20">
        <f t="shared" si="208"/>
        <v>2388</v>
      </c>
      <c r="J2230" s="22">
        <f t="shared" si="209"/>
        <v>3.8107202680067002E-2</v>
      </c>
    </row>
    <row r="2231" spans="1:10" x14ac:dyDescent="0.3">
      <c r="A2231" t="s">
        <v>2564</v>
      </c>
      <c r="B2231">
        <f>VLOOKUP(A2231,'barcelona census'!$A$9:$E$3628,5,FALSE)</f>
        <v>103</v>
      </c>
      <c r="C2231">
        <f>VLOOKUP(A2231,'barcelona census'!$A$9:$E$3628,2,FALSE)</f>
        <v>2239</v>
      </c>
      <c r="D2231" s="19">
        <f t="shared" si="204"/>
        <v>1.1815205596048445E-4</v>
      </c>
      <c r="E2231" s="19">
        <f t="shared" si="205"/>
        <v>4.6231941873708953E-4</v>
      </c>
      <c r="F2231" s="14">
        <f t="shared" si="206"/>
        <v>-3.4416736277660508E-4</v>
      </c>
      <c r="G2231">
        <f t="shared" si="207"/>
        <v>3.4416736277660508E-4</v>
      </c>
      <c r="I2231" s="20">
        <f t="shared" si="208"/>
        <v>2342</v>
      </c>
      <c r="J2231" s="22">
        <f t="shared" si="209"/>
        <v>4.397950469684031E-2</v>
      </c>
    </row>
    <row r="2232" spans="1:10" x14ac:dyDescent="0.3">
      <c r="A2232" t="s">
        <v>2565</v>
      </c>
      <c r="B2232">
        <f>VLOOKUP(A2232,'barcelona census'!$A$9:$E$3628,5,FALSE)</f>
        <v>137</v>
      </c>
      <c r="C2232">
        <f>VLOOKUP(A2232,'barcelona census'!$A$9:$E$3628,2,FALSE)</f>
        <v>1980</v>
      </c>
      <c r="D2232" s="19">
        <f t="shared" si="204"/>
        <v>1.5715370550083854E-4</v>
      </c>
      <c r="E2232" s="19">
        <f t="shared" si="205"/>
        <v>4.0883986114311627E-4</v>
      </c>
      <c r="F2232" s="14">
        <f t="shared" si="206"/>
        <v>-2.516861556422777E-4</v>
      </c>
      <c r="G2232">
        <f t="shared" si="207"/>
        <v>2.516861556422777E-4</v>
      </c>
      <c r="I2232" s="20">
        <f t="shared" si="208"/>
        <v>2117</v>
      </c>
      <c r="J2232" s="22">
        <f t="shared" si="209"/>
        <v>6.471421823334908E-2</v>
      </c>
    </row>
    <row r="2233" spans="1:10" x14ac:dyDescent="0.3">
      <c r="A2233" t="s">
        <v>2566</v>
      </c>
      <c r="B2233">
        <f>VLOOKUP(A2233,'barcelona census'!$A$9:$E$3628,5,FALSE)</f>
        <v>67</v>
      </c>
      <c r="C2233">
        <f>VLOOKUP(A2233,'barcelona census'!$A$9:$E$3628,2,FALSE)</f>
        <v>1056</v>
      </c>
      <c r="D2233" s="19">
        <f t="shared" si="204"/>
        <v>7.6856191741286E-5</v>
      </c>
      <c r="E2233" s="19">
        <f t="shared" si="205"/>
        <v>2.1804792594299534E-4</v>
      </c>
      <c r="F2233" s="14">
        <f t="shared" si="206"/>
        <v>-1.4119173420170934E-4</v>
      </c>
      <c r="G2233">
        <f t="shared" si="207"/>
        <v>1.4119173420170934E-4</v>
      </c>
      <c r="I2233" s="20">
        <f t="shared" si="208"/>
        <v>1123</v>
      </c>
      <c r="J2233" s="22">
        <f t="shared" si="209"/>
        <v>5.9661620658949241E-2</v>
      </c>
    </row>
    <row r="2234" spans="1:10" x14ac:dyDescent="0.3">
      <c r="A2234" t="s">
        <v>2567</v>
      </c>
      <c r="B2234">
        <f>VLOOKUP(A2234,'barcelona census'!$A$9:$E$3628,5,FALSE)</f>
        <v>243</v>
      </c>
      <c r="C2234">
        <f>VLOOKUP(A2234,'barcelona census'!$A$9:$E$3628,2,FALSE)</f>
        <v>2327</v>
      </c>
      <c r="D2234" s="19">
        <f t="shared" si="204"/>
        <v>2.7874708347958954E-4</v>
      </c>
      <c r="E2234" s="19">
        <f t="shared" si="205"/>
        <v>4.8049007923233914E-4</v>
      </c>
      <c r="F2234" s="14">
        <f t="shared" si="206"/>
        <v>-2.017429957527496E-4</v>
      </c>
      <c r="G2234">
        <f t="shared" si="207"/>
        <v>2.017429957527496E-4</v>
      </c>
      <c r="I2234" s="20">
        <f t="shared" si="208"/>
        <v>2570</v>
      </c>
      <c r="J2234" s="22">
        <f t="shared" si="209"/>
        <v>9.4552529182879375E-2</v>
      </c>
    </row>
    <row r="2235" spans="1:10" x14ac:dyDescent="0.3">
      <c r="A2235" t="s">
        <v>2568</v>
      </c>
      <c r="B2235">
        <f>VLOOKUP(A2235,'barcelona census'!$A$9:$E$3628,5,FALSE)</f>
        <v>121</v>
      </c>
      <c r="C2235">
        <f>VLOOKUP(A2235,'barcelona census'!$A$9:$E$3628,2,FALSE)</f>
        <v>1834</v>
      </c>
      <c r="D2235" s="19">
        <f t="shared" si="204"/>
        <v>1.3879998807008368E-4</v>
      </c>
      <c r="E2235" s="19">
        <f t="shared" si="205"/>
        <v>3.7869308350327031E-4</v>
      </c>
      <c r="F2235" s="14">
        <f t="shared" si="206"/>
        <v>-2.3989309543318664E-4</v>
      </c>
      <c r="G2235">
        <f t="shared" si="207"/>
        <v>2.3989309543318664E-4</v>
      </c>
      <c r="I2235" s="20">
        <f t="shared" si="208"/>
        <v>1955</v>
      </c>
      <c r="J2235" s="22">
        <f t="shared" si="209"/>
        <v>6.1892583120204604E-2</v>
      </c>
    </row>
    <row r="2236" spans="1:10" x14ac:dyDescent="0.3">
      <c r="A2236" t="s">
        <v>2569</v>
      </c>
      <c r="B2236">
        <f>VLOOKUP(A2236,'barcelona census'!$A$9:$E$3628,5,FALSE)</f>
        <v>147</v>
      </c>
      <c r="C2236">
        <f>VLOOKUP(A2236,'barcelona census'!$A$9:$E$3628,2,FALSE)</f>
        <v>1751</v>
      </c>
      <c r="D2236" s="19">
        <f t="shared" si="204"/>
        <v>1.6862477889506032E-4</v>
      </c>
      <c r="E2236" s="19">
        <f t="shared" si="205"/>
        <v>3.6155484689979626E-4</v>
      </c>
      <c r="F2236" s="14">
        <f t="shared" si="206"/>
        <v>-1.9293006800473594E-4</v>
      </c>
      <c r="G2236">
        <f t="shared" si="207"/>
        <v>1.9293006800473594E-4</v>
      </c>
      <c r="I2236" s="20">
        <f t="shared" si="208"/>
        <v>1898</v>
      </c>
      <c r="J2236" s="22">
        <f t="shared" si="209"/>
        <v>7.7449947312961009E-2</v>
      </c>
    </row>
    <row r="2237" spans="1:10" x14ac:dyDescent="0.3">
      <c r="A2237" t="s">
        <v>2570</v>
      </c>
      <c r="B2237">
        <f>VLOOKUP(A2237,'barcelona census'!$A$9:$E$3628,5,FALSE)</f>
        <v>7</v>
      </c>
      <c r="C2237">
        <f>VLOOKUP(A2237,'barcelona census'!$A$9:$E$3628,2,FALSE)</f>
        <v>160</v>
      </c>
      <c r="D2237" s="19">
        <f t="shared" si="204"/>
        <v>8.0297513759552533E-6</v>
      </c>
      <c r="E2237" s="19">
        <f t="shared" si="205"/>
        <v>3.3037564536817476E-5</v>
      </c>
      <c r="F2237" s="14">
        <f t="shared" si="206"/>
        <v>-2.5007813160862223E-5</v>
      </c>
      <c r="G2237">
        <f t="shared" si="207"/>
        <v>2.5007813160862223E-5</v>
      </c>
      <c r="I2237" s="20">
        <f t="shared" si="208"/>
        <v>167</v>
      </c>
      <c r="J2237" s="22">
        <f t="shared" si="209"/>
        <v>4.1916167664670656E-2</v>
      </c>
    </row>
    <row r="2238" spans="1:10" x14ac:dyDescent="0.3">
      <c r="A2238" t="s">
        <v>2571</v>
      </c>
      <c r="B2238">
        <f>VLOOKUP(A2238,'barcelona census'!$A$9:$E$3628,5,FALSE)</f>
        <v>48</v>
      </c>
      <c r="C2238">
        <f>VLOOKUP(A2238,'barcelona census'!$A$9:$E$3628,2,FALSE)</f>
        <v>1638</v>
      </c>
      <c r="D2238" s="19">
        <f t="shared" si="204"/>
        <v>5.5061152292264594E-5</v>
      </c>
      <c r="E2238" s="19">
        <f t="shared" si="205"/>
        <v>3.382220669456689E-4</v>
      </c>
      <c r="F2238" s="14">
        <f t="shared" si="206"/>
        <v>-2.8316091465340431E-4</v>
      </c>
      <c r="G2238">
        <f t="shared" si="207"/>
        <v>2.8316091465340431E-4</v>
      </c>
      <c r="I2238" s="20">
        <f t="shared" si="208"/>
        <v>1686</v>
      </c>
      <c r="J2238" s="22">
        <f t="shared" si="209"/>
        <v>2.8469750889679714E-2</v>
      </c>
    </row>
    <row r="2239" spans="1:10" x14ac:dyDescent="0.3">
      <c r="A2239" t="s">
        <v>2572</v>
      </c>
      <c r="B2239">
        <f>VLOOKUP(A2239,'barcelona census'!$A$9:$E$3628,5,FALSE)</f>
        <v>73</v>
      </c>
      <c r="C2239">
        <f>VLOOKUP(A2239,'barcelona census'!$A$9:$E$3628,2,FALSE)</f>
        <v>2037</v>
      </c>
      <c r="D2239" s="19">
        <f t="shared" si="204"/>
        <v>8.3738835777819067E-5</v>
      </c>
      <c r="E2239" s="19">
        <f t="shared" si="205"/>
        <v>4.2060949350935747E-4</v>
      </c>
      <c r="F2239" s="14">
        <f t="shared" si="206"/>
        <v>-3.3687065773153841E-4</v>
      </c>
      <c r="G2239">
        <f t="shared" si="207"/>
        <v>3.3687065773153841E-4</v>
      </c>
      <c r="I2239" s="20">
        <f t="shared" si="208"/>
        <v>2110</v>
      </c>
      <c r="J2239" s="22">
        <f t="shared" si="209"/>
        <v>3.4597156398104269E-2</v>
      </c>
    </row>
    <row r="2240" spans="1:10" x14ac:dyDescent="0.3">
      <c r="A2240" t="s">
        <v>2573</v>
      </c>
      <c r="B2240">
        <f>VLOOKUP(A2240,'barcelona census'!$A$9:$E$3628,5,FALSE)</f>
        <v>51</v>
      </c>
      <c r="C2240">
        <f>VLOOKUP(A2240,'barcelona census'!$A$9:$E$3628,2,FALSE)</f>
        <v>1037</v>
      </c>
      <c r="D2240" s="19">
        <f t="shared" si="204"/>
        <v>5.8502474310531135E-5</v>
      </c>
      <c r="E2240" s="19">
        <f t="shared" si="205"/>
        <v>2.1412471515424826E-4</v>
      </c>
      <c r="F2240" s="14">
        <f t="shared" si="206"/>
        <v>-1.5562224084371713E-4</v>
      </c>
      <c r="G2240">
        <f t="shared" si="207"/>
        <v>1.5562224084371713E-4</v>
      </c>
      <c r="I2240" s="20">
        <f t="shared" si="208"/>
        <v>1088</v>
      </c>
      <c r="J2240" s="22">
        <f t="shared" si="209"/>
        <v>4.6875E-2</v>
      </c>
    </row>
    <row r="2241" spans="1:10" x14ac:dyDescent="0.3">
      <c r="A2241" t="s">
        <v>2574</v>
      </c>
      <c r="B2241">
        <f>VLOOKUP(A2241,'barcelona census'!$A$9:$E$3628,5,FALSE)</f>
        <v>69</v>
      </c>
      <c r="C2241">
        <f>VLOOKUP(A2241,'barcelona census'!$A$9:$E$3628,2,FALSE)</f>
        <v>1160</v>
      </c>
      <c r="D2241" s="19">
        <f t="shared" si="204"/>
        <v>7.9150406420130351E-5</v>
      </c>
      <c r="E2241" s="19">
        <f t="shared" si="205"/>
        <v>2.395223428919267E-4</v>
      </c>
      <c r="F2241" s="14">
        <f t="shared" si="206"/>
        <v>-1.6037193647179635E-4</v>
      </c>
      <c r="G2241">
        <f t="shared" si="207"/>
        <v>1.6037193647179635E-4</v>
      </c>
      <c r="I2241" s="20">
        <f t="shared" si="208"/>
        <v>1229</v>
      </c>
      <c r="J2241" s="22">
        <f t="shared" si="209"/>
        <v>5.6143205858421481E-2</v>
      </c>
    </row>
    <row r="2242" spans="1:10" x14ac:dyDescent="0.3">
      <c r="A2242" t="s">
        <v>2575</v>
      </c>
      <c r="B2242">
        <f>VLOOKUP(A2242,'barcelona census'!$A$9:$E$3628,5,FALSE)</f>
        <v>36</v>
      </c>
      <c r="C2242">
        <f>VLOOKUP(A2242,'barcelona census'!$A$9:$E$3628,2,FALSE)</f>
        <v>1379</v>
      </c>
      <c r="D2242" s="19">
        <f t="shared" si="204"/>
        <v>4.1295864219198446E-5</v>
      </c>
      <c r="E2242" s="19">
        <f t="shared" si="205"/>
        <v>2.8474250935169563E-4</v>
      </c>
      <c r="F2242" s="14">
        <f t="shared" si="206"/>
        <v>-2.434466451324972E-4</v>
      </c>
      <c r="G2242">
        <f t="shared" si="207"/>
        <v>2.434466451324972E-4</v>
      </c>
      <c r="I2242" s="20">
        <f t="shared" si="208"/>
        <v>1415</v>
      </c>
      <c r="J2242" s="22">
        <f t="shared" si="209"/>
        <v>2.5441696113074206E-2</v>
      </c>
    </row>
    <row r="2243" spans="1:10" x14ac:dyDescent="0.3">
      <c r="A2243" t="s">
        <v>2576</v>
      </c>
      <c r="B2243">
        <f>VLOOKUP(A2243,'barcelona census'!$A$9:$E$3628,5,FALSE)</f>
        <v>72</v>
      </c>
      <c r="C2243">
        <f>VLOOKUP(A2243,'barcelona census'!$A$9:$E$3628,2,FALSE)</f>
        <v>2335</v>
      </c>
      <c r="D2243" s="19">
        <f t="shared" ref="D2243:D2306" si="210">B2243/$B$3622</f>
        <v>8.2591728438396892E-5</v>
      </c>
      <c r="E2243" s="19">
        <f t="shared" ref="E2243:E2306" si="211">C2243/$C$3622</f>
        <v>4.8214195745918003E-4</v>
      </c>
      <c r="F2243" s="14">
        <f t="shared" ref="F2243:F2306" si="212">D2243-E2243</f>
        <v>-3.9955022902078317E-4</v>
      </c>
      <c r="G2243">
        <f t="shared" ref="G2243:G2306" si="213">ABS(F2243)</f>
        <v>3.9955022902078317E-4</v>
      </c>
      <c r="I2243" s="20">
        <f t="shared" ref="I2243:I2306" si="214">B2243+C2243</f>
        <v>2407</v>
      </c>
      <c r="J2243" s="22">
        <f t="shared" ref="J2243:J2306" si="215">B2243/I2243</f>
        <v>2.9912754466140425E-2</v>
      </c>
    </row>
    <row r="2244" spans="1:10" x14ac:dyDescent="0.3">
      <c r="A2244" t="s">
        <v>2577</v>
      </c>
      <c r="B2244">
        <f>VLOOKUP(A2244,'barcelona census'!$A$9:$E$3628,5,FALSE)</f>
        <v>172</v>
      </c>
      <c r="C2244">
        <f>VLOOKUP(A2244,'barcelona census'!$A$9:$E$3628,2,FALSE)</f>
        <v>1975</v>
      </c>
      <c r="D2244" s="19">
        <f t="shared" si="210"/>
        <v>1.9730246238061481E-4</v>
      </c>
      <c r="E2244" s="19">
        <f t="shared" si="211"/>
        <v>4.0780743725134071E-4</v>
      </c>
      <c r="F2244" s="14">
        <f t="shared" si="212"/>
        <v>-2.105049748707259E-4</v>
      </c>
      <c r="G2244">
        <f t="shared" si="213"/>
        <v>2.105049748707259E-4</v>
      </c>
      <c r="I2244" s="20">
        <f t="shared" si="214"/>
        <v>2147</v>
      </c>
      <c r="J2244" s="22">
        <f t="shared" si="215"/>
        <v>8.0111783884489987E-2</v>
      </c>
    </row>
    <row r="2245" spans="1:10" x14ac:dyDescent="0.3">
      <c r="A2245" t="s">
        <v>2578</v>
      </c>
      <c r="B2245">
        <f>VLOOKUP(A2245,'barcelona census'!$A$9:$E$3628,5,FALSE)</f>
        <v>167</v>
      </c>
      <c r="C2245">
        <f>VLOOKUP(A2245,'barcelona census'!$A$9:$E$3628,2,FALSE)</f>
        <v>2306</v>
      </c>
      <c r="D2245" s="19">
        <f t="shared" si="210"/>
        <v>1.9156692568350392E-4</v>
      </c>
      <c r="E2245" s="19">
        <f t="shared" si="211"/>
        <v>4.7615389888688186E-4</v>
      </c>
      <c r="F2245" s="14">
        <f t="shared" si="212"/>
        <v>-2.8458697320337794E-4</v>
      </c>
      <c r="G2245">
        <f t="shared" si="213"/>
        <v>2.8458697320337794E-4</v>
      </c>
      <c r="I2245" s="20">
        <f t="shared" si="214"/>
        <v>2473</v>
      </c>
      <c r="J2245" s="22">
        <f t="shared" si="215"/>
        <v>6.7529316619490493E-2</v>
      </c>
    </row>
    <row r="2246" spans="1:10" x14ac:dyDescent="0.3">
      <c r="A2246" t="s">
        <v>2579</v>
      </c>
      <c r="B2246">
        <f>VLOOKUP(A2246,'barcelona census'!$A$9:$E$3628,5,FALSE)</f>
        <v>72</v>
      </c>
      <c r="C2246">
        <f>VLOOKUP(A2246,'barcelona census'!$A$9:$E$3628,2,FALSE)</f>
        <v>1717</v>
      </c>
      <c r="D2246" s="19">
        <f t="shared" si="210"/>
        <v>8.2591728438396892E-5</v>
      </c>
      <c r="E2246" s="19">
        <f t="shared" si="211"/>
        <v>3.5453436443572253E-4</v>
      </c>
      <c r="F2246" s="14">
        <f t="shared" si="212"/>
        <v>-2.7194263599732561E-4</v>
      </c>
      <c r="G2246">
        <f t="shared" si="213"/>
        <v>2.7194263599732561E-4</v>
      </c>
      <c r="I2246" s="20">
        <f t="shared" si="214"/>
        <v>1789</v>
      </c>
      <c r="J2246" s="22">
        <f t="shared" si="215"/>
        <v>4.0245947456679712E-2</v>
      </c>
    </row>
    <row r="2247" spans="1:10" x14ac:dyDescent="0.3">
      <c r="A2247" t="s">
        <v>2580</v>
      </c>
      <c r="B2247">
        <f>VLOOKUP(A2247,'barcelona census'!$A$9:$E$3628,5,FALSE)</f>
        <v>48</v>
      </c>
      <c r="C2247">
        <f>VLOOKUP(A2247,'barcelona census'!$A$9:$E$3628,2,FALSE)</f>
        <v>1677</v>
      </c>
      <c r="D2247" s="19">
        <f t="shared" si="210"/>
        <v>5.5061152292264594E-5</v>
      </c>
      <c r="E2247" s="19">
        <f t="shared" si="211"/>
        <v>3.4627497330151814E-4</v>
      </c>
      <c r="F2247" s="14">
        <f t="shared" si="212"/>
        <v>-2.9121382100925355E-4</v>
      </c>
      <c r="G2247">
        <f t="shared" si="213"/>
        <v>2.9121382100925355E-4</v>
      </c>
      <c r="I2247" s="20">
        <f t="shared" si="214"/>
        <v>1725</v>
      </c>
      <c r="J2247" s="22">
        <f t="shared" si="215"/>
        <v>2.782608695652174E-2</v>
      </c>
    </row>
    <row r="2248" spans="1:10" x14ac:dyDescent="0.3">
      <c r="A2248" t="s">
        <v>2581</v>
      </c>
      <c r="B2248">
        <f>VLOOKUP(A2248,'barcelona census'!$A$9:$E$3628,5,FALSE)</f>
        <v>121</v>
      </c>
      <c r="C2248">
        <f>VLOOKUP(A2248,'barcelona census'!$A$9:$E$3628,2,FALSE)</f>
        <v>1937</v>
      </c>
      <c r="D2248" s="19">
        <f t="shared" si="210"/>
        <v>1.3879998807008368E-4</v>
      </c>
      <c r="E2248" s="19">
        <f t="shared" si="211"/>
        <v>3.9996101567384655E-4</v>
      </c>
      <c r="F2248" s="14">
        <f t="shared" si="212"/>
        <v>-2.6116102760376291E-4</v>
      </c>
      <c r="G2248">
        <f t="shared" si="213"/>
        <v>2.6116102760376291E-4</v>
      </c>
      <c r="I2248" s="20">
        <f t="shared" si="214"/>
        <v>2058</v>
      </c>
      <c r="J2248" s="22">
        <f t="shared" si="215"/>
        <v>5.8794946550048591E-2</v>
      </c>
    </row>
    <row r="2249" spans="1:10" x14ac:dyDescent="0.3">
      <c r="A2249" t="s">
        <v>2582</v>
      </c>
      <c r="B2249">
        <f>VLOOKUP(A2249,'barcelona census'!$A$9:$E$3628,5,FALSE)</f>
        <v>134</v>
      </c>
      <c r="C2249">
        <f>VLOOKUP(A2249,'barcelona census'!$A$9:$E$3628,2,FALSE)</f>
        <v>1734</v>
      </c>
      <c r="D2249" s="19">
        <f t="shared" si="210"/>
        <v>1.53712383482572E-4</v>
      </c>
      <c r="E2249" s="19">
        <f t="shared" si="211"/>
        <v>3.580446056677594E-4</v>
      </c>
      <c r="F2249" s="14">
        <f t="shared" si="212"/>
        <v>-2.043322221851874E-4</v>
      </c>
      <c r="G2249">
        <f t="shared" si="213"/>
        <v>2.043322221851874E-4</v>
      </c>
      <c r="I2249" s="20">
        <f t="shared" si="214"/>
        <v>1868</v>
      </c>
      <c r="J2249" s="22">
        <f t="shared" si="215"/>
        <v>7.1734475374732334E-2</v>
      </c>
    </row>
    <row r="2250" spans="1:10" x14ac:dyDescent="0.3">
      <c r="A2250" t="s">
        <v>2583</v>
      </c>
      <c r="B2250">
        <f>VLOOKUP(A2250,'barcelona census'!$A$9:$E$3628,5,FALSE)</f>
        <v>50</v>
      </c>
      <c r="C2250">
        <f>VLOOKUP(A2250,'barcelona census'!$A$9:$E$3628,2,FALSE)</f>
        <v>1398</v>
      </c>
      <c r="D2250" s="19">
        <f t="shared" si="210"/>
        <v>5.7355366971108952E-5</v>
      </c>
      <c r="E2250" s="19">
        <f t="shared" si="211"/>
        <v>2.8866572014044268E-4</v>
      </c>
      <c r="F2250" s="14">
        <f t="shared" si="212"/>
        <v>-2.3131035316933374E-4</v>
      </c>
      <c r="G2250">
        <f t="shared" si="213"/>
        <v>2.3131035316933374E-4</v>
      </c>
      <c r="I2250" s="20">
        <f t="shared" si="214"/>
        <v>1448</v>
      </c>
      <c r="J2250" s="22">
        <f t="shared" si="215"/>
        <v>3.4530386740331494E-2</v>
      </c>
    </row>
    <row r="2251" spans="1:10" x14ac:dyDescent="0.3">
      <c r="A2251" t="s">
        <v>2584</v>
      </c>
      <c r="B2251">
        <f>VLOOKUP(A2251,'barcelona census'!$A$9:$E$3628,5,FALSE)</f>
        <v>48</v>
      </c>
      <c r="C2251">
        <f>VLOOKUP(A2251,'barcelona census'!$A$9:$E$3628,2,FALSE)</f>
        <v>1168</v>
      </c>
      <c r="D2251" s="19">
        <f t="shared" si="210"/>
        <v>5.5061152292264594E-5</v>
      </c>
      <c r="E2251" s="19">
        <f t="shared" si="211"/>
        <v>2.4117422111876756E-4</v>
      </c>
      <c r="F2251" s="14">
        <f t="shared" si="212"/>
        <v>-1.8611306882650297E-4</v>
      </c>
      <c r="G2251">
        <f t="shared" si="213"/>
        <v>1.8611306882650297E-4</v>
      </c>
      <c r="I2251" s="20">
        <f t="shared" si="214"/>
        <v>1216</v>
      </c>
      <c r="J2251" s="22">
        <f t="shared" si="215"/>
        <v>3.9473684210526314E-2</v>
      </c>
    </row>
    <row r="2252" spans="1:10" x14ac:dyDescent="0.3">
      <c r="A2252" t="s">
        <v>2585</v>
      </c>
      <c r="B2252">
        <f>VLOOKUP(A2252,'barcelona census'!$A$9:$E$3628,5,FALSE)</f>
        <v>1</v>
      </c>
      <c r="C2252">
        <f>VLOOKUP(A2252,'barcelona census'!$A$9:$E$3628,2,FALSE)</f>
        <v>170</v>
      </c>
      <c r="D2252" s="19">
        <f t="shared" si="210"/>
        <v>1.147107339422179E-6</v>
      </c>
      <c r="E2252" s="19">
        <f t="shared" si="211"/>
        <v>3.5102412320368566E-5</v>
      </c>
      <c r="F2252" s="14">
        <f t="shared" si="212"/>
        <v>-3.3955304980946391E-5</v>
      </c>
      <c r="G2252">
        <f t="shared" si="213"/>
        <v>3.3955304980946391E-5</v>
      </c>
      <c r="I2252" s="20">
        <f t="shared" si="214"/>
        <v>171</v>
      </c>
      <c r="J2252" s="22">
        <f t="shared" si="215"/>
        <v>5.8479532163742687E-3</v>
      </c>
    </row>
    <row r="2253" spans="1:10" x14ac:dyDescent="0.3">
      <c r="A2253" t="s">
        <v>2586</v>
      </c>
      <c r="B2253">
        <f>VLOOKUP(A2253,'barcelona census'!$A$9:$E$3628,5,FALSE)</f>
        <v>74</v>
      </c>
      <c r="C2253">
        <f>VLOOKUP(A2253,'barcelona census'!$A$9:$E$3628,2,FALSE)</f>
        <v>1562</v>
      </c>
      <c r="D2253" s="19">
        <f t="shared" si="210"/>
        <v>8.4885943117241256E-5</v>
      </c>
      <c r="E2253" s="19">
        <f t="shared" si="211"/>
        <v>3.225292237906806E-4</v>
      </c>
      <c r="F2253" s="14">
        <f t="shared" si="212"/>
        <v>-2.3764328067343935E-4</v>
      </c>
      <c r="G2253">
        <f t="shared" si="213"/>
        <v>2.3764328067343935E-4</v>
      </c>
      <c r="I2253" s="20">
        <f t="shared" si="214"/>
        <v>1636</v>
      </c>
      <c r="J2253" s="22">
        <f t="shared" si="215"/>
        <v>4.5232273838630807E-2</v>
      </c>
    </row>
    <row r="2254" spans="1:10" x14ac:dyDescent="0.3">
      <c r="A2254" t="s">
        <v>2587</v>
      </c>
      <c r="B2254">
        <f>VLOOKUP(A2254,'barcelona census'!$A$9:$E$3628,5,FALSE)</f>
        <v>87</v>
      </c>
      <c r="C2254">
        <f>VLOOKUP(A2254,'barcelona census'!$A$9:$E$3628,2,FALSE)</f>
        <v>681</v>
      </c>
      <c r="D2254" s="19">
        <f t="shared" si="210"/>
        <v>9.9798338529729581E-5</v>
      </c>
      <c r="E2254" s="19">
        <f t="shared" si="211"/>
        <v>1.4061613405982938E-4</v>
      </c>
      <c r="F2254" s="14">
        <f t="shared" si="212"/>
        <v>-4.0817795530099802E-5</v>
      </c>
      <c r="G2254">
        <f t="shared" si="213"/>
        <v>4.0817795530099802E-5</v>
      </c>
      <c r="I2254" s="20">
        <f t="shared" si="214"/>
        <v>768</v>
      </c>
      <c r="J2254" s="22">
        <f t="shared" si="215"/>
        <v>0.11328125</v>
      </c>
    </row>
    <row r="2255" spans="1:10" x14ac:dyDescent="0.3">
      <c r="A2255" t="s">
        <v>2588</v>
      </c>
      <c r="B2255">
        <f>VLOOKUP(A2255,'barcelona census'!$A$9:$E$3628,5,FALSE)</f>
        <v>60</v>
      </c>
      <c r="C2255">
        <f>VLOOKUP(A2255,'barcelona census'!$A$9:$E$3628,2,FALSE)</f>
        <v>1033</v>
      </c>
      <c r="D2255" s="19">
        <f t="shared" si="210"/>
        <v>6.8826440365330743E-5</v>
      </c>
      <c r="E2255" s="19">
        <f t="shared" si="211"/>
        <v>2.1329877604082782E-4</v>
      </c>
      <c r="F2255" s="14">
        <f t="shared" si="212"/>
        <v>-1.4447233567549709E-4</v>
      </c>
      <c r="G2255">
        <f t="shared" si="213"/>
        <v>1.4447233567549709E-4</v>
      </c>
      <c r="I2255" s="20">
        <f t="shared" si="214"/>
        <v>1093</v>
      </c>
      <c r="J2255" s="22">
        <f t="shared" si="215"/>
        <v>5.4894784995425432E-2</v>
      </c>
    </row>
    <row r="2256" spans="1:10" x14ac:dyDescent="0.3">
      <c r="A2256" t="s">
        <v>2589</v>
      </c>
      <c r="B2256">
        <f>VLOOKUP(A2256,'barcelona census'!$A$9:$E$3628,5,FALSE)</f>
        <v>25</v>
      </c>
      <c r="C2256">
        <f>VLOOKUP(A2256,'barcelona census'!$A$9:$E$3628,2,FALSE)</f>
        <v>914</v>
      </c>
      <c r="D2256" s="19">
        <f t="shared" si="210"/>
        <v>2.8677683485554476E-5</v>
      </c>
      <c r="E2256" s="19">
        <f t="shared" si="211"/>
        <v>1.8872708741656983E-4</v>
      </c>
      <c r="F2256" s="14">
        <f t="shared" si="212"/>
        <v>-1.6004940393101534E-4</v>
      </c>
      <c r="G2256">
        <f t="shared" si="213"/>
        <v>1.6004940393101534E-4</v>
      </c>
      <c r="I2256" s="20">
        <f t="shared" si="214"/>
        <v>939</v>
      </c>
      <c r="J2256" s="22">
        <f t="shared" si="215"/>
        <v>2.6624068157614485E-2</v>
      </c>
    </row>
    <row r="2257" spans="1:10" x14ac:dyDescent="0.3">
      <c r="A2257" t="s">
        <v>2590</v>
      </c>
      <c r="B2257">
        <f>VLOOKUP(A2257,'barcelona census'!$A$9:$E$3628,5,FALSE)</f>
        <v>73</v>
      </c>
      <c r="C2257">
        <f>VLOOKUP(A2257,'barcelona census'!$A$9:$E$3628,2,FALSE)</f>
        <v>1431</v>
      </c>
      <c r="D2257" s="19">
        <f t="shared" si="210"/>
        <v>8.3738835777819067E-5</v>
      </c>
      <c r="E2257" s="19">
        <f t="shared" si="211"/>
        <v>2.9547971782616127E-4</v>
      </c>
      <c r="F2257" s="14">
        <f t="shared" si="212"/>
        <v>-2.1174088204834222E-4</v>
      </c>
      <c r="G2257">
        <f t="shared" si="213"/>
        <v>2.1174088204834222E-4</v>
      </c>
      <c r="I2257" s="20">
        <f t="shared" si="214"/>
        <v>1504</v>
      </c>
      <c r="J2257" s="22">
        <f t="shared" si="215"/>
        <v>4.8537234042553189E-2</v>
      </c>
    </row>
    <row r="2258" spans="1:10" x14ac:dyDescent="0.3">
      <c r="A2258" t="s">
        <v>2591</v>
      </c>
      <c r="B2258">
        <f>VLOOKUP(A2258,'barcelona census'!$A$9:$E$3628,5,FALSE)</f>
        <v>134</v>
      </c>
      <c r="C2258">
        <f>VLOOKUP(A2258,'barcelona census'!$A$9:$E$3628,2,FALSE)</f>
        <v>923</v>
      </c>
      <c r="D2258" s="19">
        <f t="shared" si="210"/>
        <v>1.53712383482572E-4</v>
      </c>
      <c r="E2258" s="19">
        <f t="shared" si="211"/>
        <v>1.9058545042176581E-4</v>
      </c>
      <c r="F2258" s="14">
        <f t="shared" si="212"/>
        <v>-3.6873066939193809E-5</v>
      </c>
      <c r="G2258">
        <f t="shared" si="213"/>
        <v>3.6873066939193809E-5</v>
      </c>
      <c r="I2258" s="20">
        <f t="shared" si="214"/>
        <v>1057</v>
      </c>
      <c r="J2258" s="22">
        <f t="shared" si="215"/>
        <v>0.12677388836329234</v>
      </c>
    </row>
    <row r="2259" spans="1:10" x14ac:dyDescent="0.3">
      <c r="A2259" t="s">
        <v>2592</v>
      </c>
      <c r="B2259">
        <f>VLOOKUP(A2259,'barcelona census'!$A$9:$E$3628,5,FALSE)</f>
        <v>143</v>
      </c>
      <c r="C2259">
        <f>VLOOKUP(A2259,'barcelona census'!$A$9:$E$3628,2,FALSE)</f>
        <v>1935</v>
      </c>
      <c r="D2259" s="19">
        <f t="shared" si="210"/>
        <v>1.6403634953737162E-4</v>
      </c>
      <c r="E2259" s="19">
        <f t="shared" si="211"/>
        <v>3.9954804611713632E-4</v>
      </c>
      <c r="F2259" s="14">
        <f t="shared" si="212"/>
        <v>-2.355116965797647E-4</v>
      </c>
      <c r="G2259">
        <f t="shared" si="213"/>
        <v>2.355116965797647E-4</v>
      </c>
      <c r="I2259" s="20">
        <f t="shared" si="214"/>
        <v>2078</v>
      </c>
      <c r="J2259" s="22">
        <f t="shared" si="215"/>
        <v>6.8816169393647736E-2</v>
      </c>
    </row>
    <row r="2260" spans="1:10" x14ac:dyDescent="0.3">
      <c r="A2260" t="s">
        <v>2593</v>
      </c>
      <c r="B2260">
        <f>VLOOKUP(A2260,'barcelona census'!$A$9:$E$3628,5,FALSE)</f>
        <v>81</v>
      </c>
      <c r="C2260">
        <f>VLOOKUP(A2260,'barcelona census'!$A$9:$E$3628,2,FALSE)</f>
        <v>1679</v>
      </c>
      <c r="D2260" s="19">
        <f t="shared" si="210"/>
        <v>9.29156944931965E-5</v>
      </c>
      <c r="E2260" s="19">
        <f t="shared" si="211"/>
        <v>3.4668794285822838E-4</v>
      </c>
      <c r="F2260" s="14">
        <f t="shared" si="212"/>
        <v>-2.5377224836503186E-4</v>
      </c>
      <c r="G2260">
        <f t="shared" si="213"/>
        <v>2.5377224836503186E-4</v>
      </c>
      <c r="I2260" s="20">
        <f t="shared" si="214"/>
        <v>1760</v>
      </c>
      <c r="J2260" s="22">
        <f t="shared" si="215"/>
        <v>4.6022727272727271E-2</v>
      </c>
    </row>
    <row r="2261" spans="1:10" x14ac:dyDescent="0.3">
      <c r="A2261" t="s">
        <v>2594</v>
      </c>
      <c r="B2261">
        <f>VLOOKUP(A2261,'barcelona census'!$A$9:$E$3628,5,FALSE)</f>
        <v>91</v>
      </c>
      <c r="C2261">
        <f>VLOOKUP(A2261,'barcelona census'!$A$9:$E$3628,2,FALSE)</f>
        <v>1330</v>
      </c>
      <c r="D2261" s="19">
        <f t="shared" si="210"/>
        <v>1.043867678874183E-4</v>
      </c>
      <c r="E2261" s="19">
        <f t="shared" si="211"/>
        <v>2.7462475521229527E-4</v>
      </c>
      <c r="F2261" s="14">
        <f t="shared" si="212"/>
        <v>-1.7023798732487697E-4</v>
      </c>
      <c r="G2261">
        <f t="shared" si="213"/>
        <v>1.7023798732487697E-4</v>
      </c>
      <c r="I2261" s="20">
        <f t="shared" si="214"/>
        <v>1421</v>
      </c>
      <c r="J2261" s="22">
        <f t="shared" si="215"/>
        <v>6.4039408866995079E-2</v>
      </c>
    </row>
    <row r="2262" spans="1:10" x14ac:dyDescent="0.3">
      <c r="A2262" t="s">
        <v>2595</v>
      </c>
      <c r="B2262">
        <f>VLOOKUP(A2262,'barcelona census'!$A$9:$E$3628,5,FALSE)</f>
        <v>93</v>
      </c>
      <c r="C2262">
        <f>VLOOKUP(A2262,'barcelona census'!$A$9:$E$3628,2,FALSE)</f>
        <v>1725</v>
      </c>
      <c r="D2262" s="19">
        <f t="shared" si="210"/>
        <v>1.0668098256626266E-4</v>
      </c>
      <c r="E2262" s="19">
        <f t="shared" si="211"/>
        <v>3.5618624266256342E-4</v>
      </c>
      <c r="F2262" s="14">
        <f t="shared" si="212"/>
        <v>-2.4950526009630074E-4</v>
      </c>
      <c r="G2262">
        <f t="shared" si="213"/>
        <v>2.4950526009630074E-4</v>
      </c>
      <c r="I2262" s="20">
        <f t="shared" si="214"/>
        <v>1818</v>
      </c>
      <c r="J2262" s="22">
        <f t="shared" si="215"/>
        <v>5.1155115511551157E-2</v>
      </c>
    </row>
    <row r="2263" spans="1:10" x14ac:dyDescent="0.3">
      <c r="A2263" t="s">
        <v>2596</v>
      </c>
      <c r="B2263">
        <f>VLOOKUP(A2263,'barcelona census'!$A$9:$E$3628,5,FALSE)</f>
        <v>80</v>
      </c>
      <c r="C2263">
        <f>VLOOKUP(A2263,'barcelona census'!$A$9:$E$3628,2,FALSE)</f>
        <v>1713</v>
      </c>
      <c r="D2263" s="19">
        <f t="shared" si="210"/>
        <v>9.1768587153774324E-5</v>
      </c>
      <c r="E2263" s="19">
        <f t="shared" si="211"/>
        <v>3.5370842532230211E-4</v>
      </c>
      <c r="F2263" s="14">
        <f t="shared" si="212"/>
        <v>-2.6193983816852779E-4</v>
      </c>
      <c r="G2263">
        <f t="shared" si="213"/>
        <v>2.6193983816852779E-4</v>
      </c>
      <c r="I2263" s="20">
        <f t="shared" si="214"/>
        <v>1793</v>
      </c>
      <c r="J2263" s="22">
        <f t="shared" si="215"/>
        <v>4.4617958728388175E-2</v>
      </c>
    </row>
    <row r="2264" spans="1:10" x14ac:dyDescent="0.3">
      <c r="A2264" t="s">
        <v>2597</v>
      </c>
      <c r="B2264">
        <f>VLOOKUP(A2264,'barcelona census'!$A$9:$E$3628,5,FALSE)</f>
        <v>153</v>
      </c>
      <c r="C2264">
        <f>VLOOKUP(A2264,'barcelona census'!$A$9:$E$3628,2,FALSE)</f>
        <v>1906</v>
      </c>
      <c r="D2264" s="19">
        <f t="shared" si="210"/>
        <v>1.755074229315934E-4</v>
      </c>
      <c r="E2264" s="19">
        <f t="shared" si="211"/>
        <v>3.9355998754483815E-4</v>
      </c>
      <c r="F2264" s="14">
        <f t="shared" si="212"/>
        <v>-2.1805256461324474E-4</v>
      </c>
      <c r="G2264">
        <f t="shared" si="213"/>
        <v>2.1805256461324474E-4</v>
      </c>
      <c r="I2264" s="20">
        <f t="shared" si="214"/>
        <v>2059</v>
      </c>
      <c r="J2264" s="22">
        <f t="shared" si="215"/>
        <v>7.4307916464303056E-2</v>
      </c>
    </row>
    <row r="2265" spans="1:10" x14ac:dyDescent="0.3">
      <c r="A2265" t="s">
        <v>2598</v>
      </c>
      <c r="B2265">
        <f>VLOOKUP(A2265,'barcelona census'!$A$9:$E$3628,5,FALSE)</f>
        <v>132</v>
      </c>
      <c r="C2265">
        <f>VLOOKUP(A2265,'barcelona census'!$A$9:$E$3628,2,FALSE)</f>
        <v>2338</v>
      </c>
      <c r="D2265" s="19">
        <f t="shared" si="210"/>
        <v>1.5141816880372765E-4</v>
      </c>
      <c r="E2265" s="19">
        <f t="shared" si="211"/>
        <v>4.8276141179424536E-4</v>
      </c>
      <c r="F2265" s="14">
        <f t="shared" si="212"/>
        <v>-3.3134324299051768E-4</v>
      </c>
      <c r="G2265">
        <f t="shared" si="213"/>
        <v>3.3134324299051768E-4</v>
      </c>
      <c r="I2265" s="20">
        <f t="shared" si="214"/>
        <v>2470</v>
      </c>
      <c r="J2265" s="22">
        <f t="shared" si="215"/>
        <v>5.3441295546558708E-2</v>
      </c>
    </row>
    <row r="2266" spans="1:10" x14ac:dyDescent="0.3">
      <c r="A2266" t="s">
        <v>2599</v>
      </c>
      <c r="B2266">
        <f>VLOOKUP(A2266,'barcelona census'!$A$9:$E$3628,5,FALSE)</f>
        <v>159</v>
      </c>
      <c r="C2266">
        <f>VLOOKUP(A2266,'barcelona census'!$A$9:$E$3628,2,FALSE)</f>
        <v>1535</v>
      </c>
      <c r="D2266" s="19">
        <f t="shared" si="210"/>
        <v>1.8239006696812649E-4</v>
      </c>
      <c r="E2266" s="19">
        <f t="shared" si="211"/>
        <v>3.1695413477509266E-4</v>
      </c>
      <c r="F2266" s="14">
        <f t="shared" si="212"/>
        <v>-1.3456406780696617E-4</v>
      </c>
      <c r="G2266">
        <f t="shared" si="213"/>
        <v>1.3456406780696617E-4</v>
      </c>
      <c r="I2266" s="20">
        <f t="shared" si="214"/>
        <v>1694</v>
      </c>
      <c r="J2266" s="22">
        <f t="shared" si="215"/>
        <v>9.3860684769775674E-2</v>
      </c>
    </row>
    <row r="2267" spans="1:10" x14ac:dyDescent="0.3">
      <c r="A2267" t="s">
        <v>2600</v>
      </c>
      <c r="B2267">
        <f>VLOOKUP(A2267,'barcelona census'!$A$9:$E$3628,5,FALSE)</f>
        <v>75</v>
      </c>
      <c r="C2267">
        <f>VLOOKUP(A2267,'barcelona census'!$A$9:$E$3628,2,FALSE)</f>
        <v>1889</v>
      </c>
      <c r="D2267" s="19">
        <f t="shared" si="210"/>
        <v>8.6033050456663432E-5</v>
      </c>
      <c r="E2267" s="19">
        <f t="shared" si="211"/>
        <v>3.9004974631280133E-4</v>
      </c>
      <c r="F2267" s="14">
        <f t="shared" si="212"/>
        <v>-3.040166958561379E-4</v>
      </c>
      <c r="G2267">
        <f t="shared" si="213"/>
        <v>3.040166958561379E-4</v>
      </c>
      <c r="I2267" s="20">
        <f t="shared" si="214"/>
        <v>1964</v>
      </c>
      <c r="J2267" s="22">
        <f t="shared" si="215"/>
        <v>3.818737270875764E-2</v>
      </c>
    </row>
    <row r="2268" spans="1:10" x14ac:dyDescent="0.3">
      <c r="A2268" t="s">
        <v>2601</v>
      </c>
      <c r="B2268">
        <f>VLOOKUP(A2268,'barcelona census'!$A$9:$E$3628,5,FALSE)</f>
        <v>151</v>
      </c>
      <c r="C2268">
        <f>VLOOKUP(A2268,'barcelona census'!$A$9:$E$3628,2,FALSE)</f>
        <v>1401</v>
      </c>
      <c r="D2268" s="19">
        <f t="shared" si="210"/>
        <v>1.7321320825274905E-4</v>
      </c>
      <c r="E2268" s="19">
        <f t="shared" si="211"/>
        <v>2.8928517447550801E-4</v>
      </c>
      <c r="F2268" s="14">
        <f t="shared" si="212"/>
        <v>-1.1607196622275895E-4</v>
      </c>
      <c r="G2268">
        <f t="shared" si="213"/>
        <v>1.1607196622275895E-4</v>
      </c>
      <c r="I2268" s="20">
        <f t="shared" si="214"/>
        <v>1552</v>
      </c>
      <c r="J2268" s="22">
        <f t="shared" si="215"/>
        <v>9.7293814432989692E-2</v>
      </c>
    </row>
    <row r="2269" spans="1:10" x14ac:dyDescent="0.3">
      <c r="A2269" t="s">
        <v>2602</v>
      </c>
      <c r="B2269">
        <f>VLOOKUP(A2269,'barcelona census'!$A$9:$E$3628,5,FALSE)</f>
        <v>0</v>
      </c>
      <c r="C2269">
        <f>VLOOKUP(A2269,'barcelona census'!$A$9:$E$3628,2,FALSE)</f>
        <v>84</v>
      </c>
      <c r="D2269" s="19">
        <f t="shared" si="210"/>
        <v>0</v>
      </c>
      <c r="E2269" s="19">
        <f t="shared" si="211"/>
        <v>1.7344721381829175E-5</v>
      </c>
      <c r="F2269" s="14">
        <f t="shared" si="212"/>
        <v>-1.7344721381829175E-5</v>
      </c>
      <c r="G2269">
        <f t="shared" si="213"/>
        <v>1.7344721381829175E-5</v>
      </c>
      <c r="I2269" s="20">
        <f t="shared" si="214"/>
        <v>84</v>
      </c>
      <c r="J2269" s="22">
        <f t="shared" si="215"/>
        <v>0</v>
      </c>
    </row>
    <row r="2270" spans="1:10" x14ac:dyDescent="0.3">
      <c r="A2270" t="s">
        <v>2603</v>
      </c>
      <c r="B2270">
        <f>VLOOKUP(A2270,'barcelona census'!$A$9:$E$3628,5,FALSE)</f>
        <v>103</v>
      </c>
      <c r="C2270">
        <f>VLOOKUP(A2270,'barcelona census'!$A$9:$E$3628,2,FALSE)</f>
        <v>1563</v>
      </c>
      <c r="D2270" s="19">
        <f t="shared" si="210"/>
        <v>1.1815205596048445E-4</v>
      </c>
      <c r="E2270" s="19">
        <f t="shared" si="211"/>
        <v>3.2273570856903569E-4</v>
      </c>
      <c r="F2270" s="14">
        <f t="shared" si="212"/>
        <v>-2.0458365260855123E-4</v>
      </c>
      <c r="G2270">
        <f t="shared" si="213"/>
        <v>2.0458365260855123E-4</v>
      </c>
      <c r="I2270" s="20">
        <f t="shared" si="214"/>
        <v>1666</v>
      </c>
      <c r="J2270" s="22">
        <f t="shared" si="215"/>
        <v>6.1824729891956781E-2</v>
      </c>
    </row>
    <row r="2271" spans="1:10" x14ac:dyDescent="0.3">
      <c r="A2271" t="s">
        <v>2604</v>
      </c>
      <c r="B2271">
        <f>VLOOKUP(A2271,'barcelona census'!$A$9:$E$3628,5,FALSE)</f>
        <v>72</v>
      </c>
      <c r="C2271">
        <f>VLOOKUP(A2271,'barcelona census'!$A$9:$E$3628,2,FALSE)</f>
        <v>1194</v>
      </c>
      <c r="D2271" s="19">
        <f t="shared" si="210"/>
        <v>8.2591728438396892E-5</v>
      </c>
      <c r="E2271" s="19">
        <f t="shared" si="211"/>
        <v>2.4654282535600038E-4</v>
      </c>
      <c r="F2271" s="14">
        <f t="shared" si="212"/>
        <v>-1.6395109691760349E-4</v>
      </c>
      <c r="G2271">
        <f t="shared" si="213"/>
        <v>1.6395109691760349E-4</v>
      </c>
      <c r="I2271" s="20">
        <f t="shared" si="214"/>
        <v>1266</v>
      </c>
      <c r="J2271" s="22">
        <f t="shared" si="215"/>
        <v>5.6872037914691941E-2</v>
      </c>
    </row>
    <row r="2272" spans="1:10" x14ac:dyDescent="0.3">
      <c r="A2272" t="s">
        <v>2605</v>
      </c>
      <c r="B2272">
        <f>VLOOKUP(A2272,'barcelona census'!$A$9:$E$3628,5,FALSE)</f>
        <v>173</v>
      </c>
      <c r="C2272">
        <f>VLOOKUP(A2272,'barcelona census'!$A$9:$E$3628,2,FALSE)</f>
        <v>2209</v>
      </c>
      <c r="D2272" s="19">
        <f t="shared" si="210"/>
        <v>1.9844956972003697E-4</v>
      </c>
      <c r="E2272" s="19">
        <f t="shared" si="211"/>
        <v>4.5612487538643627E-4</v>
      </c>
      <c r="F2272" s="14">
        <f t="shared" si="212"/>
        <v>-2.5767530566639927E-4</v>
      </c>
      <c r="G2272">
        <f t="shared" si="213"/>
        <v>2.5767530566639927E-4</v>
      </c>
      <c r="I2272" s="20">
        <f t="shared" si="214"/>
        <v>2382</v>
      </c>
      <c r="J2272" s="22">
        <f t="shared" si="215"/>
        <v>7.2628043660789246E-2</v>
      </c>
    </row>
    <row r="2273" spans="1:10" x14ac:dyDescent="0.3">
      <c r="A2273" t="s">
        <v>2606</v>
      </c>
      <c r="B2273">
        <f>VLOOKUP(A2273,'barcelona census'!$A$9:$E$3628,5,FALSE)</f>
        <v>221</v>
      </c>
      <c r="C2273">
        <f>VLOOKUP(A2273,'barcelona census'!$A$9:$E$3628,2,FALSE)</f>
        <v>1965</v>
      </c>
      <c r="D2273" s="19">
        <f t="shared" si="210"/>
        <v>2.5351072201230159E-4</v>
      </c>
      <c r="E2273" s="19">
        <f t="shared" si="211"/>
        <v>4.0574258946778964E-4</v>
      </c>
      <c r="F2273" s="14">
        <f t="shared" si="212"/>
        <v>-1.5223186745548804E-4</v>
      </c>
      <c r="G2273">
        <f t="shared" si="213"/>
        <v>1.5223186745548804E-4</v>
      </c>
      <c r="I2273" s="20">
        <f t="shared" si="214"/>
        <v>2186</v>
      </c>
      <c r="J2273" s="22">
        <f t="shared" si="215"/>
        <v>0.10109789569990851</v>
      </c>
    </row>
    <row r="2274" spans="1:10" x14ac:dyDescent="0.3">
      <c r="A2274" t="s">
        <v>2607</v>
      </c>
      <c r="B2274">
        <f>VLOOKUP(A2274,'barcelona census'!$A$9:$E$3628,5,FALSE)</f>
        <v>255</v>
      </c>
      <c r="C2274">
        <f>VLOOKUP(A2274,'barcelona census'!$A$9:$E$3628,2,FALSE)</f>
        <v>2445</v>
      </c>
      <c r="D2274" s="19">
        <f t="shared" si="210"/>
        <v>2.9251237155265565E-4</v>
      </c>
      <c r="E2274" s="19">
        <f t="shared" si="211"/>
        <v>5.0485528307824207E-4</v>
      </c>
      <c r="F2274" s="14">
        <f t="shared" si="212"/>
        <v>-2.1234291152558642E-4</v>
      </c>
      <c r="G2274">
        <f t="shared" si="213"/>
        <v>2.1234291152558642E-4</v>
      </c>
      <c r="I2274" s="20">
        <f t="shared" si="214"/>
        <v>2700</v>
      </c>
      <c r="J2274" s="22">
        <f t="shared" si="215"/>
        <v>9.4444444444444442E-2</v>
      </c>
    </row>
    <row r="2275" spans="1:10" x14ac:dyDescent="0.3">
      <c r="A2275" t="s">
        <v>2608</v>
      </c>
      <c r="B2275">
        <f>VLOOKUP(A2275,'barcelona census'!$A$9:$E$3628,5,FALSE)</f>
        <v>55</v>
      </c>
      <c r="C2275">
        <f>VLOOKUP(A2275,'barcelona census'!$A$9:$E$3628,2,FALSE)</f>
        <v>1505</v>
      </c>
      <c r="D2275" s="19">
        <f t="shared" si="210"/>
        <v>6.3090903668219851E-5</v>
      </c>
      <c r="E2275" s="19">
        <f t="shared" si="211"/>
        <v>3.1075959142443939E-4</v>
      </c>
      <c r="F2275" s="14">
        <f t="shared" si="212"/>
        <v>-2.4766868775621953E-4</v>
      </c>
      <c r="G2275">
        <f t="shared" si="213"/>
        <v>2.4766868775621953E-4</v>
      </c>
      <c r="I2275" s="20">
        <f t="shared" si="214"/>
        <v>1560</v>
      </c>
      <c r="J2275" s="22">
        <f t="shared" si="215"/>
        <v>3.5256410256410256E-2</v>
      </c>
    </row>
    <row r="2276" spans="1:10" x14ac:dyDescent="0.3">
      <c r="A2276" t="s">
        <v>2609</v>
      </c>
      <c r="B2276">
        <f>VLOOKUP(A2276,'barcelona census'!$A$9:$E$3628,5,FALSE)</f>
        <v>80</v>
      </c>
      <c r="C2276">
        <f>VLOOKUP(A2276,'barcelona census'!$A$9:$E$3628,2,FALSE)</f>
        <v>1579</v>
      </c>
      <c r="D2276" s="19">
        <f t="shared" si="210"/>
        <v>9.1768587153774324E-5</v>
      </c>
      <c r="E2276" s="19">
        <f t="shared" si="211"/>
        <v>3.2603946502271746E-4</v>
      </c>
      <c r="F2276" s="14">
        <f t="shared" si="212"/>
        <v>-2.3427087786894314E-4</v>
      </c>
      <c r="G2276">
        <f t="shared" si="213"/>
        <v>2.3427087786894314E-4</v>
      </c>
      <c r="I2276" s="20">
        <f t="shared" si="214"/>
        <v>1659</v>
      </c>
      <c r="J2276" s="22">
        <f t="shared" si="215"/>
        <v>4.822182037371911E-2</v>
      </c>
    </row>
    <row r="2277" spans="1:10" x14ac:dyDescent="0.3">
      <c r="A2277" t="s">
        <v>2610</v>
      </c>
      <c r="B2277">
        <f>VLOOKUP(A2277,'barcelona census'!$A$9:$E$3628,5,FALSE)</f>
        <v>62</v>
      </c>
      <c r="C2277">
        <f>VLOOKUP(A2277,'barcelona census'!$A$9:$E$3628,2,FALSE)</f>
        <v>1956</v>
      </c>
      <c r="D2277" s="19">
        <f t="shared" si="210"/>
        <v>7.1120655044175108E-5</v>
      </c>
      <c r="E2277" s="19">
        <f t="shared" si="211"/>
        <v>4.0388422646259366E-4</v>
      </c>
      <c r="F2277" s="14">
        <f t="shared" si="212"/>
        <v>-3.3276357141841858E-4</v>
      </c>
      <c r="G2277">
        <f t="shared" si="213"/>
        <v>3.3276357141841858E-4</v>
      </c>
      <c r="I2277" s="20">
        <f t="shared" si="214"/>
        <v>2018</v>
      </c>
      <c r="J2277" s="22">
        <f t="shared" si="215"/>
        <v>3.0723488602576808E-2</v>
      </c>
    </row>
    <row r="2278" spans="1:10" x14ac:dyDescent="0.3">
      <c r="A2278" t="s">
        <v>2611</v>
      </c>
      <c r="B2278">
        <f>VLOOKUP(A2278,'barcelona census'!$A$9:$E$3628,5,FALSE)</f>
        <v>100</v>
      </c>
      <c r="C2278">
        <f>VLOOKUP(A2278,'barcelona census'!$A$9:$E$3628,2,FALSE)</f>
        <v>1696</v>
      </c>
      <c r="D2278" s="19">
        <f t="shared" si="210"/>
        <v>1.147107339422179E-4</v>
      </c>
      <c r="E2278" s="19">
        <f t="shared" si="211"/>
        <v>3.5019818409026525E-4</v>
      </c>
      <c r="F2278" s="14">
        <f t="shared" si="212"/>
        <v>-2.3548745014804735E-4</v>
      </c>
      <c r="G2278">
        <f t="shared" si="213"/>
        <v>2.3548745014804735E-4</v>
      </c>
      <c r="I2278" s="20">
        <f t="shared" si="214"/>
        <v>1796</v>
      </c>
      <c r="J2278" s="22">
        <f t="shared" si="215"/>
        <v>5.5679287305122498E-2</v>
      </c>
    </row>
    <row r="2279" spans="1:10" x14ac:dyDescent="0.3">
      <c r="A2279" t="s">
        <v>2612</v>
      </c>
      <c r="B2279">
        <f>VLOOKUP(A2279,'barcelona census'!$A$9:$E$3628,5,FALSE)</f>
        <v>253</v>
      </c>
      <c r="C2279">
        <f>VLOOKUP(A2279,'barcelona census'!$A$9:$E$3628,2,FALSE)</f>
        <v>1564</v>
      </c>
      <c r="D2279" s="19">
        <f t="shared" si="210"/>
        <v>2.9021815687381132E-4</v>
      </c>
      <c r="E2279" s="19">
        <f t="shared" si="211"/>
        <v>3.2294219334739083E-4</v>
      </c>
      <c r="F2279" s="14">
        <f t="shared" si="212"/>
        <v>-3.2724036473579508E-5</v>
      </c>
      <c r="G2279">
        <f t="shared" si="213"/>
        <v>3.2724036473579508E-5</v>
      </c>
      <c r="I2279" s="20">
        <f t="shared" si="214"/>
        <v>1817</v>
      </c>
      <c r="J2279" s="22">
        <f t="shared" si="215"/>
        <v>0.13924050632911392</v>
      </c>
    </row>
    <row r="2280" spans="1:10" x14ac:dyDescent="0.3">
      <c r="A2280" t="s">
        <v>2613</v>
      </c>
      <c r="B2280">
        <f>VLOOKUP(A2280,'barcelona census'!$A$9:$E$3628,5,FALSE)</f>
        <v>649</v>
      </c>
      <c r="C2280">
        <f>VLOOKUP(A2280,'barcelona census'!$A$9:$E$3628,2,FALSE)</f>
        <v>1244</v>
      </c>
      <c r="D2280" s="19">
        <f t="shared" si="210"/>
        <v>7.4447266328499424E-4</v>
      </c>
      <c r="E2280" s="19">
        <f t="shared" si="211"/>
        <v>2.5686706427375589E-4</v>
      </c>
      <c r="F2280" s="14">
        <f t="shared" si="212"/>
        <v>4.8760559901123835E-4</v>
      </c>
      <c r="G2280">
        <f t="shared" si="213"/>
        <v>4.8760559901123835E-4</v>
      </c>
      <c r="I2280" s="20">
        <f t="shared" si="214"/>
        <v>1893</v>
      </c>
      <c r="J2280" s="22">
        <f t="shared" si="215"/>
        <v>0.34284204965662968</v>
      </c>
    </row>
    <row r="2281" spans="1:10" x14ac:dyDescent="0.3">
      <c r="A2281" t="s">
        <v>2614</v>
      </c>
      <c r="B2281">
        <f>VLOOKUP(A2281,'barcelona census'!$A$9:$E$3628,5,FALSE)</f>
        <v>493</v>
      </c>
      <c r="C2281">
        <f>VLOOKUP(A2281,'barcelona census'!$A$9:$E$3628,2,FALSE)</f>
        <v>1649</v>
      </c>
      <c r="D2281" s="19">
        <f t="shared" si="210"/>
        <v>5.6552391833513424E-4</v>
      </c>
      <c r="E2281" s="19">
        <f t="shared" si="211"/>
        <v>3.4049339950757511E-4</v>
      </c>
      <c r="F2281" s="14">
        <f t="shared" si="212"/>
        <v>2.2503051882755913E-4</v>
      </c>
      <c r="G2281">
        <f t="shared" si="213"/>
        <v>2.2503051882755913E-4</v>
      </c>
      <c r="I2281" s="20">
        <f t="shared" si="214"/>
        <v>2142</v>
      </c>
      <c r="J2281" s="22">
        <f t="shared" si="215"/>
        <v>0.23015873015873015</v>
      </c>
    </row>
    <row r="2282" spans="1:10" x14ac:dyDescent="0.3">
      <c r="A2282" t="s">
        <v>2615</v>
      </c>
      <c r="B2282">
        <f>VLOOKUP(A2282,'barcelona census'!$A$9:$E$3628,5,FALSE)</f>
        <v>769</v>
      </c>
      <c r="C2282">
        <f>VLOOKUP(A2282,'barcelona census'!$A$9:$E$3628,2,FALSE)</f>
        <v>1760</v>
      </c>
      <c r="D2282" s="19">
        <f t="shared" si="210"/>
        <v>8.8212554401565575E-4</v>
      </c>
      <c r="E2282" s="19">
        <f t="shared" si="211"/>
        <v>3.6341320990499224E-4</v>
      </c>
      <c r="F2282" s="14">
        <f t="shared" si="212"/>
        <v>5.1871233411066356E-4</v>
      </c>
      <c r="G2282">
        <f t="shared" si="213"/>
        <v>5.1871233411066356E-4</v>
      </c>
      <c r="I2282" s="20">
        <f t="shared" si="214"/>
        <v>2529</v>
      </c>
      <c r="J2282" s="22">
        <f t="shared" si="215"/>
        <v>0.30407275603005141</v>
      </c>
    </row>
    <row r="2283" spans="1:10" x14ac:dyDescent="0.3">
      <c r="A2283" t="s">
        <v>2616</v>
      </c>
      <c r="B2283">
        <f>VLOOKUP(A2283,'barcelona census'!$A$9:$E$3628,5,FALSE)</f>
        <v>706</v>
      </c>
      <c r="C2283">
        <f>VLOOKUP(A2283,'barcelona census'!$A$9:$E$3628,2,FALSE)</f>
        <v>1666</v>
      </c>
      <c r="D2283" s="19">
        <f t="shared" si="210"/>
        <v>8.0985778163205843E-4</v>
      </c>
      <c r="E2283" s="19">
        <f t="shared" si="211"/>
        <v>3.4400364073961198E-4</v>
      </c>
      <c r="F2283" s="14">
        <f t="shared" si="212"/>
        <v>4.6585414089244645E-4</v>
      </c>
      <c r="G2283">
        <f t="shared" si="213"/>
        <v>4.6585414089244645E-4</v>
      </c>
      <c r="I2283" s="20">
        <f t="shared" si="214"/>
        <v>2372</v>
      </c>
      <c r="J2283" s="22">
        <f t="shared" si="215"/>
        <v>0.29763912310286678</v>
      </c>
    </row>
    <row r="2284" spans="1:10" x14ac:dyDescent="0.3">
      <c r="A2284" t="s">
        <v>2617</v>
      </c>
      <c r="B2284">
        <f>VLOOKUP(A2284,'barcelona census'!$A$9:$E$3628,5,FALSE)</f>
        <v>196</v>
      </c>
      <c r="C2284">
        <f>VLOOKUP(A2284,'barcelona census'!$A$9:$E$3628,2,FALSE)</f>
        <v>2109</v>
      </c>
      <c r="D2284" s="19">
        <f t="shared" si="210"/>
        <v>2.2483303852674711E-4</v>
      </c>
      <c r="E2284" s="19">
        <f t="shared" si="211"/>
        <v>4.3547639755092536E-4</v>
      </c>
      <c r="F2284" s="14">
        <f t="shared" si="212"/>
        <v>-2.1064335902417825E-4</v>
      </c>
      <c r="G2284">
        <f t="shared" si="213"/>
        <v>2.1064335902417825E-4</v>
      </c>
      <c r="I2284" s="20">
        <f t="shared" si="214"/>
        <v>2305</v>
      </c>
      <c r="J2284" s="22">
        <f t="shared" si="215"/>
        <v>8.5032537960954446E-2</v>
      </c>
    </row>
    <row r="2285" spans="1:10" x14ac:dyDescent="0.3">
      <c r="A2285" t="s">
        <v>2618</v>
      </c>
      <c r="B2285">
        <f>VLOOKUP(A2285,'barcelona census'!$A$9:$E$3628,5,FALSE)</f>
        <v>144</v>
      </c>
      <c r="C2285">
        <f>VLOOKUP(A2285,'barcelona census'!$A$9:$E$3628,2,FALSE)</f>
        <v>1373</v>
      </c>
      <c r="D2285" s="19">
        <f t="shared" si="210"/>
        <v>1.6518345687679378E-4</v>
      </c>
      <c r="E2285" s="19">
        <f t="shared" si="211"/>
        <v>2.8350360068156498E-4</v>
      </c>
      <c r="F2285" s="14">
        <f t="shared" si="212"/>
        <v>-1.183201438047712E-4</v>
      </c>
      <c r="G2285">
        <f t="shared" si="213"/>
        <v>1.183201438047712E-4</v>
      </c>
      <c r="I2285" s="20">
        <f t="shared" si="214"/>
        <v>1517</v>
      </c>
      <c r="J2285" s="22">
        <f t="shared" si="215"/>
        <v>9.4924192485168091E-2</v>
      </c>
    </row>
    <row r="2286" spans="1:10" x14ac:dyDescent="0.3">
      <c r="A2286" t="s">
        <v>2619</v>
      </c>
      <c r="B2286">
        <f>VLOOKUP(A2286,'barcelona census'!$A$9:$E$3628,5,FALSE)</f>
        <v>131</v>
      </c>
      <c r="C2286">
        <f>VLOOKUP(A2286,'barcelona census'!$A$9:$E$3628,2,FALSE)</f>
        <v>1245</v>
      </c>
      <c r="D2286" s="19">
        <f t="shared" si="210"/>
        <v>1.5027106146430546E-4</v>
      </c>
      <c r="E2286" s="19">
        <f t="shared" si="211"/>
        <v>2.5707354905211098E-4</v>
      </c>
      <c r="F2286" s="14">
        <f t="shared" si="212"/>
        <v>-1.0680248758780552E-4</v>
      </c>
      <c r="G2286">
        <f t="shared" si="213"/>
        <v>1.0680248758780552E-4</v>
      </c>
      <c r="I2286" s="20">
        <f t="shared" si="214"/>
        <v>1376</v>
      </c>
      <c r="J2286" s="22">
        <f t="shared" si="215"/>
        <v>9.5203488372093026E-2</v>
      </c>
    </row>
    <row r="2287" spans="1:10" x14ac:dyDescent="0.3">
      <c r="A2287" t="s">
        <v>2620</v>
      </c>
      <c r="B2287">
        <f>VLOOKUP(A2287,'barcelona census'!$A$9:$E$3628,5,FALSE)</f>
        <v>88</v>
      </c>
      <c r="C2287">
        <f>VLOOKUP(A2287,'barcelona census'!$A$9:$E$3628,2,FALSE)</f>
        <v>1165</v>
      </c>
      <c r="D2287" s="19">
        <f t="shared" si="210"/>
        <v>1.0094544586915176E-4</v>
      </c>
      <c r="E2287" s="19">
        <f t="shared" si="211"/>
        <v>2.4055476678370224E-4</v>
      </c>
      <c r="F2287" s="14">
        <f t="shared" si="212"/>
        <v>-1.3960932091455048E-4</v>
      </c>
      <c r="G2287">
        <f t="shared" si="213"/>
        <v>1.3960932091455048E-4</v>
      </c>
      <c r="I2287" s="20">
        <f t="shared" si="214"/>
        <v>1253</v>
      </c>
      <c r="J2287" s="22">
        <f t="shared" si="215"/>
        <v>7.023144453312051E-2</v>
      </c>
    </row>
    <row r="2288" spans="1:10" x14ac:dyDescent="0.3">
      <c r="A2288" t="s">
        <v>2621</v>
      </c>
      <c r="B2288">
        <f>VLOOKUP(A2288,'barcelona census'!$A$9:$E$3628,5,FALSE)</f>
        <v>52</v>
      </c>
      <c r="C2288">
        <f>VLOOKUP(A2288,'barcelona census'!$A$9:$E$3628,2,FALSE)</f>
        <v>1088</v>
      </c>
      <c r="D2288" s="19">
        <f t="shared" si="210"/>
        <v>5.9649581649953311E-5</v>
      </c>
      <c r="E2288" s="19">
        <f t="shared" si="211"/>
        <v>2.2465543885035884E-4</v>
      </c>
      <c r="F2288" s="14">
        <f t="shared" si="212"/>
        <v>-1.6500585720040552E-4</v>
      </c>
      <c r="G2288">
        <f t="shared" si="213"/>
        <v>1.6500585720040552E-4</v>
      </c>
      <c r="I2288" s="20">
        <f t="shared" si="214"/>
        <v>1140</v>
      </c>
      <c r="J2288" s="22">
        <f t="shared" si="215"/>
        <v>4.5614035087719301E-2</v>
      </c>
    </row>
    <row r="2289" spans="1:10" x14ac:dyDescent="0.3">
      <c r="A2289" t="s">
        <v>2622</v>
      </c>
      <c r="B2289">
        <f>VLOOKUP(A2289,'barcelona census'!$A$9:$E$3628,5,FALSE)</f>
        <v>129</v>
      </c>
      <c r="C2289">
        <f>VLOOKUP(A2289,'barcelona census'!$A$9:$E$3628,2,FALSE)</f>
        <v>1268</v>
      </c>
      <c r="D2289" s="19">
        <f t="shared" si="210"/>
        <v>1.4797684678546111E-4</v>
      </c>
      <c r="E2289" s="19">
        <f t="shared" si="211"/>
        <v>2.618226989542785E-4</v>
      </c>
      <c r="F2289" s="14">
        <f t="shared" si="212"/>
        <v>-1.138458521688174E-4</v>
      </c>
      <c r="G2289">
        <f t="shared" si="213"/>
        <v>1.138458521688174E-4</v>
      </c>
      <c r="I2289" s="20">
        <f t="shared" si="214"/>
        <v>1397</v>
      </c>
      <c r="J2289" s="22">
        <f t="shared" si="215"/>
        <v>9.234073013600573E-2</v>
      </c>
    </row>
    <row r="2290" spans="1:10" x14ac:dyDescent="0.3">
      <c r="A2290" t="s">
        <v>2623</v>
      </c>
      <c r="B2290">
        <f>VLOOKUP(A2290,'barcelona census'!$A$9:$E$3628,5,FALSE)</f>
        <v>171</v>
      </c>
      <c r="C2290">
        <f>VLOOKUP(A2290,'barcelona census'!$A$9:$E$3628,2,FALSE)</f>
        <v>1138</v>
      </c>
      <c r="D2290" s="19">
        <f t="shared" si="210"/>
        <v>1.9615535504119262E-4</v>
      </c>
      <c r="E2290" s="19">
        <f t="shared" si="211"/>
        <v>2.349796777681143E-4</v>
      </c>
      <c r="F2290" s="14">
        <f t="shared" si="212"/>
        <v>-3.8824322726921677E-5</v>
      </c>
      <c r="G2290">
        <f t="shared" si="213"/>
        <v>3.8824322726921677E-5</v>
      </c>
      <c r="I2290" s="20">
        <f t="shared" si="214"/>
        <v>1309</v>
      </c>
      <c r="J2290" s="22">
        <f t="shared" si="215"/>
        <v>0.1306340718105424</v>
      </c>
    </row>
    <row r="2291" spans="1:10" x14ac:dyDescent="0.3">
      <c r="A2291" t="s">
        <v>2624</v>
      </c>
      <c r="B2291">
        <f>VLOOKUP(A2291,'barcelona census'!$A$9:$E$3628,5,FALSE)</f>
        <v>103</v>
      </c>
      <c r="C2291">
        <f>VLOOKUP(A2291,'barcelona census'!$A$9:$E$3628,2,FALSE)</f>
        <v>1712</v>
      </c>
      <c r="D2291" s="19">
        <f t="shared" si="210"/>
        <v>1.1815205596048445E-4</v>
      </c>
      <c r="E2291" s="19">
        <f t="shared" si="211"/>
        <v>3.5350194054394697E-4</v>
      </c>
      <c r="F2291" s="14">
        <f t="shared" si="212"/>
        <v>-2.3534988458346251E-4</v>
      </c>
      <c r="G2291">
        <f t="shared" si="213"/>
        <v>2.3534988458346251E-4</v>
      </c>
      <c r="I2291" s="20">
        <f t="shared" si="214"/>
        <v>1815</v>
      </c>
      <c r="J2291" s="22">
        <f t="shared" si="215"/>
        <v>5.674931129476584E-2</v>
      </c>
    </row>
    <row r="2292" spans="1:10" x14ac:dyDescent="0.3">
      <c r="A2292" t="s">
        <v>2625</v>
      </c>
      <c r="B2292">
        <f>VLOOKUP(A2292,'barcelona census'!$A$9:$E$3628,5,FALSE)</f>
        <v>113</v>
      </c>
      <c r="C2292">
        <f>VLOOKUP(A2292,'barcelona census'!$A$9:$E$3628,2,FALSE)</f>
        <v>1218</v>
      </c>
      <c r="D2292" s="19">
        <f t="shared" si="210"/>
        <v>1.2962312935470624E-4</v>
      </c>
      <c r="E2292" s="19">
        <f t="shared" si="211"/>
        <v>2.5149846003652305E-4</v>
      </c>
      <c r="F2292" s="14">
        <f t="shared" si="212"/>
        <v>-1.218753306818168E-4</v>
      </c>
      <c r="G2292">
        <f t="shared" si="213"/>
        <v>1.218753306818168E-4</v>
      </c>
      <c r="I2292" s="20">
        <f t="shared" si="214"/>
        <v>1331</v>
      </c>
      <c r="J2292" s="22">
        <f t="shared" si="215"/>
        <v>8.4898572501878281E-2</v>
      </c>
    </row>
    <row r="2293" spans="1:10" x14ac:dyDescent="0.3">
      <c r="A2293" t="s">
        <v>2626</v>
      </c>
      <c r="B2293">
        <f>VLOOKUP(A2293,'barcelona census'!$A$9:$E$3628,5,FALSE)</f>
        <v>219</v>
      </c>
      <c r="C2293">
        <f>VLOOKUP(A2293,'barcelona census'!$A$9:$E$3628,2,FALSE)</f>
        <v>1791</v>
      </c>
      <c r="D2293" s="19">
        <f t="shared" si="210"/>
        <v>2.5121650733345722E-4</v>
      </c>
      <c r="E2293" s="19">
        <f t="shared" si="211"/>
        <v>3.698142380340006E-4</v>
      </c>
      <c r="F2293" s="14">
        <f t="shared" si="212"/>
        <v>-1.1859773070054338E-4</v>
      </c>
      <c r="G2293">
        <f t="shared" si="213"/>
        <v>1.1859773070054338E-4</v>
      </c>
      <c r="I2293" s="20">
        <f t="shared" si="214"/>
        <v>2010</v>
      </c>
      <c r="J2293" s="22">
        <f t="shared" si="215"/>
        <v>0.10895522388059702</v>
      </c>
    </row>
    <row r="2294" spans="1:10" x14ac:dyDescent="0.3">
      <c r="A2294" t="s">
        <v>2627</v>
      </c>
      <c r="B2294">
        <f>VLOOKUP(A2294,'barcelona census'!$A$9:$E$3628,5,FALSE)</f>
        <v>152</v>
      </c>
      <c r="C2294">
        <f>VLOOKUP(A2294,'barcelona census'!$A$9:$E$3628,2,FALSE)</f>
        <v>1510</v>
      </c>
      <c r="D2294" s="19">
        <f t="shared" si="210"/>
        <v>1.7436031559217122E-4</v>
      </c>
      <c r="E2294" s="19">
        <f t="shared" si="211"/>
        <v>3.117920153162149E-4</v>
      </c>
      <c r="F2294" s="14">
        <f t="shared" si="212"/>
        <v>-1.3743169972404369E-4</v>
      </c>
      <c r="G2294">
        <f t="shared" si="213"/>
        <v>1.3743169972404369E-4</v>
      </c>
      <c r="I2294" s="20">
        <f t="shared" si="214"/>
        <v>1662</v>
      </c>
      <c r="J2294" s="22">
        <f t="shared" si="215"/>
        <v>9.1456077015643802E-2</v>
      </c>
    </row>
    <row r="2295" spans="1:10" x14ac:dyDescent="0.3">
      <c r="A2295" t="s">
        <v>2628</v>
      </c>
      <c r="B2295">
        <f>VLOOKUP(A2295,'barcelona census'!$A$9:$E$3628,5,FALSE)</f>
        <v>41</v>
      </c>
      <c r="C2295">
        <f>VLOOKUP(A2295,'barcelona census'!$A$9:$E$3628,2,FALSE)</f>
        <v>499</v>
      </c>
      <c r="D2295" s="19">
        <f t="shared" si="210"/>
        <v>4.7031400916309344E-5</v>
      </c>
      <c r="E2295" s="19">
        <f t="shared" si="211"/>
        <v>1.030359043991995E-4</v>
      </c>
      <c r="F2295" s="14">
        <f t="shared" si="212"/>
        <v>-5.6004503482890153E-5</v>
      </c>
      <c r="G2295">
        <f t="shared" si="213"/>
        <v>5.6004503482890153E-5</v>
      </c>
      <c r="I2295" s="20">
        <f t="shared" si="214"/>
        <v>540</v>
      </c>
      <c r="J2295" s="22">
        <f t="shared" si="215"/>
        <v>7.5925925925925924E-2</v>
      </c>
    </row>
    <row r="2296" spans="1:10" x14ac:dyDescent="0.3">
      <c r="A2296" t="s">
        <v>2629</v>
      </c>
      <c r="B2296">
        <f>VLOOKUP(A2296,'barcelona census'!$A$9:$E$3628,5,FALSE)</f>
        <v>193</v>
      </c>
      <c r="C2296">
        <f>VLOOKUP(A2296,'barcelona census'!$A$9:$E$3628,2,FALSE)</f>
        <v>1905</v>
      </c>
      <c r="D2296" s="19">
        <f t="shared" si="210"/>
        <v>2.2139171650848057E-4</v>
      </c>
      <c r="E2296" s="19">
        <f t="shared" si="211"/>
        <v>3.9335350276648305E-4</v>
      </c>
      <c r="F2296" s="14">
        <f t="shared" si="212"/>
        <v>-1.7196178625800249E-4</v>
      </c>
      <c r="G2296">
        <f t="shared" si="213"/>
        <v>1.7196178625800249E-4</v>
      </c>
      <c r="I2296" s="20">
        <f t="shared" si="214"/>
        <v>2098</v>
      </c>
      <c r="J2296" s="22">
        <f t="shared" si="215"/>
        <v>9.199237368922783E-2</v>
      </c>
    </row>
    <row r="2297" spans="1:10" x14ac:dyDescent="0.3">
      <c r="A2297" t="s">
        <v>2630</v>
      </c>
      <c r="B2297">
        <f>VLOOKUP(A2297,'barcelona census'!$A$9:$E$3628,5,FALSE)</f>
        <v>137</v>
      </c>
      <c r="C2297">
        <f>VLOOKUP(A2297,'barcelona census'!$A$9:$E$3628,2,FALSE)</f>
        <v>2367</v>
      </c>
      <c r="D2297" s="19">
        <f t="shared" si="210"/>
        <v>1.5715370550083854E-4</v>
      </c>
      <c r="E2297" s="19">
        <f t="shared" si="211"/>
        <v>4.8874947036654348E-4</v>
      </c>
      <c r="F2297" s="14">
        <f t="shared" si="212"/>
        <v>-3.3159576486570491E-4</v>
      </c>
      <c r="G2297">
        <f t="shared" si="213"/>
        <v>3.3159576486570491E-4</v>
      </c>
      <c r="I2297" s="20">
        <f t="shared" si="214"/>
        <v>2504</v>
      </c>
      <c r="J2297" s="22">
        <f t="shared" si="215"/>
        <v>5.4712460063897767E-2</v>
      </c>
    </row>
    <row r="2298" spans="1:10" x14ac:dyDescent="0.3">
      <c r="A2298" t="s">
        <v>2631</v>
      </c>
      <c r="B2298">
        <f>VLOOKUP(A2298,'barcelona census'!$A$9:$E$3628,5,FALSE)</f>
        <v>5</v>
      </c>
      <c r="C2298">
        <f>VLOOKUP(A2298,'barcelona census'!$A$9:$E$3628,2,FALSE)</f>
        <v>189</v>
      </c>
      <c r="D2298" s="19">
        <f t="shared" si="210"/>
        <v>5.7355366971108952E-6</v>
      </c>
      <c r="E2298" s="19">
        <f t="shared" si="211"/>
        <v>3.9025623109115642E-5</v>
      </c>
      <c r="F2298" s="14">
        <f t="shared" si="212"/>
        <v>-3.329008641200475E-5</v>
      </c>
      <c r="G2298">
        <f t="shared" si="213"/>
        <v>3.329008641200475E-5</v>
      </c>
      <c r="I2298" s="20">
        <f t="shared" si="214"/>
        <v>194</v>
      </c>
      <c r="J2298" s="22">
        <f t="shared" si="215"/>
        <v>2.5773195876288658E-2</v>
      </c>
    </row>
    <row r="2299" spans="1:10" x14ac:dyDescent="0.3">
      <c r="A2299" t="s">
        <v>2632</v>
      </c>
      <c r="B2299">
        <f>VLOOKUP(A2299,'barcelona census'!$A$9:$E$3628,5,FALSE)</f>
        <v>294</v>
      </c>
      <c r="C2299">
        <f>VLOOKUP(A2299,'barcelona census'!$A$9:$E$3628,2,FALSE)</f>
        <v>2142</v>
      </c>
      <c r="D2299" s="19">
        <f t="shared" si="210"/>
        <v>3.3724955779012065E-4</v>
      </c>
      <c r="E2299" s="19">
        <f t="shared" si="211"/>
        <v>4.4229039523664395E-4</v>
      </c>
      <c r="F2299" s="14">
        <f t="shared" si="212"/>
        <v>-1.050408374465233E-4</v>
      </c>
      <c r="G2299">
        <f t="shared" si="213"/>
        <v>1.050408374465233E-4</v>
      </c>
      <c r="I2299" s="20">
        <f t="shared" si="214"/>
        <v>2436</v>
      </c>
      <c r="J2299" s="22">
        <f t="shared" si="215"/>
        <v>0.1206896551724138</v>
      </c>
    </row>
    <row r="2300" spans="1:10" x14ac:dyDescent="0.3">
      <c r="A2300" t="s">
        <v>2633</v>
      </c>
      <c r="B2300">
        <f>VLOOKUP(A2300,'barcelona census'!$A$9:$E$3628,5,FALSE)</f>
        <v>249</v>
      </c>
      <c r="C2300">
        <f>VLOOKUP(A2300,'barcelona census'!$A$9:$E$3628,2,FALSE)</f>
        <v>1786</v>
      </c>
      <c r="D2300" s="19">
        <f t="shared" si="210"/>
        <v>2.8562972751612262E-4</v>
      </c>
      <c r="E2300" s="19">
        <f t="shared" si="211"/>
        <v>3.6878181414222509E-4</v>
      </c>
      <c r="F2300" s="14">
        <f t="shared" si="212"/>
        <v>-8.315208662610247E-5</v>
      </c>
      <c r="G2300">
        <f t="shared" si="213"/>
        <v>8.315208662610247E-5</v>
      </c>
      <c r="I2300" s="20">
        <f t="shared" si="214"/>
        <v>2035</v>
      </c>
      <c r="J2300" s="22">
        <f t="shared" si="215"/>
        <v>0.12235872235872236</v>
      </c>
    </row>
    <row r="2301" spans="1:10" x14ac:dyDescent="0.3">
      <c r="A2301" t="s">
        <v>2634</v>
      </c>
      <c r="B2301">
        <f>VLOOKUP(A2301,'barcelona census'!$A$9:$E$3628,5,FALSE)</f>
        <v>458</v>
      </c>
      <c r="C2301">
        <f>VLOOKUP(A2301,'barcelona census'!$A$9:$E$3628,2,FALSE)</f>
        <v>2163</v>
      </c>
      <c r="D2301" s="19">
        <f t="shared" si="210"/>
        <v>5.25375161455358E-4</v>
      </c>
      <c r="E2301" s="19">
        <f t="shared" si="211"/>
        <v>4.4662657558210123E-4</v>
      </c>
      <c r="F2301" s="14">
        <f t="shared" si="212"/>
        <v>7.8748585873256768E-5</v>
      </c>
      <c r="G2301">
        <f t="shared" si="213"/>
        <v>7.8748585873256768E-5</v>
      </c>
      <c r="I2301" s="20">
        <f t="shared" si="214"/>
        <v>2621</v>
      </c>
      <c r="J2301" s="22">
        <f t="shared" si="215"/>
        <v>0.17474246470812668</v>
      </c>
    </row>
    <row r="2302" spans="1:10" x14ac:dyDescent="0.3">
      <c r="A2302" t="s">
        <v>2635</v>
      </c>
      <c r="B2302">
        <f>VLOOKUP(A2302,'barcelona census'!$A$9:$E$3628,5,FALSE)</f>
        <v>382</v>
      </c>
      <c r="C2302">
        <f>VLOOKUP(A2302,'barcelona census'!$A$9:$E$3628,2,FALSE)</f>
        <v>2260</v>
      </c>
      <c r="D2302" s="19">
        <f t="shared" si="210"/>
        <v>4.3819500365927243E-4</v>
      </c>
      <c r="E2302" s="19">
        <f t="shared" si="211"/>
        <v>4.6665559908254682E-4</v>
      </c>
      <c r="F2302" s="14">
        <f t="shared" si="212"/>
        <v>-2.8460595423274388E-5</v>
      </c>
      <c r="G2302">
        <f t="shared" si="213"/>
        <v>2.8460595423274388E-5</v>
      </c>
      <c r="I2302" s="20">
        <f t="shared" si="214"/>
        <v>2642</v>
      </c>
      <c r="J2302" s="22">
        <f t="shared" si="215"/>
        <v>0.14458743376230129</v>
      </c>
    </row>
    <row r="2303" spans="1:10" x14ac:dyDescent="0.3">
      <c r="A2303" t="s">
        <v>2636</v>
      </c>
      <c r="B2303">
        <f>VLOOKUP(A2303,'barcelona census'!$A$9:$E$3628,5,FALSE)</f>
        <v>429</v>
      </c>
      <c r="C2303">
        <f>VLOOKUP(A2303,'barcelona census'!$A$9:$E$3628,2,FALSE)</f>
        <v>2009</v>
      </c>
      <c r="D2303" s="19">
        <f t="shared" si="210"/>
        <v>4.9210904861211478E-4</v>
      </c>
      <c r="E2303" s="19">
        <f t="shared" si="211"/>
        <v>4.1482791971541444E-4</v>
      </c>
      <c r="F2303" s="14">
        <f t="shared" si="212"/>
        <v>7.7281128896700341E-5</v>
      </c>
      <c r="G2303">
        <f t="shared" si="213"/>
        <v>7.7281128896700341E-5</v>
      </c>
      <c r="I2303" s="20">
        <f t="shared" si="214"/>
        <v>2438</v>
      </c>
      <c r="J2303" s="22">
        <f t="shared" si="215"/>
        <v>0.17596390484003283</v>
      </c>
    </row>
    <row r="2304" spans="1:10" x14ac:dyDescent="0.3">
      <c r="A2304" t="s">
        <v>2637</v>
      </c>
      <c r="B2304">
        <f>VLOOKUP(A2304,'barcelona census'!$A$9:$E$3628,5,FALSE)</f>
        <v>163</v>
      </c>
      <c r="C2304">
        <f>VLOOKUP(A2304,'barcelona census'!$A$9:$E$3628,2,FALSE)</f>
        <v>911</v>
      </c>
      <c r="D2304" s="19">
        <f t="shared" si="210"/>
        <v>1.8697849632581519E-4</v>
      </c>
      <c r="E2304" s="19">
        <f t="shared" si="211"/>
        <v>1.881076330815045E-4</v>
      </c>
      <c r="F2304" s="14">
        <f t="shared" si="212"/>
        <v>-1.1291367556893149E-6</v>
      </c>
      <c r="G2304">
        <f t="shared" si="213"/>
        <v>1.1291367556893149E-6</v>
      </c>
      <c r="I2304" s="20">
        <f t="shared" si="214"/>
        <v>1074</v>
      </c>
      <c r="J2304" s="22">
        <f t="shared" si="215"/>
        <v>0.15176908752327747</v>
      </c>
    </row>
    <row r="2305" spans="1:10" x14ac:dyDescent="0.3">
      <c r="A2305" t="s">
        <v>2638</v>
      </c>
      <c r="B2305">
        <f>VLOOKUP(A2305,'barcelona census'!$A$9:$E$3628,5,FALSE)</f>
        <v>937</v>
      </c>
      <c r="C2305">
        <f>VLOOKUP(A2305,'barcelona census'!$A$9:$E$3628,2,FALSE)</f>
        <v>1939</v>
      </c>
      <c r="D2305" s="19">
        <f t="shared" si="210"/>
        <v>1.0748395770385818E-3</v>
      </c>
      <c r="E2305" s="19">
        <f t="shared" si="211"/>
        <v>4.0037398523055679E-4</v>
      </c>
      <c r="F2305" s="14">
        <f t="shared" si="212"/>
        <v>6.7446559180802507E-4</v>
      </c>
      <c r="G2305">
        <f t="shared" si="213"/>
        <v>6.7446559180802507E-4</v>
      </c>
      <c r="I2305" s="20">
        <f t="shared" si="214"/>
        <v>2876</v>
      </c>
      <c r="J2305" s="22">
        <f t="shared" si="215"/>
        <v>0.32579972183588318</v>
      </c>
    </row>
    <row r="2306" spans="1:10" x14ac:dyDescent="0.3">
      <c r="A2306" t="s">
        <v>2639</v>
      </c>
      <c r="B2306">
        <f>VLOOKUP(A2306,'barcelona census'!$A$9:$E$3628,5,FALSE)</f>
        <v>210</v>
      </c>
      <c r="C2306">
        <f>VLOOKUP(A2306,'barcelona census'!$A$9:$E$3628,2,FALSE)</f>
        <v>1024</v>
      </c>
      <c r="D2306" s="19">
        <f t="shared" si="210"/>
        <v>2.4089254127865762E-4</v>
      </c>
      <c r="E2306" s="19">
        <f t="shared" si="211"/>
        <v>2.1144041303563184E-4</v>
      </c>
      <c r="F2306" s="14">
        <f t="shared" si="212"/>
        <v>2.9452128243025779E-5</v>
      </c>
      <c r="G2306">
        <f t="shared" si="213"/>
        <v>2.9452128243025779E-5</v>
      </c>
      <c r="I2306" s="20">
        <f t="shared" si="214"/>
        <v>1234</v>
      </c>
      <c r="J2306" s="22">
        <f t="shared" si="215"/>
        <v>0.17017828200972449</v>
      </c>
    </row>
    <row r="2307" spans="1:10" x14ac:dyDescent="0.3">
      <c r="A2307" t="s">
        <v>2640</v>
      </c>
      <c r="B2307">
        <f>VLOOKUP(A2307,'barcelona census'!$A$9:$E$3628,5,FALSE)</f>
        <v>451</v>
      </c>
      <c r="C2307">
        <f>VLOOKUP(A2307,'barcelona census'!$A$9:$E$3628,2,FALSE)</f>
        <v>1429</v>
      </c>
      <c r="D2307" s="19">
        <f t="shared" ref="D2307:D2370" si="216">B2307/$B$3622</f>
        <v>5.1734541007940273E-4</v>
      </c>
      <c r="E2307" s="19">
        <f t="shared" ref="E2307:E2370" si="217">C2307/$C$3622</f>
        <v>2.9506674826945109E-4</v>
      </c>
      <c r="F2307" s="14">
        <f t="shared" ref="F2307:F2370" si="218">D2307-E2307</f>
        <v>2.2227866180995164E-4</v>
      </c>
      <c r="G2307">
        <f t="shared" ref="G2307:G2370" si="219">ABS(F2307)</f>
        <v>2.2227866180995164E-4</v>
      </c>
      <c r="I2307" s="20">
        <f t="shared" ref="I2307:I2370" si="220">B2307+C2307</f>
        <v>1880</v>
      </c>
      <c r="J2307" s="22">
        <f t="shared" ref="J2307:J2370" si="221">B2307/I2307</f>
        <v>0.2398936170212766</v>
      </c>
    </row>
    <row r="2308" spans="1:10" x14ac:dyDescent="0.3">
      <c r="A2308" t="s">
        <v>2641</v>
      </c>
      <c r="B2308">
        <f>VLOOKUP(A2308,'barcelona census'!$A$9:$E$3628,5,FALSE)</f>
        <v>46</v>
      </c>
      <c r="C2308">
        <f>VLOOKUP(A2308,'barcelona census'!$A$9:$E$3628,2,FALSE)</f>
        <v>1017</v>
      </c>
      <c r="D2308" s="19">
        <f t="shared" si="216"/>
        <v>5.2766937613420236E-5</v>
      </c>
      <c r="E2308" s="19">
        <f t="shared" si="217"/>
        <v>2.0999501958714607E-4</v>
      </c>
      <c r="F2308" s="14">
        <f t="shared" si="218"/>
        <v>-1.5722808197372583E-4</v>
      </c>
      <c r="G2308">
        <f t="shared" si="219"/>
        <v>1.5722808197372583E-4</v>
      </c>
      <c r="I2308" s="20">
        <f t="shared" si="220"/>
        <v>1063</v>
      </c>
      <c r="J2308" s="22">
        <f t="shared" si="221"/>
        <v>4.3273753527751646E-2</v>
      </c>
    </row>
    <row r="2309" spans="1:10" x14ac:dyDescent="0.3">
      <c r="A2309" t="s">
        <v>2642</v>
      </c>
      <c r="B2309">
        <f>VLOOKUP(A2309,'barcelona census'!$A$9:$E$3628,5,FALSE)</f>
        <v>54</v>
      </c>
      <c r="C2309">
        <f>VLOOKUP(A2309,'barcelona census'!$A$9:$E$3628,2,FALSE)</f>
        <v>860</v>
      </c>
      <c r="D2309" s="19">
        <f t="shared" si="216"/>
        <v>6.1943796328797675E-5</v>
      </c>
      <c r="E2309" s="19">
        <f t="shared" si="217"/>
        <v>1.7757690938539393E-4</v>
      </c>
      <c r="F2309" s="14">
        <f t="shared" si="218"/>
        <v>-1.1563311305659625E-4</v>
      </c>
      <c r="G2309">
        <f t="shared" si="219"/>
        <v>1.1563311305659625E-4</v>
      </c>
      <c r="I2309" s="20">
        <f t="shared" si="220"/>
        <v>914</v>
      </c>
      <c r="J2309" s="22">
        <f t="shared" si="221"/>
        <v>5.9080962800875277E-2</v>
      </c>
    </row>
    <row r="2310" spans="1:10" x14ac:dyDescent="0.3">
      <c r="A2310" t="s">
        <v>2643</v>
      </c>
      <c r="B2310">
        <f>VLOOKUP(A2310,'barcelona census'!$A$9:$E$3628,5,FALSE)</f>
        <v>72</v>
      </c>
      <c r="C2310">
        <f>VLOOKUP(A2310,'barcelona census'!$A$9:$E$3628,2,FALSE)</f>
        <v>2211</v>
      </c>
      <c r="D2310" s="19">
        <f t="shared" si="216"/>
        <v>8.2591728438396892E-5</v>
      </c>
      <c r="E2310" s="19">
        <f t="shared" si="217"/>
        <v>4.5653784494314651E-4</v>
      </c>
      <c r="F2310" s="14">
        <f t="shared" si="218"/>
        <v>-3.7394611650474964E-4</v>
      </c>
      <c r="G2310">
        <f t="shared" si="219"/>
        <v>3.7394611650474964E-4</v>
      </c>
      <c r="I2310" s="20">
        <f t="shared" si="220"/>
        <v>2283</v>
      </c>
      <c r="J2310" s="22">
        <f t="shared" si="221"/>
        <v>3.1537450722733243E-2</v>
      </c>
    </row>
    <row r="2311" spans="1:10" x14ac:dyDescent="0.3">
      <c r="A2311" t="s">
        <v>2644</v>
      </c>
      <c r="B2311">
        <f>VLOOKUP(A2311,'barcelona census'!$A$9:$E$3628,5,FALSE)</f>
        <v>96</v>
      </c>
      <c r="C2311">
        <f>VLOOKUP(A2311,'barcelona census'!$A$9:$E$3628,2,FALSE)</f>
        <v>1737</v>
      </c>
      <c r="D2311" s="19">
        <f t="shared" si="216"/>
        <v>1.1012230458452919E-4</v>
      </c>
      <c r="E2311" s="19">
        <f t="shared" si="217"/>
        <v>3.5866406000282472E-4</v>
      </c>
      <c r="F2311" s="14">
        <f t="shared" si="218"/>
        <v>-2.4854175541829553E-4</v>
      </c>
      <c r="G2311">
        <f t="shared" si="219"/>
        <v>2.4854175541829553E-4</v>
      </c>
      <c r="I2311" s="20">
        <f t="shared" si="220"/>
        <v>1833</v>
      </c>
      <c r="J2311" s="22">
        <f t="shared" si="221"/>
        <v>5.2373158756137482E-2</v>
      </c>
    </row>
    <row r="2312" spans="1:10" x14ac:dyDescent="0.3">
      <c r="A2312" t="s">
        <v>2645</v>
      </c>
      <c r="B2312">
        <f>VLOOKUP(A2312,'barcelona census'!$A$9:$E$3628,5,FALSE)</f>
        <v>115</v>
      </c>
      <c r="C2312">
        <f>VLOOKUP(A2312,'barcelona census'!$A$9:$E$3628,2,FALSE)</f>
        <v>2289</v>
      </c>
      <c r="D2312" s="19">
        <f t="shared" si="216"/>
        <v>1.3191734403355059E-4</v>
      </c>
      <c r="E2312" s="19">
        <f t="shared" si="217"/>
        <v>4.7264365765484499E-4</v>
      </c>
      <c r="F2312" s="14">
        <f t="shared" si="218"/>
        <v>-3.4072631362129437E-4</v>
      </c>
      <c r="G2312">
        <f t="shared" si="219"/>
        <v>3.4072631362129437E-4</v>
      </c>
      <c r="I2312" s="20">
        <f t="shared" si="220"/>
        <v>2404</v>
      </c>
      <c r="J2312" s="22">
        <f t="shared" si="221"/>
        <v>4.7836938435940099E-2</v>
      </c>
    </row>
    <row r="2313" spans="1:10" x14ac:dyDescent="0.3">
      <c r="A2313" t="s">
        <v>2646</v>
      </c>
      <c r="B2313">
        <f>VLOOKUP(A2313,'barcelona census'!$A$9:$E$3628,5,FALSE)</f>
        <v>208</v>
      </c>
      <c r="C2313">
        <f>VLOOKUP(A2313,'barcelona census'!$A$9:$E$3628,2,FALSE)</f>
        <v>829</v>
      </c>
      <c r="D2313" s="19">
        <f t="shared" si="216"/>
        <v>2.3859832659981324E-4</v>
      </c>
      <c r="E2313" s="19">
        <f t="shared" si="217"/>
        <v>1.7117588125638555E-4</v>
      </c>
      <c r="F2313" s="14">
        <f t="shared" si="218"/>
        <v>6.7422445343427696E-5</v>
      </c>
      <c r="G2313">
        <f t="shared" si="219"/>
        <v>6.7422445343427696E-5</v>
      </c>
      <c r="I2313" s="20">
        <f t="shared" si="220"/>
        <v>1037</v>
      </c>
      <c r="J2313" s="22">
        <f t="shared" si="221"/>
        <v>0.20057859209257473</v>
      </c>
    </row>
    <row r="2314" spans="1:10" x14ac:dyDescent="0.3">
      <c r="A2314" t="s">
        <v>2647</v>
      </c>
      <c r="B2314">
        <f>VLOOKUP(A2314,'barcelona census'!$A$9:$E$3628,5,FALSE)</f>
        <v>183</v>
      </c>
      <c r="C2314">
        <f>VLOOKUP(A2314,'barcelona census'!$A$9:$E$3628,2,FALSE)</f>
        <v>1693</v>
      </c>
      <c r="D2314" s="19">
        <f t="shared" si="216"/>
        <v>2.0992064311425878E-4</v>
      </c>
      <c r="E2314" s="19">
        <f t="shared" si="217"/>
        <v>3.4957872975519992E-4</v>
      </c>
      <c r="F2314" s="14">
        <f t="shared" si="218"/>
        <v>-1.3965808664094114E-4</v>
      </c>
      <c r="G2314">
        <f t="shared" si="219"/>
        <v>1.3965808664094114E-4</v>
      </c>
      <c r="I2314" s="20">
        <f t="shared" si="220"/>
        <v>1876</v>
      </c>
      <c r="J2314" s="22">
        <f t="shared" si="221"/>
        <v>9.7547974413646057E-2</v>
      </c>
    </row>
    <row r="2315" spans="1:10" x14ac:dyDescent="0.3">
      <c r="A2315" t="s">
        <v>2648</v>
      </c>
      <c r="B2315">
        <f>VLOOKUP(A2315,'barcelona census'!$A$9:$E$3628,5,FALSE)</f>
        <v>232</v>
      </c>
      <c r="C2315">
        <f>VLOOKUP(A2315,'barcelona census'!$A$9:$E$3628,2,FALSE)</f>
        <v>2043</v>
      </c>
      <c r="D2315" s="19">
        <f t="shared" si="216"/>
        <v>2.6612890274594557E-4</v>
      </c>
      <c r="E2315" s="19">
        <f t="shared" si="217"/>
        <v>4.2184840217948812E-4</v>
      </c>
      <c r="F2315" s="14">
        <f t="shared" si="218"/>
        <v>-1.5571949943354255E-4</v>
      </c>
      <c r="G2315">
        <f t="shared" si="219"/>
        <v>1.5571949943354255E-4</v>
      </c>
      <c r="I2315" s="20">
        <f t="shared" si="220"/>
        <v>2275</v>
      </c>
      <c r="J2315" s="22">
        <f t="shared" si="221"/>
        <v>0.10197802197802198</v>
      </c>
    </row>
    <row r="2316" spans="1:10" x14ac:dyDescent="0.3">
      <c r="A2316" t="s">
        <v>2649</v>
      </c>
      <c r="B2316">
        <f>VLOOKUP(A2316,'barcelona census'!$A$9:$E$3628,5,FALSE)</f>
        <v>66</v>
      </c>
      <c r="C2316">
        <f>VLOOKUP(A2316,'barcelona census'!$A$9:$E$3628,2,FALSE)</f>
        <v>857</v>
      </c>
      <c r="D2316" s="19">
        <f t="shared" si="216"/>
        <v>7.5709084401863824E-5</v>
      </c>
      <c r="E2316" s="19">
        <f t="shared" si="217"/>
        <v>1.769574550503286E-4</v>
      </c>
      <c r="F2316" s="14">
        <f t="shared" si="218"/>
        <v>-1.0124837064846478E-4</v>
      </c>
      <c r="G2316">
        <f t="shared" si="219"/>
        <v>1.0124837064846478E-4</v>
      </c>
      <c r="I2316" s="20">
        <f t="shared" si="220"/>
        <v>923</v>
      </c>
      <c r="J2316" s="22">
        <f t="shared" si="221"/>
        <v>7.1505958829902488E-2</v>
      </c>
    </row>
    <row r="2317" spans="1:10" x14ac:dyDescent="0.3">
      <c r="A2317" t="s">
        <v>2650</v>
      </c>
      <c r="B2317">
        <f>VLOOKUP(A2317,'barcelona census'!$A$9:$E$3628,5,FALSE)</f>
        <v>244</v>
      </c>
      <c r="C2317">
        <f>VLOOKUP(A2317,'barcelona census'!$A$9:$E$3628,2,FALSE)</f>
        <v>2369</v>
      </c>
      <c r="D2317" s="19">
        <f t="shared" si="216"/>
        <v>2.7989419081901167E-4</v>
      </c>
      <c r="E2317" s="19">
        <f t="shared" si="217"/>
        <v>4.8916243992325377E-4</v>
      </c>
      <c r="F2317" s="14">
        <f t="shared" si="218"/>
        <v>-2.0926824910424209E-4</v>
      </c>
      <c r="G2317">
        <f t="shared" si="219"/>
        <v>2.0926824910424209E-4</v>
      </c>
      <c r="I2317" s="20">
        <f t="shared" si="220"/>
        <v>2613</v>
      </c>
      <c r="J2317" s="22">
        <f t="shared" si="221"/>
        <v>9.337925755836203E-2</v>
      </c>
    </row>
    <row r="2318" spans="1:10" x14ac:dyDescent="0.3">
      <c r="A2318" t="s">
        <v>2651</v>
      </c>
      <c r="B2318">
        <f>VLOOKUP(A2318,'barcelona census'!$A$9:$E$3628,5,FALSE)</f>
        <v>117</v>
      </c>
      <c r="C2318">
        <f>VLOOKUP(A2318,'barcelona census'!$A$9:$E$3628,2,FALSE)</f>
        <v>1522</v>
      </c>
      <c r="D2318" s="19">
        <f t="shared" si="216"/>
        <v>1.3421155871239495E-4</v>
      </c>
      <c r="E2318" s="19">
        <f t="shared" si="217"/>
        <v>3.1426983265647621E-4</v>
      </c>
      <c r="F2318" s="14">
        <f t="shared" si="218"/>
        <v>-1.8005827394408126E-4</v>
      </c>
      <c r="G2318">
        <f t="shared" si="219"/>
        <v>1.8005827394408126E-4</v>
      </c>
      <c r="I2318" s="20">
        <f t="shared" si="220"/>
        <v>1639</v>
      </c>
      <c r="J2318" s="22">
        <f t="shared" si="221"/>
        <v>7.1384990848078103E-2</v>
      </c>
    </row>
    <row r="2319" spans="1:10" x14ac:dyDescent="0.3">
      <c r="A2319" t="s">
        <v>2652</v>
      </c>
      <c r="B2319">
        <f>VLOOKUP(A2319,'barcelona census'!$A$9:$E$3628,5,FALSE)</f>
        <v>512</v>
      </c>
      <c r="C2319">
        <f>VLOOKUP(A2319,'barcelona census'!$A$9:$E$3628,2,FALSE)</f>
        <v>2585</v>
      </c>
      <c r="D2319" s="19">
        <f t="shared" si="216"/>
        <v>5.8731895778415567E-4</v>
      </c>
      <c r="E2319" s="19">
        <f t="shared" si="217"/>
        <v>5.3376315204795737E-4</v>
      </c>
      <c r="F2319" s="14">
        <f t="shared" si="218"/>
        <v>5.35558057361983E-5</v>
      </c>
      <c r="G2319">
        <f t="shared" si="219"/>
        <v>5.35558057361983E-5</v>
      </c>
      <c r="I2319" s="20">
        <f t="shared" si="220"/>
        <v>3097</v>
      </c>
      <c r="J2319" s="22">
        <f t="shared" si="221"/>
        <v>0.1653212786567646</v>
      </c>
    </row>
    <row r="2320" spans="1:10" x14ac:dyDescent="0.3">
      <c r="A2320" t="s">
        <v>2653</v>
      </c>
      <c r="B2320">
        <f>VLOOKUP(A2320,'barcelona census'!$A$9:$E$3628,5,FALSE)</f>
        <v>647</v>
      </c>
      <c r="C2320">
        <f>VLOOKUP(A2320,'barcelona census'!$A$9:$E$3628,2,FALSE)</f>
        <v>2140</v>
      </c>
      <c r="D2320" s="19">
        <f t="shared" si="216"/>
        <v>7.4217844860614986E-4</v>
      </c>
      <c r="E2320" s="19">
        <f t="shared" si="217"/>
        <v>4.4187742567993371E-4</v>
      </c>
      <c r="F2320" s="14">
        <f t="shared" si="218"/>
        <v>3.0030102292621615E-4</v>
      </c>
      <c r="G2320">
        <f t="shared" si="219"/>
        <v>3.0030102292621615E-4</v>
      </c>
      <c r="I2320" s="20">
        <f t="shared" si="220"/>
        <v>2787</v>
      </c>
      <c r="J2320" s="22">
        <f t="shared" si="221"/>
        <v>0.23214926444205239</v>
      </c>
    </row>
    <row r="2321" spans="1:10" x14ac:dyDescent="0.3">
      <c r="A2321" t="s">
        <v>2654</v>
      </c>
      <c r="B2321">
        <f>VLOOKUP(A2321,'barcelona census'!$A$9:$E$3628,5,FALSE)</f>
        <v>153</v>
      </c>
      <c r="C2321">
        <f>VLOOKUP(A2321,'barcelona census'!$A$9:$E$3628,2,FALSE)</f>
        <v>657</v>
      </c>
      <c r="D2321" s="19">
        <f t="shared" si="216"/>
        <v>1.755074229315934E-4</v>
      </c>
      <c r="E2321" s="19">
        <f t="shared" si="217"/>
        <v>1.3566049937930674E-4</v>
      </c>
      <c r="F2321" s="14">
        <f t="shared" si="218"/>
        <v>3.984692355228666E-5</v>
      </c>
      <c r="G2321">
        <f t="shared" si="219"/>
        <v>3.984692355228666E-5</v>
      </c>
      <c r="I2321" s="20">
        <f t="shared" si="220"/>
        <v>810</v>
      </c>
      <c r="J2321" s="22">
        <f t="shared" si="221"/>
        <v>0.18888888888888888</v>
      </c>
    </row>
    <row r="2322" spans="1:10" x14ac:dyDescent="0.3">
      <c r="A2322" t="s">
        <v>2655</v>
      </c>
      <c r="B2322">
        <f>VLOOKUP(A2322,'barcelona census'!$A$9:$E$3628,5,FALSE)</f>
        <v>157</v>
      </c>
      <c r="C2322">
        <f>VLOOKUP(A2322,'barcelona census'!$A$9:$E$3628,2,FALSE)</f>
        <v>2198</v>
      </c>
      <c r="D2322" s="19">
        <f t="shared" si="216"/>
        <v>1.8009585228928211E-4</v>
      </c>
      <c r="E2322" s="19">
        <f t="shared" si="217"/>
        <v>4.5385354282453006E-4</v>
      </c>
      <c r="F2322" s="14">
        <f t="shared" si="218"/>
        <v>-2.7375769053524792E-4</v>
      </c>
      <c r="G2322">
        <f t="shared" si="219"/>
        <v>2.7375769053524792E-4</v>
      </c>
      <c r="I2322" s="20">
        <f t="shared" si="220"/>
        <v>2355</v>
      </c>
      <c r="J2322" s="22">
        <f t="shared" si="221"/>
        <v>6.6666666666666666E-2</v>
      </c>
    </row>
    <row r="2323" spans="1:10" x14ac:dyDescent="0.3">
      <c r="A2323" t="s">
        <v>2656</v>
      </c>
      <c r="B2323">
        <f>VLOOKUP(A2323,'barcelona census'!$A$9:$E$3628,5,FALSE)</f>
        <v>404</v>
      </c>
      <c r="C2323">
        <f>VLOOKUP(A2323,'barcelona census'!$A$9:$E$3628,2,FALSE)</f>
        <v>2495</v>
      </c>
      <c r="D2323" s="19">
        <f t="shared" si="216"/>
        <v>4.6343136512656038E-4</v>
      </c>
      <c r="E2323" s="19">
        <f t="shared" si="217"/>
        <v>5.1517952199599747E-4</v>
      </c>
      <c r="F2323" s="14">
        <f t="shared" si="218"/>
        <v>-5.1748156869437097E-5</v>
      </c>
      <c r="G2323">
        <f t="shared" si="219"/>
        <v>5.1748156869437097E-5</v>
      </c>
      <c r="I2323" s="20">
        <f t="shared" si="220"/>
        <v>2899</v>
      </c>
      <c r="J2323" s="22">
        <f t="shared" si="221"/>
        <v>0.13935839944808553</v>
      </c>
    </row>
    <row r="2324" spans="1:10" x14ac:dyDescent="0.3">
      <c r="A2324" t="s">
        <v>2657</v>
      </c>
      <c r="B2324">
        <f>VLOOKUP(A2324,'barcelona census'!$A$9:$E$3628,5,FALSE)</f>
        <v>366</v>
      </c>
      <c r="C2324">
        <f>VLOOKUP(A2324,'barcelona census'!$A$9:$E$3628,2,FALSE)</f>
        <v>1947</v>
      </c>
      <c r="D2324" s="19">
        <f t="shared" si="216"/>
        <v>4.1984128622851757E-4</v>
      </c>
      <c r="E2324" s="19">
        <f t="shared" si="217"/>
        <v>4.0202586345739762E-4</v>
      </c>
      <c r="F2324" s="14">
        <f t="shared" si="218"/>
        <v>1.7815422771119943E-5</v>
      </c>
      <c r="G2324">
        <f t="shared" si="219"/>
        <v>1.7815422771119943E-5</v>
      </c>
      <c r="I2324" s="20">
        <f t="shared" si="220"/>
        <v>2313</v>
      </c>
      <c r="J2324" s="22">
        <f t="shared" si="221"/>
        <v>0.15823605706874189</v>
      </c>
    </row>
    <row r="2325" spans="1:10" x14ac:dyDescent="0.3">
      <c r="A2325" t="s">
        <v>2658</v>
      </c>
      <c r="B2325">
        <f>VLOOKUP(A2325,'barcelona census'!$A$9:$E$3628,5,FALSE)</f>
        <v>118</v>
      </c>
      <c r="C2325">
        <f>VLOOKUP(A2325,'barcelona census'!$A$9:$E$3628,2,FALSE)</f>
        <v>2147</v>
      </c>
      <c r="D2325" s="19">
        <f t="shared" si="216"/>
        <v>1.3535866605181713E-4</v>
      </c>
      <c r="E2325" s="19">
        <f t="shared" si="217"/>
        <v>4.4332281912841951E-4</v>
      </c>
      <c r="F2325" s="14">
        <f t="shared" si="218"/>
        <v>-3.0796415307660237E-4</v>
      </c>
      <c r="G2325">
        <f t="shared" si="219"/>
        <v>3.0796415307660237E-4</v>
      </c>
      <c r="I2325" s="20">
        <f t="shared" si="220"/>
        <v>2265</v>
      </c>
      <c r="J2325" s="22">
        <f t="shared" si="221"/>
        <v>5.2097130242825605E-2</v>
      </c>
    </row>
    <row r="2326" spans="1:10" x14ac:dyDescent="0.3">
      <c r="A2326" t="s">
        <v>2659</v>
      </c>
      <c r="B2326">
        <f>VLOOKUP(A2326,'barcelona census'!$A$9:$E$3628,5,FALSE)</f>
        <v>187</v>
      </c>
      <c r="C2326">
        <f>VLOOKUP(A2326,'barcelona census'!$A$9:$E$3628,2,FALSE)</f>
        <v>2335</v>
      </c>
      <c r="D2326" s="19">
        <f t="shared" si="216"/>
        <v>2.1450907247194749E-4</v>
      </c>
      <c r="E2326" s="19">
        <f t="shared" si="217"/>
        <v>4.8214195745918003E-4</v>
      </c>
      <c r="F2326" s="14">
        <f t="shared" si="218"/>
        <v>-2.6763288498723255E-4</v>
      </c>
      <c r="G2326">
        <f t="shared" si="219"/>
        <v>2.6763288498723255E-4</v>
      </c>
      <c r="I2326" s="20">
        <f t="shared" si="220"/>
        <v>2522</v>
      </c>
      <c r="J2326" s="22">
        <f t="shared" si="221"/>
        <v>7.4147501982553529E-2</v>
      </c>
    </row>
    <row r="2327" spans="1:10" x14ac:dyDescent="0.3">
      <c r="A2327" t="s">
        <v>2660</v>
      </c>
      <c r="B2327">
        <f>VLOOKUP(A2327,'barcelona census'!$A$9:$E$3628,5,FALSE)</f>
        <v>95</v>
      </c>
      <c r="C2327">
        <f>VLOOKUP(A2327,'barcelona census'!$A$9:$E$3628,2,FALSE)</f>
        <v>1426</v>
      </c>
      <c r="D2327" s="19">
        <f t="shared" si="216"/>
        <v>1.0897519724510701E-4</v>
      </c>
      <c r="E2327" s="19">
        <f t="shared" si="217"/>
        <v>2.9444729393438576E-4</v>
      </c>
      <c r="F2327" s="14">
        <f t="shared" si="218"/>
        <v>-1.8547209668927876E-4</v>
      </c>
      <c r="G2327">
        <f t="shared" si="219"/>
        <v>1.8547209668927876E-4</v>
      </c>
      <c r="I2327" s="20">
        <f t="shared" si="220"/>
        <v>1521</v>
      </c>
      <c r="J2327" s="22">
        <f t="shared" si="221"/>
        <v>6.2458908612754764E-2</v>
      </c>
    </row>
    <row r="2328" spans="1:10" x14ac:dyDescent="0.3">
      <c r="A2328" t="s">
        <v>2661</v>
      </c>
      <c r="B2328">
        <f>VLOOKUP(A2328,'barcelona census'!$A$9:$E$3628,5,FALSE)</f>
        <v>31</v>
      </c>
      <c r="C2328">
        <f>VLOOKUP(A2328,'barcelona census'!$A$9:$E$3628,2,FALSE)</f>
        <v>974</v>
      </c>
      <c r="D2328" s="19">
        <f t="shared" si="216"/>
        <v>3.5560327522087554E-5</v>
      </c>
      <c r="E2328" s="19">
        <f t="shared" si="217"/>
        <v>2.0111617411787638E-4</v>
      </c>
      <c r="F2328" s="14">
        <f t="shared" si="218"/>
        <v>-1.6555584659578882E-4</v>
      </c>
      <c r="G2328">
        <f t="shared" si="219"/>
        <v>1.6555584659578882E-4</v>
      </c>
      <c r="I2328" s="20">
        <f t="shared" si="220"/>
        <v>1005</v>
      </c>
      <c r="J2328" s="22">
        <f t="shared" si="221"/>
        <v>3.0845771144278607E-2</v>
      </c>
    </row>
    <row r="2329" spans="1:10" x14ac:dyDescent="0.3">
      <c r="A2329" t="s">
        <v>2662</v>
      </c>
      <c r="B2329">
        <f>VLOOKUP(A2329,'barcelona census'!$A$9:$E$3628,5,FALSE)</f>
        <v>17</v>
      </c>
      <c r="C2329">
        <f>VLOOKUP(A2329,'barcelona census'!$A$9:$E$3628,2,FALSE)</f>
        <v>258</v>
      </c>
      <c r="D2329" s="19">
        <f t="shared" si="216"/>
        <v>1.9500824770177044E-5</v>
      </c>
      <c r="E2329" s="19">
        <f t="shared" si="217"/>
        <v>5.3273072815618176E-5</v>
      </c>
      <c r="F2329" s="14">
        <f t="shared" si="218"/>
        <v>-3.3772248045441135E-5</v>
      </c>
      <c r="G2329">
        <f t="shared" si="219"/>
        <v>3.3772248045441135E-5</v>
      </c>
      <c r="I2329" s="20">
        <f t="shared" si="220"/>
        <v>275</v>
      </c>
      <c r="J2329" s="22">
        <f t="shared" si="221"/>
        <v>6.1818181818181821E-2</v>
      </c>
    </row>
    <row r="2330" spans="1:10" x14ac:dyDescent="0.3">
      <c r="A2330" t="s">
        <v>2663</v>
      </c>
      <c r="B2330">
        <f>VLOOKUP(A2330,'barcelona census'!$A$9:$E$3628,5,FALSE)</f>
        <v>111</v>
      </c>
      <c r="C2330">
        <f>VLOOKUP(A2330,'barcelona census'!$A$9:$E$3628,2,FALSE)</f>
        <v>2066</v>
      </c>
      <c r="D2330" s="19">
        <f t="shared" si="216"/>
        <v>1.2732891467586189E-4</v>
      </c>
      <c r="E2330" s="19">
        <f t="shared" si="217"/>
        <v>4.2659755208165564E-4</v>
      </c>
      <c r="F2330" s="14">
        <f t="shared" si="218"/>
        <v>-2.9926863740579372E-4</v>
      </c>
      <c r="G2330">
        <f t="shared" si="219"/>
        <v>2.9926863740579372E-4</v>
      </c>
      <c r="I2330" s="20">
        <f t="shared" si="220"/>
        <v>2177</v>
      </c>
      <c r="J2330" s="22">
        <f t="shared" si="221"/>
        <v>5.0987597611391822E-2</v>
      </c>
    </row>
    <row r="2331" spans="1:10" x14ac:dyDescent="0.3">
      <c r="A2331" t="s">
        <v>2664</v>
      </c>
      <c r="B2331">
        <f>VLOOKUP(A2331,'barcelona census'!$A$9:$E$3628,5,FALSE)</f>
        <v>55</v>
      </c>
      <c r="C2331">
        <f>VLOOKUP(A2331,'barcelona census'!$A$9:$E$3628,2,FALSE)</f>
        <v>400</v>
      </c>
      <c r="D2331" s="19">
        <f t="shared" si="216"/>
        <v>6.3090903668219851E-5</v>
      </c>
      <c r="E2331" s="19">
        <f t="shared" si="217"/>
        <v>8.2593911342043687E-5</v>
      </c>
      <c r="F2331" s="14">
        <f t="shared" si="218"/>
        <v>-1.9503007673823836E-5</v>
      </c>
      <c r="G2331">
        <f t="shared" si="219"/>
        <v>1.9503007673823836E-5</v>
      </c>
      <c r="I2331" s="20">
        <f t="shared" si="220"/>
        <v>455</v>
      </c>
      <c r="J2331" s="22">
        <f t="shared" si="221"/>
        <v>0.12087912087912088</v>
      </c>
    </row>
    <row r="2332" spans="1:10" x14ac:dyDescent="0.3">
      <c r="A2332" t="s">
        <v>2665</v>
      </c>
      <c r="B2332">
        <f>VLOOKUP(A2332,'barcelona census'!$A$9:$E$3628,5,FALSE)</f>
        <v>44</v>
      </c>
      <c r="C2332">
        <f>VLOOKUP(A2332,'barcelona census'!$A$9:$E$3628,2,FALSE)</f>
        <v>906</v>
      </c>
      <c r="D2332" s="19">
        <f t="shared" si="216"/>
        <v>5.0472722934575878E-5</v>
      </c>
      <c r="E2332" s="19">
        <f t="shared" si="217"/>
        <v>1.8707520918972894E-4</v>
      </c>
      <c r="F2332" s="14">
        <f t="shared" si="218"/>
        <v>-1.3660248625515305E-4</v>
      </c>
      <c r="G2332">
        <f t="shared" si="219"/>
        <v>1.3660248625515305E-4</v>
      </c>
      <c r="I2332" s="20">
        <f t="shared" si="220"/>
        <v>950</v>
      </c>
      <c r="J2332" s="22">
        <f t="shared" si="221"/>
        <v>4.6315789473684213E-2</v>
      </c>
    </row>
    <row r="2333" spans="1:10" x14ac:dyDescent="0.3">
      <c r="A2333" t="s">
        <v>2666</v>
      </c>
      <c r="B2333">
        <f>VLOOKUP(A2333,'barcelona census'!$A$9:$E$3628,5,FALSE)</f>
        <v>114</v>
      </c>
      <c r="C2333">
        <f>VLOOKUP(A2333,'barcelona census'!$A$9:$E$3628,2,FALSE)</f>
        <v>2052</v>
      </c>
      <c r="D2333" s="19">
        <f t="shared" si="216"/>
        <v>1.307702366941284E-4</v>
      </c>
      <c r="E2333" s="19">
        <f t="shared" si="217"/>
        <v>4.237067651846841E-4</v>
      </c>
      <c r="F2333" s="14">
        <f t="shared" si="218"/>
        <v>-2.9293652849055572E-4</v>
      </c>
      <c r="G2333">
        <f t="shared" si="219"/>
        <v>2.9293652849055572E-4</v>
      </c>
      <c r="I2333" s="20">
        <f t="shared" si="220"/>
        <v>2166</v>
      </c>
      <c r="J2333" s="22">
        <f t="shared" si="221"/>
        <v>5.2631578947368418E-2</v>
      </c>
    </row>
    <row r="2334" spans="1:10" x14ac:dyDescent="0.3">
      <c r="A2334" t="s">
        <v>2667</v>
      </c>
      <c r="B2334">
        <f>VLOOKUP(A2334,'barcelona census'!$A$9:$E$3628,5,FALSE)</f>
        <v>69</v>
      </c>
      <c r="C2334">
        <f>VLOOKUP(A2334,'barcelona census'!$A$9:$E$3628,2,FALSE)</f>
        <v>2304</v>
      </c>
      <c r="D2334" s="19">
        <f t="shared" si="216"/>
        <v>7.9150406420130351E-5</v>
      </c>
      <c r="E2334" s="19">
        <f t="shared" si="217"/>
        <v>4.7574092933017162E-4</v>
      </c>
      <c r="F2334" s="14">
        <f t="shared" si="218"/>
        <v>-3.9659052291004127E-4</v>
      </c>
      <c r="G2334">
        <f t="shared" si="219"/>
        <v>3.9659052291004127E-4</v>
      </c>
      <c r="I2334" s="20">
        <f t="shared" si="220"/>
        <v>2373</v>
      </c>
      <c r="J2334" s="22">
        <f t="shared" si="221"/>
        <v>2.9077117572692796E-2</v>
      </c>
    </row>
    <row r="2335" spans="1:10" x14ac:dyDescent="0.3">
      <c r="A2335" t="s">
        <v>2668</v>
      </c>
      <c r="B2335">
        <f>VLOOKUP(A2335,'barcelona census'!$A$9:$E$3628,5,FALSE)</f>
        <v>132</v>
      </c>
      <c r="C2335">
        <f>VLOOKUP(A2335,'barcelona census'!$A$9:$E$3628,2,FALSE)</f>
        <v>1995</v>
      </c>
      <c r="D2335" s="19">
        <f t="shared" si="216"/>
        <v>1.5141816880372765E-4</v>
      </c>
      <c r="E2335" s="19">
        <f t="shared" si="217"/>
        <v>4.119371328184429E-4</v>
      </c>
      <c r="F2335" s="14">
        <f t="shared" si="218"/>
        <v>-2.6051896401471522E-4</v>
      </c>
      <c r="G2335">
        <f t="shared" si="219"/>
        <v>2.6051896401471522E-4</v>
      </c>
      <c r="I2335" s="20">
        <f t="shared" si="220"/>
        <v>2127</v>
      </c>
      <c r="J2335" s="22">
        <f t="shared" si="221"/>
        <v>6.2059238363892807E-2</v>
      </c>
    </row>
    <row r="2336" spans="1:10" x14ac:dyDescent="0.3">
      <c r="A2336" t="s">
        <v>2669</v>
      </c>
      <c r="B2336">
        <f>VLOOKUP(A2336,'barcelona census'!$A$9:$E$3628,5,FALSE)</f>
        <v>63</v>
      </c>
      <c r="C2336">
        <f>VLOOKUP(A2336,'barcelona census'!$A$9:$E$3628,2,FALSE)</f>
        <v>1863</v>
      </c>
      <c r="D2336" s="19">
        <f t="shared" si="216"/>
        <v>7.2267762383597284E-5</v>
      </c>
      <c r="E2336" s="19">
        <f t="shared" si="217"/>
        <v>3.8468114207556849E-4</v>
      </c>
      <c r="F2336" s="14">
        <f t="shared" si="218"/>
        <v>-3.1241337969197122E-4</v>
      </c>
      <c r="G2336">
        <f t="shared" si="219"/>
        <v>3.1241337969197122E-4</v>
      </c>
      <c r="I2336" s="20">
        <f t="shared" si="220"/>
        <v>1926</v>
      </c>
      <c r="J2336" s="22">
        <f t="shared" si="221"/>
        <v>3.2710280373831772E-2</v>
      </c>
    </row>
    <row r="2337" spans="1:10" x14ac:dyDescent="0.3">
      <c r="A2337" t="s">
        <v>2670</v>
      </c>
      <c r="B2337">
        <f>VLOOKUP(A2337,'barcelona census'!$A$9:$E$3628,5,FALSE)</f>
        <v>57</v>
      </c>
      <c r="C2337">
        <f>VLOOKUP(A2337,'barcelona census'!$A$9:$E$3628,2,FALSE)</f>
        <v>697</v>
      </c>
      <c r="D2337" s="19">
        <f t="shared" si="216"/>
        <v>6.5385118347064202E-5</v>
      </c>
      <c r="E2337" s="19">
        <f t="shared" si="217"/>
        <v>1.4391989051351113E-4</v>
      </c>
      <c r="F2337" s="14">
        <f t="shared" si="218"/>
        <v>-7.853477216644693E-5</v>
      </c>
      <c r="G2337">
        <f t="shared" si="219"/>
        <v>7.853477216644693E-5</v>
      </c>
      <c r="I2337" s="20">
        <f t="shared" si="220"/>
        <v>754</v>
      </c>
      <c r="J2337" s="22">
        <f t="shared" si="221"/>
        <v>7.5596816976127315E-2</v>
      </c>
    </row>
    <row r="2338" spans="1:10" x14ac:dyDescent="0.3">
      <c r="A2338" t="s">
        <v>2671</v>
      </c>
      <c r="B2338">
        <f>VLOOKUP(A2338,'barcelona census'!$A$9:$E$3628,5,FALSE)</f>
        <v>8</v>
      </c>
      <c r="C2338">
        <f>VLOOKUP(A2338,'barcelona census'!$A$9:$E$3628,2,FALSE)</f>
        <v>553</v>
      </c>
      <c r="D2338" s="19">
        <f t="shared" si="216"/>
        <v>9.1768587153774324E-6</v>
      </c>
      <c r="E2338" s="19">
        <f t="shared" si="217"/>
        <v>1.141860824303754E-4</v>
      </c>
      <c r="F2338" s="14">
        <f t="shared" si="218"/>
        <v>-1.0500922371499797E-4</v>
      </c>
      <c r="G2338">
        <f t="shared" si="219"/>
        <v>1.0500922371499797E-4</v>
      </c>
      <c r="I2338" s="20">
        <f t="shared" si="220"/>
        <v>561</v>
      </c>
      <c r="J2338" s="22">
        <f t="shared" si="221"/>
        <v>1.4260249554367201E-2</v>
      </c>
    </row>
    <row r="2339" spans="1:10" x14ac:dyDescent="0.3">
      <c r="A2339" t="s">
        <v>2672</v>
      </c>
      <c r="B2339">
        <f>VLOOKUP(A2339,'barcelona census'!$A$9:$E$3628,5,FALSE)</f>
        <v>270</v>
      </c>
      <c r="C2339">
        <f>VLOOKUP(A2339,'barcelona census'!$A$9:$E$3628,2,FALSE)</f>
        <v>910</v>
      </c>
      <c r="D2339" s="19">
        <f t="shared" si="216"/>
        <v>3.0971898164398838E-4</v>
      </c>
      <c r="E2339" s="19">
        <f t="shared" si="217"/>
        <v>1.8790114830314939E-4</v>
      </c>
      <c r="F2339" s="14">
        <f t="shared" si="218"/>
        <v>1.2181783334083899E-4</v>
      </c>
      <c r="G2339">
        <f t="shared" si="219"/>
        <v>1.2181783334083899E-4</v>
      </c>
      <c r="I2339" s="20">
        <f t="shared" si="220"/>
        <v>1180</v>
      </c>
      <c r="J2339" s="22">
        <f t="shared" si="221"/>
        <v>0.2288135593220339</v>
      </c>
    </row>
    <row r="2340" spans="1:10" x14ac:dyDescent="0.3">
      <c r="A2340" t="s">
        <v>2673</v>
      </c>
      <c r="B2340">
        <f>VLOOKUP(A2340,'barcelona census'!$A$9:$E$3628,5,FALSE)</f>
        <v>207</v>
      </c>
      <c r="C2340">
        <f>VLOOKUP(A2340,'barcelona census'!$A$9:$E$3628,2,FALSE)</f>
        <v>1678</v>
      </c>
      <c r="D2340" s="19">
        <f t="shared" si="216"/>
        <v>2.3745121926039108E-4</v>
      </c>
      <c r="E2340" s="19">
        <f t="shared" si="217"/>
        <v>3.4648145807987329E-4</v>
      </c>
      <c r="F2340" s="14">
        <f t="shared" si="218"/>
        <v>-1.0903023881948221E-4</v>
      </c>
      <c r="G2340">
        <f t="shared" si="219"/>
        <v>1.0903023881948221E-4</v>
      </c>
      <c r="I2340" s="20">
        <f t="shared" si="220"/>
        <v>1885</v>
      </c>
      <c r="J2340" s="22">
        <f t="shared" si="221"/>
        <v>0.10981432360742706</v>
      </c>
    </row>
    <row r="2341" spans="1:10" x14ac:dyDescent="0.3">
      <c r="A2341" t="s">
        <v>2674</v>
      </c>
      <c r="B2341">
        <f>VLOOKUP(A2341,'barcelona census'!$A$9:$E$3628,5,FALSE)</f>
        <v>159</v>
      </c>
      <c r="C2341">
        <f>VLOOKUP(A2341,'barcelona census'!$A$9:$E$3628,2,FALSE)</f>
        <v>1372</v>
      </c>
      <c r="D2341" s="19">
        <f t="shared" si="216"/>
        <v>1.8239006696812649E-4</v>
      </c>
      <c r="E2341" s="19">
        <f t="shared" si="217"/>
        <v>2.8329711590320984E-4</v>
      </c>
      <c r="F2341" s="14">
        <f t="shared" si="218"/>
        <v>-1.0090704893508335E-4</v>
      </c>
      <c r="G2341">
        <f t="shared" si="219"/>
        <v>1.0090704893508335E-4</v>
      </c>
      <c r="I2341" s="20">
        <f t="shared" si="220"/>
        <v>1531</v>
      </c>
      <c r="J2341" s="22">
        <f t="shared" si="221"/>
        <v>0.1038536903984324</v>
      </c>
    </row>
    <row r="2342" spans="1:10" x14ac:dyDescent="0.3">
      <c r="A2342" t="s">
        <v>2675</v>
      </c>
      <c r="B2342">
        <f>VLOOKUP(A2342,'barcelona census'!$A$9:$E$3628,5,FALSE)</f>
        <v>252</v>
      </c>
      <c r="C2342">
        <f>VLOOKUP(A2342,'barcelona census'!$A$9:$E$3628,2,FALSE)</f>
        <v>717</v>
      </c>
      <c r="D2342" s="19">
        <f t="shared" si="216"/>
        <v>2.8907104953438913E-4</v>
      </c>
      <c r="E2342" s="19">
        <f t="shared" si="217"/>
        <v>1.480495860806133E-4</v>
      </c>
      <c r="F2342" s="14">
        <f t="shared" si="218"/>
        <v>1.4102146345377583E-4</v>
      </c>
      <c r="G2342">
        <f t="shared" si="219"/>
        <v>1.4102146345377583E-4</v>
      </c>
      <c r="I2342" s="20">
        <f t="shared" si="220"/>
        <v>969</v>
      </c>
      <c r="J2342" s="22">
        <f t="shared" si="221"/>
        <v>0.26006191950464397</v>
      </c>
    </row>
    <row r="2343" spans="1:10" x14ac:dyDescent="0.3">
      <c r="A2343" t="s">
        <v>2676</v>
      </c>
      <c r="B2343">
        <f>VLOOKUP(A2343,'barcelona census'!$A$9:$E$3628,5,FALSE)</f>
        <v>346</v>
      </c>
      <c r="C2343">
        <f>VLOOKUP(A2343,'barcelona census'!$A$9:$E$3628,2,FALSE)</f>
        <v>742</v>
      </c>
      <c r="D2343" s="19">
        <f t="shared" si="216"/>
        <v>3.9689913944007394E-4</v>
      </c>
      <c r="E2343" s="19">
        <f t="shared" si="217"/>
        <v>1.5321170553949103E-4</v>
      </c>
      <c r="F2343" s="14">
        <f t="shared" si="218"/>
        <v>2.4368743390058292E-4</v>
      </c>
      <c r="G2343">
        <f t="shared" si="219"/>
        <v>2.4368743390058292E-4</v>
      </c>
      <c r="I2343" s="20">
        <f t="shared" si="220"/>
        <v>1088</v>
      </c>
      <c r="J2343" s="22">
        <f t="shared" si="221"/>
        <v>0.31801470588235292</v>
      </c>
    </row>
    <row r="2344" spans="1:10" x14ac:dyDescent="0.3">
      <c r="A2344" t="s">
        <v>2677</v>
      </c>
      <c r="B2344">
        <f>VLOOKUP(A2344,'barcelona census'!$A$9:$E$3628,5,FALSE)</f>
        <v>111</v>
      </c>
      <c r="C2344">
        <f>VLOOKUP(A2344,'barcelona census'!$A$9:$E$3628,2,FALSE)</f>
        <v>794</v>
      </c>
      <c r="D2344" s="19">
        <f t="shared" si="216"/>
        <v>1.2732891467586189E-4</v>
      </c>
      <c r="E2344" s="19">
        <f t="shared" si="217"/>
        <v>1.6394891401395672E-4</v>
      </c>
      <c r="F2344" s="14">
        <f t="shared" si="218"/>
        <v>-3.661999933809483E-5</v>
      </c>
      <c r="G2344">
        <f t="shared" si="219"/>
        <v>3.661999933809483E-5</v>
      </c>
      <c r="I2344" s="20">
        <f t="shared" si="220"/>
        <v>905</v>
      </c>
      <c r="J2344" s="22">
        <f t="shared" si="221"/>
        <v>0.12265193370165746</v>
      </c>
    </row>
    <row r="2345" spans="1:10" x14ac:dyDescent="0.3">
      <c r="A2345" t="s">
        <v>2678</v>
      </c>
      <c r="B2345">
        <f>VLOOKUP(A2345,'barcelona census'!$A$9:$E$3628,5,FALSE)</f>
        <v>181</v>
      </c>
      <c r="C2345">
        <f>VLOOKUP(A2345,'barcelona census'!$A$9:$E$3628,2,FALSE)</f>
        <v>1701</v>
      </c>
      <c r="D2345" s="19">
        <f t="shared" si="216"/>
        <v>2.076264284354144E-4</v>
      </c>
      <c r="E2345" s="19">
        <f t="shared" si="217"/>
        <v>3.5123060798204075E-4</v>
      </c>
      <c r="F2345" s="14">
        <f t="shared" si="218"/>
        <v>-1.4360417954662635E-4</v>
      </c>
      <c r="G2345">
        <f t="shared" si="219"/>
        <v>1.4360417954662635E-4</v>
      </c>
      <c r="I2345" s="20">
        <f t="shared" si="220"/>
        <v>1882</v>
      </c>
      <c r="J2345" s="22">
        <f t="shared" si="221"/>
        <v>9.6174282678002126E-2</v>
      </c>
    </row>
    <row r="2346" spans="1:10" x14ac:dyDescent="0.3">
      <c r="A2346" t="s">
        <v>2679</v>
      </c>
      <c r="B2346">
        <f>VLOOKUP(A2346,'barcelona census'!$A$9:$E$3628,5,FALSE)</f>
        <v>202</v>
      </c>
      <c r="C2346">
        <f>VLOOKUP(A2346,'barcelona census'!$A$9:$E$3628,2,FALSE)</f>
        <v>1867</v>
      </c>
      <c r="D2346" s="19">
        <f t="shared" si="216"/>
        <v>2.3171568256328019E-4</v>
      </c>
      <c r="E2346" s="19">
        <f t="shared" si="217"/>
        <v>3.855070811889889E-4</v>
      </c>
      <c r="F2346" s="14">
        <f t="shared" si="218"/>
        <v>-1.5379139862570871E-4</v>
      </c>
      <c r="G2346">
        <f t="shared" si="219"/>
        <v>1.5379139862570871E-4</v>
      </c>
      <c r="I2346" s="20">
        <f t="shared" si="220"/>
        <v>2069</v>
      </c>
      <c r="J2346" s="22">
        <f t="shared" si="221"/>
        <v>9.7631706138231036E-2</v>
      </c>
    </row>
    <row r="2347" spans="1:10" x14ac:dyDescent="0.3">
      <c r="A2347" t="s">
        <v>2680</v>
      </c>
      <c r="B2347">
        <f>VLOOKUP(A2347,'barcelona census'!$A$9:$E$3628,5,FALSE)</f>
        <v>37</v>
      </c>
      <c r="C2347">
        <f>VLOOKUP(A2347,'barcelona census'!$A$9:$E$3628,2,FALSE)</f>
        <v>827</v>
      </c>
      <c r="D2347" s="19">
        <f t="shared" si="216"/>
        <v>4.2442971558620628E-5</v>
      </c>
      <c r="E2347" s="19">
        <f t="shared" si="217"/>
        <v>1.7076291169967531E-4</v>
      </c>
      <c r="F2347" s="14">
        <f t="shared" si="218"/>
        <v>-1.2831994014105469E-4</v>
      </c>
      <c r="G2347">
        <f t="shared" si="219"/>
        <v>1.2831994014105469E-4</v>
      </c>
      <c r="I2347" s="20">
        <f t="shared" si="220"/>
        <v>864</v>
      </c>
      <c r="J2347" s="22">
        <f t="shared" si="221"/>
        <v>4.2824074074074077E-2</v>
      </c>
    </row>
    <row r="2348" spans="1:10" x14ac:dyDescent="0.3">
      <c r="A2348" t="s">
        <v>2681</v>
      </c>
      <c r="B2348">
        <f>VLOOKUP(A2348,'barcelona census'!$A$9:$E$3628,5,FALSE)</f>
        <v>278</v>
      </c>
      <c r="C2348">
        <f>VLOOKUP(A2348,'barcelona census'!$A$9:$E$3628,2,FALSE)</f>
        <v>1107</v>
      </c>
      <c r="D2348" s="19">
        <f t="shared" si="216"/>
        <v>3.1889584035936578E-4</v>
      </c>
      <c r="E2348" s="19">
        <f t="shared" si="217"/>
        <v>2.2857864963910592E-4</v>
      </c>
      <c r="F2348" s="14">
        <f t="shared" si="218"/>
        <v>9.0317190720259866E-5</v>
      </c>
      <c r="G2348">
        <f t="shared" si="219"/>
        <v>9.0317190720259866E-5</v>
      </c>
      <c r="I2348" s="20">
        <f t="shared" si="220"/>
        <v>1385</v>
      </c>
      <c r="J2348" s="22">
        <f t="shared" si="221"/>
        <v>0.20072202166064981</v>
      </c>
    </row>
    <row r="2349" spans="1:10" x14ac:dyDescent="0.3">
      <c r="A2349" t="s">
        <v>2682</v>
      </c>
      <c r="B2349">
        <f>VLOOKUP(A2349,'barcelona census'!$A$9:$E$3628,5,FALSE)</f>
        <v>280</v>
      </c>
      <c r="C2349">
        <f>VLOOKUP(A2349,'barcelona census'!$A$9:$E$3628,2,FALSE)</f>
        <v>1329</v>
      </c>
      <c r="D2349" s="19">
        <f t="shared" si="216"/>
        <v>3.2119005503821016E-4</v>
      </c>
      <c r="E2349" s="19">
        <f t="shared" si="217"/>
        <v>2.7441827043394018E-4</v>
      </c>
      <c r="F2349" s="14">
        <f t="shared" si="218"/>
        <v>4.6771784604269985E-5</v>
      </c>
      <c r="G2349">
        <f t="shared" si="219"/>
        <v>4.6771784604269985E-5</v>
      </c>
      <c r="I2349" s="20">
        <f t="shared" si="220"/>
        <v>1609</v>
      </c>
      <c r="J2349" s="22">
        <f t="shared" si="221"/>
        <v>0.1740211311373524</v>
      </c>
    </row>
    <row r="2350" spans="1:10" x14ac:dyDescent="0.3">
      <c r="A2350" t="s">
        <v>2683</v>
      </c>
      <c r="B2350">
        <f>VLOOKUP(A2350,'barcelona census'!$A$9:$E$3628,5,FALSE)</f>
        <v>0</v>
      </c>
      <c r="C2350">
        <f>VLOOKUP(A2350,'barcelona census'!$A$9:$E$3628,2,FALSE)</f>
        <v>73</v>
      </c>
      <c r="D2350" s="19">
        <f t="shared" si="216"/>
        <v>0</v>
      </c>
      <c r="E2350" s="19">
        <f t="shared" si="217"/>
        <v>1.5073388819922973E-5</v>
      </c>
      <c r="F2350" s="14">
        <f t="shared" si="218"/>
        <v>-1.5073388819922973E-5</v>
      </c>
      <c r="G2350">
        <f t="shared" si="219"/>
        <v>1.5073388819922973E-5</v>
      </c>
      <c r="I2350" s="20">
        <f t="shared" si="220"/>
        <v>73</v>
      </c>
      <c r="J2350" s="22">
        <f t="shared" si="221"/>
        <v>0</v>
      </c>
    </row>
    <row r="2351" spans="1:10" x14ac:dyDescent="0.3">
      <c r="A2351" t="s">
        <v>2684</v>
      </c>
      <c r="B2351">
        <f>VLOOKUP(A2351,'barcelona census'!$A$9:$E$3628,5,FALSE)</f>
        <v>173</v>
      </c>
      <c r="C2351">
        <f>VLOOKUP(A2351,'barcelona census'!$A$9:$E$3628,2,FALSE)</f>
        <v>2596</v>
      </c>
      <c r="D2351" s="19">
        <f t="shared" si="216"/>
        <v>1.9844956972003697E-4</v>
      </c>
      <c r="E2351" s="19">
        <f t="shared" si="217"/>
        <v>5.3603448460986353E-4</v>
      </c>
      <c r="F2351" s="14">
        <f t="shared" si="218"/>
        <v>-3.3758491488982659E-4</v>
      </c>
      <c r="G2351">
        <f t="shared" si="219"/>
        <v>3.3758491488982659E-4</v>
      </c>
      <c r="I2351" s="20">
        <f t="shared" si="220"/>
        <v>2769</v>
      </c>
      <c r="J2351" s="22">
        <f t="shared" si="221"/>
        <v>6.2477428674611771E-2</v>
      </c>
    </row>
    <row r="2352" spans="1:10" x14ac:dyDescent="0.3">
      <c r="A2352" t="s">
        <v>2685</v>
      </c>
      <c r="B2352">
        <f>VLOOKUP(A2352,'barcelona census'!$A$9:$E$3628,5,FALSE)</f>
        <v>197</v>
      </c>
      <c r="C2352">
        <f>VLOOKUP(A2352,'barcelona census'!$A$9:$E$3628,2,FALSE)</f>
        <v>1907</v>
      </c>
      <c r="D2352" s="19">
        <f t="shared" si="216"/>
        <v>2.2598014586616927E-4</v>
      </c>
      <c r="E2352" s="19">
        <f t="shared" si="217"/>
        <v>3.9376647232319329E-4</v>
      </c>
      <c r="F2352" s="14">
        <f t="shared" si="218"/>
        <v>-1.6778632645702402E-4</v>
      </c>
      <c r="G2352">
        <f t="shared" si="219"/>
        <v>1.6778632645702402E-4</v>
      </c>
      <c r="I2352" s="20">
        <f t="shared" si="220"/>
        <v>2104</v>
      </c>
      <c r="J2352" s="22">
        <f t="shared" si="221"/>
        <v>9.363117870722433E-2</v>
      </c>
    </row>
    <row r="2353" spans="1:10" x14ac:dyDescent="0.3">
      <c r="A2353" t="s">
        <v>2686</v>
      </c>
      <c r="B2353">
        <f>VLOOKUP(A2353,'barcelona census'!$A$9:$E$3628,5,FALSE)</f>
        <v>160</v>
      </c>
      <c r="C2353">
        <f>VLOOKUP(A2353,'barcelona census'!$A$9:$E$3628,2,FALSE)</f>
        <v>2323</v>
      </c>
      <c r="D2353" s="19">
        <f t="shared" si="216"/>
        <v>1.8353717430754865E-4</v>
      </c>
      <c r="E2353" s="19">
        <f t="shared" si="217"/>
        <v>4.7966414011891873E-4</v>
      </c>
      <c r="F2353" s="14">
        <f t="shared" si="218"/>
        <v>-2.9612696581137008E-4</v>
      </c>
      <c r="G2353">
        <f t="shared" si="219"/>
        <v>2.9612696581137008E-4</v>
      </c>
      <c r="I2353" s="20">
        <f t="shared" si="220"/>
        <v>2483</v>
      </c>
      <c r="J2353" s="22">
        <f t="shared" si="221"/>
        <v>6.4438179621425701E-2</v>
      </c>
    </row>
    <row r="2354" spans="1:10" x14ac:dyDescent="0.3">
      <c r="A2354" t="s">
        <v>2687</v>
      </c>
      <c r="B2354">
        <f>VLOOKUP(A2354,'barcelona census'!$A$9:$E$3628,5,FALSE)</f>
        <v>145</v>
      </c>
      <c r="C2354">
        <f>VLOOKUP(A2354,'barcelona census'!$A$9:$E$3628,2,FALSE)</f>
        <v>778</v>
      </c>
      <c r="D2354" s="19">
        <f t="shared" si="216"/>
        <v>1.6633056421621597E-4</v>
      </c>
      <c r="E2354" s="19">
        <f t="shared" si="217"/>
        <v>1.6064515756027497E-4</v>
      </c>
      <c r="F2354" s="14">
        <f t="shared" si="218"/>
        <v>5.685406655941001E-6</v>
      </c>
      <c r="G2354">
        <f t="shared" si="219"/>
        <v>5.685406655941001E-6</v>
      </c>
      <c r="I2354" s="20">
        <f t="shared" si="220"/>
        <v>923</v>
      </c>
      <c r="J2354" s="22">
        <f t="shared" si="221"/>
        <v>0.15709642470205851</v>
      </c>
    </row>
    <row r="2355" spans="1:10" x14ac:dyDescent="0.3">
      <c r="A2355" t="s">
        <v>2688</v>
      </c>
      <c r="B2355">
        <f>VLOOKUP(A2355,'barcelona census'!$A$9:$E$3628,5,FALSE)</f>
        <v>284</v>
      </c>
      <c r="C2355">
        <f>VLOOKUP(A2355,'barcelona census'!$A$9:$E$3628,2,FALSE)</f>
        <v>1328</v>
      </c>
      <c r="D2355" s="19">
        <f t="shared" si="216"/>
        <v>3.2577848439589886E-4</v>
      </c>
      <c r="E2355" s="19">
        <f t="shared" si="217"/>
        <v>2.7421178565558503E-4</v>
      </c>
      <c r="F2355" s="14">
        <f t="shared" si="218"/>
        <v>5.1566698740313833E-5</v>
      </c>
      <c r="G2355">
        <f t="shared" si="219"/>
        <v>5.1566698740313833E-5</v>
      </c>
      <c r="I2355" s="20">
        <f t="shared" si="220"/>
        <v>1612</v>
      </c>
      <c r="J2355" s="22">
        <f t="shared" si="221"/>
        <v>0.17617866004962779</v>
      </c>
    </row>
    <row r="2356" spans="1:10" x14ac:dyDescent="0.3">
      <c r="A2356" t="s">
        <v>2689</v>
      </c>
      <c r="B2356">
        <f>VLOOKUP(A2356,'barcelona census'!$A$9:$E$3628,5,FALSE)</f>
        <v>227</v>
      </c>
      <c r="C2356">
        <f>VLOOKUP(A2356,'barcelona census'!$A$9:$E$3628,2,FALSE)</f>
        <v>1094</v>
      </c>
      <c r="D2356" s="19">
        <f t="shared" si="216"/>
        <v>2.6039336604883467E-4</v>
      </c>
      <c r="E2356" s="19">
        <f t="shared" si="217"/>
        <v>2.2589434752048949E-4</v>
      </c>
      <c r="F2356" s="14">
        <f t="shared" si="218"/>
        <v>3.4499018528345182E-5</v>
      </c>
      <c r="G2356">
        <f t="shared" si="219"/>
        <v>3.4499018528345182E-5</v>
      </c>
      <c r="I2356" s="20">
        <f t="shared" si="220"/>
        <v>1321</v>
      </c>
      <c r="J2356" s="22">
        <f t="shared" si="221"/>
        <v>0.17183951551854657</v>
      </c>
    </row>
    <row r="2357" spans="1:10" x14ac:dyDescent="0.3">
      <c r="A2357" t="s">
        <v>2690</v>
      </c>
      <c r="B2357">
        <f>VLOOKUP(A2357,'barcelona census'!$A$9:$E$3628,5,FALSE)</f>
        <v>266</v>
      </c>
      <c r="C2357">
        <f>VLOOKUP(A2357,'barcelona census'!$A$9:$E$3628,2,FALSE)</f>
        <v>1560</v>
      </c>
      <c r="D2357" s="19">
        <f t="shared" si="216"/>
        <v>3.0513055228629962E-4</v>
      </c>
      <c r="E2357" s="19">
        <f t="shared" si="217"/>
        <v>3.2211625423397036E-4</v>
      </c>
      <c r="F2357" s="14">
        <f t="shared" si="218"/>
        <v>-1.6985701947670739E-5</v>
      </c>
      <c r="G2357">
        <f t="shared" si="219"/>
        <v>1.6985701947670739E-5</v>
      </c>
      <c r="I2357" s="20">
        <f t="shared" si="220"/>
        <v>1826</v>
      </c>
      <c r="J2357" s="22">
        <f t="shared" si="221"/>
        <v>0.14567360350492881</v>
      </c>
    </row>
    <row r="2358" spans="1:10" x14ac:dyDescent="0.3">
      <c r="A2358" t="s">
        <v>2691</v>
      </c>
      <c r="B2358">
        <f>VLOOKUP(A2358,'barcelona census'!$A$9:$E$3628,5,FALSE)</f>
        <v>303</v>
      </c>
      <c r="C2358">
        <f>VLOOKUP(A2358,'barcelona census'!$A$9:$E$3628,2,FALSE)</f>
        <v>1410</v>
      </c>
      <c r="D2358" s="19">
        <f t="shared" si="216"/>
        <v>3.4757352384492024E-4</v>
      </c>
      <c r="E2358" s="19">
        <f t="shared" si="217"/>
        <v>2.9114353748070399E-4</v>
      </c>
      <c r="F2358" s="14">
        <f t="shared" si="218"/>
        <v>5.6429986364216254E-5</v>
      </c>
      <c r="G2358">
        <f t="shared" si="219"/>
        <v>5.6429986364216254E-5</v>
      </c>
      <c r="I2358" s="20">
        <f t="shared" si="220"/>
        <v>1713</v>
      </c>
      <c r="J2358" s="22">
        <f t="shared" si="221"/>
        <v>0.17688266199649738</v>
      </c>
    </row>
    <row r="2359" spans="1:10" x14ac:dyDescent="0.3">
      <c r="A2359" t="s">
        <v>2692</v>
      </c>
      <c r="B2359">
        <f>VLOOKUP(A2359,'barcelona census'!$A$9:$E$3628,5,FALSE)</f>
        <v>292</v>
      </c>
      <c r="C2359">
        <f>VLOOKUP(A2359,'barcelona census'!$A$9:$E$3628,2,FALSE)</f>
        <v>1312</v>
      </c>
      <c r="D2359" s="19">
        <f t="shared" si="216"/>
        <v>3.3495534311127627E-4</v>
      </c>
      <c r="E2359" s="19">
        <f t="shared" si="217"/>
        <v>2.7090802920190331E-4</v>
      </c>
      <c r="F2359" s="14">
        <f t="shared" si="218"/>
        <v>6.4047313909372961E-5</v>
      </c>
      <c r="G2359">
        <f t="shared" si="219"/>
        <v>6.4047313909372961E-5</v>
      </c>
      <c r="I2359" s="20">
        <f t="shared" si="220"/>
        <v>1604</v>
      </c>
      <c r="J2359" s="22">
        <f t="shared" si="221"/>
        <v>0.18204488778054864</v>
      </c>
    </row>
    <row r="2360" spans="1:10" x14ac:dyDescent="0.3">
      <c r="A2360" t="s">
        <v>2693</v>
      </c>
      <c r="B2360">
        <f>VLOOKUP(A2360,'barcelona census'!$A$9:$E$3628,5,FALSE)</f>
        <v>128</v>
      </c>
      <c r="C2360">
        <f>VLOOKUP(A2360,'barcelona census'!$A$9:$E$3628,2,FALSE)</f>
        <v>985</v>
      </c>
      <c r="D2360" s="19">
        <f t="shared" si="216"/>
        <v>1.4682973944603892E-4</v>
      </c>
      <c r="E2360" s="19">
        <f t="shared" si="217"/>
        <v>2.0338750667978257E-4</v>
      </c>
      <c r="F2360" s="14">
        <f t="shared" si="218"/>
        <v>-5.6557767233743653E-5</v>
      </c>
      <c r="G2360">
        <f t="shared" si="219"/>
        <v>5.6557767233743653E-5</v>
      </c>
      <c r="I2360" s="20">
        <f t="shared" si="220"/>
        <v>1113</v>
      </c>
      <c r="J2360" s="22">
        <f t="shared" si="221"/>
        <v>0.11500449236298294</v>
      </c>
    </row>
    <row r="2361" spans="1:10" x14ac:dyDescent="0.3">
      <c r="A2361" t="s">
        <v>2694</v>
      </c>
      <c r="B2361">
        <f>VLOOKUP(A2361,'barcelona census'!$A$9:$E$3628,5,FALSE)</f>
        <v>373</v>
      </c>
      <c r="C2361">
        <f>VLOOKUP(A2361,'barcelona census'!$A$9:$E$3628,2,FALSE)</f>
        <v>1278</v>
      </c>
      <c r="D2361" s="19">
        <f t="shared" si="216"/>
        <v>4.2787103760447278E-4</v>
      </c>
      <c r="E2361" s="19">
        <f t="shared" si="217"/>
        <v>2.6388754673782957E-4</v>
      </c>
      <c r="F2361" s="14">
        <f t="shared" si="218"/>
        <v>1.6398349086664321E-4</v>
      </c>
      <c r="G2361">
        <f t="shared" si="219"/>
        <v>1.6398349086664321E-4</v>
      </c>
      <c r="I2361" s="20">
        <f t="shared" si="220"/>
        <v>1651</v>
      </c>
      <c r="J2361" s="22">
        <f t="shared" si="221"/>
        <v>0.22592368261659601</v>
      </c>
    </row>
    <row r="2362" spans="1:10" x14ac:dyDescent="0.3">
      <c r="A2362" t="s">
        <v>2695</v>
      </c>
      <c r="B2362">
        <f>VLOOKUP(A2362,'barcelona census'!$A$9:$E$3628,5,FALSE)</f>
        <v>391</v>
      </c>
      <c r="C2362">
        <f>VLOOKUP(A2362,'barcelona census'!$A$9:$E$3628,2,FALSE)</f>
        <v>1303</v>
      </c>
      <c r="D2362" s="19">
        <f t="shared" si="216"/>
        <v>4.4851896971407203E-4</v>
      </c>
      <c r="E2362" s="19">
        <f t="shared" si="217"/>
        <v>2.6904966619670733E-4</v>
      </c>
      <c r="F2362" s="14">
        <f t="shared" si="218"/>
        <v>1.794693035173647E-4</v>
      </c>
      <c r="G2362">
        <f t="shared" si="219"/>
        <v>1.794693035173647E-4</v>
      </c>
      <c r="I2362" s="20">
        <f t="shared" si="220"/>
        <v>1694</v>
      </c>
      <c r="J2362" s="22">
        <f t="shared" si="221"/>
        <v>0.23081463990554899</v>
      </c>
    </row>
    <row r="2363" spans="1:10" x14ac:dyDescent="0.3">
      <c r="A2363" t="s">
        <v>2696</v>
      </c>
      <c r="B2363">
        <f>VLOOKUP(A2363,'barcelona census'!$A$9:$E$3628,5,FALSE)</f>
        <v>323</v>
      </c>
      <c r="C2363">
        <f>VLOOKUP(A2363,'barcelona census'!$A$9:$E$3628,2,FALSE)</f>
        <v>1271</v>
      </c>
      <c r="D2363" s="19">
        <f t="shared" si="216"/>
        <v>3.7051567063336386E-4</v>
      </c>
      <c r="E2363" s="19">
        <f t="shared" si="217"/>
        <v>2.6244215328934383E-4</v>
      </c>
      <c r="F2363" s="14">
        <f t="shared" si="218"/>
        <v>1.0807351734402003E-4</v>
      </c>
      <c r="G2363">
        <f t="shared" si="219"/>
        <v>1.0807351734402003E-4</v>
      </c>
      <c r="I2363" s="20">
        <f t="shared" si="220"/>
        <v>1594</v>
      </c>
      <c r="J2363" s="22">
        <f t="shared" si="221"/>
        <v>0.20263488080301129</v>
      </c>
    </row>
    <row r="2364" spans="1:10" x14ac:dyDescent="0.3">
      <c r="A2364" t="s">
        <v>2697</v>
      </c>
      <c r="B2364">
        <f>VLOOKUP(A2364,'barcelona census'!$A$9:$E$3628,5,FALSE)</f>
        <v>246</v>
      </c>
      <c r="C2364">
        <f>VLOOKUP(A2364,'barcelona census'!$A$9:$E$3628,2,FALSE)</f>
        <v>1324</v>
      </c>
      <c r="D2364" s="19">
        <f t="shared" si="216"/>
        <v>2.8218840549785605E-4</v>
      </c>
      <c r="E2364" s="19">
        <f t="shared" si="217"/>
        <v>2.7338584654216461E-4</v>
      </c>
      <c r="F2364" s="14">
        <f t="shared" si="218"/>
        <v>8.8025589556914394E-6</v>
      </c>
      <c r="G2364">
        <f t="shared" si="219"/>
        <v>8.8025589556914394E-6</v>
      </c>
      <c r="I2364" s="20">
        <f t="shared" si="220"/>
        <v>1570</v>
      </c>
      <c r="J2364" s="22">
        <f t="shared" si="221"/>
        <v>0.15668789808917197</v>
      </c>
    </row>
    <row r="2365" spans="1:10" x14ac:dyDescent="0.3">
      <c r="A2365" t="s">
        <v>2698</v>
      </c>
      <c r="B2365">
        <f>VLOOKUP(A2365,'barcelona census'!$A$9:$E$3628,5,FALSE)</f>
        <v>171</v>
      </c>
      <c r="C2365">
        <f>VLOOKUP(A2365,'barcelona census'!$A$9:$E$3628,2,FALSE)</f>
        <v>1179</v>
      </c>
      <c r="D2365" s="19">
        <f t="shared" si="216"/>
        <v>1.9615535504119262E-4</v>
      </c>
      <c r="E2365" s="19">
        <f t="shared" si="217"/>
        <v>2.4344555368067378E-4</v>
      </c>
      <c r="F2365" s="14">
        <f t="shared" si="218"/>
        <v>-4.7290198639481155E-5</v>
      </c>
      <c r="G2365">
        <f t="shared" si="219"/>
        <v>4.7290198639481155E-5</v>
      </c>
      <c r="I2365" s="20">
        <f t="shared" si="220"/>
        <v>1350</v>
      </c>
      <c r="J2365" s="22">
        <f t="shared" si="221"/>
        <v>0.12666666666666668</v>
      </c>
    </row>
    <row r="2366" spans="1:10" x14ac:dyDescent="0.3">
      <c r="A2366" t="s">
        <v>2699</v>
      </c>
      <c r="B2366">
        <f>VLOOKUP(A2366,'barcelona census'!$A$9:$E$3628,5,FALSE)</f>
        <v>163</v>
      </c>
      <c r="C2366">
        <f>VLOOKUP(A2366,'barcelona census'!$A$9:$E$3628,2,FALSE)</f>
        <v>1059</v>
      </c>
      <c r="D2366" s="19">
        <f t="shared" si="216"/>
        <v>1.8697849632581519E-4</v>
      </c>
      <c r="E2366" s="19">
        <f t="shared" si="217"/>
        <v>2.1866738027806067E-4</v>
      </c>
      <c r="F2366" s="14">
        <f t="shared" si="218"/>
        <v>-3.1688883952245479E-5</v>
      </c>
      <c r="G2366">
        <f t="shared" si="219"/>
        <v>3.1688883952245479E-5</v>
      </c>
      <c r="I2366" s="20">
        <f t="shared" si="220"/>
        <v>1222</v>
      </c>
      <c r="J2366" s="22">
        <f t="shared" si="221"/>
        <v>0.13338788870703763</v>
      </c>
    </row>
    <row r="2367" spans="1:10" x14ac:dyDescent="0.3">
      <c r="A2367" t="s">
        <v>2700</v>
      </c>
      <c r="B2367">
        <f>VLOOKUP(A2367,'barcelona census'!$A$9:$E$3628,5,FALSE)</f>
        <v>234</v>
      </c>
      <c r="C2367">
        <f>VLOOKUP(A2367,'barcelona census'!$A$9:$E$3628,2,FALSE)</f>
        <v>1316</v>
      </c>
      <c r="D2367" s="19">
        <f t="shared" si="216"/>
        <v>2.6842311742478989E-4</v>
      </c>
      <c r="E2367" s="19">
        <f t="shared" si="217"/>
        <v>2.7173396831532373E-4</v>
      </c>
      <c r="F2367" s="14">
        <f t="shared" si="218"/>
        <v>-3.3108508905338343E-6</v>
      </c>
      <c r="G2367">
        <f t="shared" si="219"/>
        <v>3.3108508905338343E-6</v>
      </c>
      <c r="I2367" s="20">
        <f t="shared" si="220"/>
        <v>1550</v>
      </c>
      <c r="J2367" s="22">
        <f t="shared" si="221"/>
        <v>0.15096774193548387</v>
      </c>
    </row>
    <row r="2368" spans="1:10" x14ac:dyDescent="0.3">
      <c r="A2368" t="s">
        <v>2701</v>
      </c>
      <c r="B2368">
        <f>VLOOKUP(A2368,'barcelona census'!$A$9:$E$3628,5,FALSE)</f>
        <v>304</v>
      </c>
      <c r="C2368">
        <f>VLOOKUP(A2368,'barcelona census'!$A$9:$E$3628,2,FALSE)</f>
        <v>1396</v>
      </c>
      <c r="D2368" s="19">
        <f t="shared" si="216"/>
        <v>3.4872063118434243E-4</v>
      </c>
      <c r="E2368" s="19">
        <f t="shared" si="217"/>
        <v>2.8825275058373245E-4</v>
      </c>
      <c r="F2368" s="14">
        <f t="shared" si="218"/>
        <v>6.0467880600609985E-5</v>
      </c>
      <c r="G2368">
        <f t="shared" si="219"/>
        <v>6.0467880600609985E-5</v>
      </c>
      <c r="I2368" s="20">
        <f t="shared" si="220"/>
        <v>1700</v>
      </c>
      <c r="J2368" s="22">
        <f t="shared" si="221"/>
        <v>0.17882352941176471</v>
      </c>
    </row>
    <row r="2369" spans="1:10" x14ac:dyDescent="0.3">
      <c r="A2369" t="s">
        <v>2702</v>
      </c>
      <c r="B2369">
        <f>VLOOKUP(A2369,'barcelona census'!$A$9:$E$3628,5,FALSE)</f>
        <v>192</v>
      </c>
      <c r="C2369">
        <f>VLOOKUP(A2369,'barcelona census'!$A$9:$E$3628,2,FALSE)</f>
        <v>1056</v>
      </c>
      <c r="D2369" s="19">
        <f t="shared" si="216"/>
        <v>2.2024460916905838E-4</v>
      </c>
      <c r="E2369" s="19">
        <f t="shared" si="217"/>
        <v>2.1804792594299534E-4</v>
      </c>
      <c r="F2369" s="14">
        <f t="shared" si="218"/>
        <v>2.1966832260630366E-6</v>
      </c>
      <c r="G2369">
        <f t="shared" si="219"/>
        <v>2.1966832260630366E-6</v>
      </c>
      <c r="I2369" s="20">
        <f t="shared" si="220"/>
        <v>1248</v>
      </c>
      <c r="J2369" s="22">
        <f t="shared" si="221"/>
        <v>0.15384615384615385</v>
      </c>
    </row>
    <row r="2370" spans="1:10" x14ac:dyDescent="0.3">
      <c r="A2370" t="s">
        <v>2703</v>
      </c>
      <c r="B2370">
        <f>VLOOKUP(A2370,'barcelona census'!$A$9:$E$3628,5,FALSE)</f>
        <v>77</v>
      </c>
      <c r="C2370">
        <f>VLOOKUP(A2370,'barcelona census'!$A$9:$E$3628,2,FALSE)</f>
        <v>1034</v>
      </c>
      <c r="D2370" s="19">
        <f t="shared" si="216"/>
        <v>8.8327265135507783E-5</v>
      </c>
      <c r="E2370" s="19">
        <f t="shared" si="217"/>
        <v>2.1350526081918294E-4</v>
      </c>
      <c r="F2370" s="14">
        <f t="shared" si="218"/>
        <v>-1.2517799568367516E-4</v>
      </c>
      <c r="G2370">
        <f t="shared" si="219"/>
        <v>1.2517799568367516E-4</v>
      </c>
      <c r="I2370" s="20">
        <f t="shared" si="220"/>
        <v>1111</v>
      </c>
      <c r="J2370" s="22">
        <f t="shared" si="221"/>
        <v>6.9306930693069313E-2</v>
      </c>
    </row>
    <row r="2371" spans="1:10" x14ac:dyDescent="0.3">
      <c r="A2371" t="s">
        <v>2704</v>
      </c>
      <c r="B2371">
        <f>VLOOKUP(A2371,'barcelona census'!$A$9:$E$3628,5,FALSE)</f>
        <v>202</v>
      </c>
      <c r="C2371">
        <f>VLOOKUP(A2371,'barcelona census'!$A$9:$E$3628,2,FALSE)</f>
        <v>988</v>
      </c>
      <c r="D2371" s="19">
        <f t="shared" ref="D2371:D2434" si="222">B2371/$B$3622</f>
        <v>2.3171568256328019E-4</v>
      </c>
      <c r="E2371" s="19">
        <f t="shared" ref="E2371:E2434" si="223">C2371/$C$3622</f>
        <v>2.040069610148479E-4</v>
      </c>
      <c r="F2371" s="14">
        <f t="shared" ref="F2371:F2434" si="224">D2371-E2371</f>
        <v>2.770872154843229E-5</v>
      </c>
      <c r="G2371">
        <f t="shared" ref="G2371:G2434" si="225">ABS(F2371)</f>
        <v>2.770872154843229E-5</v>
      </c>
      <c r="I2371" s="20">
        <f t="shared" ref="I2371:I2434" si="226">B2371+C2371</f>
        <v>1190</v>
      </c>
      <c r="J2371" s="22">
        <f t="shared" ref="J2371:J2434" si="227">B2371/I2371</f>
        <v>0.16974789915966387</v>
      </c>
    </row>
    <row r="2372" spans="1:10" x14ac:dyDescent="0.3">
      <c r="A2372" t="s">
        <v>2705</v>
      </c>
      <c r="B2372">
        <f>VLOOKUP(A2372,'barcelona census'!$A$9:$E$3628,5,FALSE)</f>
        <v>91</v>
      </c>
      <c r="C2372">
        <f>VLOOKUP(A2372,'barcelona census'!$A$9:$E$3628,2,FALSE)</f>
        <v>1059</v>
      </c>
      <c r="D2372" s="19">
        <f t="shared" si="222"/>
        <v>1.043867678874183E-4</v>
      </c>
      <c r="E2372" s="19">
        <f t="shared" si="223"/>
        <v>2.1866738027806067E-4</v>
      </c>
      <c r="F2372" s="14">
        <f t="shared" si="224"/>
        <v>-1.1428061239064237E-4</v>
      </c>
      <c r="G2372">
        <f t="shared" si="225"/>
        <v>1.1428061239064237E-4</v>
      </c>
      <c r="I2372" s="20">
        <f t="shared" si="226"/>
        <v>1150</v>
      </c>
      <c r="J2372" s="22">
        <f t="shared" si="227"/>
        <v>7.91304347826087E-2</v>
      </c>
    </row>
    <row r="2373" spans="1:10" x14ac:dyDescent="0.3">
      <c r="A2373" t="s">
        <v>2706</v>
      </c>
      <c r="B2373">
        <f>VLOOKUP(A2373,'barcelona census'!$A$9:$E$3628,5,FALSE)</f>
        <v>124</v>
      </c>
      <c r="C2373">
        <f>VLOOKUP(A2373,'barcelona census'!$A$9:$E$3628,2,FALSE)</f>
        <v>1457</v>
      </c>
      <c r="D2373" s="19">
        <f t="shared" si="222"/>
        <v>1.4224131008835022E-4</v>
      </c>
      <c r="E2373" s="19">
        <f t="shared" si="223"/>
        <v>3.0084832206339412E-4</v>
      </c>
      <c r="F2373" s="14">
        <f t="shared" si="224"/>
        <v>-1.586070119750439E-4</v>
      </c>
      <c r="G2373">
        <f t="shared" si="225"/>
        <v>1.586070119750439E-4</v>
      </c>
      <c r="I2373" s="20">
        <f t="shared" si="226"/>
        <v>1581</v>
      </c>
      <c r="J2373" s="22">
        <f t="shared" si="227"/>
        <v>7.8431372549019607E-2</v>
      </c>
    </row>
    <row r="2374" spans="1:10" x14ac:dyDescent="0.3">
      <c r="A2374" t="s">
        <v>2707</v>
      </c>
      <c r="B2374">
        <f>VLOOKUP(A2374,'barcelona census'!$A$9:$E$3628,5,FALSE)</f>
        <v>87</v>
      </c>
      <c r="C2374">
        <f>VLOOKUP(A2374,'barcelona census'!$A$9:$E$3628,2,FALSE)</f>
        <v>926</v>
      </c>
      <c r="D2374" s="19">
        <f t="shared" si="222"/>
        <v>9.9798338529729581E-5</v>
      </c>
      <c r="E2374" s="19">
        <f t="shared" si="223"/>
        <v>1.9120490475683114E-4</v>
      </c>
      <c r="F2374" s="14">
        <f t="shared" si="224"/>
        <v>-9.1406566227101555E-5</v>
      </c>
      <c r="G2374">
        <f t="shared" si="225"/>
        <v>9.1406566227101555E-5</v>
      </c>
      <c r="I2374" s="20">
        <f t="shared" si="226"/>
        <v>1013</v>
      </c>
      <c r="J2374" s="22">
        <f t="shared" si="227"/>
        <v>8.5883514313919052E-2</v>
      </c>
    </row>
    <row r="2375" spans="1:10" x14ac:dyDescent="0.3">
      <c r="A2375" t="s">
        <v>2708</v>
      </c>
      <c r="B2375">
        <f>VLOOKUP(A2375,'barcelona census'!$A$9:$E$3628,5,FALSE)</f>
        <v>86</v>
      </c>
      <c r="C2375">
        <f>VLOOKUP(A2375,'barcelona census'!$A$9:$E$3628,2,FALSE)</f>
        <v>915</v>
      </c>
      <c r="D2375" s="19">
        <f t="shared" si="222"/>
        <v>9.8651231190307405E-5</v>
      </c>
      <c r="E2375" s="19">
        <f t="shared" si="223"/>
        <v>1.8893357219492495E-4</v>
      </c>
      <c r="F2375" s="14">
        <f t="shared" si="224"/>
        <v>-9.0282341004617543E-5</v>
      </c>
      <c r="G2375">
        <f t="shared" si="225"/>
        <v>9.0282341004617543E-5</v>
      </c>
      <c r="I2375" s="20">
        <f t="shared" si="226"/>
        <v>1001</v>
      </c>
      <c r="J2375" s="22">
        <f t="shared" si="227"/>
        <v>8.5914085914085919E-2</v>
      </c>
    </row>
    <row r="2376" spans="1:10" x14ac:dyDescent="0.3">
      <c r="A2376" t="s">
        <v>2709</v>
      </c>
      <c r="B2376">
        <f>VLOOKUP(A2376,'barcelona census'!$A$9:$E$3628,5,FALSE)</f>
        <v>127</v>
      </c>
      <c r="C2376">
        <f>VLOOKUP(A2376,'barcelona census'!$A$9:$E$3628,2,FALSE)</f>
        <v>961</v>
      </c>
      <c r="D2376" s="19">
        <f t="shared" si="222"/>
        <v>1.4568263210661676E-4</v>
      </c>
      <c r="E2376" s="19">
        <f t="shared" si="223"/>
        <v>1.9843187199925996E-4</v>
      </c>
      <c r="F2376" s="14">
        <f t="shared" si="224"/>
        <v>-5.2749239892643205E-5</v>
      </c>
      <c r="G2376">
        <f t="shared" si="225"/>
        <v>5.2749239892643205E-5</v>
      </c>
      <c r="I2376" s="20">
        <f t="shared" si="226"/>
        <v>1088</v>
      </c>
      <c r="J2376" s="22">
        <f t="shared" si="227"/>
        <v>0.11672794117647059</v>
      </c>
    </row>
    <row r="2377" spans="1:10" x14ac:dyDescent="0.3">
      <c r="A2377" t="s">
        <v>2710</v>
      </c>
      <c r="B2377">
        <f>VLOOKUP(A2377,'barcelona census'!$A$9:$E$3628,5,FALSE)</f>
        <v>115</v>
      </c>
      <c r="C2377">
        <f>VLOOKUP(A2377,'barcelona census'!$A$9:$E$3628,2,FALSE)</f>
        <v>986</v>
      </c>
      <c r="D2377" s="19">
        <f t="shared" si="222"/>
        <v>1.3191734403355059E-4</v>
      </c>
      <c r="E2377" s="19">
        <f t="shared" si="223"/>
        <v>2.0359399145813769E-4</v>
      </c>
      <c r="F2377" s="14">
        <f t="shared" si="224"/>
        <v>-7.1676647424587096E-5</v>
      </c>
      <c r="G2377">
        <f t="shared" si="225"/>
        <v>7.1676647424587096E-5</v>
      </c>
      <c r="I2377" s="20">
        <f t="shared" si="226"/>
        <v>1101</v>
      </c>
      <c r="J2377" s="22">
        <f t="shared" si="227"/>
        <v>0.1044504995458674</v>
      </c>
    </row>
    <row r="2378" spans="1:10" x14ac:dyDescent="0.3">
      <c r="A2378" t="s">
        <v>2711</v>
      </c>
      <c r="B2378">
        <f>VLOOKUP(A2378,'barcelona census'!$A$9:$E$3628,5,FALSE)</f>
        <v>168</v>
      </c>
      <c r="C2378">
        <f>VLOOKUP(A2378,'barcelona census'!$A$9:$E$3628,2,FALSE)</f>
        <v>1173</v>
      </c>
      <c r="D2378" s="19">
        <f t="shared" si="222"/>
        <v>1.9271403302292608E-4</v>
      </c>
      <c r="E2378" s="19">
        <f t="shared" si="223"/>
        <v>2.4220664501054312E-4</v>
      </c>
      <c r="F2378" s="14">
        <f t="shared" si="224"/>
        <v>-4.9492611987617043E-5</v>
      </c>
      <c r="G2378">
        <f t="shared" si="225"/>
        <v>4.9492611987617043E-5</v>
      </c>
      <c r="I2378" s="20">
        <f t="shared" si="226"/>
        <v>1341</v>
      </c>
      <c r="J2378" s="22">
        <f t="shared" si="227"/>
        <v>0.12527964205816555</v>
      </c>
    </row>
    <row r="2379" spans="1:10" x14ac:dyDescent="0.3">
      <c r="A2379" t="s">
        <v>2712</v>
      </c>
      <c r="B2379">
        <f>VLOOKUP(A2379,'barcelona census'!$A$9:$E$3628,5,FALSE)</f>
        <v>136</v>
      </c>
      <c r="C2379">
        <f>VLOOKUP(A2379,'barcelona census'!$A$9:$E$3628,2,FALSE)</f>
        <v>1351</v>
      </c>
      <c r="D2379" s="19">
        <f t="shared" si="222"/>
        <v>1.5600659816141635E-4</v>
      </c>
      <c r="E2379" s="19">
        <f t="shared" si="223"/>
        <v>2.7896093555775255E-4</v>
      </c>
      <c r="F2379" s="14">
        <f t="shared" si="224"/>
        <v>-1.229543373963362E-4</v>
      </c>
      <c r="G2379">
        <f t="shared" si="225"/>
        <v>1.229543373963362E-4</v>
      </c>
      <c r="I2379" s="20">
        <f t="shared" si="226"/>
        <v>1487</v>
      </c>
      <c r="J2379" s="22">
        <f t="shared" si="227"/>
        <v>9.1459314055144583E-2</v>
      </c>
    </row>
    <row r="2380" spans="1:10" x14ac:dyDescent="0.3">
      <c r="A2380" t="s">
        <v>2713</v>
      </c>
      <c r="B2380">
        <f>VLOOKUP(A2380,'barcelona census'!$A$9:$E$3628,5,FALSE)</f>
        <v>281</v>
      </c>
      <c r="C2380">
        <f>VLOOKUP(A2380,'barcelona census'!$A$9:$E$3628,2,FALSE)</f>
        <v>1300</v>
      </c>
      <c r="D2380" s="19">
        <f t="shared" si="222"/>
        <v>3.2233716237763235E-4</v>
      </c>
      <c r="E2380" s="19">
        <f t="shared" si="223"/>
        <v>2.68430211861642E-4</v>
      </c>
      <c r="F2380" s="14">
        <f t="shared" si="224"/>
        <v>5.3906950515990348E-5</v>
      </c>
      <c r="G2380">
        <f t="shared" si="225"/>
        <v>5.3906950515990348E-5</v>
      </c>
      <c r="I2380" s="20">
        <f t="shared" si="226"/>
        <v>1581</v>
      </c>
      <c r="J2380" s="22">
        <f t="shared" si="227"/>
        <v>0.17773561037318153</v>
      </c>
    </row>
    <row r="2381" spans="1:10" x14ac:dyDescent="0.3">
      <c r="A2381" t="s">
        <v>2714</v>
      </c>
      <c r="B2381">
        <f>VLOOKUP(A2381,'barcelona census'!$A$9:$E$3628,5,FALSE)</f>
        <v>294</v>
      </c>
      <c r="C2381">
        <f>VLOOKUP(A2381,'barcelona census'!$A$9:$E$3628,2,FALSE)</f>
        <v>1158</v>
      </c>
      <c r="D2381" s="19">
        <f t="shared" si="222"/>
        <v>3.3724955779012065E-4</v>
      </c>
      <c r="E2381" s="19">
        <f t="shared" si="223"/>
        <v>2.3910937333521646E-4</v>
      </c>
      <c r="F2381" s="14">
        <f t="shared" si="224"/>
        <v>9.8140184454904183E-5</v>
      </c>
      <c r="G2381">
        <f t="shared" si="225"/>
        <v>9.8140184454904183E-5</v>
      </c>
      <c r="I2381" s="20">
        <f t="shared" si="226"/>
        <v>1452</v>
      </c>
      <c r="J2381" s="22">
        <f t="shared" si="227"/>
        <v>0.2024793388429752</v>
      </c>
    </row>
    <row r="2382" spans="1:10" x14ac:dyDescent="0.3">
      <c r="A2382" t="s">
        <v>2715</v>
      </c>
      <c r="B2382">
        <f>VLOOKUP(A2382,'barcelona census'!$A$9:$E$3628,5,FALSE)</f>
        <v>179</v>
      </c>
      <c r="C2382">
        <f>VLOOKUP(A2382,'barcelona census'!$A$9:$E$3628,2,FALSE)</f>
        <v>968</v>
      </c>
      <c r="D2382" s="19">
        <f t="shared" si="222"/>
        <v>2.0533221375657005E-4</v>
      </c>
      <c r="E2382" s="19">
        <f t="shared" si="223"/>
        <v>1.9987726544774573E-4</v>
      </c>
      <c r="F2382" s="14">
        <f t="shared" si="224"/>
        <v>5.4549483088243218E-6</v>
      </c>
      <c r="G2382">
        <f t="shared" si="225"/>
        <v>5.4549483088243218E-6</v>
      </c>
      <c r="I2382" s="20">
        <f t="shared" si="226"/>
        <v>1147</v>
      </c>
      <c r="J2382" s="22">
        <f t="shared" si="227"/>
        <v>0.15605928509154315</v>
      </c>
    </row>
    <row r="2383" spans="1:10" x14ac:dyDescent="0.3">
      <c r="A2383" t="s">
        <v>2716</v>
      </c>
      <c r="B2383">
        <f>VLOOKUP(A2383,'barcelona census'!$A$9:$E$3628,5,FALSE)</f>
        <v>52</v>
      </c>
      <c r="C2383">
        <f>VLOOKUP(A2383,'barcelona census'!$A$9:$E$3628,2,FALSE)</f>
        <v>937</v>
      </c>
      <c r="D2383" s="19">
        <f t="shared" si="222"/>
        <v>5.9649581649953311E-5</v>
      </c>
      <c r="E2383" s="19">
        <f t="shared" si="223"/>
        <v>1.9347623731873735E-4</v>
      </c>
      <c r="F2383" s="14">
        <f t="shared" si="224"/>
        <v>-1.3382665566878405E-4</v>
      </c>
      <c r="G2383">
        <f t="shared" si="225"/>
        <v>1.3382665566878405E-4</v>
      </c>
      <c r="I2383" s="20">
        <f t="shared" si="226"/>
        <v>989</v>
      </c>
      <c r="J2383" s="22">
        <f t="shared" si="227"/>
        <v>5.2578361981799798E-2</v>
      </c>
    </row>
    <row r="2384" spans="1:10" x14ac:dyDescent="0.3">
      <c r="A2384" t="s">
        <v>2717</v>
      </c>
      <c r="B2384">
        <f>VLOOKUP(A2384,'barcelona census'!$A$9:$E$3628,5,FALSE)</f>
        <v>166</v>
      </c>
      <c r="C2384">
        <f>VLOOKUP(A2384,'barcelona census'!$A$9:$E$3628,2,FALSE)</f>
        <v>1097</v>
      </c>
      <c r="D2384" s="19">
        <f t="shared" si="222"/>
        <v>1.9041981834408173E-4</v>
      </c>
      <c r="E2384" s="19">
        <f t="shared" si="223"/>
        <v>2.2651380185555482E-4</v>
      </c>
      <c r="F2384" s="14">
        <f t="shared" si="224"/>
        <v>-3.609398351147309E-5</v>
      </c>
      <c r="G2384">
        <f t="shared" si="225"/>
        <v>3.609398351147309E-5</v>
      </c>
      <c r="I2384" s="20">
        <f t="shared" si="226"/>
        <v>1263</v>
      </c>
      <c r="J2384" s="22">
        <f t="shared" si="227"/>
        <v>0.13143309580364212</v>
      </c>
    </row>
    <row r="2385" spans="1:10" x14ac:dyDescent="0.3">
      <c r="A2385" t="s">
        <v>2718</v>
      </c>
      <c r="B2385">
        <f>VLOOKUP(A2385,'barcelona census'!$A$9:$E$3628,5,FALSE)</f>
        <v>346</v>
      </c>
      <c r="C2385">
        <f>VLOOKUP(A2385,'barcelona census'!$A$9:$E$3628,2,FALSE)</f>
        <v>1498</v>
      </c>
      <c r="D2385" s="19">
        <f t="shared" si="222"/>
        <v>3.9689913944007394E-4</v>
      </c>
      <c r="E2385" s="19">
        <f t="shared" si="223"/>
        <v>3.093141979759536E-4</v>
      </c>
      <c r="F2385" s="14">
        <f t="shared" si="224"/>
        <v>8.7584941464120348E-5</v>
      </c>
      <c r="G2385">
        <f t="shared" si="225"/>
        <v>8.7584941464120348E-5</v>
      </c>
      <c r="I2385" s="20">
        <f t="shared" si="226"/>
        <v>1844</v>
      </c>
      <c r="J2385" s="22">
        <f t="shared" si="227"/>
        <v>0.18763557483731019</v>
      </c>
    </row>
    <row r="2386" spans="1:10" x14ac:dyDescent="0.3">
      <c r="A2386" t="s">
        <v>2719</v>
      </c>
      <c r="B2386">
        <f>VLOOKUP(A2386,'barcelona census'!$A$9:$E$3628,5,FALSE)</f>
        <v>262</v>
      </c>
      <c r="C2386">
        <f>VLOOKUP(A2386,'barcelona census'!$A$9:$E$3628,2,FALSE)</f>
        <v>1134</v>
      </c>
      <c r="D2386" s="19">
        <f t="shared" si="222"/>
        <v>3.0054212292861092E-4</v>
      </c>
      <c r="E2386" s="19">
        <f t="shared" si="223"/>
        <v>2.3415373865469385E-4</v>
      </c>
      <c r="F2386" s="14">
        <f t="shared" si="224"/>
        <v>6.6388384273917064E-5</v>
      </c>
      <c r="G2386">
        <f t="shared" si="225"/>
        <v>6.6388384273917064E-5</v>
      </c>
      <c r="I2386" s="20">
        <f t="shared" si="226"/>
        <v>1396</v>
      </c>
      <c r="J2386" s="22">
        <f t="shared" si="227"/>
        <v>0.18767908309455589</v>
      </c>
    </row>
    <row r="2387" spans="1:10" x14ac:dyDescent="0.3">
      <c r="A2387" t="s">
        <v>2720</v>
      </c>
      <c r="B2387">
        <f>VLOOKUP(A2387,'barcelona census'!$A$9:$E$3628,5,FALSE)</f>
        <v>320</v>
      </c>
      <c r="C2387">
        <f>VLOOKUP(A2387,'barcelona census'!$A$9:$E$3628,2,FALSE)</f>
        <v>1159</v>
      </c>
      <c r="D2387" s="19">
        <f t="shared" si="222"/>
        <v>3.670743486150973E-4</v>
      </c>
      <c r="E2387" s="19">
        <f t="shared" si="223"/>
        <v>2.3931585811357158E-4</v>
      </c>
      <c r="F2387" s="14">
        <f t="shared" si="224"/>
        <v>1.2775849050152571E-4</v>
      </c>
      <c r="G2387">
        <f t="shared" si="225"/>
        <v>1.2775849050152571E-4</v>
      </c>
      <c r="I2387" s="20">
        <f t="shared" si="226"/>
        <v>1479</v>
      </c>
      <c r="J2387" s="22">
        <f t="shared" si="227"/>
        <v>0.21636240703177823</v>
      </c>
    </row>
    <row r="2388" spans="1:10" x14ac:dyDescent="0.3">
      <c r="A2388" t="s">
        <v>2721</v>
      </c>
      <c r="B2388">
        <f>VLOOKUP(A2388,'barcelona census'!$A$9:$E$3628,5,FALSE)</f>
        <v>223</v>
      </c>
      <c r="C2388">
        <f>VLOOKUP(A2388,'barcelona census'!$A$9:$E$3628,2,FALSE)</f>
        <v>953</v>
      </c>
      <c r="D2388" s="19">
        <f t="shared" si="222"/>
        <v>2.5580493669114592E-4</v>
      </c>
      <c r="E2388" s="19">
        <f t="shared" si="223"/>
        <v>1.9677999377241907E-4</v>
      </c>
      <c r="F2388" s="14">
        <f t="shared" si="224"/>
        <v>5.9024942918726845E-5</v>
      </c>
      <c r="G2388">
        <f t="shared" si="225"/>
        <v>5.9024942918726845E-5</v>
      </c>
      <c r="I2388" s="20">
        <f t="shared" si="226"/>
        <v>1176</v>
      </c>
      <c r="J2388" s="22">
        <f t="shared" si="227"/>
        <v>0.18962585034013604</v>
      </c>
    </row>
    <row r="2389" spans="1:10" x14ac:dyDescent="0.3">
      <c r="A2389" t="s">
        <v>2722</v>
      </c>
      <c r="B2389">
        <f>VLOOKUP(A2389,'barcelona census'!$A$9:$E$3628,5,FALSE)</f>
        <v>128</v>
      </c>
      <c r="C2389">
        <f>VLOOKUP(A2389,'barcelona census'!$A$9:$E$3628,2,FALSE)</f>
        <v>1400</v>
      </c>
      <c r="D2389" s="19">
        <f t="shared" si="222"/>
        <v>1.4682973944603892E-4</v>
      </c>
      <c r="E2389" s="19">
        <f t="shared" si="223"/>
        <v>2.8907868969715292E-4</v>
      </c>
      <c r="F2389" s="14">
        <f t="shared" si="224"/>
        <v>-1.42248950251114E-4</v>
      </c>
      <c r="G2389">
        <f t="shared" si="225"/>
        <v>1.42248950251114E-4</v>
      </c>
      <c r="I2389" s="20">
        <f t="shared" si="226"/>
        <v>1528</v>
      </c>
      <c r="J2389" s="22">
        <f t="shared" si="227"/>
        <v>8.3769633507853408E-2</v>
      </c>
    </row>
    <row r="2390" spans="1:10" x14ac:dyDescent="0.3">
      <c r="A2390" t="s">
        <v>2723</v>
      </c>
      <c r="B2390">
        <f>VLOOKUP(A2390,'barcelona census'!$A$9:$E$3628,5,FALSE)</f>
        <v>213</v>
      </c>
      <c r="C2390">
        <f>VLOOKUP(A2390,'barcelona census'!$A$9:$E$3628,2,FALSE)</f>
        <v>1086</v>
      </c>
      <c r="D2390" s="19">
        <f t="shared" si="222"/>
        <v>2.4433386329692413E-4</v>
      </c>
      <c r="E2390" s="19">
        <f t="shared" si="223"/>
        <v>2.242424692936486E-4</v>
      </c>
      <c r="F2390" s="14">
        <f t="shared" si="224"/>
        <v>2.009139400327553E-5</v>
      </c>
      <c r="G2390">
        <f t="shared" si="225"/>
        <v>2.009139400327553E-5</v>
      </c>
      <c r="I2390" s="20">
        <f t="shared" si="226"/>
        <v>1299</v>
      </c>
      <c r="J2390" s="22">
        <f t="shared" si="227"/>
        <v>0.16397228637413394</v>
      </c>
    </row>
    <row r="2391" spans="1:10" x14ac:dyDescent="0.3">
      <c r="A2391" t="s">
        <v>2724</v>
      </c>
      <c r="B2391">
        <f>VLOOKUP(A2391,'barcelona census'!$A$9:$E$3628,5,FALSE)</f>
        <v>283</v>
      </c>
      <c r="C2391">
        <f>VLOOKUP(A2391,'barcelona census'!$A$9:$E$3628,2,FALSE)</f>
        <v>1417</v>
      </c>
      <c r="D2391" s="19">
        <f t="shared" si="222"/>
        <v>3.2463137705647667E-4</v>
      </c>
      <c r="E2391" s="19">
        <f t="shared" si="223"/>
        <v>2.9258893092918979E-4</v>
      </c>
      <c r="F2391" s="14">
        <f t="shared" si="224"/>
        <v>3.2042446127286889E-5</v>
      </c>
      <c r="G2391">
        <f t="shared" si="225"/>
        <v>3.2042446127286889E-5</v>
      </c>
      <c r="I2391" s="20">
        <f t="shared" si="226"/>
        <v>1700</v>
      </c>
      <c r="J2391" s="22">
        <f t="shared" si="227"/>
        <v>0.16647058823529412</v>
      </c>
    </row>
    <row r="2392" spans="1:10" x14ac:dyDescent="0.3">
      <c r="A2392" t="s">
        <v>2725</v>
      </c>
      <c r="B2392">
        <f>VLOOKUP(A2392,'barcelona census'!$A$9:$E$3628,5,FALSE)</f>
        <v>280</v>
      </c>
      <c r="C2392">
        <f>VLOOKUP(A2392,'barcelona census'!$A$9:$E$3628,2,FALSE)</f>
        <v>1381</v>
      </c>
      <c r="D2392" s="19">
        <f t="shared" si="222"/>
        <v>3.2119005503821016E-4</v>
      </c>
      <c r="E2392" s="19">
        <f t="shared" si="223"/>
        <v>2.8515547890840581E-4</v>
      </c>
      <c r="F2392" s="14">
        <f t="shared" si="224"/>
        <v>3.6034576129804347E-5</v>
      </c>
      <c r="G2392">
        <f t="shared" si="225"/>
        <v>3.6034576129804347E-5</v>
      </c>
      <c r="I2392" s="20">
        <f t="shared" si="226"/>
        <v>1661</v>
      </c>
      <c r="J2392" s="22">
        <f t="shared" si="227"/>
        <v>0.16857314870559903</v>
      </c>
    </row>
    <row r="2393" spans="1:10" x14ac:dyDescent="0.3">
      <c r="A2393" t="s">
        <v>2726</v>
      </c>
      <c r="B2393">
        <f>VLOOKUP(A2393,'barcelona census'!$A$9:$E$3628,5,FALSE)</f>
        <v>130</v>
      </c>
      <c r="C2393">
        <f>VLOOKUP(A2393,'barcelona census'!$A$9:$E$3628,2,FALSE)</f>
        <v>1173</v>
      </c>
      <c r="D2393" s="19">
        <f t="shared" si="222"/>
        <v>1.4912395412488327E-4</v>
      </c>
      <c r="E2393" s="19">
        <f t="shared" si="223"/>
        <v>2.4220664501054312E-4</v>
      </c>
      <c r="F2393" s="14">
        <f t="shared" si="224"/>
        <v>-9.3082690885659854E-5</v>
      </c>
      <c r="G2393">
        <f t="shared" si="225"/>
        <v>9.3082690885659854E-5</v>
      </c>
      <c r="I2393" s="20">
        <f t="shared" si="226"/>
        <v>1303</v>
      </c>
      <c r="J2393" s="22">
        <f t="shared" si="227"/>
        <v>9.9769762087490402E-2</v>
      </c>
    </row>
    <row r="2394" spans="1:10" x14ac:dyDescent="0.3">
      <c r="A2394" t="s">
        <v>2727</v>
      </c>
      <c r="B2394">
        <f>VLOOKUP(A2394,'barcelona census'!$A$9:$E$3628,5,FALSE)</f>
        <v>173</v>
      </c>
      <c r="C2394">
        <f>VLOOKUP(A2394,'barcelona census'!$A$9:$E$3628,2,FALSE)</f>
        <v>1355</v>
      </c>
      <c r="D2394" s="19">
        <f t="shared" si="222"/>
        <v>1.9844956972003697E-4</v>
      </c>
      <c r="E2394" s="19">
        <f t="shared" si="223"/>
        <v>2.7978687467117297E-4</v>
      </c>
      <c r="F2394" s="14">
        <f t="shared" si="224"/>
        <v>-8.1337304951135996E-5</v>
      </c>
      <c r="G2394">
        <f t="shared" si="225"/>
        <v>8.1337304951135996E-5</v>
      </c>
      <c r="I2394" s="20">
        <f t="shared" si="226"/>
        <v>1528</v>
      </c>
      <c r="J2394" s="22">
        <f t="shared" si="227"/>
        <v>0.11321989528795812</v>
      </c>
    </row>
    <row r="2395" spans="1:10" x14ac:dyDescent="0.3">
      <c r="A2395" t="s">
        <v>2728</v>
      </c>
      <c r="B2395">
        <f>VLOOKUP(A2395,'barcelona census'!$A$9:$E$3628,5,FALSE)</f>
        <v>116</v>
      </c>
      <c r="C2395">
        <f>VLOOKUP(A2395,'barcelona census'!$A$9:$E$3628,2,FALSE)</f>
        <v>894</v>
      </c>
      <c r="D2395" s="19">
        <f t="shared" si="222"/>
        <v>1.3306445137297278E-4</v>
      </c>
      <c r="E2395" s="19">
        <f t="shared" si="223"/>
        <v>1.8459739184946764E-4</v>
      </c>
      <c r="F2395" s="14">
        <f t="shared" si="224"/>
        <v>-5.1532940476494853E-5</v>
      </c>
      <c r="G2395">
        <f t="shared" si="225"/>
        <v>5.1532940476494853E-5</v>
      </c>
      <c r="I2395" s="20">
        <f t="shared" si="226"/>
        <v>1010</v>
      </c>
      <c r="J2395" s="22">
        <f t="shared" si="227"/>
        <v>0.11485148514851486</v>
      </c>
    </row>
    <row r="2396" spans="1:10" x14ac:dyDescent="0.3">
      <c r="A2396" t="s">
        <v>2729</v>
      </c>
      <c r="B2396">
        <f>VLOOKUP(A2396,'barcelona census'!$A$9:$E$3628,5,FALSE)</f>
        <v>241</v>
      </c>
      <c r="C2396">
        <f>VLOOKUP(A2396,'barcelona census'!$A$9:$E$3628,2,FALSE)</f>
        <v>1948</v>
      </c>
      <c r="D2396" s="19">
        <f t="shared" si="222"/>
        <v>2.7645286880074516E-4</v>
      </c>
      <c r="E2396" s="19">
        <f t="shared" si="223"/>
        <v>4.0223234823575277E-4</v>
      </c>
      <c r="F2396" s="14">
        <f t="shared" si="224"/>
        <v>-1.2577947943500761E-4</v>
      </c>
      <c r="G2396">
        <f t="shared" si="225"/>
        <v>1.2577947943500761E-4</v>
      </c>
      <c r="I2396" s="20">
        <f t="shared" si="226"/>
        <v>2189</v>
      </c>
      <c r="J2396" s="22">
        <f t="shared" si="227"/>
        <v>0.11009593421653723</v>
      </c>
    </row>
    <row r="2397" spans="1:10" x14ac:dyDescent="0.3">
      <c r="A2397" t="s">
        <v>2730</v>
      </c>
      <c r="B2397">
        <f>VLOOKUP(A2397,'barcelona census'!$A$9:$E$3628,5,FALSE)</f>
        <v>107</v>
      </c>
      <c r="C2397">
        <f>VLOOKUP(A2397,'barcelona census'!$A$9:$E$3628,2,FALSE)</f>
        <v>1477</v>
      </c>
      <c r="D2397" s="19">
        <f t="shared" si="222"/>
        <v>1.2274048531817316E-4</v>
      </c>
      <c r="E2397" s="19">
        <f t="shared" si="223"/>
        <v>3.0497801763049631E-4</v>
      </c>
      <c r="F2397" s="14">
        <f t="shared" si="224"/>
        <v>-1.8223753231232315E-4</v>
      </c>
      <c r="G2397">
        <f t="shared" si="225"/>
        <v>1.8223753231232315E-4</v>
      </c>
      <c r="I2397" s="20">
        <f t="shared" si="226"/>
        <v>1584</v>
      </c>
      <c r="J2397" s="22">
        <f t="shared" si="227"/>
        <v>6.7550505050505055E-2</v>
      </c>
    </row>
    <row r="2398" spans="1:10" x14ac:dyDescent="0.3">
      <c r="A2398" t="s">
        <v>2731</v>
      </c>
      <c r="B2398">
        <f>VLOOKUP(A2398,'barcelona census'!$A$9:$E$3628,5,FALSE)</f>
        <v>245</v>
      </c>
      <c r="C2398">
        <f>VLOOKUP(A2398,'barcelona census'!$A$9:$E$3628,2,FALSE)</f>
        <v>1922</v>
      </c>
      <c r="D2398" s="19">
        <f t="shared" si="222"/>
        <v>2.8104129815843386E-4</v>
      </c>
      <c r="E2398" s="19">
        <f t="shared" si="223"/>
        <v>3.9686374399851992E-4</v>
      </c>
      <c r="F2398" s="14">
        <f t="shared" si="224"/>
        <v>-1.1582244584008606E-4</v>
      </c>
      <c r="G2398">
        <f t="shared" si="225"/>
        <v>1.1582244584008606E-4</v>
      </c>
      <c r="I2398" s="20">
        <f t="shared" si="226"/>
        <v>2167</v>
      </c>
      <c r="J2398" s="22">
        <f t="shared" si="227"/>
        <v>0.11305952930318412</v>
      </c>
    </row>
    <row r="2399" spans="1:10" x14ac:dyDescent="0.3">
      <c r="A2399" t="s">
        <v>2732</v>
      </c>
      <c r="B2399">
        <f>VLOOKUP(A2399,'barcelona census'!$A$9:$E$3628,5,FALSE)</f>
        <v>424</v>
      </c>
      <c r="C2399">
        <f>VLOOKUP(A2399,'barcelona census'!$A$9:$E$3628,2,FALSE)</f>
        <v>2152</v>
      </c>
      <c r="D2399" s="19">
        <f t="shared" si="222"/>
        <v>4.8637351191500394E-4</v>
      </c>
      <c r="E2399" s="19">
        <f t="shared" si="223"/>
        <v>4.4435524302019502E-4</v>
      </c>
      <c r="F2399" s="14">
        <f t="shared" si="224"/>
        <v>4.2018268894808929E-5</v>
      </c>
      <c r="G2399">
        <f t="shared" si="225"/>
        <v>4.2018268894808929E-5</v>
      </c>
      <c r="I2399" s="20">
        <f t="shared" si="226"/>
        <v>2576</v>
      </c>
      <c r="J2399" s="22">
        <f t="shared" si="227"/>
        <v>0.16459627329192547</v>
      </c>
    </row>
    <row r="2400" spans="1:10" x14ac:dyDescent="0.3">
      <c r="A2400" t="s">
        <v>2733</v>
      </c>
      <c r="B2400">
        <f>VLOOKUP(A2400,'barcelona census'!$A$9:$E$3628,5,FALSE)</f>
        <v>438</v>
      </c>
      <c r="C2400">
        <f>VLOOKUP(A2400,'barcelona census'!$A$9:$E$3628,2,FALSE)</f>
        <v>1209</v>
      </c>
      <c r="D2400" s="19">
        <f t="shared" si="222"/>
        <v>5.0243301466691443E-4</v>
      </c>
      <c r="E2400" s="19">
        <f t="shared" si="223"/>
        <v>2.4964009703132707E-4</v>
      </c>
      <c r="F2400" s="14">
        <f t="shared" si="224"/>
        <v>2.5279291763558736E-4</v>
      </c>
      <c r="G2400">
        <f t="shared" si="225"/>
        <v>2.5279291763558736E-4</v>
      </c>
      <c r="I2400" s="20">
        <f t="shared" si="226"/>
        <v>1647</v>
      </c>
      <c r="J2400" s="22">
        <f t="shared" si="227"/>
        <v>0.26593806921675772</v>
      </c>
    </row>
    <row r="2401" spans="1:10" x14ac:dyDescent="0.3">
      <c r="A2401" t="s">
        <v>2734</v>
      </c>
      <c r="B2401">
        <f>VLOOKUP(A2401,'barcelona census'!$A$9:$E$3628,5,FALSE)</f>
        <v>350</v>
      </c>
      <c r="C2401">
        <f>VLOOKUP(A2401,'barcelona census'!$A$9:$E$3628,2,FALSE)</f>
        <v>1327</v>
      </c>
      <c r="D2401" s="19">
        <f t="shared" si="222"/>
        <v>4.014875687977627E-4</v>
      </c>
      <c r="E2401" s="19">
        <f t="shared" si="223"/>
        <v>2.7400530087722994E-4</v>
      </c>
      <c r="F2401" s="14">
        <f t="shared" si="224"/>
        <v>1.2748226792053276E-4</v>
      </c>
      <c r="G2401">
        <f t="shared" si="225"/>
        <v>1.2748226792053276E-4</v>
      </c>
      <c r="I2401" s="20">
        <f t="shared" si="226"/>
        <v>1677</v>
      </c>
      <c r="J2401" s="22">
        <f t="shared" si="227"/>
        <v>0.20870602265951102</v>
      </c>
    </row>
    <row r="2402" spans="1:10" x14ac:dyDescent="0.3">
      <c r="A2402" t="s">
        <v>2735</v>
      </c>
      <c r="B2402">
        <f>VLOOKUP(A2402,'barcelona census'!$A$9:$E$3628,5,FALSE)</f>
        <v>113</v>
      </c>
      <c r="C2402">
        <f>VLOOKUP(A2402,'barcelona census'!$A$9:$E$3628,2,FALSE)</f>
        <v>1038</v>
      </c>
      <c r="D2402" s="19">
        <f t="shared" si="222"/>
        <v>1.2962312935470624E-4</v>
      </c>
      <c r="E2402" s="19">
        <f t="shared" si="223"/>
        <v>2.1433119993260336E-4</v>
      </c>
      <c r="F2402" s="14">
        <f t="shared" si="224"/>
        <v>-8.4708070577897113E-5</v>
      </c>
      <c r="G2402">
        <f t="shared" si="225"/>
        <v>8.4708070577897113E-5</v>
      </c>
      <c r="I2402" s="20">
        <f t="shared" si="226"/>
        <v>1151</v>
      </c>
      <c r="J2402" s="22">
        <f t="shared" si="227"/>
        <v>9.817549956559514E-2</v>
      </c>
    </row>
    <row r="2403" spans="1:10" x14ac:dyDescent="0.3">
      <c r="A2403" t="s">
        <v>2736</v>
      </c>
      <c r="B2403">
        <f>VLOOKUP(A2403,'barcelona census'!$A$9:$E$3628,5,FALSE)</f>
        <v>151</v>
      </c>
      <c r="C2403">
        <f>VLOOKUP(A2403,'barcelona census'!$A$9:$E$3628,2,FALSE)</f>
        <v>1616</v>
      </c>
      <c r="D2403" s="19">
        <f t="shared" si="222"/>
        <v>1.7321320825274905E-4</v>
      </c>
      <c r="E2403" s="19">
        <f t="shared" si="223"/>
        <v>3.3367940182185647E-4</v>
      </c>
      <c r="F2403" s="14">
        <f t="shared" si="224"/>
        <v>-1.6046619356910742E-4</v>
      </c>
      <c r="G2403">
        <f t="shared" si="225"/>
        <v>1.6046619356910742E-4</v>
      </c>
      <c r="I2403" s="20">
        <f t="shared" si="226"/>
        <v>1767</v>
      </c>
      <c r="J2403" s="22">
        <f t="shared" si="227"/>
        <v>8.5455574419920771E-2</v>
      </c>
    </row>
    <row r="2404" spans="1:10" x14ac:dyDescent="0.3">
      <c r="A2404" t="s">
        <v>2737</v>
      </c>
      <c r="B2404">
        <f>VLOOKUP(A2404,'barcelona census'!$A$9:$E$3628,5,FALSE)</f>
        <v>225</v>
      </c>
      <c r="C2404">
        <f>VLOOKUP(A2404,'barcelona census'!$A$9:$E$3628,2,FALSE)</f>
        <v>1349</v>
      </c>
      <c r="D2404" s="19">
        <f t="shared" si="222"/>
        <v>2.580991513699903E-4</v>
      </c>
      <c r="E2404" s="19">
        <f t="shared" si="223"/>
        <v>2.7854796600104232E-4</v>
      </c>
      <c r="F2404" s="14">
        <f t="shared" si="224"/>
        <v>-2.0448814631052019E-5</v>
      </c>
      <c r="G2404">
        <f t="shared" si="225"/>
        <v>2.0448814631052019E-5</v>
      </c>
      <c r="I2404" s="20">
        <f t="shared" si="226"/>
        <v>1574</v>
      </c>
      <c r="J2404" s="22">
        <f t="shared" si="227"/>
        <v>0.14294790343074967</v>
      </c>
    </row>
    <row r="2405" spans="1:10" x14ac:dyDescent="0.3">
      <c r="A2405" t="s">
        <v>2738</v>
      </c>
      <c r="B2405">
        <f>VLOOKUP(A2405,'barcelona census'!$A$9:$E$3628,5,FALSE)</f>
        <v>326</v>
      </c>
      <c r="C2405">
        <f>VLOOKUP(A2405,'barcelona census'!$A$9:$E$3628,2,FALSE)</f>
        <v>1283</v>
      </c>
      <c r="D2405" s="19">
        <f t="shared" si="222"/>
        <v>3.7395699265163038E-4</v>
      </c>
      <c r="E2405" s="19">
        <f t="shared" si="223"/>
        <v>2.6491997062960514E-4</v>
      </c>
      <c r="F2405" s="14">
        <f t="shared" si="224"/>
        <v>1.0903702202202524E-4</v>
      </c>
      <c r="G2405">
        <f t="shared" si="225"/>
        <v>1.0903702202202524E-4</v>
      </c>
      <c r="I2405" s="20">
        <f t="shared" si="226"/>
        <v>1609</v>
      </c>
      <c r="J2405" s="22">
        <f t="shared" si="227"/>
        <v>0.20261031696706028</v>
      </c>
    </row>
    <row r="2406" spans="1:10" x14ac:dyDescent="0.3">
      <c r="A2406" t="s">
        <v>2739</v>
      </c>
      <c r="B2406">
        <f>VLOOKUP(A2406,'barcelona census'!$A$9:$E$3628,5,FALSE)</f>
        <v>236</v>
      </c>
      <c r="C2406">
        <f>VLOOKUP(A2406,'barcelona census'!$A$9:$E$3628,2,FALSE)</f>
        <v>1040</v>
      </c>
      <c r="D2406" s="19">
        <f t="shared" si="222"/>
        <v>2.7071733210363427E-4</v>
      </c>
      <c r="E2406" s="19">
        <f t="shared" si="223"/>
        <v>2.1474416948931359E-4</v>
      </c>
      <c r="F2406" s="14">
        <f t="shared" si="224"/>
        <v>5.5973162614320678E-5</v>
      </c>
      <c r="G2406">
        <f t="shared" si="225"/>
        <v>5.5973162614320678E-5</v>
      </c>
      <c r="I2406" s="20">
        <f t="shared" si="226"/>
        <v>1276</v>
      </c>
      <c r="J2406" s="22">
        <f t="shared" si="227"/>
        <v>0.18495297805642633</v>
      </c>
    </row>
    <row r="2407" spans="1:10" x14ac:dyDescent="0.3">
      <c r="A2407" t="s">
        <v>2740</v>
      </c>
      <c r="B2407">
        <f>VLOOKUP(A2407,'barcelona census'!$A$9:$E$3628,5,FALSE)</f>
        <v>789</v>
      </c>
      <c r="C2407">
        <f>VLOOKUP(A2407,'barcelona census'!$A$9:$E$3628,2,FALSE)</f>
        <v>2209</v>
      </c>
      <c r="D2407" s="19">
        <f t="shared" si="222"/>
        <v>9.0506769080409932E-4</v>
      </c>
      <c r="E2407" s="19">
        <f t="shared" si="223"/>
        <v>4.5612487538643627E-4</v>
      </c>
      <c r="F2407" s="14">
        <f t="shared" si="224"/>
        <v>4.4894281541766305E-4</v>
      </c>
      <c r="G2407">
        <f t="shared" si="225"/>
        <v>4.4894281541766305E-4</v>
      </c>
      <c r="I2407" s="20">
        <f t="shared" si="226"/>
        <v>2998</v>
      </c>
      <c r="J2407" s="22">
        <f t="shared" si="227"/>
        <v>0.26317545030020012</v>
      </c>
    </row>
    <row r="2408" spans="1:10" x14ac:dyDescent="0.3">
      <c r="A2408" t="s">
        <v>2741</v>
      </c>
      <c r="B2408">
        <f>VLOOKUP(A2408,'barcelona census'!$A$9:$E$3628,5,FALSE)</f>
        <v>95</v>
      </c>
      <c r="C2408">
        <f>VLOOKUP(A2408,'barcelona census'!$A$9:$E$3628,2,FALSE)</f>
        <v>952</v>
      </c>
      <c r="D2408" s="19">
        <f t="shared" si="222"/>
        <v>1.0897519724510701E-4</v>
      </c>
      <c r="E2408" s="19">
        <f t="shared" si="223"/>
        <v>1.9657350899406398E-4</v>
      </c>
      <c r="F2408" s="14">
        <f t="shared" si="224"/>
        <v>-8.7598311748956969E-5</v>
      </c>
      <c r="G2408">
        <f t="shared" si="225"/>
        <v>8.7598311748956969E-5</v>
      </c>
      <c r="I2408" s="20">
        <f t="shared" si="226"/>
        <v>1047</v>
      </c>
      <c r="J2408" s="22">
        <f t="shared" si="227"/>
        <v>9.0735434574976126E-2</v>
      </c>
    </row>
    <row r="2409" spans="1:10" x14ac:dyDescent="0.3">
      <c r="A2409" t="s">
        <v>2742</v>
      </c>
      <c r="B2409">
        <f>VLOOKUP(A2409,'barcelona census'!$A$9:$E$3628,5,FALSE)</f>
        <v>163</v>
      </c>
      <c r="C2409">
        <f>VLOOKUP(A2409,'barcelona census'!$A$9:$E$3628,2,FALSE)</f>
        <v>1290</v>
      </c>
      <c r="D2409" s="19">
        <f t="shared" si="222"/>
        <v>1.8697849632581519E-4</v>
      </c>
      <c r="E2409" s="19">
        <f t="shared" si="223"/>
        <v>2.6636536407809088E-4</v>
      </c>
      <c r="F2409" s="14">
        <f t="shared" si="224"/>
        <v>-7.938686775227569E-5</v>
      </c>
      <c r="G2409">
        <f t="shared" si="225"/>
        <v>7.938686775227569E-5</v>
      </c>
      <c r="I2409" s="20">
        <f t="shared" si="226"/>
        <v>1453</v>
      </c>
      <c r="J2409" s="22">
        <f t="shared" si="227"/>
        <v>0.11218169304886441</v>
      </c>
    </row>
    <row r="2410" spans="1:10" x14ac:dyDescent="0.3">
      <c r="A2410" t="s">
        <v>2743</v>
      </c>
      <c r="B2410">
        <f>VLOOKUP(A2410,'barcelona census'!$A$9:$E$3628,5,FALSE)</f>
        <v>392</v>
      </c>
      <c r="C2410">
        <f>VLOOKUP(A2410,'barcelona census'!$A$9:$E$3628,2,FALSE)</f>
        <v>1584</v>
      </c>
      <c r="D2410" s="19">
        <f t="shared" si="222"/>
        <v>4.4966607705349421E-4</v>
      </c>
      <c r="E2410" s="19">
        <f t="shared" si="223"/>
        <v>3.2707188891449302E-4</v>
      </c>
      <c r="F2410" s="14">
        <f t="shared" si="224"/>
        <v>1.2259418813900119E-4</v>
      </c>
      <c r="G2410">
        <f t="shared" si="225"/>
        <v>1.2259418813900119E-4</v>
      </c>
      <c r="I2410" s="20">
        <f t="shared" si="226"/>
        <v>1976</v>
      </c>
      <c r="J2410" s="22">
        <f t="shared" si="227"/>
        <v>0.19838056680161945</v>
      </c>
    </row>
    <row r="2411" spans="1:10" x14ac:dyDescent="0.3">
      <c r="A2411" t="s">
        <v>2744</v>
      </c>
      <c r="B2411">
        <f>VLOOKUP(A2411,'barcelona census'!$A$9:$E$3628,5,FALSE)</f>
        <v>390</v>
      </c>
      <c r="C2411">
        <f>VLOOKUP(A2411,'barcelona census'!$A$9:$E$3628,2,FALSE)</f>
        <v>1097</v>
      </c>
      <c r="D2411" s="19">
        <f t="shared" si="222"/>
        <v>4.4737186237464984E-4</v>
      </c>
      <c r="E2411" s="19">
        <f t="shared" si="223"/>
        <v>2.2651380185555482E-4</v>
      </c>
      <c r="F2411" s="14">
        <f t="shared" si="224"/>
        <v>2.2085806051909502E-4</v>
      </c>
      <c r="G2411">
        <f t="shared" si="225"/>
        <v>2.2085806051909502E-4</v>
      </c>
      <c r="I2411" s="20">
        <f t="shared" si="226"/>
        <v>1487</v>
      </c>
      <c r="J2411" s="22">
        <f t="shared" si="227"/>
        <v>0.26227303295225285</v>
      </c>
    </row>
    <row r="2412" spans="1:10" x14ac:dyDescent="0.3">
      <c r="A2412" t="s">
        <v>2745</v>
      </c>
      <c r="B2412">
        <f>VLOOKUP(A2412,'barcelona census'!$A$9:$E$3628,5,FALSE)</f>
        <v>2558</v>
      </c>
      <c r="C2412">
        <f>VLOOKUP(A2412,'barcelona census'!$A$9:$E$3628,2,FALSE)</f>
        <v>1632</v>
      </c>
      <c r="D2412" s="19">
        <f t="shared" si="222"/>
        <v>2.9343005742419343E-3</v>
      </c>
      <c r="E2412" s="19">
        <f t="shared" si="223"/>
        <v>3.3698315827553825E-4</v>
      </c>
      <c r="F2412" s="14">
        <f t="shared" si="224"/>
        <v>2.5973174159663959E-3</v>
      </c>
      <c r="G2412">
        <f t="shared" si="225"/>
        <v>2.5973174159663959E-3</v>
      </c>
      <c r="I2412" s="20">
        <f t="shared" si="226"/>
        <v>4190</v>
      </c>
      <c r="J2412" s="22">
        <f t="shared" si="227"/>
        <v>0.61050119331742247</v>
      </c>
    </row>
    <row r="2413" spans="1:10" x14ac:dyDescent="0.3">
      <c r="A2413" t="s">
        <v>2746</v>
      </c>
      <c r="B2413">
        <f>VLOOKUP(A2413,'barcelona census'!$A$9:$E$3628,5,FALSE)</f>
        <v>223</v>
      </c>
      <c r="C2413">
        <f>VLOOKUP(A2413,'barcelona census'!$A$9:$E$3628,2,FALSE)</f>
        <v>1436</v>
      </c>
      <c r="D2413" s="19">
        <f t="shared" si="222"/>
        <v>2.5580493669114592E-4</v>
      </c>
      <c r="E2413" s="19">
        <f t="shared" si="223"/>
        <v>2.9651214171793683E-4</v>
      </c>
      <c r="F2413" s="14">
        <f t="shared" si="224"/>
        <v>-4.0707205026790916E-5</v>
      </c>
      <c r="G2413">
        <f t="shared" si="225"/>
        <v>4.0707205026790916E-5</v>
      </c>
      <c r="I2413" s="20">
        <f t="shared" si="226"/>
        <v>1659</v>
      </c>
      <c r="J2413" s="22">
        <f t="shared" si="227"/>
        <v>0.13441832429174203</v>
      </c>
    </row>
    <row r="2414" spans="1:10" x14ac:dyDescent="0.3">
      <c r="A2414" t="s">
        <v>2747</v>
      </c>
      <c r="B2414">
        <f>VLOOKUP(A2414,'barcelona census'!$A$9:$E$3628,5,FALSE)</f>
        <v>539</v>
      </c>
      <c r="C2414">
        <f>VLOOKUP(A2414,'barcelona census'!$A$9:$E$3628,2,FALSE)</f>
        <v>1328</v>
      </c>
      <c r="D2414" s="19">
        <f t="shared" si="222"/>
        <v>6.1829085594855451E-4</v>
      </c>
      <c r="E2414" s="19">
        <f t="shared" si="223"/>
        <v>2.7421178565558503E-4</v>
      </c>
      <c r="F2414" s="14">
        <f t="shared" si="224"/>
        <v>3.4407907029296948E-4</v>
      </c>
      <c r="G2414">
        <f t="shared" si="225"/>
        <v>3.4407907029296948E-4</v>
      </c>
      <c r="I2414" s="20">
        <f t="shared" si="226"/>
        <v>1867</v>
      </c>
      <c r="J2414" s="22">
        <f t="shared" si="227"/>
        <v>0.28869844670594536</v>
      </c>
    </row>
    <row r="2415" spans="1:10" x14ac:dyDescent="0.3">
      <c r="A2415" t="s">
        <v>2748</v>
      </c>
      <c r="B2415">
        <f>VLOOKUP(A2415,'barcelona census'!$A$9:$E$3628,5,FALSE)</f>
        <v>567</v>
      </c>
      <c r="C2415">
        <f>VLOOKUP(A2415,'barcelona census'!$A$9:$E$3628,2,FALSE)</f>
        <v>1403</v>
      </c>
      <c r="D2415" s="19">
        <f t="shared" si="222"/>
        <v>6.5040986145237559E-4</v>
      </c>
      <c r="E2415" s="19">
        <f t="shared" si="223"/>
        <v>2.8969814403221824E-4</v>
      </c>
      <c r="F2415" s="14">
        <f t="shared" si="224"/>
        <v>3.6071171742015735E-4</v>
      </c>
      <c r="G2415">
        <f t="shared" si="225"/>
        <v>3.6071171742015735E-4</v>
      </c>
      <c r="I2415" s="20">
        <f t="shared" si="226"/>
        <v>1970</v>
      </c>
      <c r="J2415" s="22">
        <f t="shared" si="227"/>
        <v>0.28781725888324872</v>
      </c>
    </row>
    <row r="2416" spans="1:10" x14ac:dyDescent="0.3">
      <c r="A2416" t="s">
        <v>2749</v>
      </c>
      <c r="B2416">
        <f>VLOOKUP(A2416,'barcelona census'!$A$9:$E$3628,5,FALSE)</f>
        <v>784</v>
      </c>
      <c r="C2416">
        <f>VLOOKUP(A2416,'barcelona census'!$A$9:$E$3628,2,FALSE)</f>
        <v>1309</v>
      </c>
      <c r="D2416" s="19">
        <f t="shared" si="222"/>
        <v>8.9933215410698843E-4</v>
      </c>
      <c r="E2416" s="19">
        <f t="shared" si="223"/>
        <v>2.7028857486683798E-4</v>
      </c>
      <c r="F2416" s="14">
        <f t="shared" si="224"/>
        <v>6.2904357924015045E-4</v>
      </c>
      <c r="G2416">
        <f t="shared" si="225"/>
        <v>6.2904357924015045E-4</v>
      </c>
      <c r="I2416" s="20">
        <f t="shared" si="226"/>
        <v>2093</v>
      </c>
      <c r="J2416" s="22">
        <f t="shared" si="227"/>
        <v>0.37458193979933108</v>
      </c>
    </row>
    <row r="2417" spans="1:10" x14ac:dyDescent="0.3">
      <c r="A2417" t="s">
        <v>2750</v>
      </c>
      <c r="B2417">
        <f>VLOOKUP(A2417,'barcelona census'!$A$9:$E$3628,5,FALSE)</f>
        <v>567</v>
      </c>
      <c r="C2417">
        <f>VLOOKUP(A2417,'barcelona census'!$A$9:$E$3628,2,FALSE)</f>
        <v>1070</v>
      </c>
      <c r="D2417" s="19">
        <f t="shared" si="222"/>
        <v>6.5040986145237559E-4</v>
      </c>
      <c r="E2417" s="19">
        <f t="shared" si="223"/>
        <v>2.2093871283996685E-4</v>
      </c>
      <c r="F2417" s="14">
        <f t="shared" si="224"/>
        <v>4.2947114861240874E-4</v>
      </c>
      <c r="G2417">
        <f t="shared" si="225"/>
        <v>4.2947114861240874E-4</v>
      </c>
      <c r="I2417" s="20">
        <f t="shared" si="226"/>
        <v>1637</v>
      </c>
      <c r="J2417" s="22">
        <f t="shared" si="227"/>
        <v>0.34636530238240681</v>
      </c>
    </row>
    <row r="2418" spans="1:10" x14ac:dyDescent="0.3">
      <c r="A2418" t="s">
        <v>2751</v>
      </c>
      <c r="B2418">
        <f>VLOOKUP(A2418,'barcelona census'!$A$9:$E$3628,5,FALSE)</f>
        <v>1083</v>
      </c>
      <c r="C2418">
        <f>VLOOKUP(A2418,'barcelona census'!$A$9:$E$3628,2,FALSE)</f>
        <v>1165</v>
      </c>
      <c r="D2418" s="19">
        <f t="shared" si="222"/>
        <v>1.24231724859422E-3</v>
      </c>
      <c r="E2418" s="19">
        <f t="shared" si="223"/>
        <v>2.4055476678370224E-4</v>
      </c>
      <c r="F2418" s="14">
        <f t="shared" si="224"/>
        <v>1.0017624818105177E-3</v>
      </c>
      <c r="G2418">
        <f t="shared" si="225"/>
        <v>1.0017624818105177E-3</v>
      </c>
      <c r="I2418" s="20">
        <f t="shared" si="226"/>
        <v>2248</v>
      </c>
      <c r="J2418" s="22">
        <f t="shared" si="227"/>
        <v>0.48176156583629892</v>
      </c>
    </row>
    <row r="2419" spans="1:10" x14ac:dyDescent="0.3">
      <c r="A2419" t="s">
        <v>2752</v>
      </c>
      <c r="B2419">
        <f>VLOOKUP(A2419,'barcelona census'!$A$9:$E$3628,5,FALSE)</f>
        <v>843</v>
      </c>
      <c r="C2419">
        <f>VLOOKUP(A2419,'barcelona census'!$A$9:$E$3628,2,FALSE)</f>
        <v>1082</v>
      </c>
      <c r="D2419" s="19">
        <f t="shared" si="222"/>
        <v>9.67011487132897E-4</v>
      </c>
      <c r="E2419" s="19">
        <f t="shared" si="223"/>
        <v>2.2341653018022816E-4</v>
      </c>
      <c r="F2419" s="14">
        <f t="shared" si="224"/>
        <v>7.4359495695266878E-4</v>
      </c>
      <c r="G2419">
        <f t="shared" si="225"/>
        <v>7.4359495695266878E-4</v>
      </c>
      <c r="I2419" s="20">
        <f t="shared" si="226"/>
        <v>1925</v>
      </c>
      <c r="J2419" s="22">
        <f t="shared" si="227"/>
        <v>0.43792207792207793</v>
      </c>
    </row>
    <row r="2420" spans="1:10" x14ac:dyDescent="0.3">
      <c r="A2420" t="s">
        <v>2753</v>
      </c>
      <c r="B2420">
        <f>VLOOKUP(A2420,'barcelona census'!$A$9:$E$3628,5,FALSE)</f>
        <v>654</v>
      </c>
      <c r="C2420">
        <f>VLOOKUP(A2420,'barcelona census'!$A$9:$E$3628,2,FALSE)</f>
        <v>1451</v>
      </c>
      <c r="D2420" s="19">
        <f t="shared" si="222"/>
        <v>7.5020819998210513E-4</v>
      </c>
      <c r="E2420" s="19">
        <f t="shared" si="223"/>
        <v>2.9960941339326347E-4</v>
      </c>
      <c r="F2420" s="14">
        <f t="shared" si="224"/>
        <v>4.5059878658884167E-4</v>
      </c>
      <c r="G2420">
        <f t="shared" si="225"/>
        <v>4.5059878658884167E-4</v>
      </c>
      <c r="I2420" s="20">
        <f t="shared" si="226"/>
        <v>2105</v>
      </c>
      <c r="J2420" s="22">
        <f t="shared" si="227"/>
        <v>0.31068883610451309</v>
      </c>
    </row>
    <row r="2421" spans="1:10" x14ac:dyDescent="0.3">
      <c r="A2421" t="s">
        <v>2754</v>
      </c>
      <c r="B2421">
        <f>VLOOKUP(A2421,'barcelona census'!$A$9:$E$3628,5,FALSE)</f>
        <v>812</v>
      </c>
      <c r="C2421">
        <f>VLOOKUP(A2421,'barcelona census'!$A$9:$E$3628,2,FALSE)</f>
        <v>1348</v>
      </c>
      <c r="D2421" s="19">
        <f t="shared" si="222"/>
        <v>9.314511596108094E-4</v>
      </c>
      <c r="E2421" s="19">
        <f t="shared" si="223"/>
        <v>2.7834148122268722E-4</v>
      </c>
      <c r="F2421" s="14">
        <f t="shared" si="224"/>
        <v>6.5310967838812218E-4</v>
      </c>
      <c r="G2421">
        <f t="shared" si="225"/>
        <v>6.5310967838812218E-4</v>
      </c>
      <c r="I2421" s="20">
        <f t="shared" si="226"/>
        <v>2160</v>
      </c>
      <c r="J2421" s="22">
        <f t="shared" si="227"/>
        <v>0.37592592592592594</v>
      </c>
    </row>
    <row r="2422" spans="1:10" x14ac:dyDescent="0.3">
      <c r="A2422" t="s">
        <v>2755</v>
      </c>
      <c r="B2422">
        <f>VLOOKUP(A2422,'barcelona census'!$A$9:$E$3628,5,FALSE)</f>
        <v>258</v>
      </c>
      <c r="C2422">
        <f>VLOOKUP(A2422,'barcelona census'!$A$9:$E$3628,2,FALSE)</f>
        <v>1476</v>
      </c>
      <c r="D2422" s="19">
        <f t="shared" si="222"/>
        <v>2.9595369357092222E-4</v>
      </c>
      <c r="E2422" s="19">
        <f t="shared" si="223"/>
        <v>3.0477153285214122E-4</v>
      </c>
      <c r="F2422" s="14">
        <f t="shared" si="224"/>
        <v>-8.8178392812190065E-6</v>
      </c>
      <c r="G2422">
        <f t="shared" si="225"/>
        <v>8.8178392812190065E-6</v>
      </c>
      <c r="I2422" s="20">
        <f t="shared" si="226"/>
        <v>1734</v>
      </c>
      <c r="J2422" s="22">
        <f t="shared" si="227"/>
        <v>0.14878892733564014</v>
      </c>
    </row>
    <row r="2423" spans="1:10" x14ac:dyDescent="0.3">
      <c r="A2423" t="s">
        <v>2756</v>
      </c>
      <c r="B2423">
        <f>VLOOKUP(A2423,'barcelona census'!$A$9:$E$3628,5,FALSE)</f>
        <v>512</v>
      </c>
      <c r="C2423">
        <f>VLOOKUP(A2423,'barcelona census'!$A$9:$E$3628,2,FALSE)</f>
        <v>1898</v>
      </c>
      <c r="D2423" s="19">
        <f t="shared" si="222"/>
        <v>5.8731895778415567E-4</v>
      </c>
      <c r="E2423" s="19">
        <f t="shared" si="223"/>
        <v>3.9190810931799731E-4</v>
      </c>
      <c r="F2423" s="14">
        <f t="shared" si="224"/>
        <v>1.9541084846615836E-4</v>
      </c>
      <c r="G2423">
        <f t="shared" si="225"/>
        <v>1.9541084846615836E-4</v>
      </c>
      <c r="I2423" s="20">
        <f t="shared" si="226"/>
        <v>2410</v>
      </c>
      <c r="J2423" s="22">
        <f t="shared" si="227"/>
        <v>0.21244813278008298</v>
      </c>
    </row>
    <row r="2424" spans="1:10" x14ac:dyDescent="0.3">
      <c r="A2424" t="s">
        <v>2757</v>
      </c>
      <c r="B2424">
        <f>VLOOKUP(A2424,'barcelona census'!$A$9:$E$3628,5,FALSE)</f>
        <v>318</v>
      </c>
      <c r="C2424">
        <f>VLOOKUP(A2424,'barcelona census'!$A$9:$E$3628,2,FALSE)</f>
        <v>1535</v>
      </c>
      <c r="D2424" s="19">
        <f t="shared" si="222"/>
        <v>3.6478013393625297E-4</v>
      </c>
      <c r="E2424" s="19">
        <f t="shared" si="223"/>
        <v>3.1695413477509266E-4</v>
      </c>
      <c r="F2424" s="14">
        <f t="shared" si="224"/>
        <v>4.7825999161160314E-5</v>
      </c>
      <c r="G2424">
        <f t="shared" si="225"/>
        <v>4.7825999161160314E-5</v>
      </c>
      <c r="I2424" s="20">
        <f t="shared" si="226"/>
        <v>1853</v>
      </c>
      <c r="J2424" s="22">
        <f t="shared" si="227"/>
        <v>0.17161359956826766</v>
      </c>
    </row>
    <row r="2425" spans="1:10" x14ac:dyDescent="0.3">
      <c r="A2425" t="s">
        <v>2758</v>
      </c>
      <c r="B2425">
        <f>VLOOKUP(A2425,'barcelona census'!$A$9:$E$3628,5,FALSE)</f>
        <v>312</v>
      </c>
      <c r="C2425">
        <f>VLOOKUP(A2425,'barcelona census'!$A$9:$E$3628,2,FALSE)</f>
        <v>1921</v>
      </c>
      <c r="D2425" s="19">
        <f t="shared" si="222"/>
        <v>3.5789748989971989E-4</v>
      </c>
      <c r="E2425" s="19">
        <f t="shared" si="223"/>
        <v>3.9665725922016483E-4</v>
      </c>
      <c r="F2425" s="14">
        <f t="shared" si="224"/>
        <v>-3.875976932044494E-5</v>
      </c>
      <c r="G2425">
        <f t="shared" si="225"/>
        <v>3.875976932044494E-5</v>
      </c>
      <c r="I2425" s="20">
        <f t="shared" si="226"/>
        <v>2233</v>
      </c>
      <c r="J2425" s="22">
        <f t="shared" si="227"/>
        <v>0.13972234661889835</v>
      </c>
    </row>
    <row r="2426" spans="1:10" x14ac:dyDescent="0.3">
      <c r="A2426" t="s">
        <v>2759</v>
      </c>
      <c r="B2426">
        <f>VLOOKUP(A2426,'barcelona census'!$A$9:$E$3628,5,FALSE)</f>
        <v>332</v>
      </c>
      <c r="C2426">
        <f>VLOOKUP(A2426,'barcelona census'!$A$9:$E$3628,2,FALSE)</f>
        <v>1224</v>
      </c>
      <c r="D2426" s="19">
        <f t="shared" si="222"/>
        <v>3.8083963668816346E-4</v>
      </c>
      <c r="E2426" s="19">
        <f t="shared" si="223"/>
        <v>2.527373687066537E-4</v>
      </c>
      <c r="F2426" s="14">
        <f t="shared" si="224"/>
        <v>1.2810226798150976E-4</v>
      </c>
      <c r="G2426">
        <f t="shared" si="225"/>
        <v>1.2810226798150976E-4</v>
      </c>
      <c r="I2426" s="20">
        <f t="shared" si="226"/>
        <v>1556</v>
      </c>
      <c r="J2426" s="22">
        <f t="shared" si="227"/>
        <v>0.21336760925449871</v>
      </c>
    </row>
    <row r="2427" spans="1:10" x14ac:dyDescent="0.3">
      <c r="A2427" t="s">
        <v>2760</v>
      </c>
      <c r="B2427">
        <f>VLOOKUP(A2427,'barcelona census'!$A$9:$E$3628,5,FALSE)</f>
        <v>384</v>
      </c>
      <c r="C2427">
        <f>VLOOKUP(A2427,'barcelona census'!$A$9:$E$3628,2,FALSE)</f>
        <v>1260</v>
      </c>
      <c r="D2427" s="19">
        <f t="shared" si="222"/>
        <v>4.4048921833811676E-4</v>
      </c>
      <c r="E2427" s="19">
        <f t="shared" si="223"/>
        <v>2.6017082072743762E-4</v>
      </c>
      <c r="F2427" s="14">
        <f t="shared" si="224"/>
        <v>1.8031839761067914E-4</v>
      </c>
      <c r="G2427">
        <f t="shared" si="225"/>
        <v>1.8031839761067914E-4</v>
      </c>
      <c r="I2427" s="20">
        <f t="shared" si="226"/>
        <v>1644</v>
      </c>
      <c r="J2427" s="22">
        <f t="shared" si="227"/>
        <v>0.23357664233576642</v>
      </c>
    </row>
    <row r="2428" spans="1:10" x14ac:dyDescent="0.3">
      <c r="A2428" t="s">
        <v>2761</v>
      </c>
      <c r="B2428">
        <f>VLOOKUP(A2428,'barcelona census'!$A$9:$E$3628,5,FALSE)</f>
        <v>227</v>
      </c>
      <c r="C2428">
        <f>VLOOKUP(A2428,'barcelona census'!$A$9:$E$3628,2,FALSE)</f>
        <v>1243</v>
      </c>
      <c r="D2428" s="19">
        <f t="shared" si="222"/>
        <v>2.6039336604883467E-4</v>
      </c>
      <c r="E2428" s="19">
        <f t="shared" si="223"/>
        <v>2.5666057949540075E-4</v>
      </c>
      <c r="F2428" s="14">
        <f t="shared" si="224"/>
        <v>3.7327865534339272E-6</v>
      </c>
      <c r="G2428">
        <f t="shared" si="225"/>
        <v>3.7327865534339272E-6</v>
      </c>
      <c r="I2428" s="20">
        <f t="shared" si="226"/>
        <v>1470</v>
      </c>
      <c r="J2428" s="22">
        <f t="shared" si="227"/>
        <v>0.154421768707483</v>
      </c>
    </row>
    <row r="2429" spans="1:10" x14ac:dyDescent="0.3">
      <c r="A2429" t="s">
        <v>2762</v>
      </c>
      <c r="B2429">
        <f>VLOOKUP(A2429,'barcelona census'!$A$9:$E$3628,5,FALSE)</f>
        <v>430</v>
      </c>
      <c r="C2429">
        <f>VLOOKUP(A2429,'barcelona census'!$A$9:$E$3628,2,FALSE)</f>
        <v>1562</v>
      </c>
      <c r="D2429" s="19">
        <f t="shared" si="222"/>
        <v>4.9325615595153703E-4</v>
      </c>
      <c r="E2429" s="19">
        <f t="shared" si="223"/>
        <v>3.225292237906806E-4</v>
      </c>
      <c r="F2429" s="14">
        <f t="shared" si="224"/>
        <v>1.7072693216085643E-4</v>
      </c>
      <c r="G2429">
        <f t="shared" si="225"/>
        <v>1.7072693216085643E-4</v>
      </c>
      <c r="I2429" s="20">
        <f t="shared" si="226"/>
        <v>1992</v>
      </c>
      <c r="J2429" s="22">
        <f t="shared" si="227"/>
        <v>0.21586345381526104</v>
      </c>
    </row>
    <row r="2430" spans="1:10" x14ac:dyDescent="0.3">
      <c r="A2430" t="s">
        <v>2763</v>
      </c>
      <c r="B2430">
        <f>VLOOKUP(A2430,'barcelona census'!$A$9:$E$3628,5,FALSE)</f>
        <v>221</v>
      </c>
      <c r="C2430">
        <f>VLOOKUP(A2430,'barcelona census'!$A$9:$E$3628,2,FALSE)</f>
        <v>1614</v>
      </c>
      <c r="D2430" s="19">
        <f t="shared" si="222"/>
        <v>2.5351072201230159E-4</v>
      </c>
      <c r="E2430" s="19">
        <f t="shared" si="223"/>
        <v>3.3326643226514629E-4</v>
      </c>
      <c r="F2430" s="14">
        <f t="shared" si="224"/>
        <v>-7.9755710252844695E-5</v>
      </c>
      <c r="G2430">
        <f t="shared" si="225"/>
        <v>7.9755710252844695E-5</v>
      </c>
      <c r="I2430" s="20">
        <f t="shared" si="226"/>
        <v>1835</v>
      </c>
      <c r="J2430" s="22">
        <f t="shared" si="227"/>
        <v>0.12043596730245232</v>
      </c>
    </row>
    <row r="2431" spans="1:10" x14ac:dyDescent="0.3">
      <c r="A2431" t="s">
        <v>2764</v>
      </c>
      <c r="B2431">
        <f>VLOOKUP(A2431,'barcelona census'!$A$9:$E$3628,5,FALSE)</f>
        <v>343</v>
      </c>
      <c r="C2431">
        <f>VLOOKUP(A2431,'barcelona census'!$A$9:$E$3628,2,FALSE)</f>
        <v>1305</v>
      </c>
      <c r="D2431" s="19">
        <f t="shared" si="222"/>
        <v>3.9345781742180743E-4</v>
      </c>
      <c r="E2431" s="19">
        <f t="shared" si="223"/>
        <v>2.6946263575341751E-4</v>
      </c>
      <c r="F2431" s="14">
        <f t="shared" si="224"/>
        <v>1.2399518166838992E-4</v>
      </c>
      <c r="G2431">
        <f t="shared" si="225"/>
        <v>1.2399518166838992E-4</v>
      </c>
      <c r="I2431" s="20">
        <f t="shared" si="226"/>
        <v>1648</v>
      </c>
      <c r="J2431" s="22">
        <f t="shared" si="227"/>
        <v>0.20813106796116504</v>
      </c>
    </row>
    <row r="2432" spans="1:10" x14ac:dyDescent="0.3">
      <c r="A2432" t="s">
        <v>2765</v>
      </c>
      <c r="B2432">
        <f>VLOOKUP(A2432,'barcelona census'!$A$9:$E$3628,5,FALSE)</f>
        <v>551</v>
      </c>
      <c r="C2432">
        <f>VLOOKUP(A2432,'barcelona census'!$A$9:$E$3628,2,FALSE)</f>
        <v>2185</v>
      </c>
      <c r="D2432" s="19">
        <f t="shared" si="222"/>
        <v>6.3205614402162067E-4</v>
      </c>
      <c r="E2432" s="19">
        <f t="shared" si="223"/>
        <v>4.5116924070591366E-4</v>
      </c>
      <c r="F2432" s="14">
        <f t="shared" si="224"/>
        <v>1.8088690331570701E-4</v>
      </c>
      <c r="G2432">
        <f t="shared" si="225"/>
        <v>1.8088690331570701E-4</v>
      </c>
      <c r="I2432" s="20">
        <f t="shared" si="226"/>
        <v>2736</v>
      </c>
      <c r="J2432" s="22">
        <f t="shared" si="227"/>
        <v>0.2013888888888889</v>
      </c>
    </row>
    <row r="2433" spans="1:10" x14ac:dyDescent="0.3">
      <c r="A2433" t="s">
        <v>2766</v>
      </c>
      <c r="B2433">
        <f>VLOOKUP(A2433,'barcelona census'!$A$9:$E$3628,5,FALSE)</f>
        <v>235</v>
      </c>
      <c r="C2433">
        <f>VLOOKUP(A2433,'barcelona census'!$A$9:$E$3628,2,FALSE)</f>
        <v>1428</v>
      </c>
      <c r="D2433" s="19">
        <f t="shared" si="222"/>
        <v>2.6957022476421208E-4</v>
      </c>
      <c r="E2433" s="19">
        <f t="shared" si="223"/>
        <v>2.9486026349109595E-4</v>
      </c>
      <c r="F2433" s="14">
        <f t="shared" si="224"/>
        <v>-2.5290038726883866E-5</v>
      </c>
      <c r="G2433">
        <f t="shared" si="225"/>
        <v>2.5290038726883866E-5</v>
      </c>
      <c r="I2433" s="20">
        <f t="shared" si="226"/>
        <v>1663</v>
      </c>
      <c r="J2433" s="22">
        <f t="shared" si="227"/>
        <v>0.14131088394467831</v>
      </c>
    </row>
    <row r="2434" spans="1:10" x14ac:dyDescent="0.3">
      <c r="A2434" t="s">
        <v>2767</v>
      </c>
      <c r="B2434">
        <f>VLOOKUP(A2434,'barcelona census'!$A$9:$E$3628,5,FALSE)</f>
        <v>304</v>
      </c>
      <c r="C2434">
        <f>VLOOKUP(A2434,'barcelona census'!$A$9:$E$3628,2,FALSE)</f>
        <v>1569</v>
      </c>
      <c r="D2434" s="19">
        <f t="shared" si="222"/>
        <v>3.4872063118434243E-4</v>
      </c>
      <c r="E2434" s="19">
        <f t="shared" si="223"/>
        <v>3.2397461723916634E-4</v>
      </c>
      <c r="F2434" s="14">
        <f t="shared" si="224"/>
        <v>2.4746013945176092E-5</v>
      </c>
      <c r="G2434">
        <f t="shared" si="225"/>
        <v>2.4746013945176092E-5</v>
      </c>
      <c r="I2434" s="20">
        <f t="shared" si="226"/>
        <v>1873</v>
      </c>
      <c r="J2434" s="22">
        <f t="shared" si="227"/>
        <v>0.1623064602242392</v>
      </c>
    </row>
    <row r="2435" spans="1:10" x14ac:dyDescent="0.3">
      <c r="A2435" t="s">
        <v>2768</v>
      </c>
      <c r="B2435">
        <f>VLOOKUP(A2435,'barcelona census'!$A$9:$E$3628,5,FALSE)</f>
        <v>402</v>
      </c>
      <c r="C2435">
        <f>VLOOKUP(A2435,'barcelona census'!$A$9:$E$3628,2,FALSE)</f>
        <v>1672</v>
      </c>
      <c r="D2435" s="19">
        <f t="shared" ref="D2435:D2498" si="228">B2435/$B$3622</f>
        <v>4.61137150447716E-4</v>
      </c>
      <c r="E2435" s="19">
        <f t="shared" ref="E2435:E2498" si="229">C2435/$C$3622</f>
        <v>3.4524254940974263E-4</v>
      </c>
      <c r="F2435" s="14">
        <f t="shared" ref="F2435:F2498" si="230">D2435-E2435</f>
        <v>1.1589460103797336E-4</v>
      </c>
      <c r="G2435">
        <f t="shared" ref="G2435:G2498" si="231">ABS(F2435)</f>
        <v>1.1589460103797336E-4</v>
      </c>
      <c r="I2435" s="20">
        <f t="shared" ref="I2435:I2498" si="232">B2435+C2435</f>
        <v>2074</v>
      </c>
      <c r="J2435" s="22">
        <f t="shared" ref="J2435:J2498" si="233">B2435/I2435</f>
        <v>0.19382835101253615</v>
      </c>
    </row>
    <row r="2436" spans="1:10" x14ac:dyDescent="0.3">
      <c r="A2436" t="s">
        <v>2769</v>
      </c>
      <c r="B2436">
        <f>VLOOKUP(A2436,'barcelona census'!$A$9:$E$3628,5,FALSE)</f>
        <v>280</v>
      </c>
      <c r="C2436">
        <f>VLOOKUP(A2436,'barcelona census'!$A$9:$E$3628,2,FALSE)</f>
        <v>1280</v>
      </c>
      <c r="D2436" s="19">
        <f t="shared" si="228"/>
        <v>3.2119005503821016E-4</v>
      </c>
      <c r="E2436" s="19">
        <f t="shared" si="229"/>
        <v>2.6430051629453981E-4</v>
      </c>
      <c r="F2436" s="14">
        <f t="shared" si="230"/>
        <v>5.6889538743670352E-5</v>
      </c>
      <c r="G2436">
        <f t="shared" si="231"/>
        <v>5.6889538743670352E-5</v>
      </c>
      <c r="I2436" s="20">
        <f t="shared" si="232"/>
        <v>1560</v>
      </c>
      <c r="J2436" s="22">
        <f t="shared" si="233"/>
        <v>0.17948717948717949</v>
      </c>
    </row>
    <row r="2437" spans="1:10" x14ac:dyDescent="0.3">
      <c r="A2437" t="s">
        <v>2770</v>
      </c>
      <c r="B2437">
        <f>VLOOKUP(A2437,'barcelona census'!$A$9:$E$3628,5,FALSE)</f>
        <v>423</v>
      </c>
      <c r="C2437">
        <f>VLOOKUP(A2437,'barcelona census'!$A$9:$E$3628,2,FALSE)</f>
        <v>1257</v>
      </c>
      <c r="D2437" s="19">
        <f t="shared" si="228"/>
        <v>4.8522640457558176E-4</v>
      </c>
      <c r="E2437" s="19">
        <f t="shared" si="229"/>
        <v>2.5955136639237229E-4</v>
      </c>
      <c r="F2437" s="14">
        <f t="shared" si="230"/>
        <v>2.2567503818320947E-4</v>
      </c>
      <c r="G2437">
        <f t="shared" si="231"/>
        <v>2.2567503818320947E-4</v>
      </c>
      <c r="I2437" s="20">
        <f t="shared" si="232"/>
        <v>1680</v>
      </c>
      <c r="J2437" s="22">
        <f t="shared" si="233"/>
        <v>0.25178571428571428</v>
      </c>
    </row>
    <row r="2438" spans="1:10" x14ac:dyDescent="0.3">
      <c r="A2438" t="s">
        <v>2771</v>
      </c>
      <c r="B2438">
        <f>VLOOKUP(A2438,'barcelona census'!$A$9:$E$3628,5,FALSE)</f>
        <v>183</v>
      </c>
      <c r="C2438">
        <f>VLOOKUP(A2438,'barcelona census'!$A$9:$E$3628,2,FALSE)</f>
        <v>980</v>
      </c>
      <c r="D2438" s="19">
        <f t="shared" si="228"/>
        <v>2.0992064311425878E-4</v>
      </c>
      <c r="E2438" s="19">
        <f t="shared" si="229"/>
        <v>2.0235508278800704E-4</v>
      </c>
      <c r="F2438" s="14">
        <f t="shared" si="230"/>
        <v>7.5655603262517461E-6</v>
      </c>
      <c r="G2438">
        <f t="shared" si="231"/>
        <v>7.5655603262517461E-6</v>
      </c>
      <c r="I2438" s="20">
        <f t="shared" si="232"/>
        <v>1163</v>
      </c>
      <c r="J2438" s="22">
        <f t="shared" si="233"/>
        <v>0.15735167669819433</v>
      </c>
    </row>
    <row r="2439" spans="1:10" x14ac:dyDescent="0.3">
      <c r="A2439" t="s">
        <v>2772</v>
      </c>
      <c r="B2439">
        <f>VLOOKUP(A2439,'barcelona census'!$A$9:$E$3628,5,FALSE)</f>
        <v>249</v>
      </c>
      <c r="C2439">
        <f>VLOOKUP(A2439,'barcelona census'!$A$9:$E$3628,2,FALSE)</f>
        <v>1272</v>
      </c>
      <c r="D2439" s="19">
        <f t="shared" si="228"/>
        <v>2.8562972751612262E-4</v>
      </c>
      <c r="E2439" s="19">
        <f t="shared" si="229"/>
        <v>2.6264863806769892E-4</v>
      </c>
      <c r="F2439" s="14">
        <f t="shared" si="230"/>
        <v>2.29810894484237E-5</v>
      </c>
      <c r="G2439">
        <f t="shared" si="231"/>
        <v>2.29810894484237E-5</v>
      </c>
      <c r="I2439" s="20">
        <f t="shared" si="232"/>
        <v>1521</v>
      </c>
      <c r="J2439" s="22">
        <f t="shared" si="233"/>
        <v>0.16370808678500987</v>
      </c>
    </row>
    <row r="2440" spans="1:10" x14ac:dyDescent="0.3">
      <c r="A2440" t="s">
        <v>2773</v>
      </c>
      <c r="B2440">
        <f>VLOOKUP(A2440,'barcelona census'!$A$9:$E$3628,5,FALSE)</f>
        <v>238</v>
      </c>
      <c r="C2440">
        <f>VLOOKUP(A2440,'barcelona census'!$A$9:$E$3628,2,FALSE)</f>
        <v>1493</v>
      </c>
      <c r="D2440" s="19">
        <f t="shared" si="228"/>
        <v>2.7301154678247865E-4</v>
      </c>
      <c r="E2440" s="19">
        <f t="shared" si="229"/>
        <v>3.0828177408417809E-4</v>
      </c>
      <c r="F2440" s="14">
        <f t="shared" si="230"/>
        <v>-3.5270227301699441E-5</v>
      </c>
      <c r="G2440">
        <f t="shared" si="231"/>
        <v>3.5270227301699441E-5</v>
      </c>
      <c r="I2440" s="20">
        <f t="shared" si="232"/>
        <v>1731</v>
      </c>
      <c r="J2440" s="22">
        <f t="shared" si="233"/>
        <v>0.13749277874061236</v>
      </c>
    </row>
    <row r="2441" spans="1:10" x14ac:dyDescent="0.3">
      <c r="A2441" t="s">
        <v>2774</v>
      </c>
      <c r="B2441">
        <f>VLOOKUP(A2441,'barcelona census'!$A$9:$E$3628,5,FALSE)</f>
        <v>500</v>
      </c>
      <c r="C2441">
        <f>VLOOKUP(A2441,'barcelona census'!$A$9:$E$3628,2,FALSE)</f>
        <v>1152</v>
      </c>
      <c r="D2441" s="19">
        <f t="shared" si="228"/>
        <v>5.7355366971108951E-4</v>
      </c>
      <c r="E2441" s="19">
        <f t="shared" si="229"/>
        <v>2.3787046466508581E-4</v>
      </c>
      <c r="F2441" s="14">
        <f t="shared" si="230"/>
        <v>3.356832050460037E-4</v>
      </c>
      <c r="G2441">
        <f t="shared" si="231"/>
        <v>3.356832050460037E-4</v>
      </c>
      <c r="I2441" s="20">
        <f t="shared" si="232"/>
        <v>1652</v>
      </c>
      <c r="J2441" s="22">
        <f t="shared" si="233"/>
        <v>0.30266343825665859</v>
      </c>
    </row>
    <row r="2442" spans="1:10" x14ac:dyDescent="0.3">
      <c r="A2442" t="s">
        <v>2775</v>
      </c>
      <c r="B2442">
        <f>VLOOKUP(A2442,'barcelona census'!$A$9:$E$3628,5,FALSE)</f>
        <v>531</v>
      </c>
      <c r="C2442">
        <f>VLOOKUP(A2442,'barcelona census'!$A$9:$E$3628,2,FALSE)</f>
        <v>1212</v>
      </c>
      <c r="D2442" s="19">
        <f t="shared" si="228"/>
        <v>6.0911399723317711E-4</v>
      </c>
      <c r="E2442" s="19">
        <f t="shared" si="229"/>
        <v>2.5025955136639239E-4</v>
      </c>
      <c r="F2442" s="14">
        <f t="shared" si="230"/>
        <v>3.5885444586678471E-4</v>
      </c>
      <c r="G2442">
        <f t="shared" si="231"/>
        <v>3.5885444586678471E-4</v>
      </c>
      <c r="I2442" s="20">
        <f t="shared" si="232"/>
        <v>1743</v>
      </c>
      <c r="J2442" s="22">
        <f t="shared" si="233"/>
        <v>0.30464716006884679</v>
      </c>
    </row>
    <row r="2443" spans="1:10" x14ac:dyDescent="0.3">
      <c r="A2443" t="s">
        <v>2776</v>
      </c>
      <c r="B2443">
        <f>VLOOKUP(A2443,'barcelona census'!$A$9:$E$3628,5,FALSE)</f>
        <v>282</v>
      </c>
      <c r="C2443">
        <f>VLOOKUP(A2443,'barcelona census'!$A$9:$E$3628,2,FALSE)</f>
        <v>845</v>
      </c>
      <c r="D2443" s="19">
        <f t="shared" si="228"/>
        <v>3.2348426971705449E-4</v>
      </c>
      <c r="E2443" s="19">
        <f t="shared" si="229"/>
        <v>1.744796377100673E-4</v>
      </c>
      <c r="F2443" s="14">
        <f t="shared" si="230"/>
        <v>1.4900463200698719E-4</v>
      </c>
      <c r="G2443">
        <f t="shared" si="231"/>
        <v>1.4900463200698719E-4</v>
      </c>
      <c r="I2443" s="20">
        <f t="shared" si="232"/>
        <v>1127</v>
      </c>
      <c r="J2443" s="22">
        <f t="shared" si="233"/>
        <v>0.25022182786157943</v>
      </c>
    </row>
    <row r="2444" spans="1:10" x14ac:dyDescent="0.3">
      <c r="A2444" t="s">
        <v>2777</v>
      </c>
      <c r="B2444">
        <f>VLOOKUP(A2444,'barcelona census'!$A$9:$E$3628,5,FALSE)</f>
        <v>404</v>
      </c>
      <c r="C2444">
        <f>VLOOKUP(A2444,'barcelona census'!$A$9:$E$3628,2,FALSE)</f>
        <v>1025</v>
      </c>
      <c r="D2444" s="19">
        <f t="shared" si="228"/>
        <v>4.6343136512656038E-4</v>
      </c>
      <c r="E2444" s="19">
        <f t="shared" si="229"/>
        <v>2.1164689781398696E-4</v>
      </c>
      <c r="F2444" s="14">
        <f t="shared" si="230"/>
        <v>2.5178446731257342E-4</v>
      </c>
      <c r="G2444">
        <f t="shared" si="231"/>
        <v>2.5178446731257342E-4</v>
      </c>
      <c r="I2444" s="20">
        <f t="shared" si="232"/>
        <v>1429</v>
      </c>
      <c r="J2444" s="22">
        <f t="shared" si="233"/>
        <v>0.28271518544436669</v>
      </c>
    </row>
    <row r="2445" spans="1:10" x14ac:dyDescent="0.3">
      <c r="A2445" t="s">
        <v>2778</v>
      </c>
      <c r="B2445">
        <f>VLOOKUP(A2445,'barcelona census'!$A$9:$E$3628,5,FALSE)</f>
        <v>606</v>
      </c>
      <c r="C2445">
        <f>VLOOKUP(A2445,'barcelona census'!$A$9:$E$3628,2,FALSE)</f>
        <v>1273</v>
      </c>
      <c r="D2445" s="19">
        <f t="shared" si="228"/>
        <v>6.9514704768984048E-4</v>
      </c>
      <c r="E2445" s="19">
        <f t="shared" si="229"/>
        <v>2.6285512284605401E-4</v>
      </c>
      <c r="F2445" s="14">
        <f t="shared" si="230"/>
        <v>4.3229192484378647E-4</v>
      </c>
      <c r="G2445">
        <f t="shared" si="231"/>
        <v>4.3229192484378647E-4</v>
      </c>
      <c r="I2445" s="20">
        <f t="shared" si="232"/>
        <v>1879</v>
      </c>
      <c r="J2445" s="22">
        <f t="shared" si="233"/>
        <v>0.32251197445449709</v>
      </c>
    </row>
    <row r="2446" spans="1:10" x14ac:dyDescent="0.3">
      <c r="A2446" t="s">
        <v>2779</v>
      </c>
      <c r="B2446">
        <f>VLOOKUP(A2446,'barcelona census'!$A$9:$E$3628,5,FALSE)</f>
        <v>497</v>
      </c>
      <c r="C2446">
        <f>VLOOKUP(A2446,'barcelona census'!$A$9:$E$3628,2,FALSE)</f>
        <v>2085</v>
      </c>
      <c r="D2446" s="19">
        <f t="shared" si="228"/>
        <v>5.70112347692823E-4</v>
      </c>
      <c r="E2446" s="19">
        <f t="shared" si="229"/>
        <v>4.3052076287040274E-4</v>
      </c>
      <c r="F2446" s="14">
        <f t="shared" si="230"/>
        <v>1.3959158482242025E-4</v>
      </c>
      <c r="G2446">
        <f t="shared" si="231"/>
        <v>1.3959158482242025E-4</v>
      </c>
      <c r="I2446" s="20">
        <f t="shared" si="232"/>
        <v>2582</v>
      </c>
      <c r="J2446" s="22">
        <f t="shared" si="233"/>
        <v>0.1924864446165763</v>
      </c>
    </row>
    <row r="2447" spans="1:10" x14ac:dyDescent="0.3">
      <c r="A2447" t="s">
        <v>2780</v>
      </c>
      <c r="B2447">
        <f>VLOOKUP(A2447,'barcelona census'!$A$9:$E$3628,5,FALSE)</f>
        <v>182</v>
      </c>
      <c r="C2447">
        <f>VLOOKUP(A2447,'barcelona census'!$A$9:$E$3628,2,FALSE)</f>
        <v>758</v>
      </c>
      <c r="D2447" s="19">
        <f t="shared" si="228"/>
        <v>2.0877353577483659E-4</v>
      </c>
      <c r="E2447" s="19">
        <f t="shared" si="229"/>
        <v>1.5651546199317278E-4</v>
      </c>
      <c r="F2447" s="14">
        <f t="shared" si="230"/>
        <v>5.2258073781663816E-5</v>
      </c>
      <c r="G2447">
        <f t="shared" si="231"/>
        <v>5.2258073781663816E-5</v>
      </c>
      <c r="I2447" s="20">
        <f t="shared" si="232"/>
        <v>940</v>
      </c>
      <c r="J2447" s="22">
        <f t="shared" si="233"/>
        <v>0.19361702127659575</v>
      </c>
    </row>
    <row r="2448" spans="1:10" x14ac:dyDescent="0.3">
      <c r="A2448" t="s">
        <v>2781</v>
      </c>
      <c r="B2448">
        <f>VLOOKUP(A2448,'barcelona census'!$A$9:$E$3628,5,FALSE)</f>
        <v>280</v>
      </c>
      <c r="C2448">
        <f>VLOOKUP(A2448,'barcelona census'!$A$9:$E$3628,2,FALSE)</f>
        <v>1435</v>
      </c>
      <c r="D2448" s="19">
        <f t="shared" si="228"/>
        <v>3.2119005503821016E-4</v>
      </c>
      <c r="E2448" s="19">
        <f t="shared" si="229"/>
        <v>2.9630565693958174E-4</v>
      </c>
      <c r="F2448" s="14">
        <f t="shared" si="230"/>
        <v>2.4884398098628418E-5</v>
      </c>
      <c r="G2448">
        <f t="shared" si="231"/>
        <v>2.4884398098628418E-5</v>
      </c>
      <c r="I2448" s="20">
        <f t="shared" si="232"/>
        <v>1715</v>
      </c>
      <c r="J2448" s="22">
        <f t="shared" si="233"/>
        <v>0.16326530612244897</v>
      </c>
    </row>
    <row r="2449" spans="1:10" x14ac:dyDescent="0.3">
      <c r="A2449" t="s">
        <v>2782</v>
      </c>
      <c r="B2449">
        <f>VLOOKUP(A2449,'barcelona census'!$A$9:$E$3628,5,FALSE)</f>
        <v>485</v>
      </c>
      <c r="C2449">
        <f>VLOOKUP(A2449,'barcelona census'!$A$9:$E$3628,2,FALSE)</f>
        <v>1916</v>
      </c>
      <c r="D2449" s="19">
        <f t="shared" si="228"/>
        <v>5.5634705961975684E-4</v>
      </c>
      <c r="E2449" s="19">
        <f t="shared" si="229"/>
        <v>3.9562483532838927E-4</v>
      </c>
      <c r="F2449" s="14">
        <f t="shared" si="230"/>
        <v>1.6072222429136757E-4</v>
      </c>
      <c r="G2449">
        <f t="shared" si="231"/>
        <v>1.6072222429136757E-4</v>
      </c>
      <c r="I2449" s="20">
        <f t="shared" si="232"/>
        <v>2401</v>
      </c>
      <c r="J2449" s="22">
        <f t="shared" si="233"/>
        <v>0.20199916701374426</v>
      </c>
    </row>
    <row r="2450" spans="1:10" x14ac:dyDescent="0.3">
      <c r="A2450" t="s">
        <v>2783</v>
      </c>
      <c r="B2450">
        <f>VLOOKUP(A2450,'barcelona census'!$A$9:$E$3628,5,FALSE)</f>
        <v>322</v>
      </c>
      <c r="C2450">
        <f>VLOOKUP(A2450,'barcelona census'!$A$9:$E$3628,2,FALSE)</f>
        <v>1280</v>
      </c>
      <c r="D2450" s="19">
        <f t="shared" si="228"/>
        <v>3.6936856329394167E-4</v>
      </c>
      <c r="E2450" s="19">
        <f t="shared" si="229"/>
        <v>2.6430051629453981E-4</v>
      </c>
      <c r="F2450" s="14">
        <f t="shared" si="230"/>
        <v>1.0506804699940187E-4</v>
      </c>
      <c r="G2450">
        <f t="shared" si="231"/>
        <v>1.0506804699940187E-4</v>
      </c>
      <c r="I2450" s="20">
        <f t="shared" si="232"/>
        <v>1602</v>
      </c>
      <c r="J2450" s="22">
        <f t="shared" si="233"/>
        <v>0.2009987515605493</v>
      </c>
    </row>
    <row r="2451" spans="1:10" x14ac:dyDescent="0.3">
      <c r="A2451" t="s">
        <v>2784</v>
      </c>
      <c r="B2451">
        <f>VLOOKUP(A2451,'barcelona census'!$A$9:$E$3628,5,FALSE)</f>
        <v>248</v>
      </c>
      <c r="C2451">
        <f>VLOOKUP(A2451,'barcelona census'!$A$9:$E$3628,2,FALSE)</f>
        <v>1306</v>
      </c>
      <c r="D2451" s="19">
        <f t="shared" si="228"/>
        <v>2.8448262017670043E-4</v>
      </c>
      <c r="E2451" s="19">
        <f t="shared" si="229"/>
        <v>2.6966912053177266E-4</v>
      </c>
      <c r="F2451" s="14">
        <f t="shared" si="230"/>
        <v>1.4813499644927776E-5</v>
      </c>
      <c r="G2451">
        <f t="shared" si="231"/>
        <v>1.4813499644927776E-5</v>
      </c>
      <c r="I2451" s="20">
        <f t="shared" si="232"/>
        <v>1554</v>
      </c>
      <c r="J2451" s="22">
        <f t="shared" si="233"/>
        <v>0.15958815958815958</v>
      </c>
    </row>
    <row r="2452" spans="1:10" x14ac:dyDescent="0.3">
      <c r="A2452" t="s">
        <v>2785</v>
      </c>
      <c r="B2452">
        <f>VLOOKUP(A2452,'barcelona census'!$A$9:$E$3628,5,FALSE)</f>
        <v>226</v>
      </c>
      <c r="C2452">
        <f>VLOOKUP(A2452,'barcelona census'!$A$9:$E$3628,2,FALSE)</f>
        <v>1085</v>
      </c>
      <c r="D2452" s="19">
        <f t="shared" si="228"/>
        <v>2.5924625870941249E-4</v>
      </c>
      <c r="E2452" s="19">
        <f t="shared" si="229"/>
        <v>2.2403598451529351E-4</v>
      </c>
      <c r="F2452" s="14">
        <f t="shared" si="230"/>
        <v>3.5210274194118972E-5</v>
      </c>
      <c r="G2452">
        <f t="shared" si="231"/>
        <v>3.5210274194118972E-5</v>
      </c>
      <c r="I2452" s="20">
        <f t="shared" si="232"/>
        <v>1311</v>
      </c>
      <c r="J2452" s="22">
        <f t="shared" si="233"/>
        <v>0.17238749046529367</v>
      </c>
    </row>
    <row r="2453" spans="1:10" x14ac:dyDescent="0.3">
      <c r="A2453" t="s">
        <v>2786</v>
      </c>
      <c r="B2453">
        <f>VLOOKUP(A2453,'barcelona census'!$A$9:$E$3628,5,FALSE)</f>
        <v>396</v>
      </c>
      <c r="C2453">
        <f>VLOOKUP(A2453,'barcelona census'!$A$9:$E$3628,2,FALSE)</f>
        <v>1249</v>
      </c>
      <c r="D2453" s="19">
        <f t="shared" si="228"/>
        <v>4.5425450641118292E-4</v>
      </c>
      <c r="E2453" s="19">
        <f t="shared" si="229"/>
        <v>2.578994881655314E-4</v>
      </c>
      <c r="F2453" s="14">
        <f t="shared" si="230"/>
        <v>1.9635501824565152E-4</v>
      </c>
      <c r="G2453">
        <f t="shared" si="231"/>
        <v>1.9635501824565152E-4</v>
      </c>
      <c r="I2453" s="20">
        <f t="shared" si="232"/>
        <v>1645</v>
      </c>
      <c r="J2453" s="22">
        <f t="shared" si="233"/>
        <v>0.24072948328267477</v>
      </c>
    </row>
    <row r="2454" spans="1:10" x14ac:dyDescent="0.3">
      <c r="A2454" t="s">
        <v>2787</v>
      </c>
      <c r="B2454">
        <f>VLOOKUP(A2454,'barcelona census'!$A$9:$E$3628,5,FALSE)</f>
        <v>416</v>
      </c>
      <c r="C2454">
        <f>VLOOKUP(A2454,'barcelona census'!$A$9:$E$3628,2,FALSE)</f>
        <v>1319</v>
      </c>
      <c r="D2454" s="19">
        <f t="shared" si="228"/>
        <v>4.7719665319962648E-4</v>
      </c>
      <c r="E2454" s="19">
        <f t="shared" si="229"/>
        <v>2.7235342265038905E-4</v>
      </c>
      <c r="F2454" s="14">
        <f t="shared" si="230"/>
        <v>2.0484323054923743E-4</v>
      </c>
      <c r="G2454">
        <f t="shared" si="231"/>
        <v>2.0484323054923743E-4</v>
      </c>
      <c r="I2454" s="20">
        <f t="shared" si="232"/>
        <v>1735</v>
      </c>
      <c r="J2454" s="22">
        <f t="shared" si="233"/>
        <v>0.23976945244956771</v>
      </c>
    </row>
    <row r="2455" spans="1:10" x14ac:dyDescent="0.3">
      <c r="A2455" t="s">
        <v>2788</v>
      </c>
      <c r="B2455">
        <f>VLOOKUP(A2455,'barcelona census'!$A$9:$E$3628,5,FALSE)</f>
        <v>229</v>
      </c>
      <c r="C2455">
        <f>VLOOKUP(A2455,'barcelona census'!$A$9:$E$3628,2,FALSE)</f>
        <v>969</v>
      </c>
      <c r="D2455" s="19">
        <f t="shared" si="228"/>
        <v>2.62687580727679E-4</v>
      </c>
      <c r="E2455" s="19">
        <f t="shared" si="229"/>
        <v>2.0008375022610082E-4</v>
      </c>
      <c r="F2455" s="14">
        <f t="shared" si="230"/>
        <v>6.2603830501578177E-5</v>
      </c>
      <c r="G2455">
        <f t="shared" si="231"/>
        <v>6.2603830501578177E-5</v>
      </c>
      <c r="I2455" s="20">
        <f t="shared" si="232"/>
        <v>1198</v>
      </c>
      <c r="J2455" s="22">
        <f t="shared" si="233"/>
        <v>0.19115191986644409</v>
      </c>
    </row>
    <row r="2456" spans="1:10" x14ac:dyDescent="0.3">
      <c r="A2456" t="s">
        <v>2789</v>
      </c>
      <c r="B2456">
        <f>VLOOKUP(A2456,'barcelona census'!$A$9:$E$3628,5,FALSE)</f>
        <v>245</v>
      </c>
      <c r="C2456">
        <f>VLOOKUP(A2456,'barcelona census'!$A$9:$E$3628,2,FALSE)</f>
        <v>1053</v>
      </c>
      <c r="D2456" s="19">
        <f t="shared" si="228"/>
        <v>2.8104129815843386E-4</v>
      </c>
      <c r="E2456" s="19">
        <f t="shared" si="229"/>
        <v>2.1742847160793001E-4</v>
      </c>
      <c r="F2456" s="14">
        <f t="shared" si="230"/>
        <v>6.3612826550503849E-5</v>
      </c>
      <c r="G2456">
        <f t="shared" si="231"/>
        <v>6.3612826550503849E-5</v>
      </c>
      <c r="I2456" s="20">
        <f t="shared" si="232"/>
        <v>1298</v>
      </c>
      <c r="J2456" s="22">
        <f t="shared" si="233"/>
        <v>0.18875192604006163</v>
      </c>
    </row>
    <row r="2457" spans="1:10" x14ac:dyDescent="0.3">
      <c r="A2457" t="s">
        <v>2790</v>
      </c>
      <c r="B2457">
        <f>VLOOKUP(A2457,'barcelona census'!$A$9:$E$3628,5,FALSE)</f>
        <v>293</v>
      </c>
      <c r="C2457">
        <f>VLOOKUP(A2457,'barcelona census'!$A$9:$E$3628,2,FALSE)</f>
        <v>1229</v>
      </c>
      <c r="D2457" s="19">
        <f t="shared" si="228"/>
        <v>3.3610245045069846E-4</v>
      </c>
      <c r="E2457" s="19">
        <f t="shared" si="229"/>
        <v>2.5376979259842921E-4</v>
      </c>
      <c r="F2457" s="14">
        <f t="shared" si="230"/>
        <v>8.2332657852269252E-5</v>
      </c>
      <c r="G2457">
        <f t="shared" si="231"/>
        <v>8.2332657852269252E-5</v>
      </c>
      <c r="I2457" s="20">
        <f t="shared" si="232"/>
        <v>1522</v>
      </c>
      <c r="J2457" s="22">
        <f t="shared" si="233"/>
        <v>0.19250985545335086</v>
      </c>
    </row>
    <row r="2458" spans="1:10" x14ac:dyDescent="0.3">
      <c r="A2458" t="s">
        <v>2791</v>
      </c>
      <c r="B2458">
        <f>VLOOKUP(A2458,'barcelona census'!$A$9:$E$3628,5,FALSE)</f>
        <v>831</v>
      </c>
      <c r="C2458">
        <f>VLOOKUP(A2458,'barcelona census'!$A$9:$E$3628,2,FALSE)</f>
        <v>1474</v>
      </c>
      <c r="D2458" s="19">
        <f t="shared" si="228"/>
        <v>9.5324619905983083E-4</v>
      </c>
      <c r="E2458" s="19">
        <f t="shared" si="229"/>
        <v>3.0435856329543099E-4</v>
      </c>
      <c r="F2458" s="14">
        <f t="shared" si="230"/>
        <v>6.4888763576439979E-4</v>
      </c>
      <c r="G2458">
        <f t="shared" si="231"/>
        <v>6.4888763576439979E-4</v>
      </c>
      <c r="I2458" s="20">
        <f t="shared" si="232"/>
        <v>2305</v>
      </c>
      <c r="J2458" s="22">
        <f t="shared" si="233"/>
        <v>0.36052060737527114</v>
      </c>
    </row>
    <row r="2459" spans="1:10" x14ac:dyDescent="0.3">
      <c r="A2459" t="s">
        <v>2792</v>
      </c>
      <c r="B2459">
        <f>VLOOKUP(A2459,'barcelona census'!$A$9:$E$3628,5,FALSE)</f>
        <v>691</v>
      </c>
      <c r="C2459">
        <f>VLOOKUP(A2459,'barcelona census'!$A$9:$E$3628,2,FALSE)</f>
        <v>2344</v>
      </c>
      <c r="D2459" s="19">
        <f t="shared" si="228"/>
        <v>7.9265117154072575E-4</v>
      </c>
      <c r="E2459" s="19">
        <f t="shared" si="229"/>
        <v>4.8400032046437601E-4</v>
      </c>
      <c r="F2459" s="14">
        <f t="shared" si="230"/>
        <v>3.0865085107634974E-4</v>
      </c>
      <c r="G2459">
        <f t="shared" si="231"/>
        <v>3.0865085107634974E-4</v>
      </c>
      <c r="I2459" s="20">
        <f t="shared" si="232"/>
        <v>3035</v>
      </c>
      <c r="J2459" s="22">
        <f t="shared" si="233"/>
        <v>0.22767710049423392</v>
      </c>
    </row>
    <row r="2460" spans="1:10" x14ac:dyDescent="0.3">
      <c r="A2460" t="s">
        <v>2793</v>
      </c>
      <c r="B2460">
        <f>VLOOKUP(A2460,'barcelona census'!$A$9:$E$3628,5,FALSE)</f>
        <v>369</v>
      </c>
      <c r="C2460">
        <f>VLOOKUP(A2460,'barcelona census'!$A$9:$E$3628,2,FALSE)</f>
        <v>1278</v>
      </c>
      <c r="D2460" s="19">
        <f t="shared" si="228"/>
        <v>4.2328260824678408E-4</v>
      </c>
      <c r="E2460" s="19">
        <f t="shared" si="229"/>
        <v>2.6388754673782957E-4</v>
      </c>
      <c r="F2460" s="14">
        <f t="shared" si="230"/>
        <v>1.5939506150895451E-4</v>
      </c>
      <c r="G2460">
        <f t="shared" si="231"/>
        <v>1.5939506150895451E-4</v>
      </c>
      <c r="I2460" s="20">
        <f t="shared" si="232"/>
        <v>1647</v>
      </c>
      <c r="J2460" s="22">
        <f t="shared" si="233"/>
        <v>0.22404371584699453</v>
      </c>
    </row>
    <row r="2461" spans="1:10" x14ac:dyDescent="0.3">
      <c r="A2461" t="s">
        <v>2794</v>
      </c>
      <c r="B2461">
        <f>VLOOKUP(A2461,'barcelona census'!$A$9:$E$3628,5,FALSE)</f>
        <v>423</v>
      </c>
      <c r="C2461">
        <f>VLOOKUP(A2461,'barcelona census'!$A$9:$E$3628,2,FALSE)</f>
        <v>1382</v>
      </c>
      <c r="D2461" s="19">
        <f t="shared" si="228"/>
        <v>4.8522640457558176E-4</v>
      </c>
      <c r="E2461" s="19">
        <f t="shared" si="229"/>
        <v>2.8536196368676096E-4</v>
      </c>
      <c r="F2461" s="14">
        <f t="shared" si="230"/>
        <v>1.998644408888208E-4</v>
      </c>
      <c r="G2461">
        <f t="shared" si="231"/>
        <v>1.998644408888208E-4</v>
      </c>
      <c r="I2461" s="20">
        <f t="shared" si="232"/>
        <v>1805</v>
      </c>
      <c r="J2461" s="22">
        <f t="shared" si="233"/>
        <v>0.23434903047091413</v>
      </c>
    </row>
    <row r="2462" spans="1:10" x14ac:dyDescent="0.3">
      <c r="A2462" t="s">
        <v>2795</v>
      </c>
      <c r="B2462">
        <f>VLOOKUP(A2462,'barcelona census'!$A$9:$E$3628,5,FALSE)</f>
        <v>474</v>
      </c>
      <c r="C2462">
        <f>VLOOKUP(A2462,'barcelona census'!$A$9:$E$3628,2,FALSE)</f>
        <v>1367</v>
      </c>
      <c r="D2462" s="19">
        <f t="shared" si="228"/>
        <v>5.4372887888611292E-4</v>
      </c>
      <c r="E2462" s="19">
        <f t="shared" si="229"/>
        <v>2.8226469201143433E-4</v>
      </c>
      <c r="F2462" s="14">
        <f t="shared" si="230"/>
        <v>2.6146418687467859E-4</v>
      </c>
      <c r="G2462">
        <f t="shared" si="231"/>
        <v>2.6146418687467859E-4</v>
      </c>
      <c r="I2462" s="20">
        <f t="shared" si="232"/>
        <v>1841</v>
      </c>
      <c r="J2462" s="22">
        <f t="shared" si="233"/>
        <v>0.25746876697447041</v>
      </c>
    </row>
    <row r="2463" spans="1:10" x14ac:dyDescent="0.3">
      <c r="A2463" t="s">
        <v>2796</v>
      </c>
      <c r="B2463">
        <f>VLOOKUP(A2463,'barcelona census'!$A$9:$E$3628,5,FALSE)</f>
        <v>327</v>
      </c>
      <c r="C2463">
        <f>VLOOKUP(A2463,'barcelona census'!$A$9:$E$3628,2,FALSE)</f>
        <v>1256</v>
      </c>
      <c r="D2463" s="19">
        <f t="shared" si="228"/>
        <v>3.7510409999105257E-4</v>
      </c>
      <c r="E2463" s="19">
        <f t="shared" si="229"/>
        <v>2.593448816140172E-4</v>
      </c>
      <c r="F2463" s="14">
        <f t="shared" si="230"/>
        <v>1.1575921837703537E-4</v>
      </c>
      <c r="G2463">
        <f t="shared" si="231"/>
        <v>1.1575921837703537E-4</v>
      </c>
      <c r="I2463" s="20">
        <f t="shared" si="232"/>
        <v>1583</v>
      </c>
      <c r="J2463" s="22">
        <f t="shared" si="233"/>
        <v>0.20656980416929879</v>
      </c>
    </row>
    <row r="2464" spans="1:10" x14ac:dyDescent="0.3">
      <c r="A2464" t="s">
        <v>2797</v>
      </c>
      <c r="B2464">
        <f>VLOOKUP(A2464,'barcelona census'!$A$9:$E$3628,5,FALSE)</f>
        <v>275</v>
      </c>
      <c r="C2464">
        <f>VLOOKUP(A2464,'barcelona census'!$A$9:$E$3628,2,FALSE)</f>
        <v>751</v>
      </c>
      <c r="D2464" s="19">
        <f t="shared" si="228"/>
        <v>3.1545451834109927E-4</v>
      </c>
      <c r="E2464" s="19">
        <f t="shared" si="229"/>
        <v>1.5507006854468703E-4</v>
      </c>
      <c r="F2464" s="14">
        <f t="shared" si="230"/>
        <v>1.6038444979641224E-4</v>
      </c>
      <c r="G2464">
        <f t="shared" si="231"/>
        <v>1.6038444979641224E-4</v>
      </c>
      <c r="I2464" s="20">
        <f t="shared" si="232"/>
        <v>1026</v>
      </c>
      <c r="J2464" s="22">
        <f t="shared" si="233"/>
        <v>0.26803118908382068</v>
      </c>
    </row>
    <row r="2465" spans="1:10" x14ac:dyDescent="0.3">
      <c r="A2465" t="s">
        <v>2798</v>
      </c>
      <c r="B2465">
        <f>VLOOKUP(A2465,'barcelona census'!$A$9:$E$3628,5,FALSE)</f>
        <v>203</v>
      </c>
      <c r="C2465">
        <f>VLOOKUP(A2465,'barcelona census'!$A$9:$E$3628,2,FALSE)</f>
        <v>1215</v>
      </c>
      <c r="D2465" s="19">
        <f t="shared" si="228"/>
        <v>2.3286278990270235E-4</v>
      </c>
      <c r="E2465" s="19">
        <f t="shared" si="229"/>
        <v>2.5087900570145772E-4</v>
      </c>
      <c r="F2465" s="14">
        <f t="shared" si="230"/>
        <v>-1.8016215798755369E-5</v>
      </c>
      <c r="G2465">
        <f t="shared" si="231"/>
        <v>1.8016215798755369E-5</v>
      </c>
      <c r="I2465" s="20">
        <f t="shared" si="232"/>
        <v>1418</v>
      </c>
      <c r="J2465" s="22">
        <f t="shared" si="233"/>
        <v>0.14315937940761636</v>
      </c>
    </row>
    <row r="2466" spans="1:10" x14ac:dyDescent="0.3">
      <c r="A2466" t="s">
        <v>2799</v>
      </c>
      <c r="B2466">
        <f>VLOOKUP(A2466,'barcelona census'!$A$9:$E$3628,5,FALSE)</f>
        <v>117</v>
      </c>
      <c r="C2466">
        <f>VLOOKUP(A2466,'barcelona census'!$A$9:$E$3628,2,FALSE)</f>
        <v>1857</v>
      </c>
      <c r="D2466" s="19">
        <f t="shared" si="228"/>
        <v>1.3421155871239495E-4</v>
      </c>
      <c r="E2466" s="19">
        <f t="shared" si="229"/>
        <v>3.8344223340543783E-4</v>
      </c>
      <c r="F2466" s="14">
        <f t="shared" si="230"/>
        <v>-2.4923067469304289E-4</v>
      </c>
      <c r="G2466">
        <f t="shared" si="231"/>
        <v>2.4923067469304289E-4</v>
      </c>
      <c r="I2466" s="20">
        <f t="shared" si="232"/>
        <v>1974</v>
      </c>
      <c r="J2466" s="22">
        <f t="shared" si="233"/>
        <v>5.9270516717325229E-2</v>
      </c>
    </row>
    <row r="2467" spans="1:10" x14ac:dyDescent="0.3">
      <c r="A2467" t="s">
        <v>2800</v>
      </c>
      <c r="B2467">
        <f>VLOOKUP(A2467,'barcelona census'!$A$9:$E$3628,5,FALSE)</f>
        <v>223</v>
      </c>
      <c r="C2467">
        <f>VLOOKUP(A2467,'barcelona census'!$A$9:$E$3628,2,FALSE)</f>
        <v>1485</v>
      </c>
      <c r="D2467" s="19">
        <f t="shared" si="228"/>
        <v>2.5580493669114592E-4</v>
      </c>
      <c r="E2467" s="19">
        <f t="shared" si="229"/>
        <v>3.066298958573372E-4</v>
      </c>
      <c r="F2467" s="14">
        <f t="shared" si="230"/>
        <v>-5.0824959166191283E-5</v>
      </c>
      <c r="G2467">
        <f t="shared" si="231"/>
        <v>5.0824959166191283E-5</v>
      </c>
      <c r="I2467" s="20">
        <f t="shared" si="232"/>
        <v>1708</v>
      </c>
      <c r="J2467" s="22">
        <f t="shared" si="233"/>
        <v>0.13056206088992975</v>
      </c>
    </row>
    <row r="2468" spans="1:10" x14ac:dyDescent="0.3">
      <c r="A2468" t="s">
        <v>2801</v>
      </c>
      <c r="B2468">
        <f>VLOOKUP(A2468,'barcelona census'!$A$9:$E$3628,5,FALSE)</f>
        <v>40</v>
      </c>
      <c r="C2468">
        <f>VLOOKUP(A2468,'barcelona census'!$A$9:$E$3628,2,FALSE)</f>
        <v>814</v>
      </c>
      <c r="D2468" s="19">
        <f t="shared" si="228"/>
        <v>4.5884293576887162E-5</v>
      </c>
      <c r="E2468" s="19">
        <f t="shared" si="229"/>
        <v>1.6807860958105891E-4</v>
      </c>
      <c r="F2468" s="14">
        <f t="shared" si="230"/>
        <v>-1.2219431600417175E-4</v>
      </c>
      <c r="G2468">
        <f t="shared" si="231"/>
        <v>1.2219431600417175E-4</v>
      </c>
      <c r="I2468" s="20">
        <f t="shared" si="232"/>
        <v>854</v>
      </c>
      <c r="J2468" s="22">
        <f t="shared" si="233"/>
        <v>4.6838407494145202E-2</v>
      </c>
    </row>
    <row r="2469" spans="1:10" x14ac:dyDescent="0.3">
      <c r="A2469" t="s">
        <v>2802</v>
      </c>
      <c r="B2469">
        <f>VLOOKUP(A2469,'barcelona census'!$A$9:$E$3628,5,FALSE)</f>
        <v>205</v>
      </c>
      <c r="C2469">
        <f>VLOOKUP(A2469,'barcelona census'!$A$9:$E$3628,2,FALSE)</f>
        <v>1168</v>
      </c>
      <c r="D2469" s="19">
        <f t="shared" si="228"/>
        <v>2.351570045815467E-4</v>
      </c>
      <c r="E2469" s="19">
        <f t="shared" si="229"/>
        <v>2.4117422111876756E-4</v>
      </c>
      <c r="F2469" s="14">
        <f t="shared" si="230"/>
        <v>-6.0172165372208595E-6</v>
      </c>
      <c r="G2469">
        <f t="shared" si="231"/>
        <v>6.0172165372208595E-6</v>
      </c>
      <c r="I2469" s="20">
        <f t="shared" si="232"/>
        <v>1373</v>
      </c>
      <c r="J2469" s="22">
        <f t="shared" si="233"/>
        <v>0.14930808448652585</v>
      </c>
    </row>
    <row r="2470" spans="1:10" x14ac:dyDescent="0.3">
      <c r="A2470" t="s">
        <v>2803</v>
      </c>
      <c r="B2470">
        <f>VLOOKUP(A2470,'barcelona census'!$A$9:$E$3628,5,FALSE)</f>
        <v>307</v>
      </c>
      <c r="C2470">
        <f>VLOOKUP(A2470,'barcelona census'!$A$9:$E$3628,2,FALSE)</f>
        <v>1220</v>
      </c>
      <c r="D2470" s="19">
        <f t="shared" si="228"/>
        <v>3.52161953202609E-4</v>
      </c>
      <c r="E2470" s="19">
        <f t="shared" si="229"/>
        <v>2.5191142959323323E-4</v>
      </c>
      <c r="F2470" s="14">
        <f t="shared" si="230"/>
        <v>1.0025052360937577E-4</v>
      </c>
      <c r="G2470">
        <f t="shared" si="231"/>
        <v>1.0025052360937577E-4</v>
      </c>
      <c r="I2470" s="20">
        <f t="shared" si="232"/>
        <v>1527</v>
      </c>
      <c r="J2470" s="22">
        <f t="shared" si="233"/>
        <v>0.20104780615586115</v>
      </c>
    </row>
    <row r="2471" spans="1:10" x14ac:dyDescent="0.3">
      <c r="A2471" t="s">
        <v>2804</v>
      </c>
      <c r="B2471">
        <f>VLOOKUP(A2471,'barcelona census'!$A$9:$E$3628,5,FALSE)</f>
        <v>199</v>
      </c>
      <c r="C2471">
        <f>VLOOKUP(A2471,'barcelona census'!$A$9:$E$3628,2,FALSE)</f>
        <v>1547</v>
      </c>
      <c r="D2471" s="19">
        <f t="shared" si="228"/>
        <v>2.2827436054501365E-4</v>
      </c>
      <c r="E2471" s="19">
        <f t="shared" si="229"/>
        <v>3.1943195211535396E-4</v>
      </c>
      <c r="F2471" s="14">
        <f t="shared" si="230"/>
        <v>-9.1157591570340316E-5</v>
      </c>
      <c r="G2471">
        <f t="shared" si="231"/>
        <v>9.1157591570340316E-5</v>
      </c>
      <c r="I2471" s="20">
        <f t="shared" si="232"/>
        <v>1746</v>
      </c>
      <c r="J2471" s="22">
        <f t="shared" si="233"/>
        <v>0.11397479954180985</v>
      </c>
    </row>
    <row r="2472" spans="1:10" x14ac:dyDescent="0.3">
      <c r="A2472" t="s">
        <v>2805</v>
      </c>
      <c r="B2472">
        <f>VLOOKUP(A2472,'barcelona census'!$A$9:$E$3628,5,FALSE)</f>
        <v>207</v>
      </c>
      <c r="C2472">
        <f>VLOOKUP(A2472,'barcelona census'!$A$9:$E$3628,2,FALSE)</f>
        <v>1203</v>
      </c>
      <c r="D2472" s="19">
        <f t="shared" si="228"/>
        <v>2.3745121926039108E-4</v>
      </c>
      <c r="E2472" s="19">
        <f t="shared" si="229"/>
        <v>2.4840118836119641E-4</v>
      </c>
      <c r="F2472" s="14">
        <f t="shared" si="230"/>
        <v>-1.0949969100805334E-5</v>
      </c>
      <c r="G2472">
        <f t="shared" si="231"/>
        <v>1.0949969100805334E-5</v>
      </c>
      <c r="I2472" s="20">
        <f t="shared" si="232"/>
        <v>1410</v>
      </c>
      <c r="J2472" s="22">
        <f t="shared" si="233"/>
        <v>0.14680851063829786</v>
      </c>
    </row>
    <row r="2473" spans="1:10" x14ac:dyDescent="0.3">
      <c r="A2473" t="s">
        <v>2806</v>
      </c>
      <c r="B2473">
        <f>VLOOKUP(A2473,'barcelona census'!$A$9:$E$3628,5,FALSE)</f>
        <v>310</v>
      </c>
      <c r="C2473">
        <f>VLOOKUP(A2473,'barcelona census'!$A$9:$E$3628,2,FALSE)</f>
        <v>1485</v>
      </c>
      <c r="D2473" s="19">
        <f t="shared" si="228"/>
        <v>3.5560327522087551E-4</v>
      </c>
      <c r="E2473" s="19">
        <f t="shared" si="229"/>
        <v>3.066298958573372E-4</v>
      </c>
      <c r="F2473" s="14">
        <f t="shared" si="230"/>
        <v>4.8973379363538311E-5</v>
      </c>
      <c r="G2473">
        <f t="shared" si="231"/>
        <v>4.8973379363538311E-5</v>
      </c>
      <c r="I2473" s="20">
        <f t="shared" si="232"/>
        <v>1795</v>
      </c>
      <c r="J2473" s="22">
        <f t="shared" si="233"/>
        <v>0.17270194986072424</v>
      </c>
    </row>
    <row r="2474" spans="1:10" x14ac:dyDescent="0.3">
      <c r="A2474" t="s">
        <v>2807</v>
      </c>
      <c r="B2474">
        <f>VLOOKUP(A2474,'barcelona census'!$A$9:$E$3628,5,FALSE)</f>
        <v>179</v>
      </c>
      <c r="C2474">
        <f>VLOOKUP(A2474,'barcelona census'!$A$9:$E$3628,2,FALSE)</f>
        <v>1296</v>
      </c>
      <c r="D2474" s="19">
        <f t="shared" si="228"/>
        <v>2.0533221375657005E-4</v>
      </c>
      <c r="E2474" s="19">
        <f t="shared" si="229"/>
        <v>2.6760427274822153E-4</v>
      </c>
      <c r="F2474" s="14">
        <f t="shared" si="230"/>
        <v>-6.2272058991651478E-5</v>
      </c>
      <c r="G2474">
        <f t="shared" si="231"/>
        <v>6.2272058991651478E-5</v>
      </c>
      <c r="I2474" s="20">
        <f t="shared" si="232"/>
        <v>1475</v>
      </c>
      <c r="J2474" s="22">
        <f t="shared" si="233"/>
        <v>0.12135593220338983</v>
      </c>
    </row>
    <row r="2475" spans="1:10" x14ac:dyDescent="0.3">
      <c r="A2475" t="s">
        <v>2808</v>
      </c>
      <c r="B2475">
        <f>VLOOKUP(A2475,'barcelona census'!$A$9:$E$3628,5,FALSE)</f>
        <v>343</v>
      </c>
      <c r="C2475">
        <f>VLOOKUP(A2475,'barcelona census'!$A$9:$E$3628,2,FALSE)</f>
        <v>1169</v>
      </c>
      <c r="D2475" s="19">
        <f t="shared" si="228"/>
        <v>3.9345781742180743E-4</v>
      </c>
      <c r="E2475" s="19">
        <f t="shared" si="229"/>
        <v>2.4138070589712268E-4</v>
      </c>
      <c r="F2475" s="14">
        <f t="shared" si="230"/>
        <v>1.5207711152468475E-4</v>
      </c>
      <c r="G2475">
        <f t="shared" si="231"/>
        <v>1.5207711152468475E-4</v>
      </c>
      <c r="I2475" s="20">
        <f t="shared" si="232"/>
        <v>1512</v>
      </c>
      <c r="J2475" s="22">
        <f t="shared" si="233"/>
        <v>0.22685185185185186</v>
      </c>
    </row>
    <row r="2476" spans="1:10" x14ac:dyDescent="0.3">
      <c r="A2476" t="s">
        <v>2809</v>
      </c>
      <c r="B2476">
        <f>VLOOKUP(A2476,'barcelona census'!$A$9:$E$3628,5,FALSE)</f>
        <v>276</v>
      </c>
      <c r="C2476">
        <f>VLOOKUP(A2476,'barcelona census'!$A$9:$E$3628,2,FALSE)</f>
        <v>1070</v>
      </c>
      <c r="D2476" s="19">
        <f t="shared" si="228"/>
        <v>3.166016256805214E-4</v>
      </c>
      <c r="E2476" s="19">
        <f t="shared" si="229"/>
        <v>2.2093871283996685E-4</v>
      </c>
      <c r="F2476" s="14">
        <f t="shared" si="230"/>
        <v>9.5662912840554549E-5</v>
      </c>
      <c r="G2476">
        <f t="shared" si="231"/>
        <v>9.5662912840554549E-5</v>
      </c>
      <c r="I2476" s="20">
        <f t="shared" si="232"/>
        <v>1346</v>
      </c>
      <c r="J2476" s="22">
        <f t="shared" si="233"/>
        <v>0.2050520059435364</v>
      </c>
    </row>
    <row r="2477" spans="1:10" x14ac:dyDescent="0.3">
      <c r="A2477" t="s">
        <v>2810</v>
      </c>
      <c r="B2477">
        <f>VLOOKUP(A2477,'barcelona census'!$A$9:$E$3628,5,FALSE)</f>
        <v>271</v>
      </c>
      <c r="C2477">
        <f>VLOOKUP(A2477,'barcelona census'!$A$9:$E$3628,2,FALSE)</f>
        <v>1174</v>
      </c>
      <c r="D2477" s="19">
        <f t="shared" si="228"/>
        <v>3.1086608898341051E-4</v>
      </c>
      <c r="E2477" s="19">
        <f t="shared" si="229"/>
        <v>2.4241312978889821E-4</v>
      </c>
      <c r="F2477" s="14">
        <f t="shared" si="230"/>
        <v>6.8452959194512298E-5</v>
      </c>
      <c r="G2477">
        <f t="shared" si="231"/>
        <v>6.8452959194512298E-5</v>
      </c>
      <c r="I2477" s="20">
        <f t="shared" si="232"/>
        <v>1445</v>
      </c>
      <c r="J2477" s="22">
        <f t="shared" si="233"/>
        <v>0.1875432525951557</v>
      </c>
    </row>
    <row r="2478" spans="1:10" x14ac:dyDescent="0.3">
      <c r="A2478" t="s">
        <v>2811</v>
      </c>
      <c r="B2478">
        <f>VLOOKUP(A2478,'barcelona census'!$A$9:$E$3628,5,FALSE)</f>
        <v>277</v>
      </c>
      <c r="C2478">
        <f>VLOOKUP(A2478,'barcelona census'!$A$9:$E$3628,2,FALSE)</f>
        <v>1135</v>
      </c>
      <c r="D2478" s="19">
        <f t="shared" si="228"/>
        <v>3.1774873301994359E-4</v>
      </c>
      <c r="E2478" s="19">
        <f t="shared" si="229"/>
        <v>2.3436022343304897E-4</v>
      </c>
      <c r="F2478" s="14">
        <f t="shared" si="230"/>
        <v>8.3388509586894622E-5</v>
      </c>
      <c r="G2478">
        <f t="shared" si="231"/>
        <v>8.3388509586894622E-5</v>
      </c>
      <c r="I2478" s="20">
        <f t="shared" si="232"/>
        <v>1412</v>
      </c>
      <c r="J2478" s="22">
        <f t="shared" si="233"/>
        <v>0.1961756373937677</v>
      </c>
    </row>
    <row r="2479" spans="1:10" x14ac:dyDescent="0.3">
      <c r="A2479" t="s">
        <v>2812</v>
      </c>
      <c r="B2479">
        <f>VLOOKUP(A2479,'barcelona census'!$A$9:$E$3628,5,FALSE)</f>
        <v>284</v>
      </c>
      <c r="C2479">
        <f>VLOOKUP(A2479,'barcelona census'!$A$9:$E$3628,2,FALSE)</f>
        <v>1061</v>
      </c>
      <c r="D2479" s="19">
        <f t="shared" si="228"/>
        <v>3.2577848439589886E-4</v>
      </c>
      <c r="E2479" s="19">
        <f t="shared" si="229"/>
        <v>2.1908034983477088E-4</v>
      </c>
      <c r="F2479" s="14">
        <f t="shared" si="230"/>
        <v>1.0669813456112799E-4</v>
      </c>
      <c r="G2479">
        <f t="shared" si="231"/>
        <v>1.0669813456112799E-4</v>
      </c>
      <c r="I2479" s="20">
        <f t="shared" si="232"/>
        <v>1345</v>
      </c>
      <c r="J2479" s="22">
        <f t="shared" si="233"/>
        <v>0.21115241635687731</v>
      </c>
    </row>
    <row r="2480" spans="1:10" x14ac:dyDescent="0.3">
      <c r="A2480" t="s">
        <v>2813</v>
      </c>
      <c r="B2480">
        <f>VLOOKUP(A2480,'barcelona census'!$A$9:$E$3628,5,FALSE)</f>
        <v>275</v>
      </c>
      <c r="C2480">
        <f>VLOOKUP(A2480,'barcelona census'!$A$9:$E$3628,2,FALSE)</f>
        <v>1082</v>
      </c>
      <c r="D2480" s="19">
        <f t="shared" si="228"/>
        <v>3.1545451834109927E-4</v>
      </c>
      <c r="E2480" s="19">
        <f t="shared" si="229"/>
        <v>2.2341653018022816E-4</v>
      </c>
      <c r="F2480" s="14">
        <f t="shared" si="230"/>
        <v>9.2037988160871109E-5</v>
      </c>
      <c r="G2480">
        <f t="shared" si="231"/>
        <v>9.2037988160871109E-5</v>
      </c>
      <c r="I2480" s="20">
        <f t="shared" si="232"/>
        <v>1357</v>
      </c>
      <c r="J2480" s="22">
        <f t="shared" si="233"/>
        <v>0.20265291083271925</v>
      </c>
    </row>
    <row r="2481" spans="1:10" x14ac:dyDescent="0.3">
      <c r="A2481" t="s">
        <v>2814</v>
      </c>
      <c r="B2481">
        <f>VLOOKUP(A2481,'barcelona census'!$A$9:$E$3628,5,FALSE)</f>
        <v>277</v>
      </c>
      <c r="C2481">
        <f>VLOOKUP(A2481,'barcelona census'!$A$9:$E$3628,2,FALSE)</f>
        <v>1198</v>
      </c>
      <c r="D2481" s="19">
        <f t="shared" si="228"/>
        <v>3.1774873301994359E-4</v>
      </c>
      <c r="E2481" s="19">
        <f t="shared" si="229"/>
        <v>2.4736876446942085E-4</v>
      </c>
      <c r="F2481" s="14">
        <f t="shared" si="230"/>
        <v>7.0379968550522741E-5</v>
      </c>
      <c r="G2481">
        <f t="shared" si="231"/>
        <v>7.0379968550522741E-5</v>
      </c>
      <c r="I2481" s="20">
        <f t="shared" si="232"/>
        <v>1475</v>
      </c>
      <c r="J2481" s="22">
        <f t="shared" si="233"/>
        <v>0.18779661016949153</v>
      </c>
    </row>
    <row r="2482" spans="1:10" x14ac:dyDescent="0.3">
      <c r="A2482" t="s">
        <v>2815</v>
      </c>
      <c r="B2482">
        <f>VLOOKUP(A2482,'barcelona census'!$A$9:$E$3628,5,FALSE)</f>
        <v>269</v>
      </c>
      <c r="C2482">
        <f>VLOOKUP(A2482,'barcelona census'!$A$9:$E$3628,2,FALSE)</f>
        <v>1290</v>
      </c>
      <c r="D2482" s="19">
        <f t="shared" si="228"/>
        <v>3.0857187430456619E-4</v>
      </c>
      <c r="E2482" s="19">
        <f t="shared" si="229"/>
        <v>2.6636536407809088E-4</v>
      </c>
      <c r="F2482" s="14">
        <f t="shared" si="230"/>
        <v>4.2206510226475309E-5</v>
      </c>
      <c r="G2482">
        <f t="shared" si="231"/>
        <v>4.2206510226475309E-5</v>
      </c>
      <c r="I2482" s="20">
        <f t="shared" si="232"/>
        <v>1559</v>
      </c>
      <c r="J2482" s="22">
        <f t="shared" si="233"/>
        <v>0.17254650416933931</v>
      </c>
    </row>
    <row r="2483" spans="1:10" x14ac:dyDescent="0.3">
      <c r="A2483" t="s">
        <v>2816</v>
      </c>
      <c r="B2483">
        <f>VLOOKUP(A2483,'barcelona census'!$A$9:$E$3628,5,FALSE)</f>
        <v>394</v>
      </c>
      <c r="C2483">
        <f>VLOOKUP(A2483,'barcelona census'!$A$9:$E$3628,2,FALSE)</f>
        <v>1048</v>
      </c>
      <c r="D2483" s="19">
        <f t="shared" si="228"/>
        <v>4.5196029173233854E-4</v>
      </c>
      <c r="E2483" s="19">
        <f t="shared" si="229"/>
        <v>2.1639604771615445E-4</v>
      </c>
      <c r="F2483" s="14">
        <f t="shared" si="230"/>
        <v>2.3556424401618409E-4</v>
      </c>
      <c r="G2483">
        <f t="shared" si="231"/>
        <v>2.3556424401618409E-4</v>
      </c>
      <c r="I2483" s="20">
        <f t="shared" si="232"/>
        <v>1442</v>
      </c>
      <c r="J2483" s="22">
        <f t="shared" si="233"/>
        <v>0.27323162274618584</v>
      </c>
    </row>
    <row r="2484" spans="1:10" x14ac:dyDescent="0.3">
      <c r="A2484" t="s">
        <v>2817</v>
      </c>
      <c r="B2484">
        <f>VLOOKUP(A2484,'barcelona census'!$A$9:$E$3628,5,FALSE)</f>
        <v>379</v>
      </c>
      <c r="C2484">
        <f>VLOOKUP(A2484,'barcelona census'!$A$9:$E$3628,2,FALSE)</f>
        <v>1289</v>
      </c>
      <c r="D2484" s="19">
        <f t="shared" si="228"/>
        <v>4.3475368164100586E-4</v>
      </c>
      <c r="E2484" s="19">
        <f t="shared" si="229"/>
        <v>2.6615887929973579E-4</v>
      </c>
      <c r="F2484" s="14">
        <f t="shared" si="230"/>
        <v>1.6859480234127008E-4</v>
      </c>
      <c r="G2484">
        <f t="shared" si="231"/>
        <v>1.6859480234127008E-4</v>
      </c>
      <c r="I2484" s="20">
        <f t="shared" si="232"/>
        <v>1668</v>
      </c>
      <c r="J2484" s="22">
        <f t="shared" si="233"/>
        <v>0.22721822541966427</v>
      </c>
    </row>
    <row r="2485" spans="1:10" x14ac:dyDescent="0.3">
      <c r="A2485" t="s">
        <v>2818</v>
      </c>
      <c r="B2485">
        <f>VLOOKUP(A2485,'barcelona census'!$A$9:$E$3628,5,FALSE)</f>
        <v>242</v>
      </c>
      <c r="C2485">
        <f>VLOOKUP(A2485,'barcelona census'!$A$9:$E$3628,2,FALSE)</f>
        <v>971</v>
      </c>
      <c r="D2485" s="19">
        <f t="shared" si="228"/>
        <v>2.7759997614016735E-4</v>
      </c>
      <c r="E2485" s="19">
        <f t="shared" si="229"/>
        <v>2.0049671978281106E-4</v>
      </c>
      <c r="F2485" s="14">
        <f t="shared" si="230"/>
        <v>7.7103256357356293E-5</v>
      </c>
      <c r="G2485">
        <f t="shared" si="231"/>
        <v>7.7103256357356293E-5</v>
      </c>
      <c r="I2485" s="20">
        <f t="shared" si="232"/>
        <v>1213</v>
      </c>
      <c r="J2485" s="22">
        <f t="shared" si="233"/>
        <v>0.19950535861500412</v>
      </c>
    </row>
    <row r="2486" spans="1:10" x14ac:dyDescent="0.3">
      <c r="A2486" t="s">
        <v>2819</v>
      </c>
      <c r="B2486">
        <f>VLOOKUP(A2486,'barcelona census'!$A$9:$E$3628,5,FALSE)</f>
        <v>455</v>
      </c>
      <c r="C2486">
        <f>VLOOKUP(A2486,'barcelona census'!$A$9:$E$3628,2,FALSE)</f>
        <v>1451</v>
      </c>
      <c r="D2486" s="19">
        <f t="shared" si="228"/>
        <v>5.2193383943709148E-4</v>
      </c>
      <c r="E2486" s="19">
        <f t="shared" si="229"/>
        <v>2.9960941339326347E-4</v>
      </c>
      <c r="F2486" s="14">
        <f t="shared" si="230"/>
        <v>2.2232442604382802E-4</v>
      </c>
      <c r="G2486">
        <f t="shared" si="231"/>
        <v>2.2232442604382802E-4</v>
      </c>
      <c r="I2486" s="20">
        <f t="shared" si="232"/>
        <v>1906</v>
      </c>
      <c r="J2486" s="22">
        <f t="shared" si="233"/>
        <v>0.23871983210912906</v>
      </c>
    </row>
    <row r="2487" spans="1:10" x14ac:dyDescent="0.3">
      <c r="A2487" t="s">
        <v>2820</v>
      </c>
      <c r="B2487">
        <f>VLOOKUP(A2487,'barcelona census'!$A$9:$E$3628,5,FALSE)</f>
        <v>403</v>
      </c>
      <c r="C2487">
        <f>VLOOKUP(A2487,'barcelona census'!$A$9:$E$3628,2,FALSE)</f>
        <v>1095</v>
      </c>
      <c r="D2487" s="19">
        <f t="shared" si="228"/>
        <v>4.6228425778713819E-4</v>
      </c>
      <c r="E2487" s="19">
        <f t="shared" si="229"/>
        <v>2.2610083229884458E-4</v>
      </c>
      <c r="F2487" s="14">
        <f t="shared" si="230"/>
        <v>2.361834254882936E-4</v>
      </c>
      <c r="G2487">
        <f t="shared" si="231"/>
        <v>2.361834254882936E-4</v>
      </c>
      <c r="I2487" s="20">
        <f t="shared" si="232"/>
        <v>1498</v>
      </c>
      <c r="J2487" s="22">
        <f t="shared" si="233"/>
        <v>0.26902536715620828</v>
      </c>
    </row>
    <row r="2488" spans="1:10" x14ac:dyDescent="0.3">
      <c r="A2488" t="s">
        <v>2821</v>
      </c>
      <c r="B2488">
        <f>VLOOKUP(A2488,'barcelona census'!$A$9:$E$3628,5,FALSE)</f>
        <v>272</v>
      </c>
      <c r="C2488">
        <f>VLOOKUP(A2488,'barcelona census'!$A$9:$E$3628,2,FALSE)</f>
        <v>1116</v>
      </c>
      <c r="D2488" s="19">
        <f t="shared" si="228"/>
        <v>3.120131963228327E-4</v>
      </c>
      <c r="E2488" s="19">
        <f t="shared" si="229"/>
        <v>2.304370126443019E-4</v>
      </c>
      <c r="F2488" s="14">
        <f t="shared" si="230"/>
        <v>8.1576183678530806E-5</v>
      </c>
      <c r="G2488">
        <f t="shared" si="231"/>
        <v>8.1576183678530806E-5</v>
      </c>
      <c r="I2488" s="20">
        <f t="shared" si="232"/>
        <v>1388</v>
      </c>
      <c r="J2488" s="22">
        <f t="shared" si="233"/>
        <v>0.19596541786743515</v>
      </c>
    </row>
    <row r="2489" spans="1:10" x14ac:dyDescent="0.3">
      <c r="A2489" t="s">
        <v>2822</v>
      </c>
      <c r="B2489">
        <f>VLOOKUP(A2489,'barcelona census'!$A$9:$E$3628,5,FALSE)</f>
        <v>379</v>
      </c>
      <c r="C2489">
        <f>VLOOKUP(A2489,'barcelona census'!$A$9:$E$3628,2,FALSE)</f>
        <v>1422</v>
      </c>
      <c r="D2489" s="19">
        <f t="shared" si="228"/>
        <v>4.3475368164100586E-4</v>
      </c>
      <c r="E2489" s="19">
        <f t="shared" si="229"/>
        <v>2.9362135482096529E-4</v>
      </c>
      <c r="F2489" s="14">
        <f t="shared" si="230"/>
        <v>1.4113232682004057E-4</v>
      </c>
      <c r="G2489">
        <f t="shared" si="231"/>
        <v>1.4113232682004057E-4</v>
      </c>
      <c r="I2489" s="20">
        <f t="shared" si="232"/>
        <v>1801</v>
      </c>
      <c r="J2489" s="22">
        <f t="shared" si="233"/>
        <v>0.21043864519711272</v>
      </c>
    </row>
    <row r="2490" spans="1:10" x14ac:dyDescent="0.3">
      <c r="A2490" t="s">
        <v>2823</v>
      </c>
      <c r="B2490">
        <f>VLOOKUP(A2490,'barcelona census'!$A$9:$E$3628,5,FALSE)</f>
        <v>216</v>
      </c>
      <c r="C2490">
        <f>VLOOKUP(A2490,'barcelona census'!$A$9:$E$3628,2,FALSE)</f>
        <v>968</v>
      </c>
      <c r="D2490" s="19">
        <f t="shared" si="228"/>
        <v>2.477751853151907E-4</v>
      </c>
      <c r="E2490" s="19">
        <f t="shared" si="229"/>
        <v>1.9987726544774573E-4</v>
      </c>
      <c r="F2490" s="14">
        <f t="shared" si="230"/>
        <v>4.789791986744497E-5</v>
      </c>
      <c r="G2490">
        <f t="shared" si="231"/>
        <v>4.789791986744497E-5</v>
      </c>
      <c r="I2490" s="20">
        <f t="shared" si="232"/>
        <v>1184</v>
      </c>
      <c r="J2490" s="22">
        <f t="shared" si="233"/>
        <v>0.18243243243243243</v>
      </c>
    </row>
    <row r="2491" spans="1:10" x14ac:dyDescent="0.3">
      <c r="A2491" t="s">
        <v>2824</v>
      </c>
      <c r="B2491">
        <f>VLOOKUP(A2491,'barcelona census'!$A$9:$E$3628,5,FALSE)</f>
        <v>415</v>
      </c>
      <c r="C2491">
        <f>VLOOKUP(A2491,'barcelona census'!$A$9:$E$3628,2,FALSE)</f>
        <v>1308</v>
      </c>
      <c r="D2491" s="19">
        <f t="shared" si="228"/>
        <v>4.7604954586020435E-4</v>
      </c>
      <c r="E2491" s="19">
        <f t="shared" si="229"/>
        <v>2.7008209008848284E-4</v>
      </c>
      <c r="F2491" s="14">
        <f t="shared" si="230"/>
        <v>2.0596745577172151E-4</v>
      </c>
      <c r="G2491">
        <f t="shared" si="231"/>
        <v>2.0596745577172151E-4</v>
      </c>
      <c r="I2491" s="20">
        <f t="shared" si="232"/>
        <v>1723</v>
      </c>
      <c r="J2491" s="22">
        <f t="shared" si="233"/>
        <v>0.240858966918166</v>
      </c>
    </row>
    <row r="2492" spans="1:10" x14ac:dyDescent="0.3">
      <c r="A2492" t="s">
        <v>2825</v>
      </c>
      <c r="B2492">
        <f>VLOOKUP(A2492,'barcelona census'!$A$9:$E$3628,5,FALSE)</f>
        <v>361</v>
      </c>
      <c r="C2492">
        <f>VLOOKUP(A2492,'barcelona census'!$A$9:$E$3628,2,FALSE)</f>
        <v>1236</v>
      </c>
      <c r="D2492" s="19">
        <f t="shared" si="228"/>
        <v>4.1410574953140667E-4</v>
      </c>
      <c r="E2492" s="19">
        <f t="shared" si="229"/>
        <v>2.55215186046915E-4</v>
      </c>
      <c r="F2492" s="14">
        <f t="shared" si="230"/>
        <v>1.5889056348449167E-4</v>
      </c>
      <c r="G2492">
        <f t="shared" si="231"/>
        <v>1.5889056348449167E-4</v>
      </c>
      <c r="I2492" s="20">
        <f t="shared" si="232"/>
        <v>1597</v>
      </c>
      <c r="J2492" s="22">
        <f t="shared" si="233"/>
        <v>0.22604884157795868</v>
      </c>
    </row>
    <row r="2493" spans="1:10" x14ac:dyDescent="0.3">
      <c r="A2493" t="s">
        <v>2826</v>
      </c>
      <c r="B2493">
        <f>VLOOKUP(A2493,'barcelona census'!$A$9:$E$3628,5,FALSE)</f>
        <v>414</v>
      </c>
      <c r="C2493">
        <f>VLOOKUP(A2493,'barcelona census'!$A$9:$E$3628,2,FALSE)</f>
        <v>1322</v>
      </c>
      <c r="D2493" s="19">
        <f t="shared" si="228"/>
        <v>4.7490243852078216E-4</v>
      </c>
      <c r="E2493" s="19">
        <f t="shared" si="229"/>
        <v>2.7297287698545438E-4</v>
      </c>
      <c r="F2493" s="14">
        <f t="shared" si="230"/>
        <v>2.0192956153532778E-4</v>
      </c>
      <c r="G2493">
        <f t="shared" si="231"/>
        <v>2.0192956153532778E-4</v>
      </c>
      <c r="I2493" s="20">
        <f t="shared" si="232"/>
        <v>1736</v>
      </c>
      <c r="J2493" s="22">
        <f t="shared" si="233"/>
        <v>0.23847926267281105</v>
      </c>
    </row>
    <row r="2494" spans="1:10" x14ac:dyDescent="0.3">
      <c r="A2494" t="s">
        <v>2827</v>
      </c>
      <c r="B2494">
        <f>VLOOKUP(A2494,'barcelona census'!$A$9:$E$3628,5,FALSE)</f>
        <v>145</v>
      </c>
      <c r="C2494">
        <f>VLOOKUP(A2494,'barcelona census'!$A$9:$E$3628,2,FALSE)</f>
        <v>1161</v>
      </c>
      <c r="D2494" s="19">
        <f t="shared" si="228"/>
        <v>1.6633056421621597E-4</v>
      </c>
      <c r="E2494" s="19">
        <f t="shared" si="229"/>
        <v>2.3972882767028179E-4</v>
      </c>
      <c r="F2494" s="14">
        <f t="shared" si="230"/>
        <v>-7.3398263454065818E-5</v>
      </c>
      <c r="G2494">
        <f t="shared" si="231"/>
        <v>7.3398263454065818E-5</v>
      </c>
      <c r="I2494" s="20">
        <f t="shared" si="232"/>
        <v>1306</v>
      </c>
      <c r="J2494" s="22">
        <f t="shared" si="233"/>
        <v>0.1110260336906585</v>
      </c>
    </row>
    <row r="2495" spans="1:10" x14ac:dyDescent="0.3">
      <c r="A2495" t="s">
        <v>2828</v>
      </c>
      <c r="B2495">
        <f>VLOOKUP(A2495,'barcelona census'!$A$9:$E$3628,5,FALSE)</f>
        <v>319</v>
      </c>
      <c r="C2495">
        <f>VLOOKUP(A2495,'barcelona census'!$A$9:$E$3628,2,FALSE)</f>
        <v>1521</v>
      </c>
      <c r="D2495" s="19">
        <f t="shared" si="228"/>
        <v>3.6592724127567511E-4</v>
      </c>
      <c r="E2495" s="19">
        <f t="shared" si="229"/>
        <v>3.1406334787812112E-4</v>
      </c>
      <c r="F2495" s="14">
        <f t="shared" si="230"/>
        <v>5.186389339755399E-5</v>
      </c>
      <c r="G2495">
        <f t="shared" si="231"/>
        <v>5.186389339755399E-5</v>
      </c>
      <c r="I2495" s="20">
        <f t="shared" si="232"/>
        <v>1840</v>
      </c>
      <c r="J2495" s="22">
        <f t="shared" si="233"/>
        <v>0.1733695652173913</v>
      </c>
    </row>
    <row r="2496" spans="1:10" x14ac:dyDescent="0.3">
      <c r="A2496" t="s">
        <v>2829</v>
      </c>
      <c r="B2496">
        <f>VLOOKUP(A2496,'barcelona census'!$A$9:$E$3628,5,FALSE)</f>
        <v>270</v>
      </c>
      <c r="C2496">
        <f>VLOOKUP(A2496,'barcelona census'!$A$9:$E$3628,2,FALSE)</f>
        <v>1386</v>
      </c>
      <c r="D2496" s="19">
        <f t="shared" si="228"/>
        <v>3.0971898164398838E-4</v>
      </c>
      <c r="E2496" s="19">
        <f t="shared" si="229"/>
        <v>2.8618790280018138E-4</v>
      </c>
      <c r="F2496" s="14">
        <f t="shared" si="230"/>
        <v>2.3531078843807001E-5</v>
      </c>
      <c r="G2496">
        <f t="shared" si="231"/>
        <v>2.3531078843807001E-5</v>
      </c>
      <c r="I2496" s="20">
        <f t="shared" si="232"/>
        <v>1656</v>
      </c>
      <c r="J2496" s="22">
        <f t="shared" si="233"/>
        <v>0.16304347826086957</v>
      </c>
    </row>
    <row r="2497" spans="1:10" x14ac:dyDescent="0.3">
      <c r="A2497" t="s">
        <v>2830</v>
      </c>
      <c r="B2497">
        <f>VLOOKUP(A2497,'barcelona census'!$A$9:$E$3628,5,FALSE)</f>
        <v>269</v>
      </c>
      <c r="C2497">
        <f>VLOOKUP(A2497,'barcelona census'!$A$9:$E$3628,2,FALSE)</f>
        <v>1299</v>
      </c>
      <c r="D2497" s="19">
        <f t="shared" si="228"/>
        <v>3.0857187430456619E-4</v>
      </c>
      <c r="E2497" s="19">
        <f t="shared" si="229"/>
        <v>2.6822372708328686E-4</v>
      </c>
      <c r="F2497" s="14">
        <f t="shared" si="230"/>
        <v>4.034814722127933E-5</v>
      </c>
      <c r="G2497">
        <f t="shared" si="231"/>
        <v>4.034814722127933E-5</v>
      </c>
      <c r="I2497" s="20">
        <f t="shared" si="232"/>
        <v>1568</v>
      </c>
      <c r="J2497" s="22">
        <f t="shared" si="233"/>
        <v>0.17155612244897958</v>
      </c>
    </row>
    <row r="2498" spans="1:10" x14ac:dyDescent="0.3">
      <c r="A2498" t="s">
        <v>2831</v>
      </c>
      <c r="B2498">
        <f>VLOOKUP(A2498,'barcelona census'!$A$9:$E$3628,5,FALSE)</f>
        <v>296</v>
      </c>
      <c r="C2498">
        <f>VLOOKUP(A2498,'barcelona census'!$A$9:$E$3628,2,FALSE)</f>
        <v>1258</v>
      </c>
      <c r="D2498" s="19">
        <f t="shared" si="228"/>
        <v>3.3954377246896503E-4</v>
      </c>
      <c r="E2498" s="19">
        <f t="shared" si="229"/>
        <v>2.5975785117072738E-4</v>
      </c>
      <c r="F2498" s="14">
        <f t="shared" si="230"/>
        <v>7.9785921298237646E-5</v>
      </c>
      <c r="G2498">
        <f t="shared" si="231"/>
        <v>7.9785921298237646E-5</v>
      </c>
      <c r="I2498" s="20">
        <f t="shared" si="232"/>
        <v>1554</v>
      </c>
      <c r="J2498" s="22">
        <f t="shared" si="233"/>
        <v>0.19047619047619047</v>
      </c>
    </row>
    <row r="2499" spans="1:10" x14ac:dyDescent="0.3">
      <c r="A2499" t="s">
        <v>2832</v>
      </c>
      <c r="B2499">
        <f>VLOOKUP(A2499,'barcelona census'!$A$9:$E$3628,5,FALSE)</f>
        <v>347</v>
      </c>
      <c r="C2499">
        <f>VLOOKUP(A2499,'barcelona census'!$A$9:$E$3628,2,FALSE)</f>
        <v>1401</v>
      </c>
      <c r="D2499" s="19">
        <f t="shared" ref="D2499:D2562" si="234">B2499/$B$3622</f>
        <v>3.9804624677949613E-4</v>
      </c>
      <c r="E2499" s="19">
        <f t="shared" ref="E2499:E2562" si="235">C2499/$C$3622</f>
        <v>2.8928517447550801E-4</v>
      </c>
      <c r="F2499" s="14">
        <f t="shared" ref="F2499:F2562" si="236">D2499-E2499</f>
        <v>1.0876107230398813E-4</v>
      </c>
      <c r="G2499">
        <f t="shared" ref="G2499:G2562" si="237">ABS(F2499)</f>
        <v>1.0876107230398813E-4</v>
      </c>
      <c r="I2499" s="20">
        <f t="shared" ref="I2499:I2562" si="238">B2499+C2499</f>
        <v>1748</v>
      </c>
      <c r="J2499" s="22">
        <f t="shared" ref="J2499:J2562" si="239">B2499/I2499</f>
        <v>0.19851258581235698</v>
      </c>
    </row>
    <row r="2500" spans="1:10" x14ac:dyDescent="0.3">
      <c r="A2500" t="s">
        <v>2833</v>
      </c>
      <c r="B2500">
        <f>VLOOKUP(A2500,'barcelona census'!$A$9:$E$3628,5,FALSE)</f>
        <v>387</v>
      </c>
      <c r="C2500">
        <f>VLOOKUP(A2500,'barcelona census'!$A$9:$E$3628,2,FALSE)</f>
        <v>1206</v>
      </c>
      <c r="D2500" s="19">
        <f t="shared" si="234"/>
        <v>4.4393054035638332E-4</v>
      </c>
      <c r="E2500" s="19">
        <f t="shared" si="235"/>
        <v>2.4902064269626174E-4</v>
      </c>
      <c r="F2500" s="14">
        <f t="shared" si="236"/>
        <v>1.9490989766012158E-4</v>
      </c>
      <c r="G2500">
        <f t="shared" si="237"/>
        <v>1.9490989766012158E-4</v>
      </c>
      <c r="I2500" s="20">
        <f t="shared" si="238"/>
        <v>1593</v>
      </c>
      <c r="J2500" s="22">
        <f t="shared" si="239"/>
        <v>0.24293785310734464</v>
      </c>
    </row>
    <row r="2501" spans="1:10" x14ac:dyDescent="0.3">
      <c r="A2501" t="s">
        <v>2834</v>
      </c>
      <c r="B2501">
        <f>VLOOKUP(A2501,'barcelona census'!$A$9:$E$3628,5,FALSE)</f>
        <v>122</v>
      </c>
      <c r="C2501">
        <f>VLOOKUP(A2501,'barcelona census'!$A$9:$E$3628,2,FALSE)</f>
        <v>1129</v>
      </c>
      <c r="D2501" s="19">
        <f t="shared" si="234"/>
        <v>1.3994709540950584E-4</v>
      </c>
      <c r="E2501" s="19">
        <f t="shared" si="235"/>
        <v>2.3312131476291832E-4</v>
      </c>
      <c r="F2501" s="14">
        <f t="shared" si="236"/>
        <v>-9.3174219353412481E-5</v>
      </c>
      <c r="G2501">
        <f t="shared" si="237"/>
        <v>9.3174219353412481E-5</v>
      </c>
      <c r="I2501" s="20">
        <f t="shared" si="238"/>
        <v>1251</v>
      </c>
      <c r="J2501" s="22">
        <f t="shared" si="239"/>
        <v>9.7521982414068745E-2</v>
      </c>
    </row>
    <row r="2502" spans="1:10" x14ac:dyDescent="0.3">
      <c r="A2502" t="s">
        <v>2835</v>
      </c>
      <c r="B2502">
        <f>VLOOKUP(A2502,'barcelona census'!$A$9:$E$3628,5,FALSE)</f>
        <v>381</v>
      </c>
      <c r="C2502">
        <f>VLOOKUP(A2502,'barcelona census'!$A$9:$E$3628,2,FALSE)</f>
        <v>1745</v>
      </c>
      <c r="D2502" s="19">
        <f t="shared" si="234"/>
        <v>4.3704789631985024E-4</v>
      </c>
      <c r="E2502" s="19">
        <f t="shared" si="235"/>
        <v>3.6031593822966561E-4</v>
      </c>
      <c r="F2502" s="14">
        <f t="shared" si="236"/>
        <v>7.673195809018463E-5</v>
      </c>
      <c r="G2502">
        <f t="shared" si="237"/>
        <v>7.673195809018463E-5</v>
      </c>
      <c r="I2502" s="20">
        <f t="shared" si="238"/>
        <v>2126</v>
      </c>
      <c r="J2502" s="22">
        <f t="shared" si="239"/>
        <v>0.17920978363123236</v>
      </c>
    </row>
    <row r="2503" spans="1:10" x14ac:dyDescent="0.3">
      <c r="A2503" t="s">
        <v>2836</v>
      </c>
      <c r="B2503">
        <f>VLOOKUP(A2503,'barcelona census'!$A$9:$E$3628,5,FALSE)</f>
        <v>354</v>
      </c>
      <c r="C2503">
        <f>VLOOKUP(A2503,'barcelona census'!$A$9:$E$3628,2,FALSE)</f>
        <v>1679</v>
      </c>
      <c r="D2503" s="19">
        <f t="shared" si="234"/>
        <v>4.060759981554514E-4</v>
      </c>
      <c r="E2503" s="19">
        <f t="shared" si="235"/>
        <v>3.4668794285822838E-4</v>
      </c>
      <c r="F2503" s="14">
        <f t="shared" si="236"/>
        <v>5.9388055297223026E-5</v>
      </c>
      <c r="G2503">
        <f t="shared" si="237"/>
        <v>5.9388055297223026E-5</v>
      </c>
      <c r="I2503" s="20">
        <f t="shared" si="238"/>
        <v>2033</v>
      </c>
      <c r="J2503" s="22">
        <f t="shared" si="239"/>
        <v>0.17412690605017217</v>
      </c>
    </row>
    <row r="2504" spans="1:10" x14ac:dyDescent="0.3">
      <c r="A2504" t="s">
        <v>2837</v>
      </c>
      <c r="B2504">
        <f>VLOOKUP(A2504,'barcelona census'!$A$9:$E$3628,5,FALSE)</f>
        <v>151</v>
      </c>
      <c r="C2504">
        <f>VLOOKUP(A2504,'barcelona census'!$A$9:$E$3628,2,FALSE)</f>
        <v>1135</v>
      </c>
      <c r="D2504" s="19">
        <f t="shared" si="234"/>
        <v>1.7321320825274905E-4</v>
      </c>
      <c r="E2504" s="19">
        <f t="shared" si="235"/>
        <v>2.3436022343304897E-4</v>
      </c>
      <c r="F2504" s="14">
        <f t="shared" si="236"/>
        <v>-6.1147015180299918E-5</v>
      </c>
      <c r="G2504">
        <f t="shared" si="237"/>
        <v>6.1147015180299918E-5</v>
      </c>
      <c r="I2504" s="20">
        <f t="shared" si="238"/>
        <v>1286</v>
      </c>
      <c r="J2504" s="22">
        <f t="shared" si="239"/>
        <v>0.11741835147744946</v>
      </c>
    </row>
    <row r="2505" spans="1:10" x14ac:dyDescent="0.3">
      <c r="A2505" t="s">
        <v>2838</v>
      </c>
      <c r="B2505">
        <f>VLOOKUP(A2505,'barcelona census'!$A$9:$E$3628,5,FALSE)</f>
        <v>288</v>
      </c>
      <c r="C2505">
        <f>VLOOKUP(A2505,'barcelona census'!$A$9:$E$3628,2,FALSE)</f>
        <v>1628</v>
      </c>
      <c r="D2505" s="19">
        <f t="shared" si="234"/>
        <v>3.3036691375358757E-4</v>
      </c>
      <c r="E2505" s="19">
        <f t="shared" si="235"/>
        <v>3.3615721916211783E-4</v>
      </c>
      <c r="F2505" s="14">
        <f t="shared" si="236"/>
        <v>-5.7903054085302634E-6</v>
      </c>
      <c r="G2505">
        <f t="shared" si="237"/>
        <v>5.7903054085302634E-6</v>
      </c>
      <c r="I2505" s="20">
        <f t="shared" si="238"/>
        <v>1916</v>
      </c>
      <c r="J2505" s="22">
        <f t="shared" si="239"/>
        <v>0.15031315240083507</v>
      </c>
    </row>
    <row r="2506" spans="1:10" x14ac:dyDescent="0.3">
      <c r="A2506" t="s">
        <v>2839</v>
      </c>
      <c r="B2506">
        <f>VLOOKUP(A2506,'barcelona census'!$A$9:$E$3628,5,FALSE)</f>
        <v>330</v>
      </c>
      <c r="C2506">
        <f>VLOOKUP(A2506,'barcelona census'!$A$9:$E$3628,2,FALSE)</f>
        <v>1562</v>
      </c>
      <c r="D2506" s="19">
        <f t="shared" si="234"/>
        <v>3.7854542200931908E-4</v>
      </c>
      <c r="E2506" s="19">
        <f t="shared" si="235"/>
        <v>3.225292237906806E-4</v>
      </c>
      <c r="F2506" s="14">
        <f t="shared" si="236"/>
        <v>5.6016198218638484E-5</v>
      </c>
      <c r="G2506">
        <f t="shared" si="237"/>
        <v>5.6016198218638484E-5</v>
      </c>
      <c r="I2506" s="20">
        <f t="shared" si="238"/>
        <v>1892</v>
      </c>
      <c r="J2506" s="22">
        <f t="shared" si="239"/>
        <v>0.1744186046511628</v>
      </c>
    </row>
    <row r="2507" spans="1:10" x14ac:dyDescent="0.3">
      <c r="A2507" t="s">
        <v>2840</v>
      </c>
      <c r="B2507">
        <f>VLOOKUP(A2507,'barcelona census'!$A$9:$E$3628,5,FALSE)</f>
        <v>300</v>
      </c>
      <c r="C2507">
        <f>VLOOKUP(A2507,'barcelona census'!$A$9:$E$3628,2,FALSE)</f>
        <v>1294</v>
      </c>
      <c r="D2507" s="19">
        <f t="shared" si="234"/>
        <v>3.4413220182665373E-4</v>
      </c>
      <c r="E2507" s="19">
        <f t="shared" si="235"/>
        <v>2.6719130319151135E-4</v>
      </c>
      <c r="F2507" s="14">
        <f t="shared" si="236"/>
        <v>7.6940898635142379E-5</v>
      </c>
      <c r="G2507">
        <f t="shared" si="237"/>
        <v>7.6940898635142379E-5</v>
      </c>
      <c r="I2507" s="20">
        <f t="shared" si="238"/>
        <v>1594</v>
      </c>
      <c r="J2507" s="22">
        <f t="shared" si="239"/>
        <v>0.18820577164366373</v>
      </c>
    </row>
    <row r="2508" spans="1:10" x14ac:dyDescent="0.3">
      <c r="A2508" t="s">
        <v>2841</v>
      </c>
      <c r="B2508">
        <f>VLOOKUP(A2508,'barcelona census'!$A$9:$E$3628,5,FALSE)</f>
        <v>282</v>
      </c>
      <c r="C2508">
        <f>VLOOKUP(A2508,'barcelona census'!$A$9:$E$3628,2,FALSE)</f>
        <v>1232</v>
      </c>
      <c r="D2508" s="19">
        <f t="shared" si="234"/>
        <v>3.2348426971705449E-4</v>
      </c>
      <c r="E2508" s="19">
        <f t="shared" si="235"/>
        <v>2.5438924693349453E-4</v>
      </c>
      <c r="F2508" s="14">
        <f t="shared" si="236"/>
        <v>6.9095022783559952E-5</v>
      </c>
      <c r="G2508">
        <f t="shared" si="237"/>
        <v>6.9095022783559952E-5</v>
      </c>
      <c r="I2508" s="20">
        <f t="shared" si="238"/>
        <v>1514</v>
      </c>
      <c r="J2508" s="22">
        <f t="shared" si="239"/>
        <v>0.18626155878467635</v>
      </c>
    </row>
    <row r="2509" spans="1:10" x14ac:dyDescent="0.3">
      <c r="A2509" t="s">
        <v>2842</v>
      </c>
      <c r="B2509">
        <f>VLOOKUP(A2509,'barcelona census'!$A$9:$E$3628,5,FALSE)</f>
        <v>307</v>
      </c>
      <c r="C2509">
        <f>VLOOKUP(A2509,'barcelona census'!$A$9:$E$3628,2,FALSE)</f>
        <v>1589</v>
      </c>
      <c r="D2509" s="19">
        <f t="shared" si="234"/>
        <v>3.52161953202609E-4</v>
      </c>
      <c r="E2509" s="19">
        <f t="shared" si="235"/>
        <v>3.2810431280626853E-4</v>
      </c>
      <c r="F2509" s="14">
        <f t="shared" si="236"/>
        <v>2.4057640396340466E-5</v>
      </c>
      <c r="G2509">
        <f t="shared" si="237"/>
        <v>2.4057640396340466E-5</v>
      </c>
      <c r="I2509" s="20">
        <f t="shared" si="238"/>
        <v>1896</v>
      </c>
      <c r="J2509" s="22">
        <f t="shared" si="239"/>
        <v>0.16191983122362869</v>
      </c>
    </row>
    <row r="2510" spans="1:10" x14ac:dyDescent="0.3">
      <c r="A2510" t="s">
        <v>2843</v>
      </c>
      <c r="B2510">
        <f>VLOOKUP(A2510,'barcelona census'!$A$9:$E$3628,5,FALSE)</f>
        <v>205</v>
      </c>
      <c r="C2510">
        <f>VLOOKUP(A2510,'barcelona census'!$A$9:$E$3628,2,FALSE)</f>
        <v>1084</v>
      </c>
      <c r="D2510" s="19">
        <f t="shared" si="234"/>
        <v>2.351570045815467E-4</v>
      </c>
      <c r="E2510" s="19">
        <f t="shared" si="235"/>
        <v>2.238294997369384E-4</v>
      </c>
      <c r="F2510" s="14">
        <f t="shared" si="236"/>
        <v>1.1327504844608306E-5</v>
      </c>
      <c r="G2510">
        <f t="shared" si="237"/>
        <v>1.1327504844608306E-5</v>
      </c>
      <c r="I2510" s="20">
        <f t="shared" si="238"/>
        <v>1289</v>
      </c>
      <c r="J2510" s="22">
        <f t="shared" si="239"/>
        <v>0.15903801396431341</v>
      </c>
    </row>
    <row r="2511" spans="1:10" x14ac:dyDescent="0.3">
      <c r="A2511" t="s">
        <v>2844</v>
      </c>
      <c r="B2511">
        <f>VLOOKUP(A2511,'barcelona census'!$A$9:$E$3628,5,FALSE)</f>
        <v>274</v>
      </c>
      <c r="C2511">
        <f>VLOOKUP(A2511,'barcelona census'!$A$9:$E$3628,2,FALSE)</f>
        <v>1163</v>
      </c>
      <c r="D2511" s="19">
        <f t="shared" si="234"/>
        <v>3.1430741100167708E-4</v>
      </c>
      <c r="E2511" s="19">
        <f t="shared" si="235"/>
        <v>2.4014179722699203E-4</v>
      </c>
      <c r="F2511" s="14">
        <f t="shared" si="236"/>
        <v>7.4165613774685054E-5</v>
      </c>
      <c r="G2511">
        <f t="shared" si="237"/>
        <v>7.4165613774685054E-5</v>
      </c>
      <c r="I2511" s="20">
        <f t="shared" si="238"/>
        <v>1437</v>
      </c>
      <c r="J2511" s="22">
        <f t="shared" si="239"/>
        <v>0.1906750173973556</v>
      </c>
    </row>
    <row r="2512" spans="1:10" x14ac:dyDescent="0.3">
      <c r="A2512" t="s">
        <v>2845</v>
      </c>
      <c r="B2512">
        <f>VLOOKUP(A2512,'barcelona census'!$A$9:$E$3628,5,FALSE)</f>
        <v>273</v>
      </c>
      <c r="C2512">
        <f>VLOOKUP(A2512,'barcelona census'!$A$9:$E$3628,2,FALSE)</f>
        <v>1512</v>
      </c>
      <c r="D2512" s="19">
        <f t="shared" si="234"/>
        <v>3.1316030366225489E-4</v>
      </c>
      <c r="E2512" s="19">
        <f t="shared" si="235"/>
        <v>3.1220498487292514E-4</v>
      </c>
      <c r="F2512" s="14">
        <f t="shared" si="236"/>
        <v>9.5531878932975274E-7</v>
      </c>
      <c r="G2512">
        <f t="shared" si="237"/>
        <v>9.5531878932975274E-7</v>
      </c>
      <c r="I2512" s="20">
        <f t="shared" si="238"/>
        <v>1785</v>
      </c>
      <c r="J2512" s="22">
        <f t="shared" si="239"/>
        <v>0.15294117647058825</v>
      </c>
    </row>
    <row r="2513" spans="1:10" x14ac:dyDescent="0.3">
      <c r="A2513" t="s">
        <v>2846</v>
      </c>
      <c r="B2513">
        <f>VLOOKUP(A2513,'barcelona census'!$A$9:$E$3628,5,FALSE)</f>
        <v>306</v>
      </c>
      <c r="C2513">
        <f>VLOOKUP(A2513,'barcelona census'!$A$9:$E$3628,2,FALSE)</f>
        <v>1438</v>
      </c>
      <c r="D2513" s="19">
        <f t="shared" si="234"/>
        <v>3.5101484586318681E-4</v>
      </c>
      <c r="E2513" s="19">
        <f t="shared" si="235"/>
        <v>2.9692511127464707E-4</v>
      </c>
      <c r="F2513" s="14">
        <f t="shared" si="236"/>
        <v>5.408973458853974E-5</v>
      </c>
      <c r="G2513">
        <f t="shared" si="237"/>
        <v>5.408973458853974E-5</v>
      </c>
      <c r="I2513" s="20">
        <f t="shared" si="238"/>
        <v>1744</v>
      </c>
      <c r="J2513" s="22">
        <f t="shared" si="239"/>
        <v>0.17545871559633028</v>
      </c>
    </row>
    <row r="2514" spans="1:10" x14ac:dyDescent="0.3">
      <c r="A2514" t="s">
        <v>2847</v>
      </c>
      <c r="B2514">
        <f>VLOOKUP(A2514,'barcelona census'!$A$9:$E$3628,5,FALSE)</f>
        <v>238</v>
      </c>
      <c r="C2514">
        <f>VLOOKUP(A2514,'barcelona census'!$A$9:$E$3628,2,FALSE)</f>
        <v>1341</v>
      </c>
      <c r="D2514" s="19">
        <f t="shared" si="234"/>
        <v>2.7301154678247865E-4</v>
      </c>
      <c r="E2514" s="19">
        <f t="shared" si="235"/>
        <v>2.7689608777420148E-4</v>
      </c>
      <c r="F2514" s="14">
        <f t="shared" si="236"/>
        <v>-3.8845409917228333E-6</v>
      </c>
      <c r="G2514">
        <f t="shared" si="237"/>
        <v>3.8845409917228333E-6</v>
      </c>
      <c r="I2514" s="20">
        <f t="shared" si="238"/>
        <v>1579</v>
      </c>
      <c r="J2514" s="22">
        <f t="shared" si="239"/>
        <v>0.15072830905636478</v>
      </c>
    </row>
    <row r="2515" spans="1:10" x14ac:dyDescent="0.3">
      <c r="A2515" t="s">
        <v>2848</v>
      </c>
      <c r="B2515">
        <f>VLOOKUP(A2515,'barcelona census'!$A$9:$E$3628,5,FALSE)</f>
        <v>375</v>
      </c>
      <c r="C2515">
        <f>VLOOKUP(A2515,'barcelona census'!$A$9:$E$3628,2,FALSE)</f>
        <v>1629</v>
      </c>
      <c r="D2515" s="19">
        <f t="shared" si="234"/>
        <v>4.3016525228331716E-4</v>
      </c>
      <c r="E2515" s="19">
        <f t="shared" si="235"/>
        <v>3.3636370394047292E-4</v>
      </c>
      <c r="F2515" s="14">
        <f t="shared" si="236"/>
        <v>9.380154834284424E-5</v>
      </c>
      <c r="G2515">
        <f t="shared" si="237"/>
        <v>9.380154834284424E-5</v>
      </c>
      <c r="I2515" s="20">
        <f t="shared" si="238"/>
        <v>2004</v>
      </c>
      <c r="J2515" s="22">
        <f t="shared" si="239"/>
        <v>0.18712574850299402</v>
      </c>
    </row>
    <row r="2516" spans="1:10" x14ac:dyDescent="0.3">
      <c r="A2516" t="s">
        <v>2849</v>
      </c>
      <c r="B2516">
        <f>VLOOKUP(A2516,'barcelona census'!$A$9:$E$3628,5,FALSE)</f>
        <v>271</v>
      </c>
      <c r="C2516">
        <f>VLOOKUP(A2516,'barcelona census'!$A$9:$E$3628,2,FALSE)</f>
        <v>1458</v>
      </c>
      <c r="D2516" s="19">
        <f t="shared" si="234"/>
        <v>3.1086608898341051E-4</v>
      </c>
      <c r="E2516" s="19">
        <f t="shared" si="235"/>
        <v>3.0105480684174926E-4</v>
      </c>
      <c r="F2516" s="14">
        <f t="shared" si="236"/>
        <v>9.8112821416612489E-6</v>
      </c>
      <c r="G2516">
        <f t="shared" si="237"/>
        <v>9.8112821416612489E-6</v>
      </c>
      <c r="I2516" s="20">
        <f t="shared" si="238"/>
        <v>1729</v>
      </c>
      <c r="J2516" s="22">
        <f t="shared" si="239"/>
        <v>0.15673799884326201</v>
      </c>
    </row>
    <row r="2517" spans="1:10" x14ac:dyDescent="0.3">
      <c r="A2517" t="s">
        <v>2850</v>
      </c>
      <c r="B2517">
        <f>VLOOKUP(A2517,'barcelona census'!$A$9:$E$3628,5,FALSE)</f>
        <v>205</v>
      </c>
      <c r="C2517">
        <f>VLOOKUP(A2517,'barcelona census'!$A$9:$E$3628,2,FALSE)</f>
        <v>1128</v>
      </c>
      <c r="D2517" s="19">
        <f t="shared" si="234"/>
        <v>2.351570045815467E-4</v>
      </c>
      <c r="E2517" s="19">
        <f t="shared" si="235"/>
        <v>2.329148299845632E-4</v>
      </c>
      <c r="F2517" s="14">
        <f t="shared" si="236"/>
        <v>2.242174596983501E-6</v>
      </c>
      <c r="G2517">
        <f t="shared" si="237"/>
        <v>2.242174596983501E-6</v>
      </c>
      <c r="I2517" s="20">
        <f t="shared" si="238"/>
        <v>1333</v>
      </c>
      <c r="J2517" s="22">
        <f t="shared" si="239"/>
        <v>0.15378844711177794</v>
      </c>
    </row>
    <row r="2518" spans="1:10" x14ac:dyDescent="0.3">
      <c r="A2518" t="s">
        <v>2851</v>
      </c>
      <c r="B2518">
        <f>VLOOKUP(A2518,'barcelona census'!$A$9:$E$3628,5,FALSE)</f>
        <v>224</v>
      </c>
      <c r="C2518">
        <f>VLOOKUP(A2518,'barcelona census'!$A$9:$E$3628,2,FALSE)</f>
        <v>1398</v>
      </c>
      <c r="D2518" s="19">
        <f t="shared" si="234"/>
        <v>2.5695204403056811E-4</v>
      </c>
      <c r="E2518" s="19">
        <f t="shared" si="235"/>
        <v>2.8866572014044268E-4</v>
      </c>
      <c r="F2518" s="14">
        <f t="shared" si="236"/>
        <v>-3.1713676109874575E-5</v>
      </c>
      <c r="G2518">
        <f t="shared" si="237"/>
        <v>3.1713676109874575E-5</v>
      </c>
      <c r="I2518" s="20">
        <f t="shared" si="238"/>
        <v>1622</v>
      </c>
      <c r="J2518" s="22">
        <f t="shared" si="239"/>
        <v>0.13810110974106041</v>
      </c>
    </row>
    <row r="2519" spans="1:10" x14ac:dyDescent="0.3">
      <c r="A2519" t="s">
        <v>2852</v>
      </c>
      <c r="B2519">
        <f>VLOOKUP(A2519,'barcelona census'!$A$9:$E$3628,5,FALSE)</f>
        <v>247</v>
      </c>
      <c r="C2519">
        <f>VLOOKUP(A2519,'barcelona census'!$A$9:$E$3628,2,FALSE)</f>
        <v>1187</v>
      </c>
      <c r="D2519" s="19">
        <f t="shared" si="234"/>
        <v>2.8333551283727824E-4</v>
      </c>
      <c r="E2519" s="19">
        <f t="shared" si="235"/>
        <v>2.4509743190751464E-4</v>
      </c>
      <c r="F2519" s="14">
        <f t="shared" si="236"/>
        <v>3.8238080929763605E-5</v>
      </c>
      <c r="G2519">
        <f t="shared" si="237"/>
        <v>3.8238080929763605E-5</v>
      </c>
      <c r="I2519" s="20">
        <f t="shared" si="238"/>
        <v>1434</v>
      </c>
      <c r="J2519" s="22">
        <f t="shared" si="239"/>
        <v>0.17224546722454673</v>
      </c>
    </row>
    <row r="2520" spans="1:10" x14ac:dyDescent="0.3">
      <c r="A2520" t="s">
        <v>2853</v>
      </c>
      <c r="B2520">
        <f>VLOOKUP(A2520,'barcelona census'!$A$9:$E$3628,5,FALSE)</f>
        <v>240</v>
      </c>
      <c r="C2520">
        <f>VLOOKUP(A2520,'barcelona census'!$A$9:$E$3628,2,FALSE)</f>
        <v>1384</v>
      </c>
      <c r="D2520" s="19">
        <f t="shared" si="234"/>
        <v>2.7530576146132297E-4</v>
      </c>
      <c r="E2520" s="19">
        <f t="shared" si="235"/>
        <v>2.8577493324347114E-4</v>
      </c>
      <c r="F2520" s="14">
        <f t="shared" si="236"/>
        <v>-1.0469171782148169E-5</v>
      </c>
      <c r="G2520">
        <f t="shared" si="237"/>
        <v>1.0469171782148169E-5</v>
      </c>
      <c r="I2520" s="20">
        <f t="shared" si="238"/>
        <v>1624</v>
      </c>
      <c r="J2520" s="22">
        <f t="shared" si="239"/>
        <v>0.14778325123152711</v>
      </c>
    </row>
    <row r="2521" spans="1:10" x14ac:dyDescent="0.3">
      <c r="A2521" t="s">
        <v>2854</v>
      </c>
      <c r="B2521">
        <f>VLOOKUP(A2521,'barcelona census'!$A$9:$E$3628,5,FALSE)</f>
        <v>203</v>
      </c>
      <c r="C2521">
        <f>VLOOKUP(A2521,'barcelona census'!$A$9:$E$3628,2,FALSE)</f>
        <v>1250</v>
      </c>
      <c r="D2521" s="19">
        <f t="shared" si="234"/>
        <v>2.3286278990270235E-4</v>
      </c>
      <c r="E2521" s="19">
        <f t="shared" si="235"/>
        <v>2.5810597294388655E-4</v>
      </c>
      <c r="F2521" s="14">
        <f t="shared" si="236"/>
        <v>-2.5243183041184195E-5</v>
      </c>
      <c r="G2521">
        <f t="shared" si="237"/>
        <v>2.5243183041184195E-5</v>
      </c>
      <c r="I2521" s="20">
        <f t="shared" si="238"/>
        <v>1453</v>
      </c>
      <c r="J2521" s="22">
        <f t="shared" si="239"/>
        <v>0.1397109428768066</v>
      </c>
    </row>
    <row r="2522" spans="1:10" x14ac:dyDescent="0.3">
      <c r="A2522" t="s">
        <v>2855</v>
      </c>
      <c r="B2522">
        <f>VLOOKUP(A2522,'barcelona census'!$A$9:$E$3628,5,FALSE)</f>
        <v>290</v>
      </c>
      <c r="C2522">
        <f>VLOOKUP(A2522,'barcelona census'!$A$9:$E$3628,2,FALSE)</f>
        <v>1260</v>
      </c>
      <c r="D2522" s="19">
        <f t="shared" si="234"/>
        <v>3.3266112843243194E-4</v>
      </c>
      <c r="E2522" s="19">
        <f t="shared" si="235"/>
        <v>2.6017082072743762E-4</v>
      </c>
      <c r="F2522" s="14">
        <f t="shared" si="236"/>
        <v>7.249030770499433E-5</v>
      </c>
      <c r="G2522">
        <f t="shared" si="237"/>
        <v>7.249030770499433E-5</v>
      </c>
      <c r="I2522" s="20">
        <f t="shared" si="238"/>
        <v>1550</v>
      </c>
      <c r="J2522" s="22">
        <f t="shared" si="239"/>
        <v>0.18709677419354839</v>
      </c>
    </row>
    <row r="2523" spans="1:10" x14ac:dyDescent="0.3">
      <c r="A2523" t="s">
        <v>2856</v>
      </c>
      <c r="B2523">
        <f>VLOOKUP(A2523,'barcelona census'!$A$9:$E$3628,5,FALSE)</f>
        <v>247</v>
      </c>
      <c r="C2523">
        <f>VLOOKUP(A2523,'barcelona census'!$A$9:$E$3628,2,FALSE)</f>
        <v>1424</v>
      </c>
      <c r="D2523" s="19">
        <f t="shared" si="234"/>
        <v>2.8333551283727824E-4</v>
      </c>
      <c r="E2523" s="19">
        <f t="shared" si="235"/>
        <v>2.9403432437767553E-4</v>
      </c>
      <c r="F2523" s="14">
        <f t="shared" si="236"/>
        <v>-1.0698811540397286E-5</v>
      </c>
      <c r="G2523">
        <f t="shared" si="237"/>
        <v>1.0698811540397286E-5</v>
      </c>
      <c r="I2523" s="20">
        <f t="shared" si="238"/>
        <v>1671</v>
      </c>
      <c r="J2523" s="22">
        <f t="shared" si="239"/>
        <v>0.14781567923399161</v>
      </c>
    </row>
    <row r="2524" spans="1:10" x14ac:dyDescent="0.3">
      <c r="A2524" t="s">
        <v>2857</v>
      </c>
      <c r="B2524">
        <f>VLOOKUP(A2524,'barcelona census'!$A$9:$E$3628,5,FALSE)</f>
        <v>180</v>
      </c>
      <c r="C2524">
        <f>VLOOKUP(A2524,'barcelona census'!$A$9:$E$3628,2,FALSE)</f>
        <v>1324</v>
      </c>
      <c r="D2524" s="19">
        <f t="shared" si="234"/>
        <v>2.0647932109599224E-4</v>
      </c>
      <c r="E2524" s="19">
        <f t="shared" si="235"/>
        <v>2.7338584654216461E-4</v>
      </c>
      <c r="F2524" s="14">
        <f t="shared" si="236"/>
        <v>-6.6906525446172371E-5</v>
      </c>
      <c r="G2524">
        <f t="shared" si="237"/>
        <v>6.6906525446172371E-5</v>
      </c>
      <c r="I2524" s="20">
        <f t="shared" si="238"/>
        <v>1504</v>
      </c>
      <c r="J2524" s="22">
        <f t="shared" si="239"/>
        <v>0.11968085106382979</v>
      </c>
    </row>
    <row r="2525" spans="1:10" x14ac:dyDescent="0.3">
      <c r="A2525" t="s">
        <v>2858</v>
      </c>
      <c r="B2525">
        <f>VLOOKUP(A2525,'barcelona census'!$A$9:$E$3628,5,FALSE)</f>
        <v>333</v>
      </c>
      <c r="C2525">
        <f>VLOOKUP(A2525,'barcelona census'!$A$9:$E$3628,2,FALSE)</f>
        <v>1104</v>
      </c>
      <c r="D2525" s="19">
        <f t="shared" si="234"/>
        <v>3.8198674402758565E-4</v>
      </c>
      <c r="E2525" s="19">
        <f t="shared" si="235"/>
        <v>2.2795919530404059E-4</v>
      </c>
      <c r="F2525" s="14">
        <f t="shared" si="236"/>
        <v>1.5402754872354506E-4</v>
      </c>
      <c r="G2525">
        <f t="shared" si="237"/>
        <v>1.5402754872354506E-4</v>
      </c>
      <c r="I2525" s="20">
        <f t="shared" si="238"/>
        <v>1437</v>
      </c>
      <c r="J2525" s="22">
        <f t="shared" si="239"/>
        <v>0.23173277661795408</v>
      </c>
    </row>
    <row r="2526" spans="1:10" x14ac:dyDescent="0.3">
      <c r="A2526" t="s">
        <v>2859</v>
      </c>
      <c r="B2526">
        <f>VLOOKUP(A2526,'barcelona census'!$A$9:$E$3628,5,FALSE)</f>
        <v>371</v>
      </c>
      <c r="C2526">
        <f>VLOOKUP(A2526,'barcelona census'!$A$9:$E$3628,2,FALSE)</f>
        <v>1535</v>
      </c>
      <c r="D2526" s="19">
        <f t="shared" si="234"/>
        <v>4.2557682292562846E-4</v>
      </c>
      <c r="E2526" s="19">
        <f t="shared" si="235"/>
        <v>3.1695413477509266E-4</v>
      </c>
      <c r="F2526" s="14">
        <f t="shared" si="236"/>
        <v>1.086226881505358E-4</v>
      </c>
      <c r="G2526">
        <f t="shared" si="237"/>
        <v>1.086226881505358E-4</v>
      </c>
      <c r="I2526" s="20">
        <f t="shared" si="238"/>
        <v>1906</v>
      </c>
      <c r="J2526" s="22">
        <f t="shared" si="239"/>
        <v>0.19464847848898217</v>
      </c>
    </row>
    <row r="2527" spans="1:10" x14ac:dyDescent="0.3">
      <c r="A2527" t="s">
        <v>2860</v>
      </c>
      <c r="B2527">
        <f>VLOOKUP(A2527,'barcelona census'!$A$9:$E$3628,5,FALSE)</f>
        <v>398</v>
      </c>
      <c r="C2527">
        <f>VLOOKUP(A2527,'barcelona census'!$A$9:$E$3628,2,FALSE)</f>
        <v>1320</v>
      </c>
      <c r="D2527" s="19">
        <f t="shared" si="234"/>
        <v>4.565487210900273E-4</v>
      </c>
      <c r="E2527" s="19">
        <f t="shared" si="235"/>
        <v>2.7255990742874414E-4</v>
      </c>
      <c r="F2527" s="14">
        <f t="shared" si="236"/>
        <v>1.8398881366128315E-4</v>
      </c>
      <c r="G2527">
        <f t="shared" si="237"/>
        <v>1.8398881366128315E-4</v>
      </c>
      <c r="I2527" s="20">
        <f t="shared" si="238"/>
        <v>1718</v>
      </c>
      <c r="J2527" s="22">
        <f t="shared" si="239"/>
        <v>0.23166472642607683</v>
      </c>
    </row>
    <row r="2528" spans="1:10" x14ac:dyDescent="0.3">
      <c r="A2528" t="s">
        <v>2861</v>
      </c>
      <c r="B2528">
        <f>VLOOKUP(A2528,'barcelona census'!$A$9:$E$3628,5,FALSE)</f>
        <v>126</v>
      </c>
      <c r="C2528">
        <f>VLOOKUP(A2528,'barcelona census'!$A$9:$E$3628,2,FALSE)</f>
        <v>784</v>
      </c>
      <c r="D2528" s="19">
        <f t="shared" si="234"/>
        <v>1.4453552476719457E-4</v>
      </c>
      <c r="E2528" s="19">
        <f t="shared" si="235"/>
        <v>1.6188406623040562E-4</v>
      </c>
      <c r="F2528" s="14">
        <f t="shared" si="236"/>
        <v>-1.7348541463211057E-5</v>
      </c>
      <c r="G2528">
        <f t="shared" si="237"/>
        <v>1.7348541463211057E-5</v>
      </c>
      <c r="I2528" s="20">
        <f t="shared" si="238"/>
        <v>910</v>
      </c>
      <c r="J2528" s="22">
        <f t="shared" si="239"/>
        <v>0.13846153846153847</v>
      </c>
    </row>
    <row r="2529" spans="1:10" x14ac:dyDescent="0.3">
      <c r="A2529" t="s">
        <v>2862</v>
      </c>
      <c r="B2529">
        <f>VLOOKUP(A2529,'barcelona census'!$A$9:$E$3628,5,FALSE)</f>
        <v>180</v>
      </c>
      <c r="C2529">
        <f>VLOOKUP(A2529,'barcelona census'!$A$9:$E$3628,2,FALSE)</f>
        <v>1363</v>
      </c>
      <c r="D2529" s="19">
        <f t="shared" si="234"/>
        <v>2.0647932109599224E-4</v>
      </c>
      <c r="E2529" s="19">
        <f t="shared" si="235"/>
        <v>2.8143875289801386E-4</v>
      </c>
      <c r="F2529" s="14">
        <f t="shared" si="236"/>
        <v>-7.4959431802021614E-5</v>
      </c>
      <c r="G2529">
        <f t="shared" si="237"/>
        <v>7.4959431802021614E-5</v>
      </c>
      <c r="I2529" s="20">
        <f t="shared" si="238"/>
        <v>1543</v>
      </c>
      <c r="J2529" s="22">
        <f t="shared" si="239"/>
        <v>0.11665586519766688</v>
      </c>
    </row>
    <row r="2530" spans="1:10" x14ac:dyDescent="0.3">
      <c r="A2530" t="s">
        <v>2863</v>
      </c>
      <c r="B2530">
        <f>VLOOKUP(A2530,'barcelona census'!$A$9:$E$3628,5,FALSE)</f>
        <v>296</v>
      </c>
      <c r="C2530">
        <f>VLOOKUP(A2530,'barcelona census'!$A$9:$E$3628,2,FALSE)</f>
        <v>1226</v>
      </c>
      <c r="D2530" s="19">
        <f t="shared" si="234"/>
        <v>3.3954377246896503E-4</v>
      </c>
      <c r="E2530" s="19">
        <f t="shared" si="235"/>
        <v>2.5315033826336388E-4</v>
      </c>
      <c r="F2530" s="14">
        <f t="shared" si="236"/>
        <v>8.6393434205601146E-5</v>
      </c>
      <c r="G2530">
        <f t="shared" si="237"/>
        <v>8.6393434205601146E-5</v>
      </c>
      <c r="I2530" s="20">
        <f t="shared" si="238"/>
        <v>1522</v>
      </c>
      <c r="J2530" s="22">
        <f t="shared" si="239"/>
        <v>0.19448094612352168</v>
      </c>
    </row>
    <row r="2531" spans="1:10" x14ac:dyDescent="0.3">
      <c r="A2531" t="s">
        <v>2864</v>
      </c>
      <c r="B2531">
        <f>VLOOKUP(A2531,'barcelona census'!$A$9:$E$3628,5,FALSE)</f>
        <v>158</v>
      </c>
      <c r="C2531">
        <f>VLOOKUP(A2531,'barcelona census'!$A$9:$E$3628,2,FALSE)</f>
        <v>1279</v>
      </c>
      <c r="D2531" s="19">
        <f t="shared" si="234"/>
        <v>1.812429596287043E-4</v>
      </c>
      <c r="E2531" s="19">
        <f t="shared" si="235"/>
        <v>2.6409403151618466E-4</v>
      </c>
      <c r="F2531" s="14">
        <f t="shared" si="236"/>
        <v>-8.2851071887480367E-5</v>
      </c>
      <c r="G2531">
        <f t="shared" si="237"/>
        <v>8.2851071887480367E-5</v>
      </c>
      <c r="I2531" s="20">
        <f t="shared" si="238"/>
        <v>1437</v>
      </c>
      <c r="J2531" s="22">
        <f t="shared" si="239"/>
        <v>0.10995128740431455</v>
      </c>
    </row>
    <row r="2532" spans="1:10" x14ac:dyDescent="0.3">
      <c r="A2532" t="s">
        <v>2865</v>
      </c>
      <c r="B2532">
        <f>VLOOKUP(A2532,'barcelona census'!$A$9:$E$3628,5,FALSE)</f>
        <v>377</v>
      </c>
      <c r="C2532">
        <f>VLOOKUP(A2532,'barcelona census'!$A$9:$E$3628,2,FALSE)</f>
        <v>1695</v>
      </c>
      <c r="D2532" s="19">
        <f t="shared" si="234"/>
        <v>4.3245946696216154E-4</v>
      </c>
      <c r="E2532" s="19">
        <f t="shared" si="235"/>
        <v>3.499916993119101E-4</v>
      </c>
      <c r="F2532" s="14">
        <f t="shared" si="236"/>
        <v>8.2467767650251439E-5</v>
      </c>
      <c r="G2532">
        <f t="shared" si="237"/>
        <v>8.2467767650251439E-5</v>
      </c>
      <c r="I2532" s="20">
        <f t="shared" si="238"/>
        <v>2072</v>
      </c>
      <c r="J2532" s="22">
        <f t="shared" si="239"/>
        <v>0.18194980694980695</v>
      </c>
    </row>
    <row r="2533" spans="1:10" x14ac:dyDescent="0.3">
      <c r="A2533" t="s">
        <v>2866</v>
      </c>
      <c r="B2533">
        <f>VLOOKUP(A2533,'barcelona census'!$A$9:$E$3628,5,FALSE)</f>
        <v>109</v>
      </c>
      <c r="C2533">
        <f>VLOOKUP(A2533,'barcelona census'!$A$9:$E$3628,2,FALSE)</f>
        <v>1051</v>
      </c>
      <c r="D2533" s="19">
        <f t="shared" si="234"/>
        <v>1.2503469999701751E-4</v>
      </c>
      <c r="E2533" s="19">
        <f t="shared" si="235"/>
        <v>2.1701550205121978E-4</v>
      </c>
      <c r="F2533" s="14">
        <f t="shared" si="236"/>
        <v>-9.1980802054202266E-5</v>
      </c>
      <c r="G2533">
        <f t="shared" si="237"/>
        <v>9.1980802054202266E-5</v>
      </c>
      <c r="I2533" s="20">
        <f t="shared" si="238"/>
        <v>1160</v>
      </c>
      <c r="J2533" s="22">
        <f t="shared" si="239"/>
        <v>9.3965517241379304E-2</v>
      </c>
    </row>
    <row r="2534" spans="1:10" x14ac:dyDescent="0.3">
      <c r="A2534" t="s">
        <v>2867</v>
      </c>
      <c r="B2534">
        <f>VLOOKUP(A2534,'barcelona census'!$A$9:$E$3628,5,FALSE)</f>
        <v>130</v>
      </c>
      <c r="C2534">
        <f>VLOOKUP(A2534,'barcelona census'!$A$9:$E$3628,2,FALSE)</f>
        <v>1035</v>
      </c>
      <c r="D2534" s="19">
        <f t="shared" si="234"/>
        <v>1.4912395412488327E-4</v>
      </c>
      <c r="E2534" s="19">
        <f t="shared" si="235"/>
        <v>2.1371174559753803E-4</v>
      </c>
      <c r="F2534" s="14">
        <f t="shared" si="236"/>
        <v>-6.458779147265476E-5</v>
      </c>
      <c r="G2534">
        <f t="shared" si="237"/>
        <v>6.458779147265476E-5</v>
      </c>
      <c r="I2534" s="20">
        <f t="shared" si="238"/>
        <v>1165</v>
      </c>
      <c r="J2534" s="22">
        <f t="shared" si="239"/>
        <v>0.11158798283261803</v>
      </c>
    </row>
    <row r="2535" spans="1:10" x14ac:dyDescent="0.3">
      <c r="A2535" t="s">
        <v>2868</v>
      </c>
      <c r="B2535">
        <f>VLOOKUP(A2535,'barcelona census'!$A$9:$E$3628,5,FALSE)</f>
        <v>188</v>
      </c>
      <c r="C2535">
        <f>VLOOKUP(A2535,'barcelona census'!$A$9:$E$3628,2,FALSE)</f>
        <v>1161</v>
      </c>
      <c r="D2535" s="19">
        <f t="shared" si="234"/>
        <v>2.1565617981136967E-4</v>
      </c>
      <c r="E2535" s="19">
        <f t="shared" si="235"/>
        <v>2.3972882767028179E-4</v>
      </c>
      <c r="F2535" s="14">
        <f t="shared" si="236"/>
        <v>-2.4072647858912116E-5</v>
      </c>
      <c r="G2535">
        <f t="shared" si="237"/>
        <v>2.4072647858912116E-5</v>
      </c>
      <c r="I2535" s="20">
        <f t="shared" si="238"/>
        <v>1349</v>
      </c>
      <c r="J2535" s="22">
        <f t="shared" si="239"/>
        <v>0.13936249073387694</v>
      </c>
    </row>
    <row r="2536" spans="1:10" x14ac:dyDescent="0.3">
      <c r="A2536" t="s">
        <v>2869</v>
      </c>
      <c r="B2536">
        <f>VLOOKUP(A2536,'barcelona census'!$A$9:$E$3628,5,FALSE)</f>
        <v>147</v>
      </c>
      <c r="C2536">
        <f>VLOOKUP(A2536,'barcelona census'!$A$9:$E$3628,2,FALSE)</f>
        <v>1485</v>
      </c>
      <c r="D2536" s="19">
        <f t="shared" si="234"/>
        <v>1.6862477889506032E-4</v>
      </c>
      <c r="E2536" s="19">
        <f t="shared" si="235"/>
        <v>3.066298958573372E-4</v>
      </c>
      <c r="F2536" s="14">
        <f t="shared" si="236"/>
        <v>-1.3800511696227688E-4</v>
      </c>
      <c r="G2536">
        <f t="shared" si="237"/>
        <v>1.3800511696227688E-4</v>
      </c>
      <c r="I2536" s="20">
        <f t="shared" si="238"/>
        <v>1632</v>
      </c>
      <c r="J2536" s="22">
        <f t="shared" si="239"/>
        <v>9.0073529411764705E-2</v>
      </c>
    </row>
    <row r="2537" spans="1:10" x14ac:dyDescent="0.3">
      <c r="A2537" t="s">
        <v>2870</v>
      </c>
      <c r="B2537">
        <f>VLOOKUP(A2537,'barcelona census'!$A$9:$E$3628,5,FALSE)</f>
        <v>178</v>
      </c>
      <c r="C2537">
        <f>VLOOKUP(A2537,'barcelona census'!$A$9:$E$3628,2,FALSE)</f>
        <v>1159</v>
      </c>
      <c r="D2537" s="19">
        <f t="shared" si="234"/>
        <v>2.0418510641714789E-4</v>
      </c>
      <c r="E2537" s="19">
        <f t="shared" si="235"/>
        <v>2.3931585811357158E-4</v>
      </c>
      <c r="F2537" s="14">
        <f t="shared" si="236"/>
        <v>-3.5130751696423691E-5</v>
      </c>
      <c r="G2537">
        <f t="shared" si="237"/>
        <v>3.5130751696423691E-5</v>
      </c>
      <c r="I2537" s="20">
        <f t="shared" si="238"/>
        <v>1337</v>
      </c>
      <c r="J2537" s="22">
        <f t="shared" si="239"/>
        <v>0.13313388182498131</v>
      </c>
    </row>
    <row r="2538" spans="1:10" x14ac:dyDescent="0.3">
      <c r="A2538" t="s">
        <v>2871</v>
      </c>
      <c r="B2538">
        <f>VLOOKUP(A2538,'barcelona census'!$A$9:$E$3628,5,FALSE)</f>
        <v>176</v>
      </c>
      <c r="C2538">
        <f>VLOOKUP(A2538,'barcelona census'!$A$9:$E$3628,2,FALSE)</f>
        <v>1209</v>
      </c>
      <c r="D2538" s="19">
        <f t="shared" si="234"/>
        <v>2.0189089173830351E-4</v>
      </c>
      <c r="E2538" s="19">
        <f t="shared" si="235"/>
        <v>2.4964009703132707E-4</v>
      </c>
      <c r="F2538" s="14">
        <f t="shared" si="236"/>
        <v>-4.7749205293023554E-5</v>
      </c>
      <c r="G2538">
        <f t="shared" si="237"/>
        <v>4.7749205293023554E-5</v>
      </c>
      <c r="I2538" s="20">
        <f t="shared" si="238"/>
        <v>1385</v>
      </c>
      <c r="J2538" s="22">
        <f t="shared" si="239"/>
        <v>0.12707581227436823</v>
      </c>
    </row>
    <row r="2539" spans="1:10" x14ac:dyDescent="0.3">
      <c r="A2539" t="s">
        <v>2872</v>
      </c>
      <c r="B2539">
        <f>VLOOKUP(A2539,'barcelona census'!$A$9:$E$3628,5,FALSE)</f>
        <v>200</v>
      </c>
      <c r="C2539">
        <f>VLOOKUP(A2539,'barcelona census'!$A$9:$E$3628,2,FALSE)</f>
        <v>1311</v>
      </c>
      <c r="D2539" s="19">
        <f t="shared" si="234"/>
        <v>2.2942146788443581E-4</v>
      </c>
      <c r="E2539" s="19">
        <f t="shared" si="235"/>
        <v>2.7070154442354816E-4</v>
      </c>
      <c r="F2539" s="14">
        <f t="shared" si="236"/>
        <v>-4.1280076539112353E-5</v>
      </c>
      <c r="G2539">
        <f t="shared" si="237"/>
        <v>4.1280076539112353E-5</v>
      </c>
      <c r="I2539" s="20">
        <f t="shared" si="238"/>
        <v>1511</v>
      </c>
      <c r="J2539" s="22">
        <f t="shared" si="239"/>
        <v>0.13236267372600927</v>
      </c>
    </row>
    <row r="2540" spans="1:10" x14ac:dyDescent="0.3">
      <c r="A2540" t="s">
        <v>2873</v>
      </c>
      <c r="B2540">
        <f>VLOOKUP(A2540,'barcelona census'!$A$9:$E$3628,5,FALSE)</f>
        <v>335</v>
      </c>
      <c r="C2540">
        <f>VLOOKUP(A2540,'barcelona census'!$A$9:$E$3628,2,FALSE)</f>
        <v>1299</v>
      </c>
      <c r="D2540" s="19">
        <f t="shared" si="234"/>
        <v>3.8428095870642997E-4</v>
      </c>
      <c r="E2540" s="19">
        <f t="shared" si="235"/>
        <v>2.6822372708328686E-4</v>
      </c>
      <c r="F2540" s="14">
        <f t="shared" si="236"/>
        <v>1.1605723162314311E-4</v>
      </c>
      <c r="G2540">
        <f t="shared" si="237"/>
        <v>1.1605723162314311E-4</v>
      </c>
      <c r="I2540" s="20">
        <f t="shared" si="238"/>
        <v>1634</v>
      </c>
      <c r="J2540" s="22">
        <f t="shared" si="239"/>
        <v>0.20501835985312117</v>
      </c>
    </row>
    <row r="2541" spans="1:10" x14ac:dyDescent="0.3">
      <c r="A2541" t="s">
        <v>2874</v>
      </c>
      <c r="B2541">
        <f>VLOOKUP(A2541,'barcelona census'!$A$9:$E$3628,5,FALSE)</f>
        <v>131</v>
      </c>
      <c r="C2541">
        <f>VLOOKUP(A2541,'barcelona census'!$A$9:$E$3628,2,FALSE)</f>
        <v>1018</v>
      </c>
      <c r="D2541" s="19">
        <f t="shared" si="234"/>
        <v>1.5027106146430546E-4</v>
      </c>
      <c r="E2541" s="19">
        <f t="shared" si="235"/>
        <v>2.1020150436550119E-4</v>
      </c>
      <c r="F2541" s="14">
        <f t="shared" si="236"/>
        <v>-5.993044290119573E-5</v>
      </c>
      <c r="G2541">
        <f t="shared" si="237"/>
        <v>5.993044290119573E-5</v>
      </c>
      <c r="I2541" s="20">
        <f t="shared" si="238"/>
        <v>1149</v>
      </c>
      <c r="J2541" s="22">
        <f t="shared" si="239"/>
        <v>0.11401218450826806</v>
      </c>
    </row>
    <row r="2542" spans="1:10" x14ac:dyDescent="0.3">
      <c r="A2542" t="s">
        <v>2875</v>
      </c>
      <c r="B2542">
        <f>VLOOKUP(A2542,'barcelona census'!$A$9:$E$3628,5,FALSE)</f>
        <v>291</v>
      </c>
      <c r="C2542">
        <f>VLOOKUP(A2542,'barcelona census'!$A$9:$E$3628,2,FALSE)</f>
        <v>1438</v>
      </c>
      <c r="D2542" s="19">
        <f t="shared" si="234"/>
        <v>3.3380823577185413E-4</v>
      </c>
      <c r="E2542" s="19">
        <f t="shared" si="235"/>
        <v>2.9692511127464707E-4</v>
      </c>
      <c r="F2542" s="14">
        <f t="shared" si="236"/>
        <v>3.6883124497207064E-5</v>
      </c>
      <c r="G2542">
        <f t="shared" si="237"/>
        <v>3.6883124497207064E-5</v>
      </c>
      <c r="I2542" s="20">
        <f t="shared" si="238"/>
        <v>1729</v>
      </c>
      <c r="J2542" s="22">
        <f t="shared" si="239"/>
        <v>0.16830537883169461</v>
      </c>
    </row>
    <row r="2543" spans="1:10" x14ac:dyDescent="0.3">
      <c r="A2543" t="s">
        <v>2876</v>
      </c>
      <c r="B2543">
        <f>VLOOKUP(A2543,'barcelona census'!$A$9:$E$3628,5,FALSE)</f>
        <v>110</v>
      </c>
      <c r="C2543">
        <f>VLOOKUP(A2543,'barcelona census'!$A$9:$E$3628,2,FALSE)</f>
        <v>989</v>
      </c>
      <c r="D2543" s="19">
        <f t="shared" si="234"/>
        <v>1.261818073364397E-4</v>
      </c>
      <c r="E2543" s="19">
        <f t="shared" si="235"/>
        <v>2.0421344579320302E-4</v>
      </c>
      <c r="F2543" s="14">
        <f t="shared" si="236"/>
        <v>-7.8031638456763314E-5</v>
      </c>
      <c r="G2543">
        <f t="shared" si="237"/>
        <v>7.8031638456763314E-5</v>
      </c>
      <c r="I2543" s="20">
        <f t="shared" si="238"/>
        <v>1099</v>
      </c>
      <c r="J2543" s="22">
        <f t="shared" si="239"/>
        <v>0.10009099181073704</v>
      </c>
    </row>
    <row r="2544" spans="1:10" x14ac:dyDescent="0.3">
      <c r="A2544" t="s">
        <v>2877</v>
      </c>
      <c r="B2544">
        <f>VLOOKUP(A2544,'barcelona census'!$A$9:$E$3628,5,FALSE)</f>
        <v>142</v>
      </c>
      <c r="C2544">
        <f>VLOOKUP(A2544,'barcelona census'!$A$9:$E$3628,2,FALSE)</f>
        <v>1459</v>
      </c>
      <c r="D2544" s="19">
        <f t="shared" si="234"/>
        <v>1.6288924219794943E-4</v>
      </c>
      <c r="E2544" s="19">
        <f t="shared" si="235"/>
        <v>3.0126129162010435E-4</v>
      </c>
      <c r="F2544" s="14">
        <f t="shared" si="236"/>
        <v>-1.3837204942215492E-4</v>
      </c>
      <c r="G2544">
        <f t="shared" si="237"/>
        <v>1.3837204942215492E-4</v>
      </c>
      <c r="I2544" s="20">
        <f t="shared" si="238"/>
        <v>1601</v>
      </c>
      <c r="J2544" s="22">
        <f t="shared" si="239"/>
        <v>8.8694565896314803E-2</v>
      </c>
    </row>
    <row r="2545" spans="1:10" x14ac:dyDescent="0.3">
      <c r="A2545" t="s">
        <v>2878</v>
      </c>
      <c r="B2545">
        <f>VLOOKUP(A2545,'barcelona census'!$A$9:$E$3628,5,FALSE)</f>
        <v>134</v>
      </c>
      <c r="C2545">
        <f>VLOOKUP(A2545,'barcelona census'!$A$9:$E$3628,2,FALSE)</f>
        <v>1074</v>
      </c>
      <c r="D2545" s="19">
        <f t="shared" si="234"/>
        <v>1.53712383482572E-4</v>
      </c>
      <c r="E2545" s="19">
        <f t="shared" si="235"/>
        <v>2.217646519533873E-4</v>
      </c>
      <c r="F2545" s="14">
        <f t="shared" si="236"/>
        <v>-6.80522684708153E-5</v>
      </c>
      <c r="G2545">
        <f t="shared" si="237"/>
        <v>6.80522684708153E-5</v>
      </c>
      <c r="I2545" s="20">
        <f t="shared" si="238"/>
        <v>1208</v>
      </c>
      <c r="J2545" s="22">
        <f t="shared" si="239"/>
        <v>0.11092715231788079</v>
      </c>
    </row>
    <row r="2546" spans="1:10" x14ac:dyDescent="0.3">
      <c r="A2546" t="s">
        <v>2879</v>
      </c>
      <c r="B2546">
        <f>VLOOKUP(A2546,'barcelona census'!$A$9:$E$3628,5,FALSE)</f>
        <v>146</v>
      </c>
      <c r="C2546">
        <f>VLOOKUP(A2546,'barcelona census'!$A$9:$E$3628,2,FALSE)</f>
        <v>1101</v>
      </c>
      <c r="D2546" s="19">
        <f t="shared" si="234"/>
        <v>1.6747767155563813E-4</v>
      </c>
      <c r="E2546" s="19">
        <f t="shared" si="235"/>
        <v>2.2733974096897524E-4</v>
      </c>
      <c r="F2546" s="14">
        <f t="shared" si="236"/>
        <v>-5.9862069413337102E-5</v>
      </c>
      <c r="G2546">
        <f t="shared" si="237"/>
        <v>5.9862069413337102E-5</v>
      </c>
      <c r="I2546" s="20">
        <f t="shared" si="238"/>
        <v>1247</v>
      </c>
      <c r="J2546" s="22">
        <f t="shared" si="239"/>
        <v>0.11708099438652766</v>
      </c>
    </row>
    <row r="2547" spans="1:10" x14ac:dyDescent="0.3">
      <c r="A2547" t="s">
        <v>2880</v>
      </c>
      <c r="B2547">
        <f>VLOOKUP(A2547,'barcelona census'!$A$9:$E$3628,5,FALSE)</f>
        <v>172</v>
      </c>
      <c r="C2547">
        <f>VLOOKUP(A2547,'barcelona census'!$A$9:$E$3628,2,FALSE)</f>
        <v>1351</v>
      </c>
      <c r="D2547" s="19">
        <f t="shared" si="234"/>
        <v>1.9730246238061481E-4</v>
      </c>
      <c r="E2547" s="19">
        <f t="shared" si="235"/>
        <v>2.7896093555775255E-4</v>
      </c>
      <c r="F2547" s="14">
        <f t="shared" si="236"/>
        <v>-8.1658473177137741E-5</v>
      </c>
      <c r="G2547">
        <f t="shared" si="237"/>
        <v>8.1658473177137741E-5</v>
      </c>
      <c r="I2547" s="20">
        <f t="shared" si="238"/>
        <v>1523</v>
      </c>
      <c r="J2547" s="22">
        <f t="shared" si="239"/>
        <v>0.11293499671700591</v>
      </c>
    </row>
    <row r="2548" spans="1:10" x14ac:dyDescent="0.3">
      <c r="A2548" t="s">
        <v>2881</v>
      </c>
      <c r="B2548">
        <f>VLOOKUP(A2548,'barcelona census'!$A$9:$E$3628,5,FALSE)</f>
        <v>203</v>
      </c>
      <c r="C2548">
        <f>VLOOKUP(A2548,'barcelona census'!$A$9:$E$3628,2,FALSE)</f>
        <v>1113</v>
      </c>
      <c r="D2548" s="19">
        <f t="shared" si="234"/>
        <v>2.3286278990270235E-4</v>
      </c>
      <c r="E2548" s="19">
        <f t="shared" si="235"/>
        <v>2.2981755830923657E-4</v>
      </c>
      <c r="F2548" s="14">
        <f t="shared" si="236"/>
        <v>3.0452315934657815E-6</v>
      </c>
      <c r="G2548">
        <f t="shared" si="237"/>
        <v>3.0452315934657815E-6</v>
      </c>
      <c r="I2548" s="20">
        <f t="shared" si="238"/>
        <v>1316</v>
      </c>
      <c r="J2548" s="22">
        <f t="shared" si="239"/>
        <v>0.15425531914893617</v>
      </c>
    </row>
    <row r="2549" spans="1:10" x14ac:dyDescent="0.3">
      <c r="A2549" t="s">
        <v>2882</v>
      </c>
      <c r="B2549">
        <f>VLOOKUP(A2549,'barcelona census'!$A$9:$E$3628,5,FALSE)</f>
        <v>121</v>
      </c>
      <c r="C2549">
        <f>VLOOKUP(A2549,'barcelona census'!$A$9:$E$3628,2,FALSE)</f>
        <v>1257</v>
      </c>
      <c r="D2549" s="19">
        <f t="shared" si="234"/>
        <v>1.3879998807008368E-4</v>
      </c>
      <c r="E2549" s="19">
        <f t="shared" si="235"/>
        <v>2.5955136639237229E-4</v>
      </c>
      <c r="F2549" s="14">
        <f t="shared" si="236"/>
        <v>-1.2075137832228861E-4</v>
      </c>
      <c r="G2549">
        <f t="shared" si="237"/>
        <v>1.2075137832228861E-4</v>
      </c>
      <c r="I2549" s="20">
        <f t="shared" si="238"/>
        <v>1378</v>
      </c>
      <c r="J2549" s="22">
        <f t="shared" si="239"/>
        <v>8.7808417997097238E-2</v>
      </c>
    </row>
    <row r="2550" spans="1:10" x14ac:dyDescent="0.3">
      <c r="A2550" t="s">
        <v>2883</v>
      </c>
      <c r="B2550">
        <f>VLOOKUP(A2550,'barcelona census'!$A$9:$E$3628,5,FALSE)</f>
        <v>145</v>
      </c>
      <c r="C2550">
        <f>VLOOKUP(A2550,'barcelona census'!$A$9:$E$3628,2,FALSE)</f>
        <v>1462</v>
      </c>
      <c r="D2550" s="19">
        <f t="shared" si="234"/>
        <v>1.6633056421621597E-4</v>
      </c>
      <c r="E2550" s="19">
        <f t="shared" si="235"/>
        <v>3.0188074595516968E-4</v>
      </c>
      <c r="F2550" s="14">
        <f t="shared" si="236"/>
        <v>-1.3555018173895371E-4</v>
      </c>
      <c r="G2550">
        <f t="shared" si="237"/>
        <v>1.3555018173895371E-4</v>
      </c>
      <c r="I2550" s="20">
        <f t="shared" si="238"/>
        <v>1607</v>
      </c>
      <c r="J2550" s="22">
        <f t="shared" si="239"/>
        <v>9.0230242688238954E-2</v>
      </c>
    </row>
    <row r="2551" spans="1:10" x14ac:dyDescent="0.3">
      <c r="A2551" t="s">
        <v>2884</v>
      </c>
      <c r="B2551">
        <f>VLOOKUP(A2551,'barcelona census'!$A$9:$E$3628,5,FALSE)</f>
        <v>124</v>
      </c>
      <c r="C2551">
        <f>VLOOKUP(A2551,'barcelona census'!$A$9:$E$3628,2,FALSE)</f>
        <v>1192</v>
      </c>
      <c r="D2551" s="19">
        <f t="shared" si="234"/>
        <v>1.4224131008835022E-4</v>
      </c>
      <c r="E2551" s="19">
        <f t="shared" si="235"/>
        <v>2.461298557992902E-4</v>
      </c>
      <c r="F2551" s="14">
        <f t="shared" si="236"/>
        <v>-1.0388854571093998E-4</v>
      </c>
      <c r="G2551">
        <f t="shared" si="237"/>
        <v>1.0388854571093998E-4</v>
      </c>
      <c r="I2551" s="20">
        <f t="shared" si="238"/>
        <v>1316</v>
      </c>
      <c r="J2551" s="22">
        <f t="shared" si="239"/>
        <v>9.4224924012158054E-2</v>
      </c>
    </row>
    <row r="2552" spans="1:10" x14ac:dyDescent="0.3">
      <c r="A2552" t="s">
        <v>2885</v>
      </c>
      <c r="B2552">
        <f>VLOOKUP(A2552,'barcelona census'!$A$9:$E$3628,5,FALSE)</f>
        <v>115</v>
      </c>
      <c r="C2552">
        <f>VLOOKUP(A2552,'barcelona census'!$A$9:$E$3628,2,FALSE)</f>
        <v>1305</v>
      </c>
      <c r="D2552" s="19">
        <f t="shared" si="234"/>
        <v>1.3191734403355059E-4</v>
      </c>
      <c r="E2552" s="19">
        <f t="shared" si="235"/>
        <v>2.6946263575341751E-4</v>
      </c>
      <c r="F2552" s="14">
        <f t="shared" si="236"/>
        <v>-1.3754529171986692E-4</v>
      </c>
      <c r="G2552">
        <f t="shared" si="237"/>
        <v>1.3754529171986692E-4</v>
      </c>
      <c r="I2552" s="20">
        <f t="shared" si="238"/>
        <v>1420</v>
      </c>
      <c r="J2552" s="22">
        <f t="shared" si="239"/>
        <v>8.098591549295775E-2</v>
      </c>
    </row>
    <row r="2553" spans="1:10" x14ac:dyDescent="0.3">
      <c r="A2553" t="s">
        <v>2886</v>
      </c>
      <c r="B2553">
        <f>VLOOKUP(A2553,'barcelona census'!$A$9:$E$3628,5,FALSE)</f>
        <v>159</v>
      </c>
      <c r="C2553">
        <f>VLOOKUP(A2553,'barcelona census'!$A$9:$E$3628,2,FALSE)</f>
        <v>1325</v>
      </c>
      <c r="D2553" s="19">
        <f t="shared" si="234"/>
        <v>1.8239006696812649E-4</v>
      </c>
      <c r="E2553" s="19">
        <f t="shared" si="235"/>
        <v>2.735923313205197E-4</v>
      </c>
      <c r="F2553" s="14">
        <f t="shared" si="236"/>
        <v>-9.1202264352393218E-5</v>
      </c>
      <c r="G2553">
        <f t="shared" si="237"/>
        <v>9.1202264352393218E-5</v>
      </c>
      <c r="I2553" s="20">
        <f t="shared" si="238"/>
        <v>1484</v>
      </c>
      <c r="J2553" s="22">
        <f t="shared" si="239"/>
        <v>0.10714285714285714</v>
      </c>
    </row>
    <row r="2554" spans="1:10" x14ac:dyDescent="0.3">
      <c r="A2554" t="s">
        <v>2887</v>
      </c>
      <c r="B2554">
        <f>VLOOKUP(A2554,'barcelona census'!$A$9:$E$3628,5,FALSE)</f>
        <v>183</v>
      </c>
      <c r="C2554">
        <f>VLOOKUP(A2554,'barcelona census'!$A$9:$E$3628,2,FALSE)</f>
        <v>1145</v>
      </c>
      <c r="D2554" s="19">
        <f t="shared" si="234"/>
        <v>2.0992064311425878E-4</v>
      </c>
      <c r="E2554" s="19">
        <f t="shared" si="235"/>
        <v>2.3642507121660004E-4</v>
      </c>
      <c r="F2554" s="14">
        <f t="shared" si="236"/>
        <v>-2.6504428102341258E-5</v>
      </c>
      <c r="G2554">
        <f t="shared" si="237"/>
        <v>2.6504428102341258E-5</v>
      </c>
      <c r="I2554" s="20">
        <f t="shared" si="238"/>
        <v>1328</v>
      </c>
      <c r="J2554" s="22">
        <f t="shared" si="239"/>
        <v>0.1378012048192771</v>
      </c>
    </row>
    <row r="2555" spans="1:10" x14ac:dyDescent="0.3">
      <c r="A2555" t="s">
        <v>2888</v>
      </c>
      <c r="B2555">
        <f>VLOOKUP(A2555,'barcelona census'!$A$9:$E$3628,5,FALSE)</f>
        <v>149</v>
      </c>
      <c r="C2555">
        <f>VLOOKUP(A2555,'barcelona census'!$A$9:$E$3628,2,FALSE)</f>
        <v>1110</v>
      </c>
      <c r="D2555" s="19">
        <f t="shared" si="234"/>
        <v>1.7091899357390468E-4</v>
      </c>
      <c r="E2555" s="19">
        <f t="shared" si="235"/>
        <v>2.2919810397417124E-4</v>
      </c>
      <c r="F2555" s="14">
        <f t="shared" si="236"/>
        <v>-5.8279110400266568E-5</v>
      </c>
      <c r="G2555">
        <f t="shared" si="237"/>
        <v>5.8279110400266568E-5</v>
      </c>
      <c r="I2555" s="20">
        <f t="shared" si="238"/>
        <v>1259</v>
      </c>
      <c r="J2555" s="22">
        <f t="shared" si="239"/>
        <v>0.11834789515488484</v>
      </c>
    </row>
    <row r="2556" spans="1:10" x14ac:dyDescent="0.3">
      <c r="A2556" t="s">
        <v>2889</v>
      </c>
      <c r="B2556">
        <f>VLOOKUP(A2556,'barcelona census'!$A$9:$E$3628,5,FALSE)</f>
        <v>102</v>
      </c>
      <c r="C2556">
        <f>VLOOKUP(A2556,'barcelona census'!$A$9:$E$3628,2,FALSE)</f>
        <v>1263</v>
      </c>
      <c r="D2556" s="19">
        <f t="shared" si="234"/>
        <v>1.1700494862106227E-4</v>
      </c>
      <c r="E2556" s="19">
        <f t="shared" si="235"/>
        <v>2.6079027506250294E-4</v>
      </c>
      <c r="F2556" s="14">
        <f t="shared" si="236"/>
        <v>-1.4378532644144067E-4</v>
      </c>
      <c r="G2556">
        <f t="shared" si="237"/>
        <v>1.4378532644144067E-4</v>
      </c>
      <c r="I2556" s="20">
        <f t="shared" si="238"/>
        <v>1365</v>
      </c>
      <c r="J2556" s="22">
        <f t="shared" si="239"/>
        <v>7.4725274725274723E-2</v>
      </c>
    </row>
    <row r="2557" spans="1:10" x14ac:dyDescent="0.3">
      <c r="A2557" t="s">
        <v>2890</v>
      </c>
      <c r="B2557">
        <f>VLOOKUP(A2557,'barcelona census'!$A$9:$E$3628,5,FALSE)</f>
        <v>183</v>
      </c>
      <c r="C2557">
        <f>VLOOKUP(A2557,'barcelona census'!$A$9:$E$3628,2,FALSE)</f>
        <v>1400</v>
      </c>
      <c r="D2557" s="19">
        <f t="shared" si="234"/>
        <v>2.0992064311425878E-4</v>
      </c>
      <c r="E2557" s="19">
        <f t="shared" si="235"/>
        <v>2.8907868969715292E-4</v>
      </c>
      <c r="F2557" s="14">
        <f t="shared" si="236"/>
        <v>-7.9158046582894135E-5</v>
      </c>
      <c r="G2557">
        <f t="shared" si="237"/>
        <v>7.9158046582894135E-5</v>
      </c>
      <c r="I2557" s="20">
        <f t="shared" si="238"/>
        <v>1583</v>
      </c>
      <c r="J2557" s="22">
        <f t="shared" si="239"/>
        <v>0.11560328490208464</v>
      </c>
    </row>
    <row r="2558" spans="1:10" x14ac:dyDescent="0.3">
      <c r="A2558" t="s">
        <v>2891</v>
      </c>
      <c r="B2558">
        <f>VLOOKUP(A2558,'barcelona census'!$A$9:$E$3628,5,FALSE)</f>
        <v>126</v>
      </c>
      <c r="C2558">
        <f>VLOOKUP(A2558,'barcelona census'!$A$9:$E$3628,2,FALSE)</f>
        <v>1400</v>
      </c>
      <c r="D2558" s="19">
        <f t="shared" si="234"/>
        <v>1.4453552476719457E-4</v>
      </c>
      <c r="E2558" s="19">
        <f t="shared" si="235"/>
        <v>2.8907868969715292E-4</v>
      </c>
      <c r="F2558" s="14">
        <f t="shared" si="236"/>
        <v>-1.4454316492995835E-4</v>
      </c>
      <c r="G2558">
        <f t="shared" si="237"/>
        <v>1.4454316492995835E-4</v>
      </c>
      <c r="I2558" s="20">
        <f t="shared" si="238"/>
        <v>1526</v>
      </c>
      <c r="J2558" s="22">
        <f t="shared" si="239"/>
        <v>8.2568807339449546E-2</v>
      </c>
    </row>
    <row r="2559" spans="1:10" x14ac:dyDescent="0.3">
      <c r="A2559" t="s">
        <v>2892</v>
      </c>
      <c r="B2559">
        <f>VLOOKUP(A2559,'barcelona census'!$A$9:$E$3628,5,FALSE)</f>
        <v>144</v>
      </c>
      <c r="C2559">
        <f>VLOOKUP(A2559,'barcelona census'!$A$9:$E$3628,2,FALSE)</f>
        <v>1610</v>
      </c>
      <c r="D2559" s="19">
        <f t="shared" si="234"/>
        <v>1.6518345687679378E-4</v>
      </c>
      <c r="E2559" s="19">
        <f t="shared" si="235"/>
        <v>3.3244049315172582E-4</v>
      </c>
      <c r="F2559" s="14">
        <f t="shared" si="236"/>
        <v>-1.6725703627493203E-4</v>
      </c>
      <c r="G2559">
        <f t="shared" si="237"/>
        <v>1.6725703627493203E-4</v>
      </c>
      <c r="I2559" s="20">
        <f t="shared" si="238"/>
        <v>1754</v>
      </c>
      <c r="J2559" s="22">
        <f t="shared" si="239"/>
        <v>8.2098061573546183E-2</v>
      </c>
    </row>
    <row r="2560" spans="1:10" x14ac:dyDescent="0.3">
      <c r="A2560" t="s">
        <v>2893</v>
      </c>
      <c r="B2560">
        <f>VLOOKUP(A2560,'barcelona census'!$A$9:$E$3628,5,FALSE)</f>
        <v>306</v>
      </c>
      <c r="C2560">
        <f>VLOOKUP(A2560,'barcelona census'!$A$9:$E$3628,2,FALSE)</f>
        <v>1246</v>
      </c>
      <c r="D2560" s="19">
        <f t="shared" si="234"/>
        <v>3.5101484586318681E-4</v>
      </c>
      <c r="E2560" s="19">
        <f t="shared" si="235"/>
        <v>2.5728003383046607E-4</v>
      </c>
      <c r="F2560" s="14">
        <f t="shared" si="236"/>
        <v>9.3734812032720736E-5</v>
      </c>
      <c r="G2560">
        <f t="shared" si="237"/>
        <v>9.3734812032720736E-5</v>
      </c>
      <c r="I2560" s="20">
        <f t="shared" si="238"/>
        <v>1552</v>
      </c>
      <c r="J2560" s="22">
        <f t="shared" si="239"/>
        <v>0.19716494845360824</v>
      </c>
    </row>
    <row r="2561" spans="1:10" x14ac:dyDescent="0.3">
      <c r="A2561" t="s">
        <v>2894</v>
      </c>
      <c r="B2561">
        <f>VLOOKUP(A2561,'barcelona census'!$A$9:$E$3628,5,FALSE)</f>
        <v>92</v>
      </c>
      <c r="C2561">
        <f>VLOOKUP(A2561,'barcelona census'!$A$9:$E$3628,2,FALSE)</f>
        <v>1305</v>
      </c>
      <c r="D2561" s="19">
        <f t="shared" si="234"/>
        <v>1.0553387522684047E-4</v>
      </c>
      <c r="E2561" s="19">
        <f t="shared" si="235"/>
        <v>2.6946263575341751E-4</v>
      </c>
      <c r="F2561" s="14">
        <f t="shared" si="236"/>
        <v>-1.6392876052657702E-4</v>
      </c>
      <c r="G2561">
        <f t="shared" si="237"/>
        <v>1.6392876052657702E-4</v>
      </c>
      <c r="I2561" s="20">
        <f t="shared" si="238"/>
        <v>1397</v>
      </c>
      <c r="J2561" s="22">
        <f t="shared" si="239"/>
        <v>6.5855404438081605E-2</v>
      </c>
    </row>
    <row r="2562" spans="1:10" x14ac:dyDescent="0.3">
      <c r="A2562" t="s">
        <v>2895</v>
      </c>
      <c r="B2562">
        <f>VLOOKUP(A2562,'barcelona census'!$A$9:$E$3628,5,FALSE)</f>
        <v>190</v>
      </c>
      <c r="C2562">
        <f>VLOOKUP(A2562,'barcelona census'!$A$9:$E$3628,2,FALSE)</f>
        <v>1397</v>
      </c>
      <c r="D2562" s="19">
        <f t="shared" si="234"/>
        <v>2.1795039449021403E-4</v>
      </c>
      <c r="E2562" s="19">
        <f t="shared" si="235"/>
        <v>2.8845923536208759E-4</v>
      </c>
      <c r="F2562" s="14">
        <f t="shared" si="236"/>
        <v>-7.0508840871873565E-5</v>
      </c>
      <c r="G2562">
        <f t="shared" si="237"/>
        <v>7.0508840871873565E-5</v>
      </c>
      <c r="I2562" s="20">
        <f t="shared" si="238"/>
        <v>1587</v>
      </c>
      <c r="J2562" s="22">
        <f t="shared" si="239"/>
        <v>0.11972274732199117</v>
      </c>
    </row>
    <row r="2563" spans="1:10" x14ac:dyDescent="0.3">
      <c r="A2563" t="s">
        <v>2896</v>
      </c>
      <c r="B2563">
        <f>VLOOKUP(A2563,'barcelona census'!$A$9:$E$3628,5,FALSE)</f>
        <v>194</v>
      </c>
      <c r="C2563">
        <f>VLOOKUP(A2563,'barcelona census'!$A$9:$E$3628,2,FALSE)</f>
        <v>1216</v>
      </c>
      <c r="D2563" s="19">
        <f t="shared" ref="D2563:D2626" si="240">B2563/$B$3622</f>
        <v>2.2253882384790276E-4</v>
      </c>
      <c r="E2563" s="19">
        <f t="shared" ref="E2563:E2626" si="241">C2563/$C$3622</f>
        <v>2.5108549047981281E-4</v>
      </c>
      <c r="F2563" s="14">
        <f t="shared" ref="F2563:F2626" si="242">D2563-E2563</f>
        <v>-2.8546666631910054E-5</v>
      </c>
      <c r="G2563">
        <f t="shared" ref="G2563:G2626" si="243">ABS(F2563)</f>
        <v>2.8546666631910054E-5</v>
      </c>
      <c r="I2563" s="20">
        <f t="shared" ref="I2563:I2626" si="244">B2563+C2563</f>
        <v>1410</v>
      </c>
      <c r="J2563" s="22">
        <f t="shared" ref="J2563:J2626" si="245">B2563/I2563</f>
        <v>0.13758865248226951</v>
      </c>
    </row>
    <row r="2564" spans="1:10" x14ac:dyDescent="0.3">
      <c r="A2564" t="s">
        <v>2897</v>
      </c>
      <c r="B2564">
        <f>VLOOKUP(A2564,'barcelona census'!$A$9:$E$3628,5,FALSE)</f>
        <v>425</v>
      </c>
      <c r="C2564">
        <f>VLOOKUP(A2564,'barcelona census'!$A$9:$E$3628,2,FALSE)</f>
        <v>2768</v>
      </c>
      <c r="D2564" s="19">
        <f t="shared" si="240"/>
        <v>4.8752061925442613E-4</v>
      </c>
      <c r="E2564" s="19">
        <f t="shared" si="241"/>
        <v>5.7154986648694228E-4</v>
      </c>
      <c r="F2564" s="14">
        <f t="shared" si="242"/>
        <v>-8.4029247232516148E-5</v>
      </c>
      <c r="G2564">
        <f t="shared" si="243"/>
        <v>8.4029247232516148E-5</v>
      </c>
      <c r="I2564" s="20">
        <f t="shared" si="244"/>
        <v>3193</v>
      </c>
      <c r="J2564" s="22">
        <f t="shared" si="245"/>
        <v>0.13310366426558096</v>
      </c>
    </row>
    <row r="2565" spans="1:10" x14ac:dyDescent="0.3">
      <c r="A2565" t="s">
        <v>2898</v>
      </c>
      <c r="B2565">
        <f>VLOOKUP(A2565,'barcelona census'!$A$9:$E$3628,5,FALSE)</f>
        <v>283</v>
      </c>
      <c r="C2565">
        <f>VLOOKUP(A2565,'barcelona census'!$A$9:$E$3628,2,FALSE)</f>
        <v>1919</v>
      </c>
      <c r="D2565" s="19">
        <f t="shared" si="240"/>
        <v>3.2463137705647667E-4</v>
      </c>
      <c r="E2565" s="19">
        <f t="shared" si="241"/>
        <v>3.962442896634546E-4</v>
      </c>
      <c r="F2565" s="14">
        <f t="shared" si="242"/>
        <v>-7.1612912606977921E-5</v>
      </c>
      <c r="G2565">
        <f t="shared" si="243"/>
        <v>7.1612912606977921E-5</v>
      </c>
      <c r="I2565" s="20">
        <f t="shared" si="244"/>
        <v>2202</v>
      </c>
      <c r="J2565" s="22">
        <f t="shared" si="245"/>
        <v>0.12851952770208902</v>
      </c>
    </row>
    <row r="2566" spans="1:10" x14ac:dyDescent="0.3">
      <c r="A2566" t="s">
        <v>2899</v>
      </c>
      <c r="B2566">
        <f>VLOOKUP(A2566,'barcelona census'!$A$9:$E$3628,5,FALSE)</f>
        <v>59</v>
      </c>
      <c r="C2566">
        <f>VLOOKUP(A2566,'barcelona census'!$A$9:$E$3628,2,FALSE)</f>
        <v>1127</v>
      </c>
      <c r="D2566" s="19">
        <f t="shared" si="240"/>
        <v>6.7679333025908567E-5</v>
      </c>
      <c r="E2566" s="19">
        <f t="shared" si="241"/>
        <v>2.3270834520620808E-4</v>
      </c>
      <c r="F2566" s="14">
        <f t="shared" si="242"/>
        <v>-1.6502901218029952E-4</v>
      </c>
      <c r="G2566">
        <f t="shared" si="243"/>
        <v>1.6502901218029952E-4</v>
      </c>
      <c r="I2566" s="20">
        <f t="shared" si="244"/>
        <v>1186</v>
      </c>
      <c r="J2566" s="22">
        <f t="shared" si="245"/>
        <v>4.9747048903878585E-2</v>
      </c>
    </row>
    <row r="2567" spans="1:10" x14ac:dyDescent="0.3">
      <c r="A2567" t="s">
        <v>2900</v>
      </c>
      <c r="B2567">
        <f>VLOOKUP(A2567,'barcelona census'!$A$9:$E$3628,5,FALSE)</f>
        <v>80</v>
      </c>
      <c r="C2567">
        <f>VLOOKUP(A2567,'barcelona census'!$A$9:$E$3628,2,FALSE)</f>
        <v>1369</v>
      </c>
      <c r="D2567" s="19">
        <f t="shared" si="240"/>
        <v>9.1768587153774324E-5</v>
      </c>
      <c r="E2567" s="19">
        <f t="shared" si="241"/>
        <v>2.8267766156814451E-4</v>
      </c>
      <c r="F2567" s="14">
        <f t="shared" si="242"/>
        <v>-1.9090907441437019E-4</v>
      </c>
      <c r="G2567">
        <f t="shared" si="243"/>
        <v>1.9090907441437019E-4</v>
      </c>
      <c r="I2567" s="20">
        <f t="shared" si="244"/>
        <v>1449</v>
      </c>
      <c r="J2567" s="22">
        <f t="shared" si="245"/>
        <v>5.5210489993098688E-2</v>
      </c>
    </row>
    <row r="2568" spans="1:10" x14ac:dyDescent="0.3">
      <c r="A2568" t="s">
        <v>2901</v>
      </c>
      <c r="B2568">
        <f>VLOOKUP(A2568,'barcelona census'!$A$9:$E$3628,5,FALSE)</f>
        <v>96</v>
      </c>
      <c r="C2568">
        <f>VLOOKUP(A2568,'barcelona census'!$A$9:$E$3628,2,FALSE)</f>
        <v>1013</v>
      </c>
      <c r="D2568" s="19">
        <f t="shared" si="240"/>
        <v>1.1012230458452919E-4</v>
      </c>
      <c r="E2568" s="19">
        <f t="shared" si="241"/>
        <v>2.0916908047372563E-4</v>
      </c>
      <c r="F2568" s="14">
        <f t="shared" si="242"/>
        <v>-9.9046775889196438E-5</v>
      </c>
      <c r="G2568">
        <f t="shared" si="243"/>
        <v>9.9046775889196438E-5</v>
      </c>
      <c r="I2568" s="20">
        <f t="shared" si="244"/>
        <v>1109</v>
      </c>
      <c r="J2568" s="22">
        <f t="shared" si="245"/>
        <v>8.6564472497745723E-2</v>
      </c>
    </row>
    <row r="2569" spans="1:10" x14ac:dyDescent="0.3">
      <c r="A2569" t="s">
        <v>2902</v>
      </c>
      <c r="B2569">
        <f>VLOOKUP(A2569,'barcelona census'!$A$9:$E$3628,5,FALSE)</f>
        <v>31</v>
      </c>
      <c r="C2569">
        <f>VLOOKUP(A2569,'barcelona census'!$A$9:$E$3628,2,FALSE)</f>
        <v>1568</v>
      </c>
      <c r="D2569" s="19">
        <f t="shared" si="240"/>
        <v>3.5560327522087554E-5</v>
      </c>
      <c r="E2569" s="19">
        <f t="shared" si="241"/>
        <v>3.2376813246081125E-4</v>
      </c>
      <c r="F2569" s="14">
        <f t="shared" si="242"/>
        <v>-2.8820780493872371E-4</v>
      </c>
      <c r="G2569">
        <f t="shared" si="243"/>
        <v>2.8820780493872371E-4</v>
      </c>
      <c r="I2569" s="20">
        <f t="shared" si="244"/>
        <v>1599</v>
      </c>
      <c r="J2569" s="22">
        <f t="shared" si="245"/>
        <v>1.9387116948092559E-2</v>
      </c>
    </row>
    <row r="2570" spans="1:10" x14ac:dyDescent="0.3">
      <c r="A2570" t="s">
        <v>2903</v>
      </c>
      <c r="B2570">
        <f>VLOOKUP(A2570,'barcelona census'!$A$9:$E$3628,5,FALSE)</f>
        <v>83</v>
      </c>
      <c r="C2570">
        <f>VLOOKUP(A2570,'barcelona census'!$A$9:$E$3628,2,FALSE)</f>
        <v>1218</v>
      </c>
      <c r="D2570" s="19">
        <f t="shared" si="240"/>
        <v>9.5209909172040865E-5</v>
      </c>
      <c r="E2570" s="19">
        <f t="shared" si="241"/>
        <v>2.5149846003652305E-4</v>
      </c>
      <c r="F2570" s="14">
        <f t="shared" si="242"/>
        <v>-1.5628855086448218E-4</v>
      </c>
      <c r="G2570">
        <f t="shared" si="243"/>
        <v>1.5628855086448218E-4</v>
      </c>
      <c r="I2570" s="20">
        <f t="shared" si="244"/>
        <v>1301</v>
      </c>
      <c r="J2570" s="22">
        <f t="shared" si="245"/>
        <v>6.3797079169869333E-2</v>
      </c>
    </row>
    <row r="2571" spans="1:10" x14ac:dyDescent="0.3">
      <c r="A2571" t="s">
        <v>2904</v>
      </c>
      <c r="B2571">
        <f>VLOOKUP(A2571,'barcelona census'!$A$9:$E$3628,5,FALSE)</f>
        <v>144</v>
      </c>
      <c r="C2571">
        <f>VLOOKUP(A2571,'barcelona census'!$A$9:$E$3628,2,FALSE)</f>
        <v>1381</v>
      </c>
      <c r="D2571" s="19">
        <f t="shared" si="240"/>
        <v>1.6518345687679378E-4</v>
      </c>
      <c r="E2571" s="19">
        <f t="shared" si="241"/>
        <v>2.8515547890840581E-4</v>
      </c>
      <c r="F2571" s="14">
        <f t="shared" si="242"/>
        <v>-1.1997202203161203E-4</v>
      </c>
      <c r="G2571">
        <f t="shared" si="243"/>
        <v>1.1997202203161203E-4</v>
      </c>
      <c r="I2571" s="20">
        <f t="shared" si="244"/>
        <v>1525</v>
      </c>
      <c r="J2571" s="22">
        <f t="shared" si="245"/>
        <v>9.4426229508196721E-2</v>
      </c>
    </row>
    <row r="2572" spans="1:10" x14ac:dyDescent="0.3">
      <c r="A2572" t="s">
        <v>2905</v>
      </c>
      <c r="B2572">
        <f>VLOOKUP(A2572,'barcelona census'!$A$9:$E$3628,5,FALSE)</f>
        <v>121</v>
      </c>
      <c r="C2572">
        <f>VLOOKUP(A2572,'barcelona census'!$A$9:$E$3628,2,FALSE)</f>
        <v>1072</v>
      </c>
      <c r="D2572" s="19">
        <f t="shared" si="240"/>
        <v>1.3879998807008368E-4</v>
      </c>
      <c r="E2572" s="19">
        <f t="shared" si="241"/>
        <v>2.2135168239667709E-4</v>
      </c>
      <c r="F2572" s="14">
        <f t="shared" si="242"/>
        <v>-8.2551694326593415E-5</v>
      </c>
      <c r="G2572">
        <f t="shared" si="243"/>
        <v>8.2551694326593415E-5</v>
      </c>
      <c r="I2572" s="20">
        <f t="shared" si="244"/>
        <v>1193</v>
      </c>
      <c r="J2572" s="22">
        <f t="shared" si="245"/>
        <v>0.10142497904442582</v>
      </c>
    </row>
    <row r="2573" spans="1:10" x14ac:dyDescent="0.3">
      <c r="A2573" t="s">
        <v>2906</v>
      </c>
      <c r="B2573">
        <f>VLOOKUP(A2573,'barcelona census'!$A$9:$E$3628,5,FALSE)</f>
        <v>86</v>
      </c>
      <c r="C2573">
        <f>VLOOKUP(A2573,'barcelona census'!$A$9:$E$3628,2,FALSE)</f>
        <v>1091</v>
      </c>
      <c r="D2573" s="19">
        <f t="shared" si="240"/>
        <v>9.8651231190307405E-5</v>
      </c>
      <c r="E2573" s="19">
        <f t="shared" si="241"/>
        <v>2.2527489318542417E-4</v>
      </c>
      <c r="F2573" s="14">
        <f t="shared" si="242"/>
        <v>-1.2662366199511676E-4</v>
      </c>
      <c r="G2573">
        <f t="shared" si="243"/>
        <v>1.2662366199511676E-4</v>
      </c>
      <c r="I2573" s="20">
        <f t="shared" si="244"/>
        <v>1177</v>
      </c>
      <c r="J2573" s="22">
        <f t="shared" si="245"/>
        <v>7.3067119796091762E-2</v>
      </c>
    </row>
    <row r="2574" spans="1:10" x14ac:dyDescent="0.3">
      <c r="A2574" t="s">
        <v>2907</v>
      </c>
      <c r="B2574">
        <f>VLOOKUP(A2574,'barcelona census'!$A$9:$E$3628,5,FALSE)</f>
        <v>99</v>
      </c>
      <c r="C2574">
        <f>VLOOKUP(A2574,'barcelona census'!$A$9:$E$3628,2,FALSE)</f>
        <v>1135</v>
      </c>
      <c r="D2574" s="19">
        <f t="shared" si="240"/>
        <v>1.1356362660279573E-4</v>
      </c>
      <c r="E2574" s="19">
        <f t="shared" si="241"/>
        <v>2.3436022343304897E-4</v>
      </c>
      <c r="F2574" s="14">
        <f t="shared" si="242"/>
        <v>-1.2079659683025324E-4</v>
      </c>
      <c r="G2574">
        <f t="shared" si="243"/>
        <v>1.2079659683025324E-4</v>
      </c>
      <c r="I2574" s="20">
        <f t="shared" si="244"/>
        <v>1234</v>
      </c>
      <c r="J2574" s="22">
        <f t="shared" si="245"/>
        <v>8.0226904376012972E-2</v>
      </c>
    </row>
    <row r="2575" spans="1:10" x14ac:dyDescent="0.3">
      <c r="A2575" t="s">
        <v>2908</v>
      </c>
      <c r="B2575">
        <f>VLOOKUP(A2575,'barcelona census'!$A$9:$E$3628,5,FALSE)</f>
        <v>121</v>
      </c>
      <c r="C2575">
        <f>VLOOKUP(A2575,'barcelona census'!$A$9:$E$3628,2,FALSE)</f>
        <v>1152</v>
      </c>
      <c r="D2575" s="19">
        <f t="shared" si="240"/>
        <v>1.3879998807008368E-4</v>
      </c>
      <c r="E2575" s="19">
        <f t="shared" si="241"/>
        <v>2.3787046466508581E-4</v>
      </c>
      <c r="F2575" s="14">
        <f t="shared" si="242"/>
        <v>-9.9070476595002137E-5</v>
      </c>
      <c r="G2575">
        <f t="shared" si="243"/>
        <v>9.9070476595002137E-5</v>
      </c>
      <c r="I2575" s="20">
        <f t="shared" si="244"/>
        <v>1273</v>
      </c>
      <c r="J2575" s="22">
        <f t="shared" si="245"/>
        <v>9.5051060487038486E-2</v>
      </c>
    </row>
    <row r="2576" spans="1:10" x14ac:dyDescent="0.3">
      <c r="A2576" t="s">
        <v>2909</v>
      </c>
      <c r="B2576">
        <f>VLOOKUP(A2576,'barcelona census'!$A$9:$E$3628,5,FALSE)</f>
        <v>143</v>
      </c>
      <c r="C2576">
        <f>VLOOKUP(A2576,'barcelona census'!$A$9:$E$3628,2,FALSE)</f>
        <v>1230</v>
      </c>
      <c r="D2576" s="19">
        <f t="shared" si="240"/>
        <v>1.6403634953737162E-4</v>
      </c>
      <c r="E2576" s="19">
        <f t="shared" si="241"/>
        <v>2.5397627737678435E-4</v>
      </c>
      <c r="F2576" s="14">
        <f t="shared" si="242"/>
        <v>-8.993992783941273E-5</v>
      </c>
      <c r="G2576">
        <f t="shared" si="243"/>
        <v>8.993992783941273E-5</v>
      </c>
      <c r="I2576" s="20">
        <f t="shared" si="244"/>
        <v>1373</v>
      </c>
      <c r="J2576" s="22">
        <f t="shared" si="245"/>
        <v>0.10415149308084487</v>
      </c>
    </row>
    <row r="2577" spans="1:10" x14ac:dyDescent="0.3">
      <c r="A2577" t="s">
        <v>2910</v>
      </c>
      <c r="B2577">
        <f>VLOOKUP(A2577,'barcelona census'!$A$9:$E$3628,5,FALSE)</f>
        <v>84</v>
      </c>
      <c r="C2577">
        <f>VLOOKUP(A2577,'barcelona census'!$A$9:$E$3628,2,FALSE)</f>
        <v>1060</v>
      </c>
      <c r="D2577" s="19">
        <f t="shared" si="240"/>
        <v>9.635701651146304E-5</v>
      </c>
      <c r="E2577" s="19">
        <f t="shared" si="241"/>
        <v>2.1887386505641576E-4</v>
      </c>
      <c r="F2577" s="14">
        <f t="shared" si="242"/>
        <v>-1.225168485449527E-4</v>
      </c>
      <c r="G2577">
        <f t="shared" si="243"/>
        <v>1.225168485449527E-4</v>
      </c>
      <c r="I2577" s="20">
        <f t="shared" si="244"/>
        <v>1144</v>
      </c>
      <c r="J2577" s="22">
        <f t="shared" si="245"/>
        <v>7.3426573426573424E-2</v>
      </c>
    </row>
    <row r="2578" spans="1:10" x14ac:dyDescent="0.3">
      <c r="A2578" t="s">
        <v>2911</v>
      </c>
      <c r="B2578">
        <f>VLOOKUP(A2578,'barcelona census'!$A$9:$E$3628,5,FALSE)</f>
        <v>178</v>
      </c>
      <c r="C2578">
        <f>VLOOKUP(A2578,'barcelona census'!$A$9:$E$3628,2,FALSE)</f>
        <v>2523</v>
      </c>
      <c r="D2578" s="19">
        <f t="shared" si="240"/>
        <v>2.0418510641714789E-4</v>
      </c>
      <c r="E2578" s="19">
        <f t="shared" si="241"/>
        <v>5.2096109578994056E-4</v>
      </c>
      <c r="F2578" s="14">
        <f t="shared" si="242"/>
        <v>-3.1677598937279267E-4</v>
      </c>
      <c r="G2578">
        <f t="shared" si="243"/>
        <v>3.1677598937279267E-4</v>
      </c>
      <c r="I2578" s="20">
        <f t="shared" si="244"/>
        <v>2701</v>
      </c>
      <c r="J2578" s="22">
        <f t="shared" si="245"/>
        <v>6.590151795631248E-2</v>
      </c>
    </row>
    <row r="2579" spans="1:10" x14ac:dyDescent="0.3">
      <c r="A2579" t="s">
        <v>2912</v>
      </c>
      <c r="B2579">
        <f>VLOOKUP(A2579,'barcelona census'!$A$9:$E$3628,5,FALSE)</f>
        <v>78</v>
      </c>
      <c r="C2579">
        <f>VLOOKUP(A2579,'barcelona census'!$A$9:$E$3628,2,FALSE)</f>
        <v>1409</v>
      </c>
      <c r="D2579" s="19">
        <f t="shared" si="240"/>
        <v>8.9474372474929973E-5</v>
      </c>
      <c r="E2579" s="19">
        <f t="shared" si="241"/>
        <v>2.909370527023489E-4</v>
      </c>
      <c r="F2579" s="14">
        <f t="shared" si="242"/>
        <v>-2.0146268022741892E-4</v>
      </c>
      <c r="G2579">
        <f t="shared" si="243"/>
        <v>2.0146268022741892E-4</v>
      </c>
      <c r="I2579" s="20">
        <f t="shared" si="244"/>
        <v>1487</v>
      </c>
      <c r="J2579" s="22">
        <f t="shared" si="245"/>
        <v>5.2454606590450571E-2</v>
      </c>
    </row>
    <row r="2580" spans="1:10" x14ac:dyDescent="0.3">
      <c r="A2580" t="s">
        <v>2913</v>
      </c>
      <c r="B2580">
        <f>VLOOKUP(A2580,'barcelona census'!$A$9:$E$3628,5,FALSE)</f>
        <v>129</v>
      </c>
      <c r="C2580">
        <f>VLOOKUP(A2580,'barcelona census'!$A$9:$E$3628,2,FALSE)</f>
        <v>1385</v>
      </c>
      <c r="D2580" s="19">
        <f t="shared" si="240"/>
        <v>1.4797684678546111E-4</v>
      </c>
      <c r="E2580" s="19">
        <f t="shared" si="241"/>
        <v>2.8598141802182629E-4</v>
      </c>
      <c r="F2580" s="14">
        <f t="shared" si="242"/>
        <v>-1.3800457123636518E-4</v>
      </c>
      <c r="G2580">
        <f t="shared" si="243"/>
        <v>1.3800457123636518E-4</v>
      </c>
      <c r="I2580" s="20">
        <f t="shared" si="244"/>
        <v>1514</v>
      </c>
      <c r="J2580" s="22">
        <f t="shared" si="245"/>
        <v>8.5204755614266839E-2</v>
      </c>
    </row>
    <row r="2581" spans="1:10" x14ac:dyDescent="0.3">
      <c r="A2581" t="s">
        <v>2914</v>
      </c>
      <c r="B2581">
        <f>VLOOKUP(A2581,'barcelona census'!$A$9:$E$3628,5,FALSE)</f>
        <v>67</v>
      </c>
      <c r="C2581">
        <f>VLOOKUP(A2581,'barcelona census'!$A$9:$E$3628,2,FALSE)</f>
        <v>1267</v>
      </c>
      <c r="D2581" s="19">
        <f t="shared" si="240"/>
        <v>7.6856191741286E-5</v>
      </c>
      <c r="E2581" s="19">
        <f t="shared" si="241"/>
        <v>2.6161621417592336E-4</v>
      </c>
      <c r="F2581" s="14">
        <f t="shared" si="242"/>
        <v>-1.8476002243463736E-4</v>
      </c>
      <c r="G2581">
        <f t="shared" si="243"/>
        <v>1.8476002243463736E-4</v>
      </c>
      <c r="I2581" s="20">
        <f t="shared" si="244"/>
        <v>1334</v>
      </c>
      <c r="J2581" s="22">
        <f t="shared" si="245"/>
        <v>5.0224887556221891E-2</v>
      </c>
    </row>
    <row r="2582" spans="1:10" x14ac:dyDescent="0.3">
      <c r="A2582" t="s">
        <v>2915</v>
      </c>
      <c r="B2582">
        <f>VLOOKUP(A2582,'barcelona census'!$A$9:$E$3628,5,FALSE)</f>
        <v>408</v>
      </c>
      <c r="C2582">
        <f>VLOOKUP(A2582,'barcelona census'!$A$9:$E$3628,2,FALSE)</f>
        <v>1406</v>
      </c>
      <c r="D2582" s="19">
        <f t="shared" si="240"/>
        <v>4.6801979448424908E-4</v>
      </c>
      <c r="E2582" s="19">
        <f t="shared" si="241"/>
        <v>2.9031759836728357E-4</v>
      </c>
      <c r="F2582" s="14">
        <f t="shared" si="242"/>
        <v>1.7770219611696551E-4</v>
      </c>
      <c r="G2582">
        <f t="shared" si="243"/>
        <v>1.7770219611696551E-4</v>
      </c>
      <c r="I2582" s="20">
        <f t="shared" si="244"/>
        <v>1814</v>
      </c>
      <c r="J2582" s="22">
        <f t="shared" si="245"/>
        <v>0.22491730981256891</v>
      </c>
    </row>
    <row r="2583" spans="1:10" x14ac:dyDescent="0.3">
      <c r="A2583" t="s">
        <v>2916</v>
      </c>
      <c r="B2583">
        <f>VLOOKUP(A2583,'barcelona census'!$A$9:$E$3628,5,FALSE)</f>
        <v>1375</v>
      </c>
      <c r="C2583">
        <f>VLOOKUP(A2583,'barcelona census'!$A$9:$E$3628,2,FALSE)</f>
        <v>1565</v>
      </c>
      <c r="D2583" s="19">
        <f t="shared" si="240"/>
        <v>1.5772725917054962E-3</v>
      </c>
      <c r="E2583" s="19">
        <f t="shared" si="241"/>
        <v>3.2314867812574592E-4</v>
      </c>
      <c r="F2583" s="14">
        <f t="shared" si="242"/>
        <v>1.2541239135797503E-3</v>
      </c>
      <c r="G2583">
        <f t="shared" si="243"/>
        <v>1.2541239135797503E-3</v>
      </c>
      <c r="I2583" s="20">
        <f t="shared" si="244"/>
        <v>2940</v>
      </c>
      <c r="J2583" s="22">
        <f t="shared" si="245"/>
        <v>0.46768707482993199</v>
      </c>
    </row>
    <row r="2584" spans="1:10" x14ac:dyDescent="0.3">
      <c r="A2584" t="s">
        <v>2917</v>
      </c>
      <c r="B2584">
        <f>VLOOKUP(A2584,'barcelona census'!$A$9:$E$3628,5,FALSE)</f>
        <v>465</v>
      </c>
      <c r="C2584">
        <f>VLOOKUP(A2584,'barcelona census'!$A$9:$E$3628,2,FALSE)</f>
        <v>1555</v>
      </c>
      <c r="D2584" s="19">
        <f t="shared" si="240"/>
        <v>5.3340491283131327E-4</v>
      </c>
      <c r="E2584" s="19">
        <f t="shared" si="241"/>
        <v>3.2108383034219485E-4</v>
      </c>
      <c r="F2584" s="14">
        <f t="shared" si="242"/>
        <v>2.1232108248911842E-4</v>
      </c>
      <c r="G2584">
        <f t="shared" si="243"/>
        <v>2.1232108248911842E-4</v>
      </c>
      <c r="I2584" s="20">
        <f t="shared" si="244"/>
        <v>2020</v>
      </c>
      <c r="J2584" s="22">
        <f t="shared" si="245"/>
        <v>0.23019801980198021</v>
      </c>
    </row>
    <row r="2585" spans="1:10" x14ac:dyDescent="0.3">
      <c r="A2585" t="s">
        <v>2918</v>
      </c>
      <c r="B2585">
        <f>VLOOKUP(A2585,'barcelona census'!$A$9:$E$3628,5,FALSE)</f>
        <v>225</v>
      </c>
      <c r="C2585">
        <f>VLOOKUP(A2585,'barcelona census'!$A$9:$E$3628,2,FALSE)</f>
        <v>1456</v>
      </c>
      <c r="D2585" s="19">
        <f t="shared" si="240"/>
        <v>2.580991513699903E-4</v>
      </c>
      <c r="E2585" s="19">
        <f t="shared" si="241"/>
        <v>3.0064183728503903E-4</v>
      </c>
      <c r="F2585" s="14">
        <f t="shared" si="242"/>
        <v>-4.2542685915048731E-5</v>
      </c>
      <c r="G2585">
        <f t="shared" si="243"/>
        <v>4.2542685915048731E-5</v>
      </c>
      <c r="I2585" s="20">
        <f t="shared" si="244"/>
        <v>1681</v>
      </c>
      <c r="J2585" s="22">
        <f t="shared" si="245"/>
        <v>0.1338488994646044</v>
      </c>
    </row>
    <row r="2586" spans="1:10" x14ac:dyDescent="0.3">
      <c r="A2586" t="s">
        <v>2919</v>
      </c>
      <c r="B2586">
        <f>VLOOKUP(A2586,'barcelona census'!$A$9:$E$3628,5,FALSE)</f>
        <v>161</v>
      </c>
      <c r="C2586">
        <f>VLOOKUP(A2586,'barcelona census'!$A$9:$E$3628,2,FALSE)</f>
        <v>1669</v>
      </c>
      <c r="D2586" s="19">
        <f t="shared" si="240"/>
        <v>1.8468428164697084E-4</v>
      </c>
      <c r="E2586" s="19">
        <f t="shared" si="241"/>
        <v>3.4462309507467731E-4</v>
      </c>
      <c r="F2586" s="14">
        <f t="shared" si="242"/>
        <v>-1.5993881342770647E-4</v>
      </c>
      <c r="G2586">
        <f t="shared" si="243"/>
        <v>1.5993881342770647E-4</v>
      </c>
      <c r="I2586" s="20">
        <f t="shared" si="244"/>
        <v>1830</v>
      </c>
      <c r="J2586" s="22">
        <f t="shared" si="245"/>
        <v>8.797814207650273E-2</v>
      </c>
    </row>
    <row r="2587" spans="1:10" x14ac:dyDescent="0.3">
      <c r="A2587" t="s">
        <v>2920</v>
      </c>
      <c r="B2587">
        <f>VLOOKUP(A2587,'barcelona census'!$A$9:$E$3628,5,FALSE)</f>
        <v>124</v>
      </c>
      <c r="C2587">
        <f>VLOOKUP(A2587,'barcelona census'!$A$9:$E$3628,2,FALSE)</f>
        <v>1314</v>
      </c>
      <c r="D2587" s="19">
        <f t="shared" si="240"/>
        <v>1.4224131008835022E-4</v>
      </c>
      <c r="E2587" s="19">
        <f t="shared" si="241"/>
        <v>2.7132099875861349E-4</v>
      </c>
      <c r="F2587" s="14">
        <f t="shared" si="242"/>
        <v>-1.2907968867026327E-4</v>
      </c>
      <c r="G2587">
        <f t="shared" si="243"/>
        <v>1.2907968867026327E-4</v>
      </c>
      <c r="I2587" s="20">
        <f t="shared" si="244"/>
        <v>1438</v>
      </c>
      <c r="J2587" s="22">
        <f t="shared" si="245"/>
        <v>8.6230876216968011E-2</v>
      </c>
    </row>
    <row r="2588" spans="1:10" x14ac:dyDescent="0.3">
      <c r="A2588" t="s">
        <v>2921</v>
      </c>
      <c r="B2588">
        <f>VLOOKUP(A2588,'barcelona census'!$A$9:$E$3628,5,FALSE)</f>
        <v>130</v>
      </c>
      <c r="C2588">
        <f>VLOOKUP(A2588,'barcelona census'!$A$9:$E$3628,2,FALSE)</f>
        <v>1729</v>
      </c>
      <c r="D2588" s="19">
        <f t="shared" si="240"/>
        <v>1.4912395412488327E-4</v>
      </c>
      <c r="E2588" s="19">
        <f t="shared" si="241"/>
        <v>3.5701218177598384E-4</v>
      </c>
      <c r="F2588" s="14">
        <f t="shared" si="242"/>
        <v>-2.0788822765110057E-4</v>
      </c>
      <c r="G2588">
        <f t="shared" si="243"/>
        <v>2.0788822765110057E-4</v>
      </c>
      <c r="I2588" s="20">
        <f t="shared" si="244"/>
        <v>1859</v>
      </c>
      <c r="J2588" s="22">
        <f t="shared" si="245"/>
        <v>6.9930069930069935E-2</v>
      </c>
    </row>
    <row r="2589" spans="1:10" x14ac:dyDescent="0.3">
      <c r="A2589" t="s">
        <v>2922</v>
      </c>
      <c r="B2589">
        <f>VLOOKUP(A2589,'barcelona census'!$A$9:$E$3628,5,FALSE)</f>
        <v>255</v>
      </c>
      <c r="C2589">
        <f>VLOOKUP(A2589,'barcelona census'!$A$9:$E$3628,2,FALSE)</f>
        <v>1116</v>
      </c>
      <c r="D2589" s="19">
        <f t="shared" si="240"/>
        <v>2.9251237155265565E-4</v>
      </c>
      <c r="E2589" s="19">
        <f t="shared" si="241"/>
        <v>2.304370126443019E-4</v>
      </c>
      <c r="F2589" s="14">
        <f t="shared" si="242"/>
        <v>6.2075358908353752E-5</v>
      </c>
      <c r="G2589">
        <f t="shared" si="243"/>
        <v>6.2075358908353752E-5</v>
      </c>
      <c r="I2589" s="20">
        <f t="shared" si="244"/>
        <v>1371</v>
      </c>
      <c r="J2589" s="22">
        <f t="shared" si="245"/>
        <v>0.18599562363238512</v>
      </c>
    </row>
    <row r="2590" spans="1:10" x14ac:dyDescent="0.3">
      <c r="A2590" t="s">
        <v>2923</v>
      </c>
      <c r="B2590">
        <f>VLOOKUP(A2590,'barcelona census'!$A$9:$E$3628,5,FALSE)</f>
        <v>165</v>
      </c>
      <c r="C2590">
        <f>VLOOKUP(A2590,'barcelona census'!$A$9:$E$3628,2,FALSE)</f>
        <v>1109</v>
      </c>
      <c r="D2590" s="19">
        <f t="shared" si="240"/>
        <v>1.8927271100465954E-4</v>
      </c>
      <c r="E2590" s="19">
        <f t="shared" si="241"/>
        <v>2.2899161919581612E-4</v>
      </c>
      <c r="F2590" s="14">
        <f t="shared" si="242"/>
        <v>-3.9718908191156585E-5</v>
      </c>
      <c r="G2590">
        <f t="shared" si="243"/>
        <v>3.9718908191156585E-5</v>
      </c>
      <c r="I2590" s="20">
        <f t="shared" si="244"/>
        <v>1274</v>
      </c>
      <c r="J2590" s="22">
        <f t="shared" si="245"/>
        <v>0.12951334379905807</v>
      </c>
    </row>
    <row r="2591" spans="1:10" x14ac:dyDescent="0.3">
      <c r="A2591" t="s">
        <v>2924</v>
      </c>
      <c r="B2591">
        <f>VLOOKUP(A2591,'barcelona census'!$A$9:$E$3628,5,FALSE)</f>
        <v>286</v>
      </c>
      <c r="C2591">
        <f>VLOOKUP(A2591,'barcelona census'!$A$9:$E$3628,2,FALSE)</f>
        <v>1351</v>
      </c>
      <c r="D2591" s="19">
        <f t="shared" si="240"/>
        <v>3.2807269907474324E-4</v>
      </c>
      <c r="E2591" s="19">
        <f t="shared" si="241"/>
        <v>2.7896093555775255E-4</v>
      </c>
      <c r="F2591" s="14">
        <f t="shared" si="242"/>
        <v>4.9111763516990691E-5</v>
      </c>
      <c r="G2591">
        <f t="shared" si="243"/>
        <v>4.9111763516990691E-5</v>
      </c>
      <c r="I2591" s="20">
        <f t="shared" si="244"/>
        <v>1637</v>
      </c>
      <c r="J2591" s="22">
        <f t="shared" si="245"/>
        <v>0.17470983506414173</v>
      </c>
    </row>
    <row r="2592" spans="1:10" x14ac:dyDescent="0.3">
      <c r="A2592" t="s">
        <v>2925</v>
      </c>
      <c r="B2592">
        <f>VLOOKUP(A2592,'barcelona census'!$A$9:$E$3628,5,FALSE)</f>
        <v>472</v>
      </c>
      <c r="C2592">
        <f>VLOOKUP(A2592,'barcelona census'!$A$9:$E$3628,2,FALSE)</f>
        <v>1228</v>
      </c>
      <c r="D2592" s="19">
        <f t="shared" si="240"/>
        <v>5.4143466420726854E-4</v>
      </c>
      <c r="E2592" s="19">
        <f t="shared" si="241"/>
        <v>2.5356330782007412E-4</v>
      </c>
      <c r="F2592" s="14">
        <f t="shared" si="242"/>
        <v>2.8787135638719442E-4</v>
      </c>
      <c r="G2592">
        <f t="shared" si="243"/>
        <v>2.8787135638719442E-4</v>
      </c>
      <c r="I2592" s="20">
        <f t="shared" si="244"/>
        <v>1700</v>
      </c>
      <c r="J2592" s="22">
        <f t="shared" si="245"/>
        <v>0.27764705882352941</v>
      </c>
    </row>
    <row r="2593" spans="1:10" x14ac:dyDescent="0.3">
      <c r="A2593" t="s">
        <v>2926</v>
      </c>
      <c r="B2593">
        <f>VLOOKUP(A2593,'barcelona census'!$A$9:$E$3628,5,FALSE)</f>
        <v>680</v>
      </c>
      <c r="C2593">
        <f>VLOOKUP(A2593,'barcelona census'!$A$9:$E$3628,2,FALSE)</f>
        <v>1485</v>
      </c>
      <c r="D2593" s="19">
        <f t="shared" si="240"/>
        <v>7.8003299080708184E-4</v>
      </c>
      <c r="E2593" s="19">
        <f t="shared" si="241"/>
        <v>3.066298958573372E-4</v>
      </c>
      <c r="F2593" s="14">
        <f t="shared" si="242"/>
        <v>4.7340309494974463E-4</v>
      </c>
      <c r="G2593">
        <f t="shared" si="243"/>
        <v>4.7340309494974463E-4</v>
      </c>
      <c r="I2593" s="20">
        <f t="shared" si="244"/>
        <v>2165</v>
      </c>
      <c r="J2593" s="22">
        <f t="shared" si="245"/>
        <v>0.31408775981524251</v>
      </c>
    </row>
    <row r="2594" spans="1:10" x14ac:dyDescent="0.3">
      <c r="A2594" t="s">
        <v>2927</v>
      </c>
      <c r="B2594">
        <f>VLOOKUP(A2594,'barcelona census'!$A$9:$E$3628,5,FALSE)</f>
        <v>708</v>
      </c>
      <c r="C2594">
        <f>VLOOKUP(A2594,'barcelona census'!$A$9:$E$3628,2,FALSE)</f>
        <v>1415</v>
      </c>
      <c r="D2594" s="19">
        <f t="shared" si="240"/>
        <v>8.1215199631090281E-4</v>
      </c>
      <c r="E2594" s="19">
        <f t="shared" si="241"/>
        <v>2.9217596137247955E-4</v>
      </c>
      <c r="F2594" s="14">
        <f t="shared" si="242"/>
        <v>5.1997603493842326E-4</v>
      </c>
      <c r="G2594">
        <f t="shared" si="243"/>
        <v>5.1997603493842326E-4</v>
      </c>
      <c r="I2594" s="20">
        <f t="shared" si="244"/>
        <v>2123</v>
      </c>
      <c r="J2594" s="22">
        <f t="shared" si="245"/>
        <v>0.33349034385303816</v>
      </c>
    </row>
    <row r="2595" spans="1:10" x14ac:dyDescent="0.3">
      <c r="A2595" t="s">
        <v>2928</v>
      </c>
      <c r="B2595">
        <f>VLOOKUP(A2595,'barcelona census'!$A$9:$E$3628,5,FALSE)</f>
        <v>1105</v>
      </c>
      <c r="C2595">
        <f>VLOOKUP(A2595,'barcelona census'!$A$9:$E$3628,2,FALSE)</f>
        <v>1634</v>
      </c>
      <c r="D2595" s="19">
        <f t="shared" si="240"/>
        <v>1.2675536100615079E-3</v>
      </c>
      <c r="E2595" s="19">
        <f t="shared" si="241"/>
        <v>3.3739612783224848E-4</v>
      </c>
      <c r="F2595" s="14">
        <f t="shared" si="242"/>
        <v>9.3015748222925938E-4</v>
      </c>
      <c r="G2595">
        <f t="shared" si="243"/>
        <v>9.3015748222925938E-4</v>
      </c>
      <c r="I2595" s="20">
        <f t="shared" si="244"/>
        <v>2739</v>
      </c>
      <c r="J2595" s="22">
        <f t="shared" si="245"/>
        <v>0.40343190945600582</v>
      </c>
    </row>
    <row r="2596" spans="1:10" x14ac:dyDescent="0.3">
      <c r="A2596" t="s">
        <v>2929</v>
      </c>
      <c r="B2596">
        <f>VLOOKUP(A2596,'barcelona census'!$A$9:$E$3628,5,FALSE)</f>
        <v>275</v>
      </c>
      <c r="C2596">
        <f>VLOOKUP(A2596,'barcelona census'!$A$9:$E$3628,2,FALSE)</f>
        <v>1276</v>
      </c>
      <c r="D2596" s="19">
        <f t="shared" si="240"/>
        <v>3.1545451834109927E-4</v>
      </c>
      <c r="E2596" s="19">
        <f t="shared" si="241"/>
        <v>2.6347457718111934E-4</v>
      </c>
      <c r="F2596" s="14">
        <f t="shared" si="242"/>
        <v>5.1979941159979932E-5</v>
      </c>
      <c r="G2596">
        <f t="shared" si="243"/>
        <v>5.1979941159979932E-5</v>
      </c>
      <c r="I2596" s="20">
        <f t="shared" si="244"/>
        <v>1551</v>
      </c>
      <c r="J2596" s="22">
        <f t="shared" si="245"/>
        <v>0.1773049645390071</v>
      </c>
    </row>
    <row r="2597" spans="1:10" x14ac:dyDescent="0.3">
      <c r="A2597" t="s">
        <v>2930</v>
      </c>
      <c r="B2597">
        <f>VLOOKUP(A2597,'barcelona census'!$A$9:$E$3628,5,FALSE)</f>
        <v>226</v>
      </c>
      <c r="C2597">
        <f>VLOOKUP(A2597,'barcelona census'!$A$9:$E$3628,2,FALSE)</f>
        <v>1158</v>
      </c>
      <c r="D2597" s="19">
        <f t="shared" si="240"/>
        <v>2.5924625870941249E-4</v>
      </c>
      <c r="E2597" s="19">
        <f t="shared" si="241"/>
        <v>2.3910937333521646E-4</v>
      </c>
      <c r="F2597" s="14">
        <f t="shared" si="242"/>
        <v>2.0136885374196021E-5</v>
      </c>
      <c r="G2597">
        <f t="shared" si="243"/>
        <v>2.0136885374196021E-5</v>
      </c>
      <c r="I2597" s="20">
        <f t="shared" si="244"/>
        <v>1384</v>
      </c>
      <c r="J2597" s="22">
        <f t="shared" si="245"/>
        <v>0.16329479768786126</v>
      </c>
    </row>
    <row r="2598" spans="1:10" x14ac:dyDescent="0.3">
      <c r="A2598" t="s">
        <v>2931</v>
      </c>
      <c r="B2598">
        <f>VLOOKUP(A2598,'barcelona census'!$A$9:$E$3628,5,FALSE)</f>
        <v>611</v>
      </c>
      <c r="C2598">
        <f>VLOOKUP(A2598,'barcelona census'!$A$9:$E$3628,2,FALSE)</f>
        <v>1147</v>
      </c>
      <c r="D2598" s="19">
        <f t="shared" si="240"/>
        <v>7.0088258438695138E-4</v>
      </c>
      <c r="E2598" s="19">
        <f t="shared" si="241"/>
        <v>2.3683804077331028E-4</v>
      </c>
      <c r="F2598" s="14">
        <f t="shared" si="242"/>
        <v>4.6404454361364113E-4</v>
      </c>
      <c r="G2598">
        <f t="shared" si="243"/>
        <v>4.6404454361364113E-4</v>
      </c>
      <c r="I2598" s="20">
        <f t="shared" si="244"/>
        <v>1758</v>
      </c>
      <c r="J2598" s="22">
        <f t="shared" si="245"/>
        <v>0.34755403868031853</v>
      </c>
    </row>
    <row r="2599" spans="1:10" x14ac:dyDescent="0.3">
      <c r="A2599" t="s">
        <v>2932</v>
      </c>
      <c r="B2599">
        <f>VLOOKUP(A2599,'barcelona census'!$A$9:$E$3628,5,FALSE)</f>
        <v>602</v>
      </c>
      <c r="C2599">
        <f>VLOOKUP(A2599,'barcelona census'!$A$9:$E$3628,2,FALSE)</f>
        <v>1422</v>
      </c>
      <c r="D2599" s="19">
        <f t="shared" si="240"/>
        <v>6.9055861833215184E-4</v>
      </c>
      <c r="E2599" s="19">
        <f t="shared" si="241"/>
        <v>2.9362135482096529E-4</v>
      </c>
      <c r="F2599" s="14">
        <f t="shared" si="242"/>
        <v>3.9693726351118654E-4</v>
      </c>
      <c r="G2599">
        <f t="shared" si="243"/>
        <v>3.9693726351118654E-4</v>
      </c>
      <c r="I2599" s="20">
        <f t="shared" si="244"/>
        <v>2024</v>
      </c>
      <c r="J2599" s="22">
        <f t="shared" si="245"/>
        <v>0.2974308300395257</v>
      </c>
    </row>
    <row r="2600" spans="1:10" x14ac:dyDescent="0.3">
      <c r="A2600" t="s">
        <v>2933</v>
      </c>
      <c r="B2600">
        <f>VLOOKUP(A2600,'barcelona census'!$A$9:$E$3628,5,FALSE)</f>
        <v>520</v>
      </c>
      <c r="C2600">
        <f>VLOOKUP(A2600,'barcelona census'!$A$9:$E$3628,2,FALSE)</f>
        <v>1261</v>
      </c>
      <c r="D2600" s="19">
        <f t="shared" si="240"/>
        <v>5.9649581649953308E-4</v>
      </c>
      <c r="E2600" s="19">
        <f t="shared" si="241"/>
        <v>2.6037730550579271E-4</v>
      </c>
      <c r="F2600" s="14">
        <f t="shared" si="242"/>
        <v>3.3611851099374037E-4</v>
      </c>
      <c r="G2600">
        <f t="shared" si="243"/>
        <v>3.3611851099374037E-4</v>
      </c>
      <c r="I2600" s="20">
        <f t="shared" si="244"/>
        <v>1781</v>
      </c>
      <c r="J2600" s="22">
        <f t="shared" si="245"/>
        <v>0.29197080291970801</v>
      </c>
    </row>
    <row r="2601" spans="1:10" x14ac:dyDescent="0.3">
      <c r="A2601" t="s">
        <v>2934</v>
      </c>
      <c r="B2601">
        <f>VLOOKUP(A2601,'barcelona census'!$A$9:$E$3628,5,FALSE)</f>
        <v>568</v>
      </c>
      <c r="C2601">
        <f>VLOOKUP(A2601,'barcelona census'!$A$9:$E$3628,2,FALSE)</f>
        <v>1167</v>
      </c>
      <c r="D2601" s="19">
        <f t="shared" si="240"/>
        <v>6.5155696879179773E-4</v>
      </c>
      <c r="E2601" s="19">
        <f t="shared" si="241"/>
        <v>2.4096773634041247E-4</v>
      </c>
      <c r="F2601" s="14">
        <f t="shared" si="242"/>
        <v>4.1058923245138523E-4</v>
      </c>
      <c r="G2601">
        <f t="shared" si="243"/>
        <v>4.1058923245138523E-4</v>
      </c>
      <c r="I2601" s="20">
        <f t="shared" si="244"/>
        <v>1735</v>
      </c>
      <c r="J2601" s="22">
        <f t="shared" si="245"/>
        <v>0.32737752161383288</v>
      </c>
    </row>
    <row r="2602" spans="1:10" x14ac:dyDescent="0.3">
      <c r="A2602" t="s">
        <v>2935</v>
      </c>
      <c r="B2602">
        <f>VLOOKUP(A2602,'barcelona census'!$A$9:$E$3628,5,FALSE)</f>
        <v>536</v>
      </c>
      <c r="C2602">
        <f>VLOOKUP(A2602,'barcelona census'!$A$9:$E$3628,2,FALSE)</f>
        <v>1161</v>
      </c>
      <c r="D2602" s="19">
        <f t="shared" si="240"/>
        <v>6.14849533930288E-4</v>
      </c>
      <c r="E2602" s="19">
        <f t="shared" si="241"/>
        <v>2.3972882767028179E-4</v>
      </c>
      <c r="F2602" s="14">
        <f t="shared" si="242"/>
        <v>3.7512070626000621E-4</v>
      </c>
      <c r="G2602">
        <f t="shared" si="243"/>
        <v>3.7512070626000621E-4</v>
      </c>
      <c r="I2602" s="20">
        <f t="shared" si="244"/>
        <v>1697</v>
      </c>
      <c r="J2602" s="22">
        <f t="shared" si="245"/>
        <v>0.31585150265173834</v>
      </c>
    </row>
    <row r="2603" spans="1:10" x14ac:dyDescent="0.3">
      <c r="A2603" t="s">
        <v>2936</v>
      </c>
      <c r="B2603">
        <f>VLOOKUP(A2603,'barcelona census'!$A$9:$E$3628,5,FALSE)</f>
        <v>755</v>
      </c>
      <c r="C2603">
        <f>VLOOKUP(A2603,'barcelona census'!$A$9:$E$3628,2,FALSE)</f>
        <v>1276</v>
      </c>
      <c r="D2603" s="19">
        <f t="shared" si="240"/>
        <v>8.6606604126374521E-4</v>
      </c>
      <c r="E2603" s="19">
        <f t="shared" si="241"/>
        <v>2.6347457718111934E-4</v>
      </c>
      <c r="F2603" s="14">
        <f t="shared" si="242"/>
        <v>6.0259146408262582E-4</v>
      </c>
      <c r="G2603">
        <f t="shared" si="243"/>
        <v>6.0259146408262582E-4</v>
      </c>
      <c r="I2603" s="20">
        <f t="shared" si="244"/>
        <v>2031</v>
      </c>
      <c r="J2603" s="22">
        <f t="shared" si="245"/>
        <v>0.37173806006893156</v>
      </c>
    </row>
    <row r="2604" spans="1:10" x14ac:dyDescent="0.3">
      <c r="A2604" t="s">
        <v>2937</v>
      </c>
      <c r="B2604">
        <f>VLOOKUP(A2604,'barcelona census'!$A$9:$E$3628,5,FALSE)</f>
        <v>111</v>
      </c>
      <c r="C2604">
        <f>VLOOKUP(A2604,'barcelona census'!$A$9:$E$3628,2,FALSE)</f>
        <v>865</v>
      </c>
      <c r="D2604" s="19">
        <f t="shared" si="240"/>
        <v>1.2732891467586189E-4</v>
      </c>
      <c r="E2604" s="19">
        <f t="shared" si="241"/>
        <v>1.7860933327716946E-4</v>
      </c>
      <c r="F2604" s="14">
        <f t="shared" si="242"/>
        <v>-5.1280418601307572E-5</v>
      </c>
      <c r="G2604">
        <f t="shared" si="243"/>
        <v>5.1280418601307572E-5</v>
      </c>
      <c r="I2604" s="20">
        <f t="shared" si="244"/>
        <v>976</v>
      </c>
      <c r="J2604" s="22">
        <f t="shared" si="245"/>
        <v>0.11372950819672131</v>
      </c>
    </row>
    <row r="2605" spans="1:10" x14ac:dyDescent="0.3">
      <c r="A2605" t="s">
        <v>2938</v>
      </c>
      <c r="B2605">
        <f>VLOOKUP(A2605,'barcelona census'!$A$9:$E$3628,5,FALSE)</f>
        <v>455</v>
      </c>
      <c r="C2605">
        <f>VLOOKUP(A2605,'barcelona census'!$A$9:$E$3628,2,FALSE)</f>
        <v>1459</v>
      </c>
      <c r="D2605" s="19">
        <f t="shared" si="240"/>
        <v>5.2193383943709148E-4</v>
      </c>
      <c r="E2605" s="19">
        <f t="shared" si="241"/>
        <v>3.0126129162010435E-4</v>
      </c>
      <c r="F2605" s="14">
        <f t="shared" si="242"/>
        <v>2.2067254781698713E-4</v>
      </c>
      <c r="G2605">
        <f t="shared" si="243"/>
        <v>2.2067254781698713E-4</v>
      </c>
      <c r="I2605" s="20">
        <f t="shared" si="244"/>
        <v>1914</v>
      </c>
      <c r="J2605" s="22">
        <f t="shared" si="245"/>
        <v>0.23772204806687566</v>
      </c>
    </row>
    <row r="2606" spans="1:10" x14ac:dyDescent="0.3">
      <c r="A2606" t="s">
        <v>2939</v>
      </c>
      <c r="B2606">
        <f>VLOOKUP(A2606,'barcelona census'!$A$9:$E$3628,5,FALSE)</f>
        <v>256</v>
      </c>
      <c r="C2606">
        <f>VLOOKUP(A2606,'barcelona census'!$A$9:$E$3628,2,FALSE)</f>
        <v>1672</v>
      </c>
      <c r="D2606" s="19">
        <f t="shared" si="240"/>
        <v>2.9365947889207784E-4</v>
      </c>
      <c r="E2606" s="19">
        <f t="shared" si="241"/>
        <v>3.4524254940974263E-4</v>
      </c>
      <c r="F2606" s="14">
        <f t="shared" si="242"/>
        <v>-5.1583070517664798E-5</v>
      </c>
      <c r="G2606">
        <f t="shared" si="243"/>
        <v>5.1583070517664798E-5</v>
      </c>
      <c r="I2606" s="20">
        <f t="shared" si="244"/>
        <v>1928</v>
      </c>
      <c r="J2606" s="22">
        <f t="shared" si="245"/>
        <v>0.13278008298755187</v>
      </c>
    </row>
    <row r="2607" spans="1:10" x14ac:dyDescent="0.3">
      <c r="A2607" t="s">
        <v>2940</v>
      </c>
      <c r="B2607">
        <f>VLOOKUP(A2607,'barcelona census'!$A$9:$E$3628,5,FALSE)</f>
        <v>399</v>
      </c>
      <c r="C2607">
        <f>VLOOKUP(A2607,'barcelona census'!$A$9:$E$3628,2,FALSE)</f>
        <v>833</v>
      </c>
      <c r="D2607" s="19">
        <f t="shared" si="240"/>
        <v>4.5769582842944943E-4</v>
      </c>
      <c r="E2607" s="19">
        <f t="shared" si="241"/>
        <v>1.7200182036980599E-4</v>
      </c>
      <c r="F2607" s="14">
        <f t="shared" si="242"/>
        <v>2.8569400805964341E-4</v>
      </c>
      <c r="G2607">
        <f t="shared" si="243"/>
        <v>2.8569400805964341E-4</v>
      </c>
      <c r="I2607" s="20">
        <f t="shared" si="244"/>
        <v>1232</v>
      </c>
      <c r="J2607" s="22">
        <f t="shared" si="245"/>
        <v>0.32386363636363635</v>
      </c>
    </row>
    <row r="2608" spans="1:10" x14ac:dyDescent="0.3">
      <c r="A2608" t="s">
        <v>2941</v>
      </c>
      <c r="B2608">
        <f>VLOOKUP(A2608,'barcelona census'!$A$9:$E$3628,5,FALSE)</f>
        <v>304</v>
      </c>
      <c r="C2608">
        <f>VLOOKUP(A2608,'barcelona census'!$A$9:$E$3628,2,FALSE)</f>
        <v>1153</v>
      </c>
      <c r="D2608" s="19">
        <f t="shared" si="240"/>
        <v>3.4872063118434243E-4</v>
      </c>
      <c r="E2608" s="19">
        <f t="shared" si="241"/>
        <v>2.3807694944344093E-4</v>
      </c>
      <c r="F2608" s="14">
        <f t="shared" si="242"/>
        <v>1.106436817409015E-4</v>
      </c>
      <c r="G2608">
        <f t="shared" si="243"/>
        <v>1.106436817409015E-4</v>
      </c>
      <c r="I2608" s="20">
        <f t="shared" si="244"/>
        <v>1457</v>
      </c>
      <c r="J2608" s="22">
        <f t="shared" si="245"/>
        <v>0.20864790665751545</v>
      </c>
    </row>
    <row r="2609" spans="1:10" x14ac:dyDescent="0.3">
      <c r="A2609" t="s">
        <v>2942</v>
      </c>
      <c r="B2609">
        <f>VLOOKUP(A2609,'barcelona census'!$A$9:$E$3628,5,FALSE)</f>
        <v>276</v>
      </c>
      <c r="C2609">
        <f>VLOOKUP(A2609,'barcelona census'!$A$9:$E$3628,2,FALSE)</f>
        <v>961</v>
      </c>
      <c r="D2609" s="19">
        <f t="shared" si="240"/>
        <v>3.166016256805214E-4</v>
      </c>
      <c r="E2609" s="19">
        <f t="shared" si="241"/>
        <v>1.9843187199925996E-4</v>
      </c>
      <c r="F2609" s="14">
        <f t="shared" si="242"/>
        <v>1.1816975368126144E-4</v>
      </c>
      <c r="G2609">
        <f t="shared" si="243"/>
        <v>1.1816975368126144E-4</v>
      </c>
      <c r="I2609" s="20">
        <f t="shared" si="244"/>
        <v>1237</v>
      </c>
      <c r="J2609" s="22">
        <f t="shared" si="245"/>
        <v>0.22312045270816491</v>
      </c>
    </row>
    <row r="2610" spans="1:10" x14ac:dyDescent="0.3">
      <c r="A2610" t="s">
        <v>2943</v>
      </c>
      <c r="B2610">
        <f>VLOOKUP(A2610,'barcelona census'!$A$9:$E$3628,5,FALSE)</f>
        <v>518</v>
      </c>
      <c r="C2610">
        <f>VLOOKUP(A2610,'barcelona census'!$A$9:$E$3628,2,FALSE)</f>
        <v>1135</v>
      </c>
      <c r="D2610" s="19">
        <f t="shared" si="240"/>
        <v>5.9420160182068881E-4</v>
      </c>
      <c r="E2610" s="19">
        <f t="shared" si="241"/>
        <v>2.3436022343304897E-4</v>
      </c>
      <c r="F2610" s="14">
        <f t="shared" si="242"/>
        <v>3.5984137838763986E-4</v>
      </c>
      <c r="G2610">
        <f t="shared" si="243"/>
        <v>3.5984137838763986E-4</v>
      </c>
      <c r="I2610" s="20">
        <f t="shared" si="244"/>
        <v>1653</v>
      </c>
      <c r="J2610" s="22">
        <f t="shared" si="245"/>
        <v>0.31336963097398668</v>
      </c>
    </row>
    <row r="2611" spans="1:10" x14ac:dyDescent="0.3">
      <c r="A2611" t="s">
        <v>2944</v>
      </c>
      <c r="B2611">
        <f>VLOOKUP(A2611,'barcelona census'!$A$9:$E$3628,5,FALSE)</f>
        <v>372</v>
      </c>
      <c r="C2611">
        <f>VLOOKUP(A2611,'barcelona census'!$A$9:$E$3628,2,FALSE)</f>
        <v>1157</v>
      </c>
      <c r="D2611" s="19">
        <f t="shared" si="240"/>
        <v>4.2672393026505065E-4</v>
      </c>
      <c r="E2611" s="19">
        <f t="shared" si="241"/>
        <v>2.3890288855686137E-4</v>
      </c>
      <c r="F2611" s="14">
        <f t="shared" si="242"/>
        <v>1.8782104170818927E-4</v>
      </c>
      <c r="G2611">
        <f t="shared" si="243"/>
        <v>1.8782104170818927E-4</v>
      </c>
      <c r="I2611" s="20">
        <f t="shared" si="244"/>
        <v>1529</v>
      </c>
      <c r="J2611" s="22">
        <f t="shared" si="245"/>
        <v>0.2432962720732505</v>
      </c>
    </row>
    <row r="2612" spans="1:10" x14ac:dyDescent="0.3">
      <c r="A2612" t="s">
        <v>2945</v>
      </c>
      <c r="B2612">
        <f>VLOOKUP(A2612,'barcelona census'!$A$9:$E$3628,5,FALSE)</f>
        <v>244</v>
      </c>
      <c r="C2612">
        <f>VLOOKUP(A2612,'barcelona census'!$A$9:$E$3628,2,FALSE)</f>
        <v>1492</v>
      </c>
      <c r="D2612" s="19">
        <f t="shared" si="240"/>
        <v>2.7989419081901167E-4</v>
      </c>
      <c r="E2612" s="19">
        <f t="shared" si="241"/>
        <v>3.0807528930582294E-4</v>
      </c>
      <c r="F2612" s="14">
        <f t="shared" si="242"/>
        <v>-2.818109848681127E-5</v>
      </c>
      <c r="G2612">
        <f t="shared" si="243"/>
        <v>2.818109848681127E-5</v>
      </c>
      <c r="I2612" s="20">
        <f t="shared" si="244"/>
        <v>1736</v>
      </c>
      <c r="J2612" s="22">
        <f t="shared" si="245"/>
        <v>0.14055299539170507</v>
      </c>
    </row>
    <row r="2613" spans="1:10" x14ac:dyDescent="0.3">
      <c r="A2613" t="s">
        <v>2946</v>
      </c>
      <c r="B2613">
        <f>VLOOKUP(A2613,'barcelona census'!$A$9:$E$3628,5,FALSE)</f>
        <v>236</v>
      </c>
      <c r="C2613">
        <f>VLOOKUP(A2613,'barcelona census'!$A$9:$E$3628,2,FALSE)</f>
        <v>1050</v>
      </c>
      <c r="D2613" s="19">
        <f t="shared" si="240"/>
        <v>2.7071733210363427E-4</v>
      </c>
      <c r="E2613" s="19">
        <f t="shared" si="241"/>
        <v>2.1680901727286469E-4</v>
      </c>
      <c r="F2613" s="14">
        <f t="shared" si="242"/>
        <v>5.3908314830769581E-5</v>
      </c>
      <c r="G2613">
        <f t="shared" si="243"/>
        <v>5.3908314830769581E-5</v>
      </c>
      <c r="I2613" s="20">
        <f t="shared" si="244"/>
        <v>1286</v>
      </c>
      <c r="J2613" s="22">
        <f t="shared" si="245"/>
        <v>0.18351477449455678</v>
      </c>
    </row>
    <row r="2614" spans="1:10" x14ac:dyDescent="0.3">
      <c r="A2614" t="s">
        <v>2947</v>
      </c>
      <c r="B2614">
        <f>VLOOKUP(A2614,'barcelona census'!$A$9:$E$3628,5,FALSE)</f>
        <v>314</v>
      </c>
      <c r="C2614">
        <f>VLOOKUP(A2614,'barcelona census'!$A$9:$E$3628,2,FALSE)</f>
        <v>1127</v>
      </c>
      <c r="D2614" s="19">
        <f t="shared" si="240"/>
        <v>3.6019170457856421E-4</v>
      </c>
      <c r="E2614" s="19">
        <f t="shared" si="241"/>
        <v>2.3270834520620808E-4</v>
      </c>
      <c r="F2614" s="14">
        <f t="shared" si="242"/>
        <v>1.2748335937235613E-4</v>
      </c>
      <c r="G2614">
        <f t="shared" si="243"/>
        <v>1.2748335937235613E-4</v>
      </c>
      <c r="I2614" s="20">
        <f t="shared" si="244"/>
        <v>1441</v>
      </c>
      <c r="J2614" s="22">
        <f t="shared" si="245"/>
        <v>0.21790423317140875</v>
      </c>
    </row>
    <row r="2615" spans="1:10" x14ac:dyDescent="0.3">
      <c r="A2615" t="s">
        <v>2948</v>
      </c>
      <c r="B2615">
        <f>VLOOKUP(A2615,'barcelona census'!$A$9:$E$3628,5,FALSE)</f>
        <v>223</v>
      </c>
      <c r="C2615">
        <f>VLOOKUP(A2615,'barcelona census'!$A$9:$E$3628,2,FALSE)</f>
        <v>1036</v>
      </c>
      <c r="D2615" s="19">
        <f t="shared" si="240"/>
        <v>2.5580493669114592E-4</v>
      </c>
      <c r="E2615" s="19">
        <f t="shared" si="241"/>
        <v>2.1391823037589315E-4</v>
      </c>
      <c r="F2615" s="14">
        <f t="shared" si="242"/>
        <v>4.1886706315252771E-5</v>
      </c>
      <c r="G2615">
        <f t="shared" si="243"/>
        <v>4.1886706315252771E-5</v>
      </c>
      <c r="I2615" s="20">
        <f t="shared" si="244"/>
        <v>1259</v>
      </c>
      <c r="J2615" s="22">
        <f t="shared" si="245"/>
        <v>0.17712470214455917</v>
      </c>
    </row>
    <row r="2616" spans="1:10" x14ac:dyDescent="0.3">
      <c r="A2616" t="s">
        <v>2949</v>
      </c>
      <c r="B2616">
        <f>VLOOKUP(A2616,'barcelona census'!$A$9:$E$3628,5,FALSE)</f>
        <v>203</v>
      </c>
      <c r="C2616">
        <f>VLOOKUP(A2616,'barcelona census'!$A$9:$E$3628,2,FALSE)</f>
        <v>1145</v>
      </c>
      <c r="D2616" s="19">
        <f t="shared" si="240"/>
        <v>2.3286278990270235E-4</v>
      </c>
      <c r="E2616" s="19">
        <f t="shared" si="241"/>
        <v>2.3642507121660004E-4</v>
      </c>
      <c r="F2616" s="14">
        <f t="shared" si="242"/>
        <v>-3.5622813138976907E-6</v>
      </c>
      <c r="G2616">
        <f t="shared" si="243"/>
        <v>3.5622813138976907E-6</v>
      </c>
      <c r="I2616" s="20">
        <f t="shared" si="244"/>
        <v>1348</v>
      </c>
      <c r="J2616" s="22">
        <f t="shared" si="245"/>
        <v>0.15059347181008903</v>
      </c>
    </row>
    <row r="2617" spans="1:10" x14ac:dyDescent="0.3">
      <c r="A2617" t="s">
        <v>2950</v>
      </c>
      <c r="B2617">
        <f>VLOOKUP(A2617,'barcelona census'!$A$9:$E$3628,5,FALSE)</f>
        <v>240</v>
      </c>
      <c r="C2617">
        <f>VLOOKUP(A2617,'barcelona census'!$A$9:$E$3628,2,FALSE)</f>
        <v>1297</v>
      </c>
      <c r="D2617" s="19">
        <f t="shared" si="240"/>
        <v>2.7530576146132297E-4</v>
      </c>
      <c r="E2617" s="19">
        <f t="shared" si="241"/>
        <v>2.6781075752657668E-4</v>
      </c>
      <c r="F2617" s="14">
        <f t="shared" si="242"/>
        <v>7.4950039347462956E-6</v>
      </c>
      <c r="G2617">
        <f t="shared" si="243"/>
        <v>7.4950039347462956E-6</v>
      </c>
      <c r="I2617" s="20">
        <f t="shared" si="244"/>
        <v>1537</v>
      </c>
      <c r="J2617" s="22">
        <f t="shared" si="245"/>
        <v>0.15614834092387769</v>
      </c>
    </row>
    <row r="2618" spans="1:10" x14ac:dyDescent="0.3">
      <c r="A2618" t="s">
        <v>2951</v>
      </c>
      <c r="B2618">
        <f>VLOOKUP(A2618,'barcelona census'!$A$9:$E$3628,5,FALSE)</f>
        <v>87</v>
      </c>
      <c r="C2618">
        <f>VLOOKUP(A2618,'barcelona census'!$A$9:$E$3628,2,FALSE)</f>
        <v>978</v>
      </c>
      <c r="D2618" s="19">
        <f t="shared" si="240"/>
        <v>9.9798338529729581E-5</v>
      </c>
      <c r="E2618" s="19">
        <f t="shared" si="241"/>
        <v>2.0194211323129683E-4</v>
      </c>
      <c r="F2618" s="14">
        <f t="shared" si="242"/>
        <v>-1.0214377470156725E-4</v>
      </c>
      <c r="G2618">
        <f t="shared" si="243"/>
        <v>1.0214377470156725E-4</v>
      </c>
      <c r="I2618" s="20">
        <f t="shared" si="244"/>
        <v>1065</v>
      </c>
      <c r="J2618" s="22">
        <f t="shared" si="245"/>
        <v>8.1690140845070425E-2</v>
      </c>
    </row>
    <row r="2619" spans="1:10" x14ac:dyDescent="0.3">
      <c r="A2619" t="s">
        <v>2952</v>
      </c>
      <c r="B2619">
        <f>VLOOKUP(A2619,'barcelona census'!$A$9:$E$3628,5,FALSE)</f>
        <v>157</v>
      </c>
      <c r="C2619">
        <f>VLOOKUP(A2619,'barcelona census'!$A$9:$E$3628,2,FALSE)</f>
        <v>1295</v>
      </c>
      <c r="D2619" s="19">
        <f t="shared" si="240"/>
        <v>1.8009585228928211E-4</v>
      </c>
      <c r="E2619" s="19">
        <f t="shared" si="241"/>
        <v>2.6739778796986644E-4</v>
      </c>
      <c r="F2619" s="14">
        <f t="shared" si="242"/>
        <v>-8.7301935680584333E-5</v>
      </c>
      <c r="G2619">
        <f t="shared" si="243"/>
        <v>8.7301935680584333E-5</v>
      </c>
      <c r="I2619" s="20">
        <f t="shared" si="244"/>
        <v>1452</v>
      </c>
      <c r="J2619" s="22">
        <f t="shared" si="245"/>
        <v>0.1081267217630854</v>
      </c>
    </row>
    <row r="2620" spans="1:10" x14ac:dyDescent="0.3">
      <c r="A2620" t="s">
        <v>2953</v>
      </c>
      <c r="B2620">
        <f>VLOOKUP(A2620,'barcelona census'!$A$9:$E$3628,5,FALSE)</f>
        <v>168</v>
      </c>
      <c r="C2620">
        <f>VLOOKUP(A2620,'barcelona census'!$A$9:$E$3628,2,FALSE)</f>
        <v>1101</v>
      </c>
      <c r="D2620" s="19">
        <f t="shared" si="240"/>
        <v>1.9271403302292608E-4</v>
      </c>
      <c r="E2620" s="19">
        <f t="shared" si="241"/>
        <v>2.2733974096897524E-4</v>
      </c>
      <c r="F2620" s="14">
        <f t="shared" si="242"/>
        <v>-3.4625707946049156E-5</v>
      </c>
      <c r="G2620">
        <f t="shared" si="243"/>
        <v>3.4625707946049156E-5</v>
      </c>
      <c r="I2620" s="20">
        <f t="shared" si="244"/>
        <v>1269</v>
      </c>
      <c r="J2620" s="22">
        <f t="shared" si="245"/>
        <v>0.13238770685579196</v>
      </c>
    </row>
    <row r="2621" spans="1:10" x14ac:dyDescent="0.3">
      <c r="A2621" t="s">
        <v>2954</v>
      </c>
      <c r="B2621">
        <f>VLOOKUP(A2621,'barcelona census'!$A$9:$E$3628,5,FALSE)</f>
        <v>140</v>
      </c>
      <c r="C2621">
        <f>VLOOKUP(A2621,'barcelona census'!$A$9:$E$3628,2,FALSE)</f>
        <v>853</v>
      </c>
      <c r="D2621" s="19">
        <f t="shared" si="240"/>
        <v>1.6059502751910508E-4</v>
      </c>
      <c r="E2621" s="19">
        <f t="shared" si="241"/>
        <v>1.7613151593690816E-4</v>
      </c>
      <c r="F2621" s="14">
        <f t="shared" si="242"/>
        <v>-1.5536488417803077E-5</v>
      </c>
      <c r="G2621">
        <f t="shared" si="243"/>
        <v>1.5536488417803077E-5</v>
      </c>
      <c r="I2621" s="20">
        <f t="shared" si="244"/>
        <v>993</v>
      </c>
      <c r="J2621" s="22">
        <f t="shared" si="245"/>
        <v>0.14098690835850958</v>
      </c>
    </row>
    <row r="2622" spans="1:10" x14ac:dyDescent="0.3">
      <c r="A2622" t="s">
        <v>2955</v>
      </c>
      <c r="B2622">
        <f>VLOOKUP(A2622,'barcelona census'!$A$9:$E$3628,5,FALSE)</f>
        <v>205</v>
      </c>
      <c r="C2622">
        <f>VLOOKUP(A2622,'barcelona census'!$A$9:$E$3628,2,FALSE)</f>
        <v>995</v>
      </c>
      <c r="D2622" s="19">
        <f t="shared" si="240"/>
        <v>2.351570045815467E-4</v>
      </c>
      <c r="E2622" s="19">
        <f t="shared" si="241"/>
        <v>2.0545235446333367E-4</v>
      </c>
      <c r="F2622" s="14">
        <f t="shared" si="242"/>
        <v>2.9704650118213033E-5</v>
      </c>
      <c r="G2622">
        <f t="shared" si="243"/>
        <v>2.9704650118213033E-5</v>
      </c>
      <c r="I2622" s="20">
        <f t="shared" si="244"/>
        <v>1200</v>
      </c>
      <c r="J2622" s="22">
        <f t="shared" si="245"/>
        <v>0.17083333333333334</v>
      </c>
    </row>
    <row r="2623" spans="1:10" x14ac:dyDescent="0.3">
      <c r="A2623" t="s">
        <v>2956</v>
      </c>
      <c r="B2623">
        <f>VLOOKUP(A2623,'barcelona census'!$A$9:$E$3628,5,FALSE)</f>
        <v>195</v>
      </c>
      <c r="C2623">
        <f>VLOOKUP(A2623,'barcelona census'!$A$9:$E$3628,2,FALSE)</f>
        <v>1007</v>
      </c>
      <c r="D2623" s="19">
        <f t="shared" si="240"/>
        <v>2.2368593118732492E-4</v>
      </c>
      <c r="E2623" s="19">
        <f t="shared" si="241"/>
        <v>2.0793017180359497E-4</v>
      </c>
      <c r="F2623" s="14">
        <f t="shared" si="242"/>
        <v>1.5755759383729944E-5</v>
      </c>
      <c r="G2623">
        <f t="shared" si="243"/>
        <v>1.5755759383729944E-5</v>
      </c>
      <c r="I2623" s="20">
        <f t="shared" si="244"/>
        <v>1202</v>
      </c>
      <c r="J2623" s="22">
        <f t="shared" si="245"/>
        <v>0.16222961730449251</v>
      </c>
    </row>
    <row r="2624" spans="1:10" x14ac:dyDescent="0.3">
      <c r="A2624" t="s">
        <v>2957</v>
      </c>
      <c r="B2624">
        <f>VLOOKUP(A2624,'barcelona census'!$A$9:$E$3628,5,FALSE)</f>
        <v>256</v>
      </c>
      <c r="C2624">
        <f>VLOOKUP(A2624,'barcelona census'!$A$9:$E$3628,2,FALSE)</f>
        <v>971</v>
      </c>
      <c r="D2624" s="19">
        <f t="shared" si="240"/>
        <v>2.9365947889207784E-4</v>
      </c>
      <c r="E2624" s="19">
        <f t="shared" si="241"/>
        <v>2.0049671978281106E-4</v>
      </c>
      <c r="F2624" s="14">
        <f t="shared" si="242"/>
        <v>9.3162759109266779E-5</v>
      </c>
      <c r="G2624">
        <f t="shared" si="243"/>
        <v>9.3162759109266779E-5</v>
      </c>
      <c r="I2624" s="20">
        <f t="shared" si="244"/>
        <v>1227</v>
      </c>
      <c r="J2624" s="22">
        <f t="shared" si="245"/>
        <v>0.20863895680521596</v>
      </c>
    </row>
    <row r="2625" spans="1:10" x14ac:dyDescent="0.3">
      <c r="A2625" t="s">
        <v>2958</v>
      </c>
      <c r="B2625">
        <f>VLOOKUP(A2625,'barcelona census'!$A$9:$E$3628,5,FALSE)</f>
        <v>233</v>
      </c>
      <c r="C2625">
        <f>VLOOKUP(A2625,'barcelona census'!$A$9:$E$3628,2,FALSE)</f>
        <v>1041</v>
      </c>
      <c r="D2625" s="19">
        <f t="shared" si="240"/>
        <v>2.672760100853677E-4</v>
      </c>
      <c r="E2625" s="19">
        <f t="shared" si="241"/>
        <v>2.1495065426766871E-4</v>
      </c>
      <c r="F2625" s="14">
        <f t="shared" si="242"/>
        <v>5.2325355817698993E-5</v>
      </c>
      <c r="G2625">
        <f t="shared" si="243"/>
        <v>5.2325355817698993E-5</v>
      </c>
      <c r="I2625" s="20">
        <f t="shared" si="244"/>
        <v>1274</v>
      </c>
      <c r="J2625" s="22">
        <f t="shared" si="245"/>
        <v>0.18288854003139718</v>
      </c>
    </row>
    <row r="2626" spans="1:10" x14ac:dyDescent="0.3">
      <c r="A2626" t="s">
        <v>2959</v>
      </c>
      <c r="B2626">
        <f>VLOOKUP(A2626,'barcelona census'!$A$9:$E$3628,5,FALSE)</f>
        <v>219</v>
      </c>
      <c r="C2626">
        <f>VLOOKUP(A2626,'barcelona census'!$A$9:$E$3628,2,FALSE)</f>
        <v>1031</v>
      </c>
      <c r="D2626" s="19">
        <f t="shared" si="240"/>
        <v>2.5121650733345722E-4</v>
      </c>
      <c r="E2626" s="19">
        <f t="shared" si="241"/>
        <v>2.1288580648411761E-4</v>
      </c>
      <c r="F2626" s="14">
        <f t="shared" si="242"/>
        <v>3.8330700849339603E-5</v>
      </c>
      <c r="G2626">
        <f t="shared" si="243"/>
        <v>3.8330700849339603E-5</v>
      </c>
      <c r="I2626" s="20">
        <f t="shared" si="244"/>
        <v>1250</v>
      </c>
      <c r="J2626" s="22">
        <f t="shared" si="245"/>
        <v>0.17519999999999999</v>
      </c>
    </row>
    <row r="2627" spans="1:10" x14ac:dyDescent="0.3">
      <c r="A2627" t="s">
        <v>2960</v>
      </c>
      <c r="B2627">
        <f>VLOOKUP(A2627,'barcelona census'!$A$9:$E$3628,5,FALSE)</f>
        <v>349</v>
      </c>
      <c r="C2627">
        <f>VLOOKUP(A2627,'barcelona census'!$A$9:$E$3628,2,FALSE)</f>
        <v>1351</v>
      </c>
      <c r="D2627" s="19">
        <f t="shared" ref="D2627:D2690" si="246">B2627/$B$3622</f>
        <v>4.0034046145834051E-4</v>
      </c>
      <c r="E2627" s="19">
        <f t="shared" ref="E2627:E2690" si="247">C2627/$C$3622</f>
        <v>2.7896093555775255E-4</v>
      </c>
      <c r="F2627" s="14">
        <f t="shared" ref="F2627:F2690" si="248">D2627-E2627</f>
        <v>1.2137952590058796E-4</v>
      </c>
      <c r="G2627">
        <f t="shared" ref="G2627:G2690" si="249">ABS(F2627)</f>
        <v>1.2137952590058796E-4</v>
      </c>
      <c r="I2627" s="20">
        <f t="shared" ref="I2627:I2690" si="250">B2627+C2627</f>
        <v>1700</v>
      </c>
      <c r="J2627" s="22">
        <f t="shared" ref="J2627:J2690" si="251">B2627/I2627</f>
        <v>0.20529411764705882</v>
      </c>
    </row>
    <row r="2628" spans="1:10" x14ac:dyDescent="0.3">
      <c r="A2628" t="s">
        <v>2961</v>
      </c>
      <c r="B2628">
        <f>VLOOKUP(A2628,'barcelona census'!$A$9:$E$3628,5,FALSE)</f>
        <v>322</v>
      </c>
      <c r="C2628">
        <f>VLOOKUP(A2628,'barcelona census'!$A$9:$E$3628,2,FALSE)</f>
        <v>1136</v>
      </c>
      <c r="D2628" s="19">
        <f t="shared" si="246"/>
        <v>3.6936856329394167E-4</v>
      </c>
      <c r="E2628" s="19">
        <f t="shared" si="247"/>
        <v>2.3456670821140406E-4</v>
      </c>
      <c r="F2628" s="14">
        <f t="shared" si="248"/>
        <v>1.3480185508253761E-4</v>
      </c>
      <c r="G2628">
        <f t="shared" si="249"/>
        <v>1.3480185508253761E-4</v>
      </c>
      <c r="I2628" s="20">
        <f t="shared" si="250"/>
        <v>1458</v>
      </c>
      <c r="J2628" s="22">
        <f t="shared" si="251"/>
        <v>0.22085048010973937</v>
      </c>
    </row>
    <row r="2629" spans="1:10" x14ac:dyDescent="0.3">
      <c r="A2629" t="s">
        <v>2962</v>
      </c>
      <c r="B2629">
        <f>VLOOKUP(A2629,'barcelona census'!$A$9:$E$3628,5,FALSE)</f>
        <v>168</v>
      </c>
      <c r="C2629">
        <f>VLOOKUP(A2629,'barcelona census'!$A$9:$E$3628,2,FALSE)</f>
        <v>968</v>
      </c>
      <c r="D2629" s="19">
        <f t="shared" si="246"/>
        <v>1.9271403302292608E-4</v>
      </c>
      <c r="E2629" s="19">
        <f t="shared" si="247"/>
        <v>1.9987726544774573E-4</v>
      </c>
      <c r="F2629" s="14">
        <f t="shared" si="248"/>
        <v>-7.1632324248196511E-6</v>
      </c>
      <c r="G2629">
        <f t="shared" si="249"/>
        <v>7.1632324248196511E-6</v>
      </c>
      <c r="I2629" s="20">
        <f t="shared" si="250"/>
        <v>1136</v>
      </c>
      <c r="J2629" s="22">
        <f t="shared" si="251"/>
        <v>0.14788732394366197</v>
      </c>
    </row>
    <row r="2630" spans="1:10" x14ac:dyDescent="0.3">
      <c r="A2630" t="s">
        <v>2963</v>
      </c>
      <c r="B2630">
        <f>VLOOKUP(A2630,'barcelona census'!$A$9:$E$3628,5,FALSE)</f>
        <v>335</v>
      </c>
      <c r="C2630">
        <f>VLOOKUP(A2630,'barcelona census'!$A$9:$E$3628,2,FALSE)</f>
        <v>972</v>
      </c>
      <c r="D2630" s="19">
        <f t="shared" si="246"/>
        <v>3.8428095870642997E-4</v>
      </c>
      <c r="E2630" s="19">
        <f t="shared" si="247"/>
        <v>2.0070320456116615E-4</v>
      </c>
      <c r="F2630" s="14">
        <f t="shared" si="248"/>
        <v>1.8357775414526382E-4</v>
      </c>
      <c r="G2630">
        <f t="shared" si="249"/>
        <v>1.8357775414526382E-4</v>
      </c>
      <c r="I2630" s="20">
        <f t="shared" si="250"/>
        <v>1307</v>
      </c>
      <c r="J2630" s="22">
        <f t="shared" si="251"/>
        <v>0.25631216526396328</v>
      </c>
    </row>
    <row r="2631" spans="1:10" x14ac:dyDescent="0.3">
      <c r="A2631" t="s">
        <v>2964</v>
      </c>
      <c r="B2631">
        <f>VLOOKUP(A2631,'barcelona census'!$A$9:$E$3628,5,FALSE)</f>
        <v>363</v>
      </c>
      <c r="C2631">
        <f>VLOOKUP(A2631,'barcelona census'!$A$9:$E$3628,2,FALSE)</f>
        <v>1231</v>
      </c>
      <c r="D2631" s="19">
        <f t="shared" si="246"/>
        <v>4.16399964210251E-4</v>
      </c>
      <c r="E2631" s="19">
        <f t="shared" si="247"/>
        <v>2.5418276215513944E-4</v>
      </c>
      <c r="F2631" s="14">
        <f t="shared" si="248"/>
        <v>1.6221720205511156E-4</v>
      </c>
      <c r="G2631">
        <f t="shared" si="249"/>
        <v>1.6221720205511156E-4</v>
      </c>
      <c r="I2631" s="20">
        <f t="shared" si="250"/>
        <v>1594</v>
      </c>
      <c r="J2631" s="22">
        <f t="shared" si="251"/>
        <v>0.22772898368883313</v>
      </c>
    </row>
    <row r="2632" spans="1:10" x14ac:dyDescent="0.3">
      <c r="A2632" t="s">
        <v>2965</v>
      </c>
      <c r="B2632">
        <f>VLOOKUP(A2632,'barcelona census'!$A$9:$E$3628,5,FALSE)</f>
        <v>489</v>
      </c>
      <c r="C2632">
        <f>VLOOKUP(A2632,'barcelona census'!$A$9:$E$3628,2,FALSE)</f>
        <v>1181</v>
      </c>
      <c r="D2632" s="19">
        <f t="shared" si="246"/>
        <v>5.6093548897744559E-4</v>
      </c>
      <c r="E2632" s="19">
        <f t="shared" si="247"/>
        <v>2.4385852323738398E-4</v>
      </c>
      <c r="F2632" s="14">
        <f t="shared" si="248"/>
        <v>3.1707696574006161E-4</v>
      </c>
      <c r="G2632">
        <f t="shared" si="249"/>
        <v>3.1707696574006161E-4</v>
      </c>
      <c r="I2632" s="20">
        <f t="shared" si="250"/>
        <v>1670</v>
      </c>
      <c r="J2632" s="22">
        <f t="shared" si="251"/>
        <v>0.29281437125748505</v>
      </c>
    </row>
    <row r="2633" spans="1:10" x14ac:dyDescent="0.3">
      <c r="A2633" t="s">
        <v>2966</v>
      </c>
      <c r="B2633">
        <f>VLOOKUP(A2633,'barcelona census'!$A$9:$E$3628,5,FALSE)</f>
        <v>368</v>
      </c>
      <c r="C2633">
        <f>VLOOKUP(A2633,'barcelona census'!$A$9:$E$3628,2,FALSE)</f>
        <v>1174</v>
      </c>
      <c r="D2633" s="19">
        <f t="shared" si="246"/>
        <v>4.2213550090736189E-4</v>
      </c>
      <c r="E2633" s="19">
        <f t="shared" si="247"/>
        <v>2.4241312978889821E-4</v>
      </c>
      <c r="F2633" s="14">
        <f t="shared" si="248"/>
        <v>1.7972237111846368E-4</v>
      </c>
      <c r="G2633">
        <f t="shared" si="249"/>
        <v>1.7972237111846368E-4</v>
      </c>
      <c r="I2633" s="20">
        <f t="shared" si="250"/>
        <v>1542</v>
      </c>
      <c r="J2633" s="22">
        <f t="shared" si="251"/>
        <v>0.23865110246433205</v>
      </c>
    </row>
    <row r="2634" spans="1:10" x14ac:dyDescent="0.3">
      <c r="A2634" t="s">
        <v>2967</v>
      </c>
      <c r="B2634">
        <f>VLOOKUP(A2634,'barcelona census'!$A$9:$E$3628,5,FALSE)</f>
        <v>352</v>
      </c>
      <c r="C2634">
        <f>VLOOKUP(A2634,'barcelona census'!$A$9:$E$3628,2,FALSE)</f>
        <v>1084</v>
      </c>
      <c r="D2634" s="19">
        <f t="shared" si="246"/>
        <v>4.0378178347660703E-4</v>
      </c>
      <c r="E2634" s="19">
        <f t="shared" si="247"/>
        <v>2.238294997369384E-4</v>
      </c>
      <c r="F2634" s="14">
        <f t="shared" si="248"/>
        <v>1.7995228373966863E-4</v>
      </c>
      <c r="G2634">
        <f t="shared" si="249"/>
        <v>1.7995228373966863E-4</v>
      </c>
      <c r="I2634" s="20">
        <f t="shared" si="250"/>
        <v>1436</v>
      </c>
      <c r="J2634" s="22">
        <f t="shared" si="251"/>
        <v>0.24512534818941503</v>
      </c>
    </row>
    <row r="2635" spans="1:10" x14ac:dyDescent="0.3">
      <c r="A2635" t="s">
        <v>2968</v>
      </c>
      <c r="B2635">
        <f>VLOOKUP(A2635,'barcelona census'!$A$9:$E$3628,5,FALSE)</f>
        <v>401</v>
      </c>
      <c r="C2635">
        <f>VLOOKUP(A2635,'barcelona census'!$A$9:$E$3628,2,FALSE)</f>
        <v>1144</v>
      </c>
      <c r="D2635" s="19">
        <f t="shared" si="246"/>
        <v>4.5999004310829381E-4</v>
      </c>
      <c r="E2635" s="19">
        <f t="shared" si="247"/>
        <v>2.3621858643824495E-4</v>
      </c>
      <c r="F2635" s="14">
        <f t="shared" si="248"/>
        <v>2.2377145667004886E-4</v>
      </c>
      <c r="G2635">
        <f t="shared" si="249"/>
        <v>2.2377145667004886E-4</v>
      </c>
      <c r="I2635" s="20">
        <f t="shared" si="250"/>
        <v>1545</v>
      </c>
      <c r="J2635" s="22">
        <f t="shared" si="251"/>
        <v>0.25954692556634307</v>
      </c>
    </row>
    <row r="2636" spans="1:10" x14ac:dyDescent="0.3">
      <c r="A2636" t="s">
        <v>2969</v>
      </c>
      <c r="B2636">
        <f>VLOOKUP(A2636,'barcelona census'!$A$9:$E$3628,5,FALSE)</f>
        <v>217</v>
      </c>
      <c r="C2636">
        <f>VLOOKUP(A2636,'barcelona census'!$A$9:$E$3628,2,FALSE)</f>
        <v>1223</v>
      </c>
      <c r="D2636" s="19">
        <f t="shared" si="246"/>
        <v>2.4892229265461284E-4</v>
      </c>
      <c r="E2636" s="19">
        <f t="shared" si="247"/>
        <v>2.5253088392829855E-4</v>
      </c>
      <c r="F2636" s="14">
        <f t="shared" si="248"/>
        <v>-3.6085912736857169E-6</v>
      </c>
      <c r="G2636">
        <f t="shared" si="249"/>
        <v>3.6085912736857169E-6</v>
      </c>
      <c r="I2636" s="20">
        <f t="shared" si="250"/>
        <v>1440</v>
      </c>
      <c r="J2636" s="22">
        <f t="shared" si="251"/>
        <v>0.15069444444444444</v>
      </c>
    </row>
    <row r="2637" spans="1:10" x14ac:dyDescent="0.3">
      <c r="A2637" t="s">
        <v>2970</v>
      </c>
      <c r="B2637">
        <f>VLOOKUP(A2637,'barcelona census'!$A$9:$E$3628,5,FALSE)</f>
        <v>294</v>
      </c>
      <c r="C2637">
        <f>VLOOKUP(A2637,'barcelona census'!$A$9:$E$3628,2,FALSE)</f>
        <v>1305</v>
      </c>
      <c r="D2637" s="19">
        <f t="shared" si="246"/>
        <v>3.3724955779012065E-4</v>
      </c>
      <c r="E2637" s="19">
        <f t="shared" si="247"/>
        <v>2.6946263575341751E-4</v>
      </c>
      <c r="F2637" s="14">
        <f t="shared" si="248"/>
        <v>6.7786922036703137E-5</v>
      </c>
      <c r="G2637">
        <f t="shared" si="249"/>
        <v>6.7786922036703137E-5</v>
      </c>
      <c r="I2637" s="20">
        <f t="shared" si="250"/>
        <v>1599</v>
      </c>
      <c r="J2637" s="22">
        <f t="shared" si="251"/>
        <v>0.18386491557223264</v>
      </c>
    </row>
    <row r="2638" spans="1:10" x14ac:dyDescent="0.3">
      <c r="A2638" t="s">
        <v>2971</v>
      </c>
      <c r="B2638">
        <f>VLOOKUP(A2638,'barcelona census'!$A$9:$E$3628,5,FALSE)</f>
        <v>481</v>
      </c>
      <c r="C2638">
        <f>VLOOKUP(A2638,'barcelona census'!$A$9:$E$3628,2,FALSE)</f>
        <v>1420</v>
      </c>
      <c r="D2638" s="19">
        <f t="shared" si="246"/>
        <v>5.5175863026206819E-4</v>
      </c>
      <c r="E2638" s="19">
        <f t="shared" si="247"/>
        <v>2.9320838526425511E-4</v>
      </c>
      <c r="F2638" s="14">
        <f t="shared" si="248"/>
        <v>2.5855024499781308E-4</v>
      </c>
      <c r="G2638">
        <f t="shared" si="249"/>
        <v>2.5855024499781308E-4</v>
      </c>
      <c r="I2638" s="20">
        <f t="shared" si="250"/>
        <v>1901</v>
      </c>
      <c r="J2638" s="22">
        <f t="shared" si="251"/>
        <v>0.25302472382956337</v>
      </c>
    </row>
    <row r="2639" spans="1:10" x14ac:dyDescent="0.3">
      <c r="A2639" t="s">
        <v>2972</v>
      </c>
      <c r="B2639">
        <f>VLOOKUP(A2639,'barcelona census'!$A$9:$E$3628,5,FALSE)</f>
        <v>440</v>
      </c>
      <c r="C2639">
        <f>VLOOKUP(A2639,'barcelona census'!$A$9:$E$3628,2,FALSE)</f>
        <v>1109</v>
      </c>
      <c r="D2639" s="19">
        <f t="shared" si="246"/>
        <v>5.0472722934575881E-4</v>
      </c>
      <c r="E2639" s="19">
        <f t="shared" si="247"/>
        <v>2.2899161919581612E-4</v>
      </c>
      <c r="F2639" s="14">
        <f t="shared" si="248"/>
        <v>2.7573561014994266E-4</v>
      </c>
      <c r="G2639">
        <f t="shared" si="249"/>
        <v>2.7573561014994266E-4</v>
      </c>
      <c r="I2639" s="20">
        <f t="shared" si="250"/>
        <v>1549</v>
      </c>
      <c r="J2639" s="22">
        <f t="shared" si="251"/>
        <v>0.28405422853453843</v>
      </c>
    </row>
    <row r="2640" spans="1:10" x14ac:dyDescent="0.3">
      <c r="A2640" t="s">
        <v>2973</v>
      </c>
      <c r="B2640">
        <f>VLOOKUP(A2640,'barcelona census'!$A$9:$E$3628,5,FALSE)</f>
        <v>521</v>
      </c>
      <c r="C2640">
        <f>VLOOKUP(A2640,'barcelona census'!$A$9:$E$3628,2,FALSE)</f>
        <v>1222</v>
      </c>
      <c r="D2640" s="19">
        <f t="shared" si="246"/>
        <v>5.9764292383895532E-4</v>
      </c>
      <c r="E2640" s="19">
        <f t="shared" si="247"/>
        <v>2.5232439914994346E-4</v>
      </c>
      <c r="F2640" s="14">
        <f t="shared" si="248"/>
        <v>3.4531852468901186E-4</v>
      </c>
      <c r="G2640">
        <f t="shared" si="249"/>
        <v>3.4531852468901186E-4</v>
      </c>
      <c r="I2640" s="20">
        <f t="shared" si="250"/>
        <v>1743</v>
      </c>
      <c r="J2640" s="22">
        <f t="shared" si="251"/>
        <v>0.29890992541594952</v>
      </c>
    </row>
    <row r="2641" spans="1:10" x14ac:dyDescent="0.3">
      <c r="A2641" t="s">
        <v>2974</v>
      </c>
      <c r="B2641">
        <f>VLOOKUP(A2641,'barcelona census'!$A$9:$E$3628,5,FALSE)</f>
        <v>215</v>
      </c>
      <c r="C2641">
        <f>VLOOKUP(A2641,'barcelona census'!$A$9:$E$3628,2,FALSE)</f>
        <v>985</v>
      </c>
      <c r="D2641" s="19">
        <f t="shared" si="246"/>
        <v>2.4662807797576851E-4</v>
      </c>
      <c r="E2641" s="19">
        <f t="shared" si="247"/>
        <v>2.0338750667978257E-4</v>
      </c>
      <c r="F2641" s="14">
        <f t="shared" si="248"/>
        <v>4.3240571295985941E-5</v>
      </c>
      <c r="G2641">
        <f t="shared" si="249"/>
        <v>4.3240571295985941E-5</v>
      </c>
      <c r="I2641" s="20">
        <f t="shared" si="250"/>
        <v>1200</v>
      </c>
      <c r="J2641" s="22">
        <f t="shared" si="251"/>
        <v>0.17916666666666667</v>
      </c>
    </row>
    <row r="2642" spans="1:10" x14ac:dyDescent="0.3">
      <c r="A2642" t="s">
        <v>2975</v>
      </c>
      <c r="B2642">
        <f>VLOOKUP(A2642,'barcelona census'!$A$9:$E$3628,5,FALSE)</f>
        <v>386</v>
      </c>
      <c r="C2642">
        <f>VLOOKUP(A2642,'barcelona census'!$A$9:$E$3628,2,FALSE)</f>
        <v>1356</v>
      </c>
      <c r="D2642" s="19">
        <f t="shared" si="246"/>
        <v>4.4278343301696113E-4</v>
      </c>
      <c r="E2642" s="19">
        <f t="shared" si="247"/>
        <v>2.7999335944952811E-4</v>
      </c>
      <c r="F2642" s="14">
        <f t="shared" si="248"/>
        <v>1.6279007356743302E-4</v>
      </c>
      <c r="G2642">
        <f t="shared" si="249"/>
        <v>1.6279007356743302E-4</v>
      </c>
      <c r="I2642" s="20">
        <f t="shared" si="250"/>
        <v>1742</v>
      </c>
      <c r="J2642" s="22">
        <f t="shared" si="251"/>
        <v>0.22158438576349024</v>
      </c>
    </row>
    <row r="2643" spans="1:10" x14ac:dyDescent="0.3">
      <c r="A2643" t="s">
        <v>2976</v>
      </c>
      <c r="B2643">
        <f>VLOOKUP(A2643,'barcelona census'!$A$9:$E$3628,5,FALSE)</f>
        <v>371</v>
      </c>
      <c r="C2643">
        <f>VLOOKUP(A2643,'barcelona census'!$A$9:$E$3628,2,FALSE)</f>
        <v>1094</v>
      </c>
      <c r="D2643" s="19">
        <f t="shared" si="246"/>
        <v>4.2557682292562846E-4</v>
      </c>
      <c r="E2643" s="19">
        <f t="shared" si="247"/>
        <v>2.2589434752048949E-4</v>
      </c>
      <c r="F2643" s="14">
        <f t="shared" si="248"/>
        <v>1.9968247540513897E-4</v>
      </c>
      <c r="G2643">
        <f t="shared" si="249"/>
        <v>1.9968247540513897E-4</v>
      </c>
      <c r="I2643" s="20">
        <f t="shared" si="250"/>
        <v>1465</v>
      </c>
      <c r="J2643" s="22">
        <f t="shared" si="251"/>
        <v>0.25324232081911263</v>
      </c>
    </row>
    <row r="2644" spans="1:10" x14ac:dyDescent="0.3">
      <c r="A2644" t="s">
        <v>2977</v>
      </c>
      <c r="B2644">
        <f>VLOOKUP(A2644,'barcelona census'!$A$9:$E$3628,5,FALSE)</f>
        <v>401</v>
      </c>
      <c r="C2644">
        <f>VLOOKUP(A2644,'barcelona census'!$A$9:$E$3628,2,FALSE)</f>
        <v>1157</v>
      </c>
      <c r="D2644" s="19">
        <f t="shared" si="246"/>
        <v>4.5999004310829381E-4</v>
      </c>
      <c r="E2644" s="19">
        <f t="shared" si="247"/>
        <v>2.3890288855686137E-4</v>
      </c>
      <c r="F2644" s="14">
        <f t="shared" si="248"/>
        <v>2.2108715455143244E-4</v>
      </c>
      <c r="G2644">
        <f t="shared" si="249"/>
        <v>2.2108715455143244E-4</v>
      </c>
      <c r="I2644" s="20">
        <f t="shared" si="250"/>
        <v>1558</v>
      </c>
      <c r="J2644" s="22">
        <f t="shared" si="251"/>
        <v>0.25738125802310657</v>
      </c>
    </row>
    <row r="2645" spans="1:10" x14ac:dyDescent="0.3">
      <c r="A2645" t="s">
        <v>2978</v>
      </c>
      <c r="B2645">
        <f>VLOOKUP(A2645,'barcelona census'!$A$9:$E$3628,5,FALSE)</f>
        <v>499</v>
      </c>
      <c r="C2645">
        <f>VLOOKUP(A2645,'barcelona census'!$A$9:$E$3628,2,FALSE)</f>
        <v>1431</v>
      </c>
      <c r="D2645" s="19">
        <f t="shared" si="246"/>
        <v>5.7240656237166738E-4</v>
      </c>
      <c r="E2645" s="19">
        <f t="shared" si="247"/>
        <v>2.9547971782616127E-4</v>
      </c>
      <c r="F2645" s="14">
        <f t="shared" si="248"/>
        <v>2.769268445455061E-4</v>
      </c>
      <c r="G2645">
        <f t="shared" si="249"/>
        <v>2.769268445455061E-4</v>
      </c>
      <c r="I2645" s="20">
        <f t="shared" si="250"/>
        <v>1930</v>
      </c>
      <c r="J2645" s="22">
        <f t="shared" si="251"/>
        <v>0.25854922279792747</v>
      </c>
    </row>
    <row r="2646" spans="1:10" x14ac:dyDescent="0.3">
      <c r="A2646" t="s">
        <v>2979</v>
      </c>
      <c r="B2646">
        <f>VLOOKUP(A2646,'barcelona census'!$A$9:$E$3628,5,FALSE)</f>
        <v>352</v>
      </c>
      <c r="C2646">
        <f>VLOOKUP(A2646,'barcelona census'!$A$9:$E$3628,2,FALSE)</f>
        <v>1425</v>
      </c>
      <c r="D2646" s="19">
        <f t="shared" si="246"/>
        <v>4.0378178347660703E-4</v>
      </c>
      <c r="E2646" s="19">
        <f t="shared" si="247"/>
        <v>2.9424080915603062E-4</v>
      </c>
      <c r="F2646" s="14">
        <f t="shared" si="248"/>
        <v>1.0954097432057641E-4</v>
      </c>
      <c r="G2646">
        <f t="shared" si="249"/>
        <v>1.0954097432057641E-4</v>
      </c>
      <c r="I2646" s="20">
        <f t="shared" si="250"/>
        <v>1777</v>
      </c>
      <c r="J2646" s="22">
        <f t="shared" si="251"/>
        <v>0.19808666291502533</v>
      </c>
    </row>
    <row r="2647" spans="1:10" x14ac:dyDescent="0.3">
      <c r="A2647" t="s">
        <v>2980</v>
      </c>
      <c r="B2647">
        <f>VLOOKUP(A2647,'barcelona census'!$A$9:$E$3628,5,FALSE)</f>
        <v>355</v>
      </c>
      <c r="C2647">
        <f>VLOOKUP(A2647,'barcelona census'!$A$9:$E$3628,2,FALSE)</f>
        <v>1280</v>
      </c>
      <c r="D2647" s="19">
        <f t="shared" si="246"/>
        <v>4.0722310549487359E-4</v>
      </c>
      <c r="E2647" s="19">
        <f t="shared" si="247"/>
        <v>2.6430051629453981E-4</v>
      </c>
      <c r="F2647" s="14">
        <f t="shared" si="248"/>
        <v>1.4292258920033378E-4</v>
      </c>
      <c r="G2647">
        <f t="shared" si="249"/>
        <v>1.4292258920033378E-4</v>
      </c>
      <c r="I2647" s="20">
        <f t="shared" si="250"/>
        <v>1635</v>
      </c>
      <c r="J2647" s="22">
        <f t="shared" si="251"/>
        <v>0.21712538226299694</v>
      </c>
    </row>
    <row r="2648" spans="1:10" x14ac:dyDescent="0.3">
      <c r="A2648" t="s">
        <v>2981</v>
      </c>
      <c r="B2648">
        <f>VLOOKUP(A2648,'barcelona census'!$A$9:$E$3628,5,FALSE)</f>
        <v>408</v>
      </c>
      <c r="C2648">
        <f>VLOOKUP(A2648,'barcelona census'!$A$9:$E$3628,2,FALSE)</f>
        <v>1366</v>
      </c>
      <c r="D2648" s="19">
        <f t="shared" si="246"/>
        <v>4.6801979448424908E-4</v>
      </c>
      <c r="E2648" s="19">
        <f t="shared" si="247"/>
        <v>2.8205820723307918E-4</v>
      </c>
      <c r="F2648" s="14">
        <f t="shared" si="248"/>
        <v>1.859615872511699E-4</v>
      </c>
      <c r="G2648">
        <f t="shared" si="249"/>
        <v>1.859615872511699E-4</v>
      </c>
      <c r="I2648" s="20">
        <f t="shared" si="250"/>
        <v>1774</v>
      </c>
      <c r="J2648" s="22">
        <f t="shared" si="251"/>
        <v>0.22998872604284104</v>
      </c>
    </row>
    <row r="2649" spans="1:10" x14ac:dyDescent="0.3">
      <c r="A2649" t="s">
        <v>2982</v>
      </c>
      <c r="B2649">
        <f>VLOOKUP(A2649,'barcelona census'!$A$9:$E$3628,5,FALSE)</f>
        <v>150</v>
      </c>
      <c r="C2649">
        <f>VLOOKUP(A2649,'barcelona census'!$A$9:$E$3628,2,FALSE)</f>
        <v>1627</v>
      </c>
      <c r="D2649" s="19">
        <f t="shared" si="246"/>
        <v>1.7206610091332686E-4</v>
      </c>
      <c r="E2649" s="19">
        <f t="shared" si="247"/>
        <v>3.3595073438376268E-4</v>
      </c>
      <c r="F2649" s="14">
        <f t="shared" si="248"/>
        <v>-1.6388463347043582E-4</v>
      </c>
      <c r="G2649">
        <f t="shared" si="249"/>
        <v>1.6388463347043582E-4</v>
      </c>
      <c r="I2649" s="20">
        <f t="shared" si="250"/>
        <v>1777</v>
      </c>
      <c r="J2649" s="22">
        <f t="shared" si="251"/>
        <v>8.4411930219471021E-2</v>
      </c>
    </row>
    <row r="2650" spans="1:10" x14ac:dyDescent="0.3">
      <c r="A2650" t="s">
        <v>2983</v>
      </c>
      <c r="B2650">
        <f>VLOOKUP(A2650,'barcelona census'!$A$9:$E$3628,5,FALSE)</f>
        <v>47</v>
      </c>
      <c r="C2650">
        <f>VLOOKUP(A2650,'barcelona census'!$A$9:$E$3628,2,FALSE)</f>
        <v>1021</v>
      </c>
      <c r="D2650" s="19">
        <f t="shared" si="246"/>
        <v>5.3914044952842419E-5</v>
      </c>
      <c r="E2650" s="19">
        <f t="shared" si="247"/>
        <v>2.1082095870056652E-4</v>
      </c>
      <c r="F2650" s="14">
        <f t="shared" si="248"/>
        <v>-1.5690691374772408E-4</v>
      </c>
      <c r="G2650">
        <f t="shared" si="249"/>
        <v>1.5690691374772408E-4</v>
      </c>
      <c r="I2650" s="20">
        <f t="shared" si="250"/>
        <v>1068</v>
      </c>
      <c r="J2650" s="22">
        <f t="shared" si="251"/>
        <v>4.4007490636704123E-2</v>
      </c>
    </row>
    <row r="2651" spans="1:10" x14ac:dyDescent="0.3">
      <c r="A2651" t="s">
        <v>2984</v>
      </c>
      <c r="B2651">
        <f>VLOOKUP(A2651,'barcelona census'!$A$9:$E$3628,5,FALSE)</f>
        <v>52</v>
      </c>
      <c r="C2651">
        <f>VLOOKUP(A2651,'barcelona census'!$A$9:$E$3628,2,FALSE)</f>
        <v>1089</v>
      </c>
      <c r="D2651" s="19">
        <f t="shared" si="246"/>
        <v>5.9649581649953311E-5</v>
      </c>
      <c r="E2651" s="19">
        <f t="shared" si="247"/>
        <v>2.2486192362871393E-4</v>
      </c>
      <c r="F2651" s="14">
        <f t="shared" si="248"/>
        <v>-1.6521234197876061E-4</v>
      </c>
      <c r="G2651">
        <f t="shared" si="249"/>
        <v>1.6521234197876061E-4</v>
      </c>
      <c r="I2651" s="20">
        <f t="shared" si="250"/>
        <v>1141</v>
      </c>
      <c r="J2651" s="22">
        <f t="shared" si="251"/>
        <v>4.5574057843996492E-2</v>
      </c>
    </row>
    <row r="2652" spans="1:10" x14ac:dyDescent="0.3">
      <c r="A2652" t="s">
        <v>2985</v>
      </c>
      <c r="B2652">
        <f>VLOOKUP(A2652,'barcelona census'!$A$9:$E$3628,5,FALSE)</f>
        <v>115</v>
      </c>
      <c r="C2652">
        <f>VLOOKUP(A2652,'barcelona census'!$A$9:$E$3628,2,FALSE)</f>
        <v>1521</v>
      </c>
      <c r="D2652" s="19">
        <f t="shared" si="246"/>
        <v>1.3191734403355059E-4</v>
      </c>
      <c r="E2652" s="19">
        <f t="shared" si="247"/>
        <v>3.1406334787812112E-4</v>
      </c>
      <c r="F2652" s="14">
        <f t="shared" si="248"/>
        <v>-1.8214600384457052E-4</v>
      </c>
      <c r="G2652">
        <f t="shared" si="249"/>
        <v>1.8214600384457052E-4</v>
      </c>
      <c r="I2652" s="20">
        <f t="shared" si="250"/>
        <v>1636</v>
      </c>
      <c r="J2652" s="22">
        <f t="shared" si="251"/>
        <v>7.029339853300734E-2</v>
      </c>
    </row>
    <row r="2653" spans="1:10" x14ac:dyDescent="0.3">
      <c r="A2653" t="s">
        <v>2986</v>
      </c>
      <c r="B2653">
        <f>VLOOKUP(A2653,'barcelona census'!$A$9:$E$3628,5,FALSE)</f>
        <v>66</v>
      </c>
      <c r="C2653">
        <f>VLOOKUP(A2653,'barcelona census'!$A$9:$E$3628,2,FALSE)</f>
        <v>1109</v>
      </c>
      <c r="D2653" s="19">
        <f t="shared" si="246"/>
        <v>7.5709084401863824E-5</v>
      </c>
      <c r="E2653" s="19">
        <f t="shared" si="247"/>
        <v>2.2899161919581612E-4</v>
      </c>
      <c r="F2653" s="14">
        <f t="shared" si="248"/>
        <v>-1.5328253479395231E-4</v>
      </c>
      <c r="G2653">
        <f t="shared" si="249"/>
        <v>1.5328253479395231E-4</v>
      </c>
      <c r="I2653" s="20">
        <f t="shared" si="250"/>
        <v>1175</v>
      </c>
      <c r="J2653" s="22">
        <f t="shared" si="251"/>
        <v>5.6170212765957447E-2</v>
      </c>
    </row>
    <row r="2654" spans="1:10" x14ac:dyDescent="0.3">
      <c r="A2654" t="s">
        <v>2987</v>
      </c>
      <c r="B2654">
        <f>VLOOKUP(A2654,'barcelona census'!$A$9:$E$3628,5,FALSE)</f>
        <v>106</v>
      </c>
      <c r="C2654">
        <f>VLOOKUP(A2654,'barcelona census'!$A$9:$E$3628,2,FALSE)</f>
        <v>883</v>
      </c>
      <c r="D2654" s="19">
        <f t="shared" si="246"/>
        <v>1.2159337797875099E-4</v>
      </c>
      <c r="E2654" s="19">
        <f t="shared" si="247"/>
        <v>1.8232605928756145E-4</v>
      </c>
      <c r="F2654" s="14">
        <f t="shared" si="248"/>
        <v>-6.0732681308810462E-5</v>
      </c>
      <c r="G2654">
        <f t="shared" si="249"/>
        <v>6.0732681308810462E-5</v>
      </c>
      <c r="I2654" s="20">
        <f t="shared" si="250"/>
        <v>989</v>
      </c>
      <c r="J2654" s="22">
        <f t="shared" si="251"/>
        <v>0.10717896865520728</v>
      </c>
    </row>
    <row r="2655" spans="1:10" x14ac:dyDescent="0.3">
      <c r="A2655" t="s">
        <v>2988</v>
      </c>
      <c r="B2655">
        <f>VLOOKUP(A2655,'barcelona census'!$A$9:$E$3628,5,FALSE)</f>
        <v>221</v>
      </c>
      <c r="C2655">
        <f>VLOOKUP(A2655,'barcelona census'!$A$9:$E$3628,2,FALSE)</f>
        <v>1393</v>
      </c>
      <c r="D2655" s="19">
        <f t="shared" si="246"/>
        <v>2.5351072201230159E-4</v>
      </c>
      <c r="E2655" s="19">
        <f t="shared" si="247"/>
        <v>2.8763329624866712E-4</v>
      </c>
      <c r="F2655" s="14">
        <f t="shared" si="248"/>
        <v>-3.4122574236365526E-5</v>
      </c>
      <c r="G2655">
        <f t="shared" si="249"/>
        <v>3.4122574236365526E-5</v>
      </c>
      <c r="I2655" s="20">
        <f t="shared" si="250"/>
        <v>1614</v>
      </c>
      <c r="J2655" s="22">
        <f t="shared" si="251"/>
        <v>0.13692688971499381</v>
      </c>
    </row>
    <row r="2656" spans="1:10" x14ac:dyDescent="0.3">
      <c r="A2656" t="s">
        <v>2989</v>
      </c>
      <c r="B2656">
        <f>VLOOKUP(A2656,'barcelona census'!$A$9:$E$3628,5,FALSE)</f>
        <v>178</v>
      </c>
      <c r="C2656">
        <f>VLOOKUP(A2656,'barcelona census'!$A$9:$E$3628,2,FALSE)</f>
        <v>1146</v>
      </c>
      <c r="D2656" s="19">
        <f t="shared" si="246"/>
        <v>2.0418510641714789E-4</v>
      </c>
      <c r="E2656" s="19">
        <f t="shared" si="247"/>
        <v>2.3663155599495516E-4</v>
      </c>
      <c r="F2656" s="14">
        <f t="shared" si="248"/>
        <v>-3.2446449577807268E-5</v>
      </c>
      <c r="G2656">
        <f t="shared" si="249"/>
        <v>3.2446449577807268E-5</v>
      </c>
      <c r="I2656" s="20">
        <f t="shared" si="250"/>
        <v>1324</v>
      </c>
      <c r="J2656" s="22">
        <f t="shared" si="251"/>
        <v>0.13444108761329304</v>
      </c>
    </row>
    <row r="2657" spans="1:10" x14ac:dyDescent="0.3">
      <c r="A2657" t="s">
        <v>2990</v>
      </c>
      <c r="B2657">
        <f>VLOOKUP(A2657,'barcelona census'!$A$9:$E$3628,5,FALSE)</f>
        <v>200</v>
      </c>
      <c r="C2657">
        <f>VLOOKUP(A2657,'barcelona census'!$A$9:$E$3628,2,FALSE)</f>
        <v>1278</v>
      </c>
      <c r="D2657" s="19">
        <f t="shared" si="246"/>
        <v>2.2942146788443581E-4</v>
      </c>
      <c r="E2657" s="19">
        <f t="shared" si="247"/>
        <v>2.6388754673782957E-4</v>
      </c>
      <c r="F2657" s="14">
        <f t="shared" si="248"/>
        <v>-3.4466078853393763E-5</v>
      </c>
      <c r="G2657">
        <f t="shared" si="249"/>
        <v>3.4466078853393763E-5</v>
      </c>
      <c r="I2657" s="20">
        <f t="shared" si="250"/>
        <v>1478</v>
      </c>
      <c r="J2657" s="22">
        <f t="shared" si="251"/>
        <v>0.13531799729364005</v>
      </c>
    </row>
    <row r="2658" spans="1:10" x14ac:dyDescent="0.3">
      <c r="A2658" t="s">
        <v>2991</v>
      </c>
      <c r="B2658">
        <f>VLOOKUP(A2658,'barcelona census'!$A$9:$E$3628,5,FALSE)</f>
        <v>128</v>
      </c>
      <c r="C2658">
        <f>VLOOKUP(A2658,'barcelona census'!$A$9:$E$3628,2,FALSE)</f>
        <v>1685</v>
      </c>
      <c r="D2658" s="19">
        <f t="shared" si="246"/>
        <v>1.4682973944603892E-4</v>
      </c>
      <c r="E2658" s="19">
        <f t="shared" si="247"/>
        <v>3.4792685152835903E-4</v>
      </c>
      <c r="F2658" s="14">
        <f t="shared" si="248"/>
        <v>-2.0109711208232011E-4</v>
      </c>
      <c r="G2658">
        <f t="shared" si="249"/>
        <v>2.0109711208232011E-4</v>
      </c>
      <c r="I2658" s="20">
        <f t="shared" si="250"/>
        <v>1813</v>
      </c>
      <c r="J2658" s="22">
        <f t="shared" si="251"/>
        <v>7.0601213458356321E-2</v>
      </c>
    </row>
    <row r="2659" spans="1:10" x14ac:dyDescent="0.3">
      <c r="A2659" t="s">
        <v>2992</v>
      </c>
      <c r="B2659">
        <f>VLOOKUP(A2659,'barcelona census'!$A$9:$E$3628,5,FALSE)</f>
        <v>147</v>
      </c>
      <c r="C2659">
        <f>VLOOKUP(A2659,'barcelona census'!$A$9:$E$3628,2,FALSE)</f>
        <v>1517</v>
      </c>
      <c r="D2659" s="19">
        <f t="shared" si="246"/>
        <v>1.6862477889506032E-4</v>
      </c>
      <c r="E2659" s="19">
        <f t="shared" si="247"/>
        <v>3.132374087647007E-4</v>
      </c>
      <c r="F2659" s="14">
        <f t="shared" si="248"/>
        <v>-1.4461262986964038E-4</v>
      </c>
      <c r="G2659">
        <f t="shared" si="249"/>
        <v>1.4461262986964038E-4</v>
      </c>
      <c r="I2659" s="20">
        <f t="shared" si="250"/>
        <v>1664</v>
      </c>
      <c r="J2659" s="22">
        <f t="shared" si="251"/>
        <v>8.8341346153846159E-2</v>
      </c>
    </row>
    <row r="2660" spans="1:10" x14ac:dyDescent="0.3">
      <c r="A2660" t="s">
        <v>2993</v>
      </c>
      <c r="B2660">
        <f>VLOOKUP(A2660,'barcelona census'!$A$9:$E$3628,5,FALSE)</f>
        <v>87</v>
      </c>
      <c r="C2660">
        <f>VLOOKUP(A2660,'barcelona census'!$A$9:$E$3628,2,FALSE)</f>
        <v>1051</v>
      </c>
      <c r="D2660" s="19">
        <f t="shared" si="246"/>
        <v>9.9798338529729581E-5</v>
      </c>
      <c r="E2660" s="19">
        <f t="shared" si="247"/>
        <v>2.1701550205121978E-4</v>
      </c>
      <c r="F2660" s="14">
        <f t="shared" si="248"/>
        <v>-1.172171635214902E-4</v>
      </c>
      <c r="G2660">
        <f t="shared" si="249"/>
        <v>1.172171635214902E-4</v>
      </c>
      <c r="I2660" s="20">
        <f t="shared" si="250"/>
        <v>1138</v>
      </c>
      <c r="J2660" s="22">
        <f t="shared" si="251"/>
        <v>7.6449912126537789E-2</v>
      </c>
    </row>
    <row r="2661" spans="1:10" x14ac:dyDescent="0.3">
      <c r="A2661" t="s">
        <v>2994</v>
      </c>
      <c r="B2661">
        <f>VLOOKUP(A2661,'barcelona census'!$A$9:$E$3628,5,FALSE)</f>
        <v>103</v>
      </c>
      <c r="C2661">
        <f>VLOOKUP(A2661,'barcelona census'!$A$9:$E$3628,2,FALSE)</f>
        <v>796</v>
      </c>
      <c r="D2661" s="19">
        <f t="shared" si="246"/>
        <v>1.1815205596048445E-4</v>
      </c>
      <c r="E2661" s="19">
        <f t="shared" si="247"/>
        <v>1.6436188357066693E-4</v>
      </c>
      <c r="F2661" s="14">
        <f t="shared" si="248"/>
        <v>-4.6209827610182484E-5</v>
      </c>
      <c r="G2661">
        <f t="shared" si="249"/>
        <v>4.6209827610182484E-5</v>
      </c>
      <c r="I2661" s="20">
        <f t="shared" si="250"/>
        <v>899</v>
      </c>
      <c r="J2661" s="22">
        <f t="shared" si="251"/>
        <v>0.11457174638487208</v>
      </c>
    </row>
    <row r="2662" spans="1:10" x14ac:dyDescent="0.3">
      <c r="A2662" t="s">
        <v>2995</v>
      </c>
      <c r="B2662">
        <f>VLOOKUP(A2662,'barcelona census'!$A$9:$E$3628,5,FALSE)</f>
        <v>93</v>
      </c>
      <c r="C2662">
        <f>VLOOKUP(A2662,'barcelona census'!$A$9:$E$3628,2,FALSE)</f>
        <v>1247</v>
      </c>
      <c r="D2662" s="19">
        <f t="shared" si="246"/>
        <v>1.0668098256626266E-4</v>
      </c>
      <c r="E2662" s="19">
        <f t="shared" si="247"/>
        <v>2.5748651860882122E-4</v>
      </c>
      <c r="F2662" s="14">
        <f t="shared" si="248"/>
        <v>-1.5080553604255854E-4</v>
      </c>
      <c r="G2662">
        <f t="shared" si="249"/>
        <v>1.5080553604255854E-4</v>
      </c>
      <c r="I2662" s="20">
        <f t="shared" si="250"/>
        <v>1340</v>
      </c>
      <c r="J2662" s="22">
        <f t="shared" si="251"/>
        <v>6.9402985074626861E-2</v>
      </c>
    </row>
    <row r="2663" spans="1:10" x14ac:dyDescent="0.3">
      <c r="A2663" t="s">
        <v>2996</v>
      </c>
      <c r="B2663">
        <f>VLOOKUP(A2663,'barcelona census'!$A$9:$E$3628,5,FALSE)</f>
        <v>125</v>
      </c>
      <c r="C2663">
        <f>VLOOKUP(A2663,'barcelona census'!$A$9:$E$3628,2,FALSE)</f>
        <v>1254</v>
      </c>
      <c r="D2663" s="19">
        <f t="shared" si="246"/>
        <v>1.4338841742777238E-4</v>
      </c>
      <c r="E2663" s="19">
        <f t="shared" si="247"/>
        <v>2.5893191205730696E-4</v>
      </c>
      <c r="F2663" s="14">
        <f t="shared" si="248"/>
        <v>-1.1554349462953458E-4</v>
      </c>
      <c r="G2663">
        <f t="shared" si="249"/>
        <v>1.1554349462953458E-4</v>
      </c>
      <c r="I2663" s="20">
        <f t="shared" si="250"/>
        <v>1379</v>
      </c>
      <c r="J2663" s="22">
        <f t="shared" si="251"/>
        <v>9.0645395213923133E-2</v>
      </c>
    </row>
    <row r="2664" spans="1:10" x14ac:dyDescent="0.3">
      <c r="A2664" t="s">
        <v>2997</v>
      </c>
      <c r="B2664">
        <f>VLOOKUP(A2664,'barcelona census'!$A$9:$E$3628,5,FALSE)</f>
        <v>130</v>
      </c>
      <c r="C2664">
        <f>VLOOKUP(A2664,'barcelona census'!$A$9:$E$3628,2,FALSE)</f>
        <v>1100</v>
      </c>
      <c r="D2664" s="19">
        <f t="shared" si="246"/>
        <v>1.4912395412488327E-4</v>
      </c>
      <c r="E2664" s="19">
        <f t="shared" si="247"/>
        <v>2.2713325619062015E-4</v>
      </c>
      <c r="F2664" s="14">
        <f t="shared" si="248"/>
        <v>-7.8009302065736876E-5</v>
      </c>
      <c r="G2664">
        <f t="shared" si="249"/>
        <v>7.8009302065736876E-5</v>
      </c>
      <c r="I2664" s="20">
        <f t="shared" si="250"/>
        <v>1230</v>
      </c>
      <c r="J2664" s="22">
        <f t="shared" si="251"/>
        <v>0.10569105691056911</v>
      </c>
    </row>
    <row r="2665" spans="1:10" x14ac:dyDescent="0.3">
      <c r="A2665" t="s">
        <v>2998</v>
      </c>
      <c r="B2665">
        <f>VLOOKUP(A2665,'barcelona census'!$A$9:$E$3628,5,FALSE)</f>
        <v>104</v>
      </c>
      <c r="C2665">
        <f>VLOOKUP(A2665,'barcelona census'!$A$9:$E$3628,2,FALSE)</f>
        <v>870</v>
      </c>
      <c r="D2665" s="19">
        <f t="shared" si="246"/>
        <v>1.1929916329990662E-4</v>
      </c>
      <c r="E2665" s="19">
        <f t="shared" si="247"/>
        <v>1.7964175716894503E-4</v>
      </c>
      <c r="F2665" s="14">
        <f t="shared" si="248"/>
        <v>-6.0342593869038404E-5</v>
      </c>
      <c r="G2665">
        <f t="shared" si="249"/>
        <v>6.0342593869038404E-5</v>
      </c>
      <c r="I2665" s="20">
        <f t="shared" si="250"/>
        <v>974</v>
      </c>
      <c r="J2665" s="22">
        <f t="shared" si="251"/>
        <v>0.10677618069815195</v>
      </c>
    </row>
    <row r="2666" spans="1:10" x14ac:dyDescent="0.3">
      <c r="A2666" t="s">
        <v>2999</v>
      </c>
      <c r="B2666">
        <f>VLOOKUP(A2666,'barcelona census'!$A$9:$E$3628,5,FALSE)</f>
        <v>499</v>
      </c>
      <c r="C2666">
        <f>VLOOKUP(A2666,'barcelona census'!$A$9:$E$3628,2,FALSE)</f>
        <v>1109</v>
      </c>
      <c r="D2666" s="19">
        <f t="shared" si="246"/>
        <v>5.7240656237166738E-4</v>
      </c>
      <c r="E2666" s="19">
        <f t="shared" si="247"/>
        <v>2.2899161919581612E-4</v>
      </c>
      <c r="F2666" s="14">
        <f t="shared" si="248"/>
        <v>3.4341494317585122E-4</v>
      </c>
      <c r="G2666">
        <f t="shared" si="249"/>
        <v>3.4341494317585122E-4</v>
      </c>
      <c r="I2666" s="20">
        <f t="shared" si="250"/>
        <v>1608</v>
      </c>
      <c r="J2666" s="22">
        <f t="shared" si="251"/>
        <v>0.31032338308457713</v>
      </c>
    </row>
    <row r="2667" spans="1:10" x14ac:dyDescent="0.3">
      <c r="A2667" t="s">
        <v>3000</v>
      </c>
      <c r="B2667">
        <f>VLOOKUP(A2667,'barcelona census'!$A$9:$E$3628,5,FALSE)</f>
        <v>312</v>
      </c>
      <c r="C2667">
        <f>VLOOKUP(A2667,'barcelona census'!$A$9:$E$3628,2,FALSE)</f>
        <v>1093</v>
      </c>
      <c r="D2667" s="19">
        <f t="shared" si="246"/>
        <v>3.5789748989971989E-4</v>
      </c>
      <c r="E2667" s="19">
        <f t="shared" si="247"/>
        <v>2.2568786274213438E-4</v>
      </c>
      <c r="F2667" s="14">
        <f t="shared" si="248"/>
        <v>1.3220962715758552E-4</v>
      </c>
      <c r="G2667">
        <f t="shared" si="249"/>
        <v>1.3220962715758552E-4</v>
      </c>
      <c r="I2667" s="20">
        <f t="shared" si="250"/>
        <v>1405</v>
      </c>
      <c r="J2667" s="22">
        <f t="shared" si="251"/>
        <v>0.22206405693950179</v>
      </c>
    </row>
    <row r="2668" spans="1:10" x14ac:dyDescent="0.3">
      <c r="A2668" t="s">
        <v>3001</v>
      </c>
      <c r="B2668">
        <f>VLOOKUP(A2668,'barcelona census'!$A$9:$E$3628,5,FALSE)</f>
        <v>515</v>
      </c>
      <c r="C2668">
        <f>VLOOKUP(A2668,'barcelona census'!$A$9:$E$3628,2,FALSE)</f>
        <v>1247</v>
      </c>
      <c r="D2668" s="19">
        <f t="shared" si="246"/>
        <v>5.9076027980242219E-4</v>
      </c>
      <c r="E2668" s="19">
        <f t="shared" si="247"/>
        <v>2.5748651860882122E-4</v>
      </c>
      <c r="F2668" s="14">
        <f t="shared" si="248"/>
        <v>3.3327376119360097E-4</v>
      </c>
      <c r="G2668">
        <f t="shared" si="249"/>
        <v>3.3327376119360097E-4</v>
      </c>
      <c r="I2668" s="20">
        <f t="shared" si="250"/>
        <v>1762</v>
      </c>
      <c r="J2668" s="22">
        <f t="shared" si="251"/>
        <v>0.29228149829738931</v>
      </c>
    </row>
    <row r="2669" spans="1:10" x14ac:dyDescent="0.3">
      <c r="A2669" t="s">
        <v>3002</v>
      </c>
      <c r="B2669">
        <f>VLOOKUP(A2669,'barcelona census'!$A$9:$E$3628,5,FALSE)</f>
        <v>309</v>
      </c>
      <c r="C2669">
        <f>VLOOKUP(A2669,'barcelona census'!$A$9:$E$3628,2,FALSE)</f>
        <v>978</v>
      </c>
      <c r="D2669" s="19">
        <f t="shared" si="246"/>
        <v>3.5445616788145332E-4</v>
      </c>
      <c r="E2669" s="19">
        <f t="shared" si="247"/>
        <v>2.0194211323129683E-4</v>
      </c>
      <c r="F2669" s="14">
        <f t="shared" si="248"/>
        <v>1.5251405465015649E-4</v>
      </c>
      <c r="G2669">
        <f t="shared" si="249"/>
        <v>1.5251405465015649E-4</v>
      </c>
      <c r="I2669" s="20">
        <f t="shared" si="250"/>
        <v>1287</v>
      </c>
      <c r="J2669" s="22">
        <f t="shared" si="251"/>
        <v>0.2400932400932401</v>
      </c>
    </row>
    <row r="2670" spans="1:10" x14ac:dyDescent="0.3">
      <c r="A2670" t="s">
        <v>3003</v>
      </c>
      <c r="B2670">
        <f>VLOOKUP(A2670,'barcelona census'!$A$9:$E$3628,5,FALSE)</f>
        <v>116</v>
      </c>
      <c r="C2670">
        <f>VLOOKUP(A2670,'barcelona census'!$A$9:$E$3628,2,FALSE)</f>
        <v>1020</v>
      </c>
      <c r="D2670" s="19">
        <f t="shared" si="246"/>
        <v>1.3306445137297278E-4</v>
      </c>
      <c r="E2670" s="19">
        <f t="shared" si="247"/>
        <v>2.106144739222114E-4</v>
      </c>
      <c r="F2670" s="14">
        <f t="shared" si="248"/>
        <v>-7.7550022549238614E-5</v>
      </c>
      <c r="G2670">
        <f t="shared" si="249"/>
        <v>7.7550022549238614E-5</v>
      </c>
      <c r="I2670" s="20">
        <f t="shared" si="250"/>
        <v>1136</v>
      </c>
      <c r="J2670" s="22">
        <f t="shared" si="251"/>
        <v>0.10211267605633803</v>
      </c>
    </row>
    <row r="2671" spans="1:10" x14ac:dyDescent="0.3">
      <c r="A2671" t="s">
        <v>3004</v>
      </c>
      <c r="B2671">
        <f>VLOOKUP(A2671,'barcelona census'!$A$9:$E$3628,5,FALSE)</f>
        <v>153</v>
      </c>
      <c r="C2671">
        <f>VLOOKUP(A2671,'barcelona census'!$A$9:$E$3628,2,FALSE)</f>
        <v>1080</v>
      </c>
      <c r="D2671" s="19">
        <f t="shared" si="246"/>
        <v>1.755074229315934E-4</v>
      </c>
      <c r="E2671" s="19">
        <f t="shared" si="247"/>
        <v>2.2300356062351795E-4</v>
      </c>
      <c r="F2671" s="14">
        <f t="shared" si="248"/>
        <v>-4.7496137691924547E-5</v>
      </c>
      <c r="G2671">
        <f t="shared" si="249"/>
        <v>4.7496137691924547E-5</v>
      </c>
      <c r="I2671" s="20">
        <f t="shared" si="250"/>
        <v>1233</v>
      </c>
      <c r="J2671" s="22">
        <f t="shared" si="251"/>
        <v>0.12408759124087591</v>
      </c>
    </row>
    <row r="2672" spans="1:10" x14ac:dyDescent="0.3">
      <c r="A2672" t="s">
        <v>3005</v>
      </c>
      <c r="B2672">
        <f>VLOOKUP(A2672,'barcelona census'!$A$9:$E$3628,5,FALSE)</f>
        <v>948</v>
      </c>
      <c r="C2672">
        <f>VLOOKUP(A2672,'barcelona census'!$A$9:$E$3628,2,FALSE)</f>
        <v>1654</v>
      </c>
      <c r="D2672" s="19">
        <f t="shared" si="246"/>
        <v>1.0874577577722258E-3</v>
      </c>
      <c r="E2672" s="19">
        <f t="shared" si="247"/>
        <v>3.4152582339935062E-4</v>
      </c>
      <c r="F2672" s="14">
        <f t="shared" si="248"/>
        <v>7.4593193437287521E-4</v>
      </c>
      <c r="G2672">
        <f t="shared" si="249"/>
        <v>7.4593193437287521E-4</v>
      </c>
      <c r="I2672" s="20">
        <f t="shared" si="250"/>
        <v>2602</v>
      </c>
      <c r="J2672" s="22">
        <f t="shared" si="251"/>
        <v>0.36433512682551883</v>
      </c>
    </row>
    <row r="2673" spans="1:10" x14ac:dyDescent="0.3">
      <c r="A2673" t="s">
        <v>3006</v>
      </c>
      <c r="B2673">
        <f>VLOOKUP(A2673,'barcelona census'!$A$9:$E$3628,5,FALSE)</f>
        <v>366</v>
      </c>
      <c r="C2673">
        <f>VLOOKUP(A2673,'barcelona census'!$A$9:$E$3628,2,FALSE)</f>
        <v>1517</v>
      </c>
      <c r="D2673" s="19">
        <f t="shared" si="246"/>
        <v>4.1984128622851757E-4</v>
      </c>
      <c r="E2673" s="19">
        <f t="shared" si="247"/>
        <v>3.132374087647007E-4</v>
      </c>
      <c r="F2673" s="14">
        <f t="shared" si="248"/>
        <v>1.0660387746381687E-4</v>
      </c>
      <c r="G2673">
        <f t="shared" si="249"/>
        <v>1.0660387746381687E-4</v>
      </c>
      <c r="I2673" s="20">
        <f t="shared" si="250"/>
        <v>1883</v>
      </c>
      <c r="J2673" s="22">
        <f t="shared" si="251"/>
        <v>0.19437068507700478</v>
      </c>
    </row>
    <row r="2674" spans="1:10" x14ac:dyDescent="0.3">
      <c r="A2674" t="s">
        <v>3007</v>
      </c>
      <c r="B2674">
        <f>VLOOKUP(A2674,'barcelona census'!$A$9:$E$3628,5,FALSE)</f>
        <v>372</v>
      </c>
      <c r="C2674">
        <f>VLOOKUP(A2674,'barcelona census'!$A$9:$E$3628,2,FALSE)</f>
        <v>1185</v>
      </c>
      <c r="D2674" s="19">
        <f t="shared" si="246"/>
        <v>4.2672393026505065E-4</v>
      </c>
      <c r="E2674" s="19">
        <f t="shared" si="247"/>
        <v>2.446844623508044E-4</v>
      </c>
      <c r="F2674" s="14">
        <f t="shared" si="248"/>
        <v>1.8203946791424625E-4</v>
      </c>
      <c r="G2674">
        <f t="shared" si="249"/>
        <v>1.8203946791424625E-4</v>
      </c>
      <c r="I2674" s="20">
        <f t="shared" si="250"/>
        <v>1557</v>
      </c>
      <c r="J2674" s="22">
        <f t="shared" si="251"/>
        <v>0.23892100192678228</v>
      </c>
    </row>
    <row r="2675" spans="1:10" x14ac:dyDescent="0.3">
      <c r="A2675" t="s">
        <v>3008</v>
      </c>
      <c r="B2675">
        <f>VLOOKUP(A2675,'barcelona census'!$A$9:$E$3628,5,FALSE)</f>
        <v>369</v>
      </c>
      <c r="C2675">
        <f>VLOOKUP(A2675,'barcelona census'!$A$9:$E$3628,2,FALSE)</f>
        <v>1183</v>
      </c>
      <c r="D2675" s="19">
        <f t="shared" si="246"/>
        <v>4.2328260824678408E-4</v>
      </c>
      <c r="E2675" s="19">
        <f t="shared" si="247"/>
        <v>2.4427149279409422E-4</v>
      </c>
      <c r="F2675" s="14">
        <f t="shared" si="248"/>
        <v>1.7901111545268986E-4</v>
      </c>
      <c r="G2675">
        <f t="shared" si="249"/>
        <v>1.7901111545268986E-4</v>
      </c>
      <c r="I2675" s="20">
        <f t="shared" si="250"/>
        <v>1552</v>
      </c>
      <c r="J2675" s="22">
        <f t="shared" si="251"/>
        <v>0.23775773195876287</v>
      </c>
    </row>
    <row r="2676" spans="1:10" x14ac:dyDescent="0.3">
      <c r="A2676" t="s">
        <v>3009</v>
      </c>
      <c r="B2676">
        <f>VLOOKUP(A2676,'barcelona census'!$A$9:$E$3628,5,FALSE)</f>
        <v>293</v>
      </c>
      <c r="C2676">
        <f>VLOOKUP(A2676,'barcelona census'!$A$9:$E$3628,2,FALSE)</f>
        <v>1255</v>
      </c>
      <c r="D2676" s="19">
        <f t="shared" si="246"/>
        <v>3.3610245045069846E-4</v>
      </c>
      <c r="E2676" s="19">
        <f t="shared" si="247"/>
        <v>2.5913839683566205E-4</v>
      </c>
      <c r="F2676" s="14">
        <f t="shared" si="248"/>
        <v>7.6964053615036405E-5</v>
      </c>
      <c r="G2676">
        <f t="shared" si="249"/>
        <v>7.6964053615036405E-5</v>
      </c>
      <c r="I2676" s="20">
        <f t="shared" si="250"/>
        <v>1548</v>
      </c>
      <c r="J2676" s="22">
        <f t="shared" si="251"/>
        <v>0.18927648578811371</v>
      </c>
    </row>
    <row r="2677" spans="1:10" x14ac:dyDescent="0.3">
      <c r="A2677" t="s">
        <v>3010</v>
      </c>
      <c r="B2677">
        <f>VLOOKUP(A2677,'barcelona census'!$A$9:$E$3628,5,FALSE)</f>
        <v>344</v>
      </c>
      <c r="C2677">
        <f>VLOOKUP(A2677,'barcelona census'!$A$9:$E$3628,2,FALSE)</f>
        <v>1176</v>
      </c>
      <c r="D2677" s="19">
        <f t="shared" si="246"/>
        <v>3.9460492476122962E-4</v>
      </c>
      <c r="E2677" s="19">
        <f t="shared" si="247"/>
        <v>2.4282609934560845E-4</v>
      </c>
      <c r="F2677" s="14">
        <f t="shared" si="248"/>
        <v>1.5177882541562117E-4</v>
      </c>
      <c r="G2677">
        <f t="shared" si="249"/>
        <v>1.5177882541562117E-4</v>
      </c>
      <c r="I2677" s="20">
        <f t="shared" si="250"/>
        <v>1520</v>
      </c>
      <c r="J2677" s="22">
        <f t="shared" si="251"/>
        <v>0.22631578947368422</v>
      </c>
    </row>
    <row r="2678" spans="1:10" x14ac:dyDescent="0.3">
      <c r="A2678" t="s">
        <v>3011</v>
      </c>
      <c r="B2678">
        <f>VLOOKUP(A2678,'barcelona census'!$A$9:$E$3628,5,FALSE)</f>
        <v>2556</v>
      </c>
      <c r="C2678">
        <f>VLOOKUP(A2678,'barcelona census'!$A$9:$E$3628,2,FALSE)</f>
        <v>1704</v>
      </c>
      <c r="D2678" s="19">
        <f t="shared" si="246"/>
        <v>2.9320063595630898E-3</v>
      </c>
      <c r="E2678" s="19">
        <f t="shared" si="247"/>
        <v>3.5185006231710613E-4</v>
      </c>
      <c r="F2678" s="14">
        <f t="shared" si="248"/>
        <v>2.5801562972459836E-3</v>
      </c>
      <c r="G2678">
        <f t="shared" si="249"/>
        <v>2.5801562972459836E-3</v>
      </c>
      <c r="I2678" s="20">
        <f t="shared" si="250"/>
        <v>4260</v>
      </c>
      <c r="J2678" s="22">
        <f t="shared" si="251"/>
        <v>0.6</v>
      </c>
    </row>
    <row r="2679" spans="1:10" x14ac:dyDescent="0.3">
      <c r="A2679" t="s">
        <v>3012</v>
      </c>
      <c r="B2679">
        <f>VLOOKUP(A2679,'barcelona census'!$A$9:$E$3628,5,FALSE)</f>
        <v>308</v>
      </c>
      <c r="C2679">
        <f>VLOOKUP(A2679,'barcelona census'!$A$9:$E$3628,2,FALSE)</f>
        <v>928</v>
      </c>
      <c r="D2679" s="19">
        <f t="shared" si="246"/>
        <v>3.5330906054203113E-4</v>
      </c>
      <c r="E2679" s="19">
        <f t="shared" si="247"/>
        <v>1.9161787431354134E-4</v>
      </c>
      <c r="F2679" s="14">
        <f t="shared" si="248"/>
        <v>1.6169118622848979E-4</v>
      </c>
      <c r="G2679">
        <f t="shared" si="249"/>
        <v>1.6169118622848979E-4</v>
      </c>
      <c r="I2679" s="20">
        <f t="shared" si="250"/>
        <v>1236</v>
      </c>
      <c r="J2679" s="22">
        <f t="shared" si="251"/>
        <v>0.24919093851132687</v>
      </c>
    </row>
    <row r="2680" spans="1:10" x14ac:dyDescent="0.3">
      <c r="A2680" t="s">
        <v>3013</v>
      </c>
      <c r="B2680">
        <f>VLOOKUP(A2680,'barcelona census'!$A$9:$E$3628,5,FALSE)</f>
        <v>298</v>
      </c>
      <c r="C2680">
        <f>VLOOKUP(A2680,'barcelona census'!$A$9:$E$3628,2,FALSE)</f>
        <v>1175</v>
      </c>
      <c r="D2680" s="19">
        <f t="shared" si="246"/>
        <v>3.4183798714780935E-4</v>
      </c>
      <c r="E2680" s="19">
        <f t="shared" si="247"/>
        <v>2.4261961456725333E-4</v>
      </c>
      <c r="F2680" s="14">
        <f t="shared" si="248"/>
        <v>9.9218372580556018E-5</v>
      </c>
      <c r="G2680">
        <f t="shared" si="249"/>
        <v>9.9218372580556018E-5</v>
      </c>
      <c r="I2680" s="20">
        <f t="shared" si="250"/>
        <v>1473</v>
      </c>
      <c r="J2680" s="22">
        <f t="shared" si="251"/>
        <v>0.2023082145281738</v>
      </c>
    </row>
    <row r="2681" spans="1:10" x14ac:dyDescent="0.3">
      <c r="A2681" t="s">
        <v>3014</v>
      </c>
      <c r="B2681">
        <f>VLOOKUP(A2681,'barcelona census'!$A$9:$E$3628,5,FALSE)</f>
        <v>185</v>
      </c>
      <c r="C2681">
        <f>VLOOKUP(A2681,'barcelona census'!$A$9:$E$3628,2,FALSE)</f>
        <v>1091</v>
      </c>
      <c r="D2681" s="19">
        <f t="shared" si="246"/>
        <v>2.1221485779310313E-4</v>
      </c>
      <c r="E2681" s="19">
        <f t="shared" si="247"/>
        <v>2.2527489318542417E-4</v>
      </c>
      <c r="F2681" s="14">
        <f t="shared" si="248"/>
        <v>-1.3060035392321032E-5</v>
      </c>
      <c r="G2681">
        <f t="shared" si="249"/>
        <v>1.3060035392321032E-5</v>
      </c>
      <c r="I2681" s="20">
        <f t="shared" si="250"/>
        <v>1276</v>
      </c>
      <c r="J2681" s="22">
        <f t="shared" si="251"/>
        <v>0.14498432601880878</v>
      </c>
    </row>
    <row r="2682" spans="1:10" x14ac:dyDescent="0.3">
      <c r="A2682" t="s">
        <v>3015</v>
      </c>
      <c r="B2682">
        <f>VLOOKUP(A2682,'barcelona census'!$A$9:$E$3628,5,FALSE)</f>
        <v>173</v>
      </c>
      <c r="C2682">
        <f>VLOOKUP(A2682,'barcelona census'!$A$9:$E$3628,2,FALSE)</f>
        <v>1115</v>
      </c>
      <c r="D2682" s="19">
        <f t="shared" si="246"/>
        <v>1.9844956972003697E-4</v>
      </c>
      <c r="E2682" s="19">
        <f t="shared" si="247"/>
        <v>2.3023052786594678E-4</v>
      </c>
      <c r="F2682" s="14">
        <f t="shared" si="248"/>
        <v>-3.1780958145909805E-5</v>
      </c>
      <c r="G2682">
        <f t="shared" si="249"/>
        <v>3.1780958145909805E-5</v>
      </c>
      <c r="I2682" s="20">
        <f t="shared" si="250"/>
        <v>1288</v>
      </c>
      <c r="J2682" s="22">
        <f t="shared" si="251"/>
        <v>0.13431677018633539</v>
      </c>
    </row>
    <row r="2683" spans="1:10" x14ac:dyDescent="0.3">
      <c r="A2683" t="s">
        <v>3016</v>
      </c>
      <c r="B2683">
        <f>VLOOKUP(A2683,'barcelona census'!$A$9:$E$3628,5,FALSE)</f>
        <v>306</v>
      </c>
      <c r="C2683">
        <f>VLOOKUP(A2683,'barcelona census'!$A$9:$E$3628,2,FALSE)</f>
        <v>1185</v>
      </c>
      <c r="D2683" s="19">
        <f t="shared" si="246"/>
        <v>3.5101484586318681E-4</v>
      </c>
      <c r="E2683" s="19">
        <f t="shared" si="247"/>
        <v>2.446844623508044E-4</v>
      </c>
      <c r="F2683" s="14">
        <f t="shared" si="248"/>
        <v>1.0633038351238241E-4</v>
      </c>
      <c r="G2683">
        <f t="shared" si="249"/>
        <v>1.0633038351238241E-4</v>
      </c>
      <c r="I2683" s="20">
        <f t="shared" si="250"/>
        <v>1491</v>
      </c>
      <c r="J2683" s="22">
        <f t="shared" si="251"/>
        <v>0.20523138832997989</v>
      </c>
    </row>
    <row r="2684" spans="1:10" x14ac:dyDescent="0.3">
      <c r="A2684" t="s">
        <v>3017</v>
      </c>
      <c r="B2684">
        <f>VLOOKUP(A2684,'barcelona census'!$A$9:$E$3628,5,FALSE)</f>
        <v>178</v>
      </c>
      <c r="C2684">
        <f>VLOOKUP(A2684,'barcelona census'!$A$9:$E$3628,2,FALSE)</f>
        <v>1317</v>
      </c>
      <c r="D2684" s="19">
        <f t="shared" si="246"/>
        <v>2.0418510641714789E-4</v>
      </c>
      <c r="E2684" s="19">
        <f t="shared" si="247"/>
        <v>2.7194045309367882E-4</v>
      </c>
      <c r="F2684" s="14">
        <f t="shared" si="248"/>
        <v>-6.7755346676530925E-5</v>
      </c>
      <c r="G2684">
        <f t="shared" si="249"/>
        <v>6.7755346676530925E-5</v>
      </c>
      <c r="I2684" s="20">
        <f t="shared" si="250"/>
        <v>1495</v>
      </c>
      <c r="J2684" s="22">
        <f t="shared" si="251"/>
        <v>0.11906354515050167</v>
      </c>
    </row>
    <row r="2685" spans="1:10" x14ac:dyDescent="0.3">
      <c r="A2685" t="s">
        <v>3018</v>
      </c>
      <c r="B2685">
        <f>VLOOKUP(A2685,'barcelona census'!$A$9:$E$3628,5,FALSE)</f>
        <v>134</v>
      </c>
      <c r="C2685">
        <f>VLOOKUP(A2685,'barcelona census'!$A$9:$E$3628,2,FALSE)</f>
        <v>943</v>
      </c>
      <c r="D2685" s="19">
        <f t="shared" si="246"/>
        <v>1.53712383482572E-4</v>
      </c>
      <c r="E2685" s="19">
        <f t="shared" si="247"/>
        <v>1.94715145988868E-4</v>
      </c>
      <c r="F2685" s="14">
        <f t="shared" si="248"/>
        <v>-4.1002762506296003E-5</v>
      </c>
      <c r="G2685">
        <f t="shared" si="249"/>
        <v>4.1002762506296003E-5</v>
      </c>
      <c r="I2685" s="20">
        <f t="shared" si="250"/>
        <v>1077</v>
      </c>
      <c r="J2685" s="22">
        <f t="shared" si="251"/>
        <v>0.12441968430826369</v>
      </c>
    </row>
    <row r="2686" spans="1:10" x14ac:dyDescent="0.3">
      <c r="A2686" t="s">
        <v>3019</v>
      </c>
      <c r="B2686">
        <f>VLOOKUP(A2686,'barcelona census'!$A$9:$E$3628,5,FALSE)</f>
        <v>142</v>
      </c>
      <c r="C2686">
        <f>VLOOKUP(A2686,'barcelona census'!$A$9:$E$3628,2,FALSE)</f>
        <v>1255</v>
      </c>
      <c r="D2686" s="19">
        <f t="shared" si="246"/>
        <v>1.6288924219794943E-4</v>
      </c>
      <c r="E2686" s="19">
        <f t="shared" si="247"/>
        <v>2.5913839683566205E-4</v>
      </c>
      <c r="F2686" s="14">
        <f t="shared" si="248"/>
        <v>-9.6249154637712621E-5</v>
      </c>
      <c r="G2686">
        <f t="shared" si="249"/>
        <v>9.6249154637712621E-5</v>
      </c>
      <c r="I2686" s="20">
        <f t="shared" si="250"/>
        <v>1397</v>
      </c>
      <c r="J2686" s="22">
        <f t="shared" si="251"/>
        <v>0.10164638511095204</v>
      </c>
    </row>
    <row r="2687" spans="1:10" x14ac:dyDescent="0.3">
      <c r="A2687" t="s">
        <v>3020</v>
      </c>
      <c r="B2687">
        <f>VLOOKUP(A2687,'barcelona census'!$A$9:$E$3628,5,FALSE)</f>
        <v>235</v>
      </c>
      <c r="C2687">
        <f>VLOOKUP(A2687,'barcelona census'!$A$9:$E$3628,2,FALSE)</f>
        <v>1139</v>
      </c>
      <c r="D2687" s="19">
        <f t="shared" si="246"/>
        <v>2.6957022476421208E-4</v>
      </c>
      <c r="E2687" s="19">
        <f t="shared" si="247"/>
        <v>2.3518616254646939E-4</v>
      </c>
      <c r="F2687" s="14">
        <f t="shared" si="248"/>
        <v>3.4384062217742692E-5</v>
      </c>
      <c r="G2687">
        <f t="shared" si="249"/>
        <v>3.4384062217742692E-5</v>
      </c>
      <c r="I2687" s="20">
        <f t="shared" si="250"/>
        <v>1374</v>
      </c>
      <c r="J2687" s="22">
        <f t="shared" si="251"/>
        <v>0.1710334788937409</v>
      </c>
    </row>
    <row r="2688" spans="1:10" x14ac:dyDescent="0.3">
      <c r="A2688" t="s">
        <v>3021</v>
      </c>
      <c r="B2688">
        <f>VLOOKUP(A2688,'barcelona census'!$A$9:$E$3628,5,FALSE)</f>
        <v>233</v>
      </c>
      <c r="C2688">
        <f>VLOOKUP(A2688,'barcelona census'!$A$9:$E$3628,2,FALSE)</f>
        <v>945</v>
      </c>
      <c r="D2688" s="19">
        <f t="shared" si="246"/>
        <v>2.672760100853677E-4</v>
      </c>
      <c r="E2688" s="19">
        <f t="shared" si="247"/>
        <v>1.9512811554557821E-4</v>
      </c>
      <c r="F2688" s="14">
        <f t="shared" si="248"/>
        <v>7.214789453978949E-5</v>
      </c>
      <c r="G2688">
        <f t="shared" si="249"/>
        <v>7.214789453978949E-5</v>
      </c>
      <c r="I2688" s="20">
        <f t="shared" si="250"/>
        <v>1178</v>
      </c>
      <c r="J2688" s="22">
        <f t="shared" si="251"/>
        <v>0.19779286926994907</v>
      </c>
    </row>
    <row r="2689" spans="1:10" x14ac:dyDescent="0.3">
      <c r="A2689" t="s">
        <v>3022</v>
      </c>
      <c r="B2689">
        <f>VLOOKUP(A2689,'barcelona census'!$A$9:$E$3628,5,FALSE)</f>
        <v>219</v>
      </c>
      <c r="C2689">
        <f>VLOOKUP(A2689,'barcelona census'!$A$9:$E$3628,2,FALSE)</f>
        <v>1135</v>
      </c>
      <c r="D2689" s="19">
        <f t="shared" si="246"/>
        <v>2.5121650733345722E-4</v>
      </c>
      <c r="E2689" s="19">
        <f t="shared" si="247"/>
        <v>2.3436022343304897E-4</v>
      </c>
      <c r="F2689" s="14">
        <f t="shared" si="248"/>
        <v>1.6856283900408244E-5</v>
      </c>
      <c r="G2689">
        <f t="shared" si="249"/>
        <v>1.6856283900408244E-5</v>
      </c>
      <c r="I2689" s="20">
        <f t="shared" si="250"/>
        <v>1354</v>
      </c>
      <c r="J2689" s="22">
        <f t="shared" si="251"/>
        <v>0.16174298375184637</v>
      </c>
    </row>
    <row r="2690" spans="1:10" x14ac:dyDescent="0.3">
      <c r="A2690" t="s">
        <v>3023</v>
      </c>
      <c r="B2690">
        <f>VLOOKUP(A2690,'barcelona census'!$A$9:$E$3628,5,FALSE)</f>
        <v>280</v>
      </c>
      <c r="C2690">
        <f>VLOOKUP(A2690,'barcelona census'!$A$9:$E$3628,2,FALSE)</f>
        <v>1097</v>
      </c>
      <c r="D2690" s="19">
        <f t="shared" si="246"/>
        <v>3.2119005503821016E-4</v>
      </c>
      <c r="E2690" s="19">
        <f t="shared" si="247"/>
        <v>2.2651380185555482E-4</v>
      </c>
      <c r="F2690" s="14">
        <f t="shared" si="248"/>
        <v>9.4676253182655342E-5</v>
      </c>
      <c r="G2690">
        <f t="shared" si="249"/>
        <v>9.4676253182655342E-5</v>
      </c>
      <c r="I2690" s="20">
        <f t="shared" si="250"/>
        <v>1377</v>
      </c>
      <c r="J2690" s="22">
        <f t="shared" si="251"/>
        <v>0.20334059549745825</v>
      </c>
    </row>
    <row r="2691" spans="1:10" x14ac:dyDescent="0.3">
      <c r="A2691" t="s">
        <v>3024</v>
      </c>
      <c r="B2691">
        <f>VLOOKUP(A2691,'barcelona census'!$A$9:$E$3628,5,FALSE)</f>
        <v>202</v>
      </c>
      <c r="C2691">
        <f>VLOOKUP(A2691,'barcelona census'!$A$9:$E$3628,2,FALSE)</f>
        <v>1040</v>
      </c>
      <c r="D2691" s="19">
        <f t="shared" ref="D2691:D2754" si="252">B2691/$B$3622</f>
        <v>2.3171568256328019E-4</v>
      </c>
      <c r="E2691" s="19">
        <f t="shared" ref="E2691:E2754" si="253">C2691/$C$3622</f>
        <v>2.1474416948931359E-4</v>
      </c>
      <c r="F2691" s="14">
        <f t="shared" ref="F2691:F2754" si="254">D2691-E2691</f>
        <v>1.6971513073966597E-5</v>
      </c>
      <c r="G2691">
        <f t="shared" ref="G2691:G2754" si="255">ABS(F2691)</f>
        <v>1.6971513073966597E-5</v>
      </c>
      <c r="I2691" s="20">
        <f t="shared" ref="I2691:I2754" si="256">B2691+C2691</f>
        <v>1242</v>
      </c>
      <c r="J2691" s="22">
        <f t="shared" ref="J2691:J2754" si="257">B2691/I2691</f>
        <v>0.16264090177133655</v>
      </c>
    </row>
    <row r="2692" spans="1:10" x14ac:dyDescent="0.3">
      <c r="A2692" t="s">
        <v>3025</v>
      </c>
      <c r="B2692">
        <f>VLOOKUP(A2692,'barcelona census'!$A$9:$E$3628,5,FALSE)</f>
        <v>241</v>
      </c>
      <c r="C2692">
        <f>VLOOKUP(A2692,'barcelona census'!$A$9:$E$3628,2,FALSE)</f>
        <v>1214</v>
      </c>
      <c r="D2692" s="19">
        <f t="shared" si="252"/>
        <v>2.7645286880074516E-4</v>
      </c>
      <c r="E2692" s="19">
        <f t="shared" si="253"/>
        <v>2.5067252092310257E-4</v>
      </c>
      <c r="F2692" s="14">
        <f t="shared" si="254"/>
        <v>2.5780347877642587E-5</v>
      </c>
      <c r="G2692">
        <f t="shared" si="255"/>
        <v>2.5780347877642587E-5</v>
      </c>
      <c r="I2692" s="20">
        <f t="shared" si="256"/>
        <v>1455</v>
      </c>
      <c r="J2692" s="22">
        <f t="shared" si="257"/>
        <v>0.16563573883161511</v>
      </c>
    </row>
    <row r="2693" spans="1:10" x14ac:dyDescent="0.3">
      <c r="A2693" t="s">
        <v>3026</v>
      </c>
      <c r="B2693">
        <f>VLOOKUP(A2693,'barcelona census'!$A$9:$E$3628,5,FALSE)</f>
        <v>262</v>
      </c>
      <c r="C2693">
        <f>VLOOKUP(A2693,'barcelona census'!$A$9:$E$3628,2,FALSE)</f>
        <v>1115</v>
      </c>
      <c r="D2693" s="19">
        <f t="shared" si="252"/>
        <v>3.0054212292861092E-4</v>
      </c>
      <c r="E2693" s="19">
        <f t="shared" si="253"/>
        <v>2.3023052786594678E-4</v>
      </c>
      <c r="F2693" s="14">
        <f t="shared" si="254"/>
        <v>7.031159506266414E-5</v>
      </c>
      <c r="G2693">
        <f t="shared" si="255"/>
        <v>7.031159506266414E-5</v>
      </c>
      <c r="I2693" s="20">
        <f t="shared" si="256"/>
        <v>1377</v>
      </c>
      <c r="J2693" s="22">
        <f t="shared" si="257"/>
        <v>0.19026870007262164</v>
      </c>
    </row>
    <row r="2694" spans="1:10" x14ac:dyDescent="0.3">
      <c r="A2694" t="s">
        <v>3027</v>
      </c>
      <c r="B2694">
        <f>VLOOKUP(A2694,'barcelona census'!$A$9:$E$3628,5,FALSE)</f>
        <v>423</v>
      </c>
      <c r="C2694">
        <f>VLOOKUP(A2694,'barcelona census'!$A$9:$E$3628,2,FALSE)</f>
        <v>1388</v>
      </c>
      <c r="D2694" s="19">
        <f t="shared" si="252"/>
        <v>4.8522640457558176E-4</v>
      </c>
      <c r="E2694" s="19">
        <f t="shared" si="253"/>
        <v>2.8660087235689161E-4</v>
      </c>
      <c r="F2694" s="14">
        <f t="shared" si="254"/>
        <v>1.9862553221869014E-4</v>
      </c>
      <c r="G2694">
        <f t="shared" si="255"/>
        <v>1.9862553221869014E-4</v>
      </c>
      <c r="I2694" s="20">
        <f t="shared" si="256"/>
        <v>1811</v>
      </c>
      <c r="J2694" s="22">
        <f t="shared" si="257"/>
        <v>0.23357261181667588</v>
      </c>
    </row>
    <row r="2695" spans="1:10" x14ac:dyDescent="0.3">
      <c r="A2695" t="s">
        <v>3028</v>
      </c>
      <c r="B2695">
        <f>VLOOKUP(A2695,'barcelona census'!$A$9:$E$3628,5,FALSE)</f>
        <v>212</v>
      </c>
      <c r="C2695">
        <f>VLOOKUP(A2695,'barcelona census'!$A$9:$E$3628,2,FALSE)</f>
        <v>1291</v>
      </c>
      <c r="D2695" s="19">
        <f t="shared" si="252"/>
        <v>2.4318675595750197E-4</v>
      </c>
      <c r="E2695" s="19">
        <f t="shared" si="253"/>
        <v>2.6657184885644602E-4</v>
      </c>
      <c r="F2695" s="14">
        <f t="shared" si="254"/>
        <v>-2.3385092898944051E-5</v>
      </c>
      <c r="G2695">
        <f t="shared" si="255"/>
        <v>2.3385092898944051E-5</v>
      </c>
      <c r="I2695" s="20">
        <f t="shared" si="256"/>
        <v>1503</v>
      </c>
      <c r="J2695" s="22">
        <f t="shared" si="257"/>
        <v>0.14105123087159016</v>
      </c>
    </row>
    <row r="2696" spans="1:10" x14ac:dyDescent="0.3">
      <c r="A2696" t="s">
        <v>3029</v>
      </c>
      <c r="B2696">
        <f>VLOOKUP(A2696,'barcelona census'!$A$9:$E$3628,5,FALSE)</f>
        <v>201</v>
      </c>
      <c r="C2696">
        <f>VLOOKUP(A2696,'barcelona census'!$A$9:$E$3628,2,FALSE)</f>
        <v>1176</v>
      </c>
      <c r="D2696" s="19">
        <f t="shared" si="252"/>
        <v>2.30568575223858E-4</v>
      </c>
      <c r="E2696" s="19">
        <f t="shared" si="253"/>
        <v>2.4282609934560845E-4</v>
      </c>
      <c r="F2696" s="14">
        <f t="shared" si="254"/>
        <v>-1.2257524121750451E-5</v>
      </c>
      <c r="G2696">
        <f t="shared" si="255"/>
        <v>1.2257524121750451E-5</v>
      </c>
      <c r="I2696" s="20">
        <f t="shared" si="256"/>
        <v>1377</v>
      </c>
      <c r="J2696" s="22">
        <f t="shared" si="257"/>
        <v>0.14596949891067537</v>
      </c>
    </row>
    <row r="2697" spans="1:10" x14ac:dyDescent="0.3">
      <c r="A2697" t="s">
        <v>3030</v>
      </c>
      <c r="B2697">
        <f>VLOOKUP(A2697,'barcelona census'!$A$9:$E$3628,5,FALSE)</f>
        <v>169</v>
      </c>
      <c r="C2697">
        <f>VLOOKUP(A2697,'barcelona census'!$A$9:$E$3628,2,FALSE)</f>
        <v>956</v>
      </c>
      <c r="D2697" s="19">
        <f t="shared" si="252"/>
        <v>1.9386114036234827E-4</v>
      </c>
      <c r="E2697" s="19">
        <f t="shared" si="253"/>
        <v>1.973994481074844E-4</v>
      </c>
      <c r="F2697" s="14">
        <f t="shared" si="254"/>
        <v>-3.5383077451361293E-6</v>
      </c>
      <c r="G2697">
        <f t="shared" si="255"/>
        <v>3.5383077451361293E-6</v>
      </c>
      <c r="I2697" s="20">
        <f t="shared" si="256"/>
        <v>1125</v>
      </c>
      <c r="J2697" s="22">
        <f t="shared" si="257"/>
        <v>0.15022222222222223</v>
      </c>
    </row>
    <row r="2698" spans="1:10" x14ac:dyDescent="0.3">
      <c r="A2698" t="s">
        <v>3031</v>
      </c>
      <c r="B2698">
        <f>VLOOKUP(A2698,'barcelona census'!$A$9:$E$3628,5,FALSE)</f>
        <v>303</v>
      </c>
      <c r="C2698">
        <f>VLOOKUP(A2698,'barcelona census'!$A$9:$E$3628,2,FALSE)</f>
        <v>1144</v>
      </c>
      <c r="D2698" s="19">
        <f t="shared" si="252"/>
        <v>3.4757352384492024E-4</v>
      </c>
      <c r="E2698" s="19">
        <f t="shared" si="253"/>
        <v>2.3621858643824495E-4</v>
      </c>
      <c r="F2698" s="14">
        <f t="shared" si="254"/>
        <v>1.1135493740667529E-4</v>
      </c>
      <c r="G2698">
        <f t="shared" si="255"/>
        <v>1.1135493740667529E-4</v>
      </c>
      <c r="I2698" s="20">
        <f t="shared" si="256"/>
        <v>1447</v>
      </c>
      <c r="J2698" s="22">
        <f t="shared" si="257"/>
        <v>0.20939875604699379</v>
      </c>
    </row>
    <row r="2699" spans="1:10" x14ac:dyDescent="0.3">
      <c r="A2699" t="s">
        <v>3032</v>
      </c>
      <c r="B2699">
        <f>VLOOKUP(A2699,'barcelona census'!$A$9:$E$3628,5,FALSE)</f>
        <v>237</v>
      </c>
      <c r="C2699">
        <f>VLOOKUP(A2699,'barcelona census'!$A$9:$E$3628,2,FALSE)</f>
        <v>1050</v>
      </c>
      <c r="D2699" s="19">
        <f t="shared" si="252"/>
        <v>2.7186443944305646E-4</v>
      </c>
      <c r="E2699" s="19">
        <f t="shared" si="253"/>
        <v>2.1680901727286469E-4</v>
      </c>
      <c r="F2699" s="14">
        <f t="shared" si="254"/>
        <v>5.505542217019177E-5</v>
      </c>
      <c r="G2699">
        <f t="shared" si="255"/>
        <v>5.505542217019177E-5</v>
      </c>
      <c r="I2699" s="20">
        <f t="shared" si="256"/>
        <v>1287</v>
      </c>
      <c r="J2699" s="22">
        <f t="shared" si="257"/>
        <v>0.18414918414918416</v>
      </c>
    </row>
    <row r="2700" spans="1:10" x14ac:dyDescent="0.3">
      <c r="A2700" t="s">
        <v>3033</v>
      </c>
      <c r="B2700">
        <f>VLOOKUP(A2700,'barcelona census'!$A$9:$E$3628,5,FALSE)</f>
        <v>167</v>
      </c>
      <c r="C2700">
        <f>VLOOKUP(A2700,'barcelona census'!$A$9:$E$3628,2,FALSE)</f>
        <v>991</v>
      </c>
      <c r="D2700" s="19">
        <f t="shared" si="252"/>
        <v>1.9156692568350392E-4</v>
      </c>
      <c r="E2700" s="19">
        <f t="shared" si="253"/>
        <v>2.0462641534991322E-4</v>
      </c>
      <c r="F2700" s="14">
        <f t="shared" si="254"/>
        <v>-1.3059489666409306E-5</v>
      </c>
      <c r="G2700">
        <f t="shared" si="255"/>
        <v>1.3059489666409306E-5</v>
      </c>
      <c r="I2700" s="20">
        <f t="shared" si="256"/>
        <v>1158</v>
      </c>
      <c r="J2700" s="22">
        <f t="shared" si="257"/>
        <v>0.14421416234887738</v>
      </c>
    </row>
    <row r="2701" spans="1:10" x14ac:dyDescent="0.3">
      <c r="A2701" t="s">
        <v>3034</v>
      </c>
      <c r="B2701">
        <f>VLOOKUP(A2701,'barcelona census'!$A$9:$E$3628,5,FALSE)</f>
        <v>182</v>
      </c>
      <c r="C2701">
        <f>VLOOKUP(A2701,'barcelona census'!$A$9:$E$3628,2,FALSE)</f>
        <v>1131</v>
      </c>
      <c r="D2701" s="19">
        <f t="shared" si="252"/>
        <v>2.0877353577483659E-4</v>
      </c>
      <c r="E2701" s="19">
        <f t="shared" si="253"/>
        <v>2.3353428431962853E-4</v>
      </c>
      <c r="F2701" s="14">
        <f t="shared" si="254"/>
        <v>-2.4760748544791933E-5</v>
      </c>
      <c r="G2701">
        <f t="shared" si="255"/>
        <v>2.4760748544791933E-5</v>
      </c>
      <c r="I2701" s="20">
        <f t="shared" si="256"/>
        <v>1313</v>
      </c>
      <c r="J2701" s="22">
        <f t="shared" si="257"/>
        <v>0.13861386138613863</v>
      </c>
    </row>
    <row r="2702" spans="1:10" x14ac:dyDescent="0.3">
      <c r="A2702" t="s">
        <v>3035</v>
      </c>
      <c r="B2702">
        <f>VLOOKUP(A2702,'barcelona census'!$A$9:$E$3628,5,FALSE)</f>
        <v>147</v>
      </c>
      <c r="C2702">
        <f>VLOOKUP(A2702,'barcelona census'!$A$9:$E$3628,2,FALSE)</f>
        <v>1025</v>
      </c>
      <c r="D2702" s="19">
        <f t="shared" si="252"/>
        <v>1.6862477889506032E-4</v>
      </c>
      <c r="E2702" s="19">
        <f t="shared" si="253"/>
        <v>2.1164689781398696E-4</v>
      </c>
      <c r="F2702" s="14">
        <f t="shared" si="254"/>
        <v>-4.3022118918926636E-5</v>
      </c>
      <c r="G2702">
        <f t="shared" si="255"/>
        <v>4.3022118918926636E-5</v>
      </c>
      <c r="I2702" s="20">
        <f t="shared" si="256"/>
        <v>1172</v>
      </c>
      <c r="J2702" s="22">
        <f t="shared" si="257"/>
        <v>0.12542662116040956</v>
      </c>
    </row>
    <row r="2703" spans="1:10" x14ac:dyDescent="0.3">
      <c r="A2703" t="s">
        <v>3036</v>
      </c>
      <c r="B2703">
        <f>VLOOKUP(A2703,'barcelona census'!$A$9:$E$3628,5,FALSE)</f>
        <v>118</v>
      </c>
      <c r="C2703">
        <f>VLOOKUP(A2703,'barcelona census'!$A$9:$E$3628,2,FALSE)</f>
        <v>956</v>
      </c>
      <c r="D2703" s="19">
        <f t="shared" si="252"/>
        <v>1.3535866605181713E-4</v>
      </c>
      <c r="E2703" s="19">
        <f t="shared" si="253"/>
        <v>1.973994481074844E-4</v>
      </c>
      <c r="F2703" s="14">
        <f t="shared" si="254"/>
        <v>-6.2040782055667264E-5</v>
      </c>
      <c r="G2703">
        <f t="shared" si="255"/>
        <v>6.2040782055667264E-5</v>
      </c>
      <c r="I2703" s="20">
        <f t="shared" si="256"/>
        <v>1074</v>
      </c>
      <c r="J2703" s="22">
        <f t="shared" si="257"/>
        <v>0.10986964618249534</v>
      </c>
    </row>
    <row r="2704" spans="1:10" x14ac:dyDescent="0.3">
      <c r="A2704" t="s">
        <v>3037</v>
      </c>
      <c r="B2704">
        <f>VLOOKUP(A2704,'barcelona census'!$A$9:$E$3628,5,FALSE)</f>
        <v>317</v>
      </c>
      <c r="C2704">
        <f>VLOOKUP(A2704,'barcelona census'!$A$9:$E$3628,2,FALSE)</f>
        <v>1453</v>
      </c>
      <c r="D2704" s="19">
        <f t="shared" si="252"/>
        <v>3.6363302659683078E-4</v>
      </c>
      <c r="E2704" s="19">
        <f t="shared" si="253"/>
        <v>3.000223829499737E-4</v>
      </c>
      <c r="F2704" s="14">
        <f t="shared" si="254"/>
        <v>6.3610643646857081E-5</v>
      </c>
      <c r="G2704">
        <f t="shared" si="255"/>
        <v>6.3610643646857081E-5</v>
      </c>
      <c r="I2704" s="20">
        <f t="shared" si="256"/>
        <v>1770</v>
      </c>
      <c r="J2704" s="22">
        <f t="shared" si="257"/>
        <v>0.17909604519774011</v>
      </c>
    </row>
    <row r="2705" spans="1:10" x14ac:dyDescent="0.3">
      <c r="A2705" t="s">
        <v>3038</v>
      </c>
      <c r="B2705">
        <f>VLOOKUP(A2705,'barcelona census'!$A$9:$E$3628,5,FALSE)</f>
        <v>257</v>
      </c>
      <c r="C2705">
        <f>VLOOKUP(A2705,'barcelona census'!$A$9:$E$3628,2,FALSE)</f>
        <v>1358</v>
      </c>
      <c r="D2705" s="19">
        <f t="shared" si="252"/>
        <v>2.9480658623150003E-4</v>
      </c>
      <c r="E2705" s="19">
        <f t="shared" si="253"/>
        <v>2.8040632900623829E-4</v>
      </c>
      <c r="F2705" s="14">
        <f t="shared" si="254"/>
        <v>1.4400257225261732E-5</v>
      </c>
      <c r="G2705">
        <f t="shared" si="255"/>
        <v>1.4400257225261732E-5</v>
      </c>
      <c r="I2705" s="20">
        <f t="shared" si="256"/>
        <v>1615</v>
      </c>
      <c r="J2705" s="22">
        <f t="shared" si="257"/>
        <v>0.15913312693498452</v>
      </c>
    </row>
    <row r="2706" spans="1:10" x14ac:dyDescent="0.3">
      <c r="A2706" t="s">
        <v>3039</v>
      </c>
      <c r="B2706">
        <f>VLOOKUP(A2706,'barcelona census'!$A$9:$E$3628,5,FALSE)</f>
        <v>139</v>
      </c>
      <c r="C2706">
        <f>VLOOKUP(A2706,'barcelona census'!$A$9:$E$3628,2,FALSE)</f>
        <v>1047</v>
      </c>
      <c r="D2706" s="19">
        <f t="shared" si="252"/>
        <v>1.5944792017968289E-4</v>
      </c>
      <c r="E2706" s="19">
        <f t="shared" si="253"/>
        <v>2.1618956293779936E-4</v>
      </c>
      <c r="F2706" s="14">
        <f t="shared" si="254"/>
        <v>-5.6741642758116471E-5</v>
      </c>
      <c r="G2706">
        <f t="shared" si="255"/>
        <v>5.6741642758116471E-5</v>
      </c>
      <c r="I2706" s="20">
        <f t="shared" si="256"/>
        <v>1186</v>
      </c>
      <c r="J2706" s="22">
        <f t="shared" si="257"/>
        <v>0.11720067453625632</v>
      </c>
    </row>
    <row r="2707" spans="1:10" x14ac:dyDescent="0.3">
      <c r="A2707" t="s">
        <v>3040</v>
      </c>
      <c r="B2707">
        <f>VLOOKUP(A2707,'barcelona census'!$A$9:$E$3628,5,FALSE)</f>
        <v>298</v>
      </c>
      <c r="C2707">
        <f>VLOOKUP(A2707,'barcelona census'!$A$9:$E$3628,2,FALSE)</f>
        <v>1307</v>
      </c>
      <c r="D2707" s="19">
        <f t="shared" si="252"/>
        <v>3.4183798714780935E-4</v>
      </c>
      <c r="E2707" s="19">
        <f t="shared" si="253"/>
        <v>2.6987560531012775E-4</v>
      </c>
      <c r="F2707" s="14">
        <f t="shared" si="254"/>
        <v>7.1962381837681604E-5</v>
      </c>
      <c r="G2707">
        <f t="shared" si="255"/>
        <v>7.1962381837681604E-5</v>
      </c>
      <c r="I2707" s="20">
        <f t="shared" si="256"/>
        <v>1605</v>
      </c>
      <c r="J2707" s="22">
        <f t="shared" si="257"/>
        <v>0.18566978193146416</v>
      </c>
    </row>
    <row r="2708" spans="1:10" x14ac:dyDescent="0.3">
      <c r="A2708" t="s">
        <v>3041</v>
      </c>
      <c r="B2708">
        <f>VLOOKUP(A2708,'barcelona census'!$A$9:$E$3628,5,FALSE)</f>
        <v>154</v>
      </c>
      <c r="C2708">
        <f>VLOOKUP(A2708,'barcelona census'!$A$9:$E$3628,2,FALSE)</f>
        <v>993</v>
      </c>
      <c r="D2708" s="19">
        <f t="shared" si="252"/>
        <v>1.7665453027101557E-4</v>
      </c>
      <c r="E2708" s="19">
        <f t="shared" si="253"/>
        <v>2.0503938490662346E-4</v>
      </c>
      <c r="F2708" s="14">
        <f t="shared" si="254"/>
        <v>-2.8384854635607893E-5</v>
      </c>
      <c r="G2708">
        <f t="shared" si="255"/>
        <v>2.8384854635607893E-5</v>
      </c>
      <c r="I2708" s="20">
        <f t="shared" si="256"/>
        <v>1147</v>
      </c>
      <c r="J2708" s="22">
        <f t="shared" si="257"/>
        <v>0.13426329555361813</v>
      </c>
    </row>
    <row r="2709" spans="1:10" x14ac:dyDescent="0.3">
      <c r="A2709" t="s">
        <v>3042</v>
      </c>
      <c r="B2709">
        <f>VLOOKUP(A2709,'barcelona census'!$A$9:$E$3628,5,FALSE)</f>
        <v>292</v>
      </c>
      <c r="C2709">
        <f>VLOOKUP(A2709,'barcelona census'!$A$9:$E$3628,2,FALSE)</f>
        <v>1111</v>
      </c>
      <c r="D2709" s="19">
        <f t="shared" si="252"/>
        <v>3.3495534311127627E-4</v>
      </c>
      <c r="E2709" s="19">
        <f t="shared" si="253"/>
        <v>2.2940458875252633E-4</v>
      </c>
      <c r="F2709" s="14">
        <f t="shared" si="254"/>
        <v>1.0555075435874994E-4</v>
      </c>
      <c r="G2709">
        <f t="shared" si="255"/>
        <v>1.0555075435874994E-4</v>
      </c>
      <c r="I2709" s="20">
        <f t="shared" si="256"/>
        <v>1403</v>
      </c>
      <c r="J2709" s="22">
        <f t="shared" si="257"/>
        <v>0.20812544547398432</v>
      </c>
    </row>
    <row r="2710" spans="1:10" x14ac:dyDescent="0.3">
      <c r="A2710" t="s">
        <v>3043</v>
      </c>
      <c r="B2710">
        <f>VLOOKUP(A2710,'barcelona census'!$A$9:$E$3628,5,FALSE)</f>
        <v>164</v>
      </c>
      <c r="C2710">
        <f>VLOOKUP(A2710,'barcelona census'!$A$9:$E$3628,2,FALSE)</f>
        <v>1024</v>
      </c>
      <c r="D2710" s="19">
        <f t="shared" si="252"/>
        <v>1.8812560366523738E-4</v>
      </c>
      <c r="E2710" s="19">
        <f t="shared" si="253"/>
        <v>2.1144041303563184E-4</v>
      </c>
      <c r="F2710" s="14">
        <f t="shared" si="254"/>
        <v>-2.3314809370394464E-5</v>
      </c>
      <c r="G2710">
        <f t="shared" si="255"/>
        <v>2.3314809370394464E-5</v>
      </c>
      <c r="I2710" s="20">
        <f t="shared" si="256"/>
        <v>1188</v>
      </c>
      <c r="J2710" s="22">
        <f t="shared" si="257"/>
        <v>0.13804713804713806</v>
      </c>
    </row>
    <row r="2711" spans="1:10" x14ac:dyDescent="0.3">
      <c r="A2711" t="s">
        <v>3044</v>
      </c>
      <c r="B2711">
        <f>VLOOKUP(A2711,'barcelona census'!$A$9:$E$3628,5,FALSE)</f>
        <v>103</v>
      </c>
      <c r="C2711">
        <f>VLOOKUP(A2711,'barcelona census'!$A$9:$E$3628,2,FALSE)</f>
        <v>1140</v>
      </c>
      <c r="D2711" s="19">
        <f t="shared" si="252"/>
        <v>1.1815205596048445E-4</v>
      </c>
      <c r="E2711" s="19">
        <f t="shared" si="253"/>
        <v>2.3539264732482451E-4</v>
      </c>
      <c r="F2711" s="14">
        <f t="shared" si="254"/>
        <v>-1.1724059136434006E-4</v>
      </c>
      <c r="G2711">
        <f t="shared" si="255"/>
        <v>1.1724059136434006E-4</v>
      </c>
      <c r="I2711" s="20">
        <f t="shared" si="256"/>
        <v>1243</v>
      </c>
      <c r="J2711" s="22">
        <f t="shared" si="257"/>
        <v>8.286403861625101E-2</v>
      </c>
    </row>
    <row r="2712" spans="1:10" x14ac:dyDescent="0.3">
      <c r="A2712" t="s">
        <v>3045</v>
      </c>
      <c r="B2712">
        <f>VLOOKUP(A2712,'barcelona census'!$A$9:$E$3628,5,FALSE)</f>
        <v>130</v>
      </c>
      <c r="C2712">
        <f>VLOOKUP(A2712,'barcelona census'!$A$9:$E$3628,2,FALSE)</f>
        <v>1120</v>
      </c>
      <c r="D2712" s="19">
        <f t="shared" si="252"/>
        <v>1.4912395412488327E-4</v>
      </c>
      <c r="E2712" s="19">
        <f t="shared" si="253"/>
        <v>2.3126295175772231E-4</v>
      </c>
      <c r="F2712" s="14">
        <f t="shared" si="254"/>
        <v>-8.2138997632839043E-5</v>
      </c>
      <c r="G2712">
        <f t="shared" si="255"/>
        <v>8.2138997632839043E-5</v>
      </c>
      <c r="I2712" s="20">
        <f t="shared" si="256"/>
        <v>1250</v>
      </c>
      <c r="J2712" s="22">
        <f t="shared" si="257"/>
        <v>0.104</v>
      </c>
    </row>
    <row r="2713" spans="1:10" x14ac:dyDescent="0.3">
      <c r="A2713" t="s">
        <v>3046</v>
      </c>
      <c r="B2713">
        <f>VLOOKUP(A2713,'barcelona census'!$A$9:$E$3628,5,FALSE)</f>
        <v>162</v>
      </c>
      <c r="C2713">
        <f>VLOOKUP(A2713,'barcelona census'!$A$9:$E$3628,2,FALSE)</f>
        <v>1256</v>
      </c>
      <c r="D2713" s="19">
        <f t="shared" si="252"/>
        <v>1.85831388986393E-4</v>
      </c>
      <c r="E2713" s="19">
        <f t="shared" si="253"/>
        <v>2.593448816140172E-4</v>
      </c>
      <c r="F2713" s="14">
        <f t="shared" si="254"/>
        <v>-7.3513492627624199E-5</v>
      </c>
      <c r="G2713">
        <f t="shared" si="255"/>
        <v>7.3513492627624199E-5</v>
      </c>
      <c r="I2713" s="20">
        <f t="shared" si="256"/>
        <v>1418</v>
      </c>
      <c r="J2713" s="22">
        <f t="shared" si="257"/>
        <v>0.11424541607898449</v>
      </c>
    </row>
    <row r="2714" spans="1:10" x14ac:dyDescent="0.3">
      <c r="A2714" t="s">
        <v>3047</v>
      </c>
      <c r="B2714">
        <f>VLOOKUP(A2714,'barcelona census'!$A$9:$E$3628,5,FALSE)</f>
        <v>139</v>
      </c>
      <c r="C2714">
        <f>VLOOKUP(A2714,'barcelona census'!$A$9:$E$3628,2,FALSE)</f>
        <v>1162</v>
      </c>
      <c r="D2714" s="19">
        <f t="shared" si="252"/>
        <v>1.5944792017968289E-4</v>
      </c>
      <c r="E2714" s="19">
        <f t="shared" si="253"/>
        <v>2.3993531244863691E-4</v>
      </c>
      <c r="F2714" s="14">
        <f t="shared" si="254"/>
        <v>-8.0487392268954017E-5</v>
      </c>
      <c r="G2714">
        <f t="shared" si="255"/>
        <v>8.0487392268954017E-5</v>
      </c>
      <c r="I2714" s="20">
        <f t="shared" si="256"/>
        <v>1301</v>
      </c>
      <c r="J2714" s="22">
        <f t="shared" si="257"/>
        <v>0.10684089162182936</v>
      </c>
    </row>
    <row r="2715" spans="1:10" x14ac:dyDescent="0.3">
      <c r="A2715" t="s">
        <v>3048</v>
      </c>
      <c r="B2715">
        <f>VLOOKUP(A2715,'barcelona census'!$A$9:$E$3628,5,FALSE)</f>
        <v>205</v>
      </c>
      <c r="C2715">
        <f>VLOOKUP(A2715,'barcelona census'!$A$9:$E$3628,2,FALSE)</f>
        <v>940</v>
      </c>
      <c r="D2715" s="19">
        <f t="shared" si="252"/>
        <v>2.351570045815467E-4</v>
      </c>
      <c r="E2715" s="19">
        <f t="shared" si="253"/>
        <v>1.9409569165380268E-4</v>
      </c>
      <c r="F2715" s="14">
        <f t="shared" si="254"/>
        <v>4.1061312927744025E-5</v>
      </c>
      <c r="G2715">
        <f t="shared" si="255"/>
        <v>4.1061312927744025E-5</v>
      </c>
      <c r="I2715" s="20">
        <f t="shared" si="256"/>
        <v>1145</v>
      </c>
      <c r="J2715" s="22">
        <f t="shared" si="257"/>
        <v>0.17903930131004367</v>
      </c>
    </row>
    <row r="2716" spans="1:10" x14ac:dyDescent="0.3">
      <c r="A2716" t="s">
        <v>3049</v>
      </c>
      <c r="B2716">
        <f>VLOOKUP(A2716,'barcelona census'!$A$9:$E$3628,5,FALSE)</f>
        <v>191</v>
      </c>
      <c r="C2716">
        <f>VLOOKUP(A2716,'barcelona census'!$A$9:$E$3628,2,FALSE)</f>
        <v>1058</v>
      </c>
      <c r="D2716" s="19">
        <f t="shared" si="252"/>
        <v>2.1909750182963622E-4</v>
      </c>
      <c r="E2716" s="19">
        <f t="shared" si="253"/>
        <v>2.1846089549970555E-4</v>
      </c>
      <c r="F2716" s="14">
        <f t="shared" si="254"/>
        <v>6.3660632993066597E-7</v>
      </c>
      <c r="G2716">
        <f t="shared" si="255"/>
        <v>6.3660632993066597E-7</v>
      </c>
      <c r="I2716" s="20">
        <f t="shared" si="256"/>
        <v>1249</v>
      </c>
      <c r="J2716" s="22">
        <f t="shared" si="257"/>
        <v>0.15292233787029624</v>
      </c>
    </row>
    <row r="2717" spans="1:10" x14ac:dyDescent="0.3">
      <c r="A2717" t="s">
        <v>3050</v>
      </c>
      <c r="B2717">
        <f>VLOOKUP(A2717,'barcelona census'!$A$9:$E$3628,5,FALSE)</f>
        <v>219</v>
      </c>
      <c r="C2717">
        <f>VLOOKUP(A2717,'barcelona census'!$A$9:$E$3628,2,FALSE)</f>
        <v>1064</v>
      </c>
      <c r="D2717" s="19">
        <f t="shared" si="252"/>
        <v>2.5121650733345722E-4</v>
      </c>
      <c r="E2717" s="19">
        <f t="shared" si="253"/>
        <v>2.196998041698362E-4</v>
      </c>
      <c r="F2717" s="14">
        <f t="shared" si="254"/>
        <v>3.1516703163621013E-5</v>
      </c>
      <c r="G2717">
        <f t="shared" si="255"/>
        <v>3.1516703163621013E-5</v>
      </c>
      <c r="I2717" s="20">
        <f t="shared" si="256"/>
        <v>1283</v>
      </c>
      <c r="J2717" s="22">
        <f t="shared" si="257"/>
        <v>0.17069368667186283</v>
      </c>
    </row>
    <row r="2718" spans="1:10" x14ac:dyDescent="0.3">
      <c r="A2718" t="s">
        <v>3051</v>
      </c>
      <c r="B2718">
        <f>VLOOKUP(A2718,'barcelona census'!$A$9:$E$3628,5,FALSE)</f>
        <v>137</v>
      </c>
      <c r="C2718">
        <f>VLOOKUP(A2718,'barcelona census'!$A$9:$E$3628,2,FALSE)</f>
        <v>1094</v>
      </c>
      <c r="D2718" s="19">
        <f t="shared" si="252"/>
        <v>1.5715370550083854E-4</v>
      </c>
      <c r="E2718" s="19">
        <f t="shared" si="253"/>
        <v>2.2589434752048949E-4</v>
      </c>
      <c r="F2718" s="14">
        <f t="shared" si="254"/>
        <v>-6.8740642019650953E-5</v>
      </c>
      <c r="G2718">
        <f t="shared" si="255"/>
        <v>6.8740642019650953E-5</v>
      </c>
      <c r="I2718" s="20">
        <f t="shared" si="256"/>
        <v>1231</v>
      </c>
      <c r="J2718" s="22">
        <f t="shared" si="257"/>
        <v>0.11129163281884646</v>
      </c>
    </row>
    <row r="2719" spans="1:10" x14ac:dyDescent="0.3">
      <c r="A2719" t="s">
        <v>3052</v>
      </c>
      <c r="B2719">
        <f>VLOOKUP(A2719,'barcelona census'!$A$9:$E$3628,5,FALSE)</f>
        <v>1391</v>
      </c>
      <c r="C2719">
        <f>VLOOKUP(A2719,'barcelona census'!$A$9:$E$3628,2,FALSE)</f>
        <v>1271</v>
      </c>
      <c r="D2719" s="19">
        <f t="shared" si="252"/>
        <v>1.595626309136251E-3</v>
      </c>
      <c r="E2719" s="19">
        <f t="shared" si="253"/>
        <v>2.6244215328934383E-4</v>
      </c>
      <c r="F2719" s="14">
        <f t="shared" si="254"/>
        <v>1.3331841558469073E-3</v>
      </c>
      <c r="G2719">
        <f t="shared" si="255"/>
        <v>1.3331841558469073E-3</v>
      </c>
      <c r="I2719" s="20">
        <f t="shared" si="256"/>
        <v>2662</v>
      </c>
      <c r="J2719" s="22">
        <f t="shared" si="257"/>
        <v>0.52253944402704733</v>
      </c>
    </row>
    <row r="2720" spans="1:10" x14ac:dyDescent="0.3">
      <c r="A2720" t="s">
        <v>3053</v>
      </c>
      <c r="B2720">
        <f>VLOOKUP(A2720,'barcelona census'!$A$9:$E$3628,5,FALSE)</f>
        <v>135</v>
      </c>
      <c r="C2720">
        <f>VLOOKUP(A2720,'barcelona census'!$A$9:$E$3628,2,FALSE)</f>
        <v>1370</v>
      </c>
      <c r="D2720" s="19">
        <f t="shared" si="252"/>
        <v>1.5485949082199419E-4</v>
      </c>
      <c r="E2720" s="19">
        <f t="shared" si="253"/>
        <v>2.8288414634649965E-4</v>
      </c>
      <c r="F2720" s="14">
        <f t="shared" si="254"/>
        <v>-1.2802465552450547E-4</v>
      </c>
      <c r="G2720">
        <f t="shared" si="255"/>
        <v>1.2802465552450547E-4</v>
      </c>
      <c r="I2720" s="20">
        <f t="shared" si="256"/>
        <v>1505</v>
      </c>
      <c r="J2720" s="22">
        <f t="shared" si="257"/>
        <v>8.9700996677740868E-2</v>
      </c>
    </row>
    <row r="2721" spans="1:10" x14ac:dyDescent="0.3">
      <c r="A2721" t="s">
        <v>3054</v>
      </c>
      <c r="B2721">
        <f>VLOOKUP(A2721,'barcelona census'!$A$9:$E$3628,5,FALSE)</f>
        <v>66</v>
      </c>
      <c r="C2721">
        <f>VLOOKUP(A2721,'barcelona census'!$A$9:$E$3628,2,FALSE)</f>
        <v>992</v>
      </c>
      <c r="D2721" s="19">
        <f t="shared" si="252"/>
        <v>7.5709084401863824E-5</v>
      </c>
      <c r="E2721" s="19">
        <f t="shared" si="253"/>
        <v>2.0483290012826834E-4</v>
      </c>
      <c r="F2721" s="14">
        <f t="shared" si="254"/>
        <v>-1.2912381572640453E-4</v>
      </c>
      <c r="G2721">
        <f t="shared" si="255"/>
        <v>1.2912381572640453E-4</v>
      </c>
      <c r="I2721" s="20">
        <f t="shared" si="256"/>
        <v>1058</v>
      </c>
      <c r="J2721" s="22">
        <f t="shared" si="257"/>
        <v>6.2381852551984876E-2</v>
      </c>
    </row>
    <row r="2722" spans="1:10" x14ac:dyDescent="0.3">
      <c r="A2722" t="s">
        <v>3055</v>
      </c>
      <c r="B2722">
        <f>VLOOKUP(A2722,'barcelona census'!$A$9:$E$3628,5,FALSE)</f>
        <v>85</v>
      </c>
      <c r="C2722">
        <f>VLOOKUP(A2722,'barcelona census'!$A$9:$E$3628,2,FALSE)</f>
        <v>1097</v>
      </c>
      <c r="D2722" s="19">
        <f t="shared" si="252"/>
        <v>9.7504123850885229E-5</v>
      </c>
      <c r="E2722" s="19">
        <f t="shared" si="253"/>
        <v>2.2651380185555482E-4</v>
      </c>
      <c r="F2722" s="14">
        <f t="shared" si="254"/>
        <v>-1.2900967800466958E-4</v>
      </c>
      <c r="G2722">
        <f t="shared" si="255"/>
        <v>1.2900967800466958E-4</v>
      </c>
      <c r="I2722" s="20">
        <f t="shared" si="256"/>
        <v>1182</v>
      </c>
      <c r="J2722" s="22">
        <f t="shared" si="257"/>
        <v>7.1912013536379021E-2</v>
      </c>
    </row>
    <row r="2723" spans="1:10" x14ac:dyDescent="0.3">
      <c r="A2723" t="s">
        <v>3056</v>
      </c>
      <c r="B2723">
        <f>VLOOKUP(A2723,'barcelona census'!$A$9:$E$3628,5,FALSE)</f>
        <v>153</v>
      </c>
      <c r="C2723">
        <f>VLOOKUP(A2723,'barcelona census'!$A$9:$E$3628,2,FALSE)</f>
        <v>1035</v>
      </c>
      <c r="D2723" s="19">
        <f t="shared" si="252"/>
        <v>1.755074229315934E-4</v>
      </c>
      <c r="E2723" s="19">
        <f t="shared" si="253"/>
        <v>2.1371174559753803E-4</v>
      </c>
      <c r="F2723" s="14">
        <f t="shared" si="254"/>
        <v>-3.8204322665944625E-5</v>
      </c>
      <c r="G2723">
        <f t="shared" si="255"/>
        <v>3.8204322665944625E-5</v>
      </c>
      <c r="I2723" s="20">
        <f t="shared" si="256"/>
        <v>1188</v>
      </c>
      <c r="J2723" s="22">
        <f t="shared" si="257"/>
        <v>0.12878787878787878</v>
      </c>
    </row>
    <row r="2724" spans="1:10" x14ac:dyDescent="0.3">
      <c r="A2724" t="s">
        <v>3057</v>
      </c>
      <c r="B2724">
        <f>VLOOKUP(A2724,'barcelona census'!$A$9:$E$3628,5,FALSE)</f>
        <v>149</v>
      </c>
      <c r="C2724">
        <f>VLOOKUP(A2724,'barcelona census'!$A$9:$E$3628,2,FALSE)</f>
        <v>1144</v>
      </c>
      <c r="D2724" s="19">
        <f t="shared" si="252"/>
        <v>1.7091899357390468E-4</v>
      </c>
      <c r="E2724" s="19">
        <f t="shared" si="253"/>
        <v>2.3621858643824495E-4</v>
      </c>
      <c r="F2724" s="14">
        <f t="shared" si="254"/>
        <v>-6.5299592864340275E-5</v>
      </c>
      <c r="G2724">
        <f t="shared" si="255"/>
        <v>6.5299592864340275E-5</v>
      </c>
      <c r="I2724" s="20">
        <f t="shared" si="256"/>
        <v>1293</v>
      </c>
      <c r="J2724" s="22">
        <f t="shared" si="257"/>
        <v>0.11523588553750967</v>
      </c>
    </row>
    <row r="2725" spans="1:10" x14ac:dyDescent="0.3">
      <c r="A2725" t="s">
        <v>3058</v>
      </c>
      <c r="B2725">
        <f>VLOOKUP(A2725,'barcelona census'!$A$9:$E$3628,5,FALSE)</f>
        <v>46</v>
      </c>
      <c r="C2725">
        <f>VLOOKUP(A2725,'barcelona census'!$A$9:$E$3628,2,FALSE)</f>
        <v>840</v>
      </c>
      <c r="D2725" s="19">
        <f t="shared" si="252"/>
        <v>5.2766937613420236E-5</v>
      </c>
      <c r="E2725" s="19">
        <f t="shared" si="253"/>
        <v>1.7344721381829173E-4</v>
      </c>
      <c r="F2725" s="14">
        <f t="shared" si="254"/>
        <v>-1.2068027620487149E-4</v>
      </c>
      <c r="G2725">
        <f t="shared" si="255"/>
        <v>1.2068027620487149E-4</v>
      </c>
      <c r="I2725" s="20">
        <f t="shared" si="256"/>
        <v>886</v>
      </c>
      <c r="J2725" s="22">
        <f t="shared" si="257"/>
        <v>5.1918735891647853E-2</v>
      </c>
    </row>
    <row r="2726" spans="1:10" x14ac:dyDescent="0.3">
      <c r="A2726" t="s">
        <v>3059</v>
      </c>
      <c r="B2726">
        <f>VLOOKUP(A2726,'barcelona census'!$A$9:$E$3628,5,FALSE)</f>
        <v>95</v>
      </c>
      <c r="C2726">
        <f>VLOOKUP(A2726,'barcelona census'!$A$9:$E$3628,2,FALSE)</f>
        <v>930</v>
      </c>
      <c r="D2726" s="19">
        <f t="shared" si="252"/>
        <v>1.0897519724510701E-4</v>
      </c>
      <c r="E2726" s="19">
        <f t="shared" si="253"/>
        <v>1.9203084387025158E-4</v>
      </c>
      <c r="F2726" s="14">
        <f t="shared" si="254"/>
        <v>-8.3055646625144566E-5</v>
      </c>
      <c r="G2726">
        <f t="shared" si="255"/>
        <v>8.3055646625144566E-5</v>
      </c>
      <c r="I2726" s="20">
        <f t="shared" si="256"/>
        <v>1025</v>
      </c>
      <c r="J2726" s="22">
        <f t="shared" si="257"/>
        <v>9.2682926829268292E-2</v>
      </c>
    </row>
    <row r="2727" spans="1:10" x14ac:dyDescent="0.3">
      <c r="A2727" t="s">
        <v>3060</v>
      </c>
      <c r="B2727">
        <f>VLOOKUP(A2727,'barcelona census'!$A$9:$E$3628,5,FALSE)</f>
        <v>216</v>
      </c>
      <c r="C2727">
        <f>VLOOKUP(A2727,'barcelona census'!$A$9:$E$3628,2,FALSE)</f>
        <v>1417</v>
      </c>
      <c r="D2727" s="19">
        <f t="shared" si="252"/>
        <v>2.477751853151907E-4</v>
      </c>
      <c r="E2727" s="19">
        <f t="shared" si="253"/>
        <v>2.9258893092918979E-4</v>
      </c>
      <c r="F2727" s="14">
        <f t="shared" si="254"/>
        <v>-4.4813745613999083E-5</v>
      </c>
      <c r="G2727">
        <f t="shared" si="255"/>
        <v>4.4813745613999083E-5</v>
      </c>
      <c r="I2727" s="20">
        <f t="shared" si="256"/>
        <v>1633</v>
      </c>
      <c r="J2727" s="22">
        <f t="shared" si="257"/>
        <v>0.13227189222290264</v>
      </c>
    </row>
    <row r="2728" spans="1:10" x14ac:dyDescent="0.3">
      <c r="A2728" t="s">
        <v>3061</v>
      </c>
      <c r="B2728">
        <f>VLOOKUP(A2728,'barcelona census'!$A$9:$E$3628,5,FALSE)</f>
        <v>113</v>
      </c>
      <c r="C2728">
        <f>VLOOKUP(A2728,'barcelona census'!$A$9:$E$3628,2,FALSE)</f>
        <v>1118</v>
      </c>
      <c r="D2728" s="19">
        <f t="shared" si="252"/>
        <v>1.2962312935470624E-4</v>
      </c>
      <c r="E2728" s="19">
        <f t="shared" si="253"/>
        <v>2.308499822010121E-4</v>
      </c>
      <c r="F2728" s="14">
        <f t="shared" si="254"/>
        <v>-1.0122685284630586E-4</v>
      </c>
      <c r="G2728">
        <f t="shared" si="255"/>
        <v>1.0122685284630586E-4</v>
      </c>
      <c r="I2728" s="20">
        <f t="shared" si="256"/>
        <v>1231</v>
      </c>
      <c r="J2728" s="22">
        <f t="shared" si="257"/>
        <v>9.1795288383428111E-2</v>
      </c>
    </row>
    <row r="2729" spans="1:10" x14ac:dyDescent="0.3">
      <c r="A2729" t="s">
        <v>3062</v>
      </c>
      <c r="B2729">
        <f>VLOOKUP(A2729,'barcelona census'!$A$9:$E$3628,5,FALSE)</f>
        <v>81</v>
      </c>
      <c r="C2729">
        <f>VLOOKUP(A2729,'barcelona census'!$A$9:$E$3628,2,FALSE)</f>
        <v>1092</v>
      </c>
      <c r="D2729" s="19">
        <f t="shared" si="252"/>
        <v>9.29156944931965E-5</v>
      </c>
      <c r="E2729" s="19">
        <f t="shared" si="253"/>
        <v>2.2548137796377926E-4</v>
      </c>
      <c r="F2729" s="14">
        <f t="shared" si="254"/>
        <v>-1.3256568347058277E-4</v>
      </c>
      <c r="G2729">
        <f t="shared" si="255"/>
        <v>1.3256568347058277E-4</v>
      </c>
      <c r="I2729" s="20">
        <f t="shared" si="256"/>
        <v>1173</v>
      </c>
      <c r="J2729" s="22">
        <f t="shared" si="257"/>
        <v>6.9053708439897693E-2</v>
      </c>
    </row>
    <row r="2730" spans="1:10" x14ac:dyDescent="0.3">
      <c r="A2730" t="s">
        <v>3063</v>
      </c>
      <c r="B2730">
        <f>VLOOKUP(A2730,'barcelona census'!$A$9:$E$3628,5,FALSE)</f>
        <v>93</v>
      </c>
      <c r="C2730">
        <f>VLOOKUP(A2730,'barcelona census'!$A$9:$E$3628,2,FALSE)</f>
        <v>1078</v>
      </c>
      <c r="D2730" s="19">
        <f t="shared" si="252"/>
        <v>1.0668098256626266E-4</v>
      </c>
      <c r="E2730" s="19">
        <f t="shared" si="253"/>
        <v>2.2259059106680774E-4</v>
      </c>
      <c r="F2730" s="14">
        <f t="shared" si="254"/>
        <v>-1.1590960850054508E-4</v>
      </c>
      <c r="G2730">
        <f t="shared" si="255"/>
        <v>1.1590960850054508E-4</v>
      </c>
      <c r="I2730" s="20">
        <f t="shared" si="256"/>
        <v>1171</v>
      </c>
      <c r="J2730" s="22">
        <f t="shared" si="257"/>
        <v>7.9419299743808708E-2</v>
      </c>
    </row>
    <row r="2731" spans="1:10" x14ac:dyDescent="0.3">
      <c r="A2731" t="s">
        <v>3064</v>
      </c>
      <c r="B2731">
        <f>VLOOKUP(A2731,'barcelona census'!$A$9:$E$3628,5,FALSE)</f>
        <v>74</v>
      </c>
      <c r="C2731">
        <f>VLOOKUP(A2731,'barcelona census'!$A$9:$E$3628,2,FALSE)</f>
        <v>958</v>
      </c>
      <c r="D2731" s="19">
        <f t="shared" si="252"/>
        <v>8.4885943117241256E-5</v>
      </c>
      <c r="E2731" s="19">
        <f t="shared" si="253"/>
        <v>1.9781241766419463E-4</v>
      </c>
      <c r="F2731" s="14">
        <f t="shared" si="254"/>
        <v>-1.1292647454695338E-4</v>
      </c>
      <c r="G2731">
        <f t="shared" si="255"/>
        <v>1.1292647454695338E-4</v>
      </c>
      <c r="I2731" s="20">
        <f t="shared" si="256"/>
        <v>1032</v>
      </c>
      <c r="J2731" s="22">
        <f t="shared" si="257"/>
        <v>7.170542635658915E-2</v>
      </c>
    </row>
    <row r="2732" spans="1:10" x14ac:dyDescent="0.3">
      <c r="A2732" t="s">
        <v>3065</v>
      </c>
      <c r="B2732">
        <f>VLOOKUP(A2732,'barcelona census'!$A$9:$E$3628,5,FALSE)</f>
        <v>204</v>
      </c>
      <c r="C2732">
        <f>VLOOKUP(A2732,'barcelona census'!$A$9:$E$3628,2,FALSE)</f>
        <v>1347</v>
      </c>
      <c r="D2732" s="19">
        <f t="shared" si="252"/>
        <v>2.3400989724212454E-4</v>
      </c>
      <c r="E2732" s="19">
        <f t="shared" si="253"/>
        <v>2.7813499644433213E-4</v>
      </c>
      <c r="F2732" s="14">
        <f t="shared" si="254"/>
        <v>-4.4125099202207594E-5</v>
      </c>
      <c r="G2732">
        <f t="shared" si="255"/>
        <v>4.4125099202207594E-5</v>
      </c>
      <c r="I2732" s="20">
        <f t="shared" si="256"/>
        <v>1551</v>
      </c>
      <c r="J2732" s="22">
        <f t="shared" si="257"/>
        <v>0.13152804642166344</v>
      </c>
    </row>
    <row r="2733" spans="1:10" x14ac:dyDescent="0.3">
      <c r="A2733" t="s">
        <v>3066</v>
      </c>
      <c r="B2733">
        <f>VLOOKUP(A2733,'barcelona census'!$A$9:$E$3628,5,FALSE)</f>
        <v>339</v>
      </c>
      <c r="C2733">
        <f>VLOOKUP(A2733,'barcelona census'!$A$9:$E$3628,2,FALSE)</f>
        <v>1151</v>
      </c>
      <c r="D2733" s="19">
        <f t="shared" si="252"/>
        <v>3.8886938806411873E-4</v>
      </c>
      <c r="E2733" s="19">
        <f t="shared" si="253"/>
        <v>2.3766397988673072E-4</v>
      </c>
      <c r="F2733" s="14">
        <f t="shared" si="254"/>
        <v>1.5120540817738801E-4</v>
      </c>
      <c r="G2733">
        <f t="shared" si="255"/>
        <v>1.5120540817738801E-4</v>
      </c>
      <c r="I2733" s="20">
        <f t="shared" si="256"/>
        <v>1490</v>
      </c>
      <c r="J2733" s="22">
        <f t="shared" si="257"/>
        <v>0.22751677852348992</v>
      </c>
    </row>
    <row r="2734" spans="1:10" x14ac:dyDescent="0.3">
      <c r="A2734" t="s">
        <v>3067</v>
      </c>
      <c r="B2734">
        <f>VLOOKUP(A2734,'barcelona census'!$A$9:$E$3628,5,FALSE)</f>
        <v>100</v>
      </c>
      <c r="C2734">
        <f>VLOOKUP(A2734,'barcelona census'!$A$9:$E$3628,2,FALSE)</f>
        <v>589</v>
      </c>
      <c r="D2734" s="19">
        <f t="shared" si="252"/>
        <v>1.147107339422179E-4</v>
      </c>
      <c r="E2734" s="19">
        <f t="shared" si="253"/>
        <v>1.2161953445115933E-4</v>
      </c>
      <c r="F2734" s="14">
        <f t="shared" si="254"/>
        <v>-6.9088005089414241E-6</v>
      </c>
      <c r="G2734">
        <f t="shared" si="255"/>
        <v>6.9088005089414241E-6</v>
      </c>
      <c r="I2734" s="20">
        <f t="shared" si="256"/>
        <v>689</v>
      </c>
      <c r="J2734" s="22">
        <f t="shared" si="257"/>
        <v>0.14513788098693758</v>
      </c>
    </row>
    <row r="2735" spans="1:10" x14ac:dyDescent="0.3">
      <c r="A2735" t="s">
        <v>3068</v>
      </c>
      <c r="B2735">
        <f>VLOOKUP(A2735,'barcelona census'!$A$9:$E$3628,5,FALSE)</f>
        <v>221</v>
      </c>
      <c r="C2735">
        <f>VLOOKUP(A2735,'barcelona census'!$A$9:$E$3628,2,FALSE)</f>
        <v>1256</v>
      </c>
      <c r="D2735" s="19">
        <f t="shared" si="252"/>
        <v>2.5351072201230159E-4</v>
      </c>
      <c r="E2735" s="19">
        <f t="shared" si="253"/>
        <v>2.593448816140172E-4</v>
      </c>
      <c r="F2735" s="14">
        <f t="shared" si="254"/>
        <v>-5.8341596017156042E-6</v>
      </c>
      <c r="G2735">
        <f t="shared" si="255"/>
        <v>5.8341596017156042E-6</v>
      </c>
      <c r="I2735" s="20">
        <f t="shared" si="256"/>
        <v>1477</v>
      </c>
      <c r="J2735" s="22">
        <f t="shared" si="257"/>
        <v>0.14962762356127285</v>
      </c>
    </row>
    <row r="2736" spans="1:10" x14ac:dyDescent="0.3">
      <c r="A2736" t="s">
        <v>3069</v>
      </c>
      <c r="B2736">
        <f>VLOOKUP(A2736,'barcelona census'!$A$9:$E$3628,5,FALSE)</f>
        <v>150</v>
      </c>
      <c r="C2736">
        <f>VLOOKUP(A2736,'barcelona census'!$A$9:$E$3628,2,FALSE)</f>
        <v>1047</v>
      </c>
      <c r="D2736" s="19">
        <f t="shared" si="252"/>
        <v>1.7206610091332686E-4</v>
      </c>
      <c r="E2736" s="19">
        <f t="shared" si="253"/>
        <v>2.1618956293779936E-4</v>
      </c>
      <c r="F2736" s="14">
        <f t="shared" si="254"/>
        <v>-4.4123462024472498E-5</v>
      </c>
      <c r="G2736">
        <f t="shared" si="255"/>
        <v>4.4123462024472498E-5</v>
      </c>
      <c r="I2736" s="20">
        <f t="shared" si="256"/>
        <v>1197</v>
      </c>
      <c r="J2736" s="22">
        <f t="shared" si="257"/>
        <v>0.12531328320802004</v>
      </c>
    </row>
    <row r="2737" spans="1:10" x14ac:dyDescent="0.3">
      <c r="A2737" t="s">
        <v>3070</v>
      </c>
      <c r="B2737">
        <f>VLOOKUP(A2737,'barcelona census'!$A$9:$E$3628,5,FALSE)</f>
        <v>56</v>
      </c>
      <c r="C2737">
        <f>VLOOKUP(A2737,'barcelona census'!$A$9:$E$3628,2,FALSE)</f>
        <v>977</v>
      </c>
      <c r="D2737" s="19">
        <f t="shared" si="252"/>
        <v>6.4238011007642027E-5</v>
      </c>
      <c r="E2737" s="19">
        <f t="shared" si="253"/>
        <v>2.0173562845294171E-4</v>
      </c>
      <c r="F2737" s="14">
        <f t="shared" si="254"/>
        <v>-1.3749761744529968E-4</v>
      </c>
      <c r="G2737">
        <f t="shared" si="255"/>
        <v>1.3749761744529968E-4</v>
      </c>
      <c r="I2737" s="20">
        <f t="shared" si="256"/>
        <v>1033</v>
      </c>
      <c r="J2737" s="22">
        <f t="shared" si="257"/>
        <v>5.4211035818005807E-2</v>
      </c>
    </row>
    <row r="2738" spans="1:10" x14ac:dyDescent="0.3">
      <c r="A2738" t="s">
        <v>3071</v>
      </c>
      <c r="B2738">
        <f>VLOOKUP(A2738,'barcelona census'!$A$9:$E$3628,5,FALSE)</f>
        <v>172</v>
      </c>
      <c r="C2738">
        <f>VLOOKUP(A2738,'barcelona census'!$A$9:$E$3628,2,FALSE)</f>
        <v>2003</v>
      </c>
      <c r="D2738" s="19">
        <f t="shared" si="252"/>
        <v>1.9730246238061481E-4</v>
      </c>
      <c r="E2738" s="19">
        <f t="shared" si="253"/>
        <v>4.1358901104528379E-4</v>
      </c>
      <c r="F2738" s="14">
        <f t="shared" si="254"/>
        <v>-2.1628654866466898E-4</v>
      </c>
      <c r="G2738">
        <f t="shared" si="255"/>
        <v>2.1628654866466898E-4</v>
      </c>
      <c r="I2738" s="20">
        <f t="shared" si="256"/>
        <v>2175</v>
      </c>
      <c r="J2738" s="22">
        <f t="shared" si="257"/>
        <v>7.9080459770114936E-2</v>
      </c>
    </row>
    <row r="2739" spans="1:10" x14ac:dyDescent="0.3">
      <c r="A2739" t="s">
        <v>3072</v>
      </c>
      <c r="B2739">
        <f>VLOOKUP(A2739,'barcelona census'!$A$9:$E$3628,5,FALSE)</f>
        <v>103</v>
      </c>
      <c r="C2739">
        <f>VLOOKUP(A2739,'barcelona census'!$A$9:$E$3628,2,FALSE)</f>
        <v>751</v>
      </c>
      <c r="D2739" s="19">
        <f t="shared" si="252"/>
        <v>1.1815205596048445E-4</v>
      </c>
      <c r="E2739" s="19">
        <f t="shared" si="253"/>
        <v>1.5507006854468703E-4</v>
      </c>
      <c r="F2739" s="14">
        <f t="shared" si="254"/>
        <v>-3.6918012584202589E-5</v>
      </c>
      <c r="G2739">
        <f t="shared" si="255"/>
        <v>3.6918012584202589E-5</v>
      </c>
      <c r="I2739" s="20">
        <f t="shared" si="256"/>
        <v>854</v>
      </c>
      <c r="J2739" s="22">
        <f t="shared" si="257"/>
        <v>0.12060889929742388</v>
      </c>
    </row>
    <row r="2740" spans="1:10" x14ac:dyDescent="0.3">
      <c r="A2740" t="s">
        <v>3073</v>
      </c>
      <c r="B2740">
        <f>VLOOKUP(A2740,'barcelona census'!$A$9:$E$3628,5,FALSE)</f>
        <v>243</v>
      </c>
      <c r="C2740">
        <f>VLOOKUP(A2740,'barcelona census'!$A$9:$E$3628,2,FALSE)</f>
        <v>1184</v>
      </c>
      <c r="D2740" s="19">
        <f t="shared" si="252"/>
        <v>2.7874708347958954E-4</v>
      </c>
      <c r="E2740" s="19">
        <f t="shared" si="253"/>
        <v>2.4447797757244931E-4</v>
      </c>
      <c r="F2740" s="14">
        <f t="shared" si="254"/>
        <v>3.4269105907140229E-5</v>
      </c>
      <c r="G2740">
        <f t="shared" si="255"/>
        <v>3.4269105907140229E-5</v>
      </c>
      <c r="I2740" s="20">
        <f t="shared" si="256"/>
        <v>1427</v>
      </c>
      <c r="J2740" s="22">
        <f t="shared" si="257"/>
        <v>0.1702873160476524</v>
      </c>
    </row>
    <row r="2741" spans="1:10" x14ac:dyDescent="0.3">
      <c r="A2741" t="s">
        <v>3074</v>
      </c>
      <c r="B2741">
        <f>VLOOKUP(A2741,'barcelona census'!$A$9:$E$3628,5,FALSE)</f>
        <v>239</v>
      </c>
      <c r="C2741">
        <f>VLOOKUP(A2741,'barcelona census'!$A$9:$E$3628,2,FALSE)</f>
        <v>1307</v>
      </c>
      <c r="D2741" s="19">
        <f t="shared" si="252"/>
        <v>2.7415865412190078E-4</v>
      </c>
      <c r="E2741" s="19">
        <f t="shared" si="253"/>
        <v>2.6987560531012775E-4</v>
      </c>
      <c r="F2741" s="14">
        <f t="shared" si="254"/>
        <v>4.2830488117730366E-6</v>
      </c>
      <c r="G2741">
        <f t="shared" si="255"/>
        <v>4.2830488117730366E-6</v>
      </c>
      <c r="I2741" s="20">
        <f t="shared" si="256"/>
        <v>1546</v>
      </c>
      <c r="J2741" s="22">
        <f t="shared" si="257"/>
        <v>0.15459249676584735</v>
      </c>
    </row>
    <row r="2742" spans="1:10" x14ac:dyDescent="0.3">
      <c r="A2742" t="s">
        <v>3075</v>
      </c>
      <c r="B2742">
        <f>VLOOKUP(A2742,'barcelona census'!$A$9:$E$3628,5,FALSE)</f>
        <v>200</v>
      </c>
      <c r="C2742">
        <f>VLOOKUP(A2742,'barcelona census'!$A$9:$E$3628,2,FALSE)</f>
        <v>1044</v>
      </c>
      <c r="D2742" s="19">
        <f t="shared" si="252"/>
        <v>2.2942146788443581E-4</v>
      </c>
      <c r="E2742" s="19">
        <f t="shared" si="253"/>
        <v>2.1557010860273404E-4</v>
      </c>
      <c r="F2742" s="14">
        <f t="shared" si="254"/>
        <v>1.3851359281701774E-5</v>
      </c>
      <c r="G2742">
        <f t="shared" si="255"/>
        <v>1.3851359281701774E-5</v>
      </c>
      <c r="I2742" s="20">
        <f t="shared" si="256"/>
        <v>1244</v>
      </c>
      <c r="J2742" s="22">
        <f t="shared" si="257"/>
        <v>0.16077170418006431</v>
      </c>
    </row>
    <row r="2743" spans="1:10" x14ac:dyDescent="0.3">
      <c r="A2743" t="s">
        <v>3076</v>
      </c>
      <c r="B2743">
        <f>VLOOKUP(A2743,'barcelona census'!$A$9:$E$3628,5,FALSE)</f>
        <v>330</v>
      </c>
      <c r="C2743">
        <f>VLOOKUP(A2743,'barcelona census'!$A$9:$E$3628,2,FALSE)</f>
        <v>1377</v>
      </c>
      <c r="D2743" s="19">
        <f t="shared" si="252"/>
        <v>3.7854542200931908E-4</v>
      </c>
      <c r="E2743" s="19">
        <f t="shared" si="253"/>
        <v>2.843295397949854E-4</v>
      </c>
      <c r="F2743" s="14">
        <f t="shared" si="254"/>
        <v>9.4215882214333682E-5</v>
      </c>
      <c r="G2743">
        <f t="shared" si="255"/>
        <v>9.4215882214333682E-5</v>
      </c>
      <c r="I2743" s="20">
        <f t="shared" si="256"/>
        <v>1707</v>
      </c>
      <c r="J2743" s="22">
        <f t="shared" si="257"/>
        <v>0.19332161687170474</v>
      </c>
    </row>
    <row r="2744" spans="1:10" x14ac:dyDescent="0.3">
      <c r="A2744" t="s">
        <v>3077</v>
      </c>
      <c r="B2744">
        <f>VLOOKUP(A2744,'barcelona census'!$A$9:$E$3628,5,FALSE)</f>
        <v>439</v>
      </c>
      <c r="C2744">
        <f>VLOOKUP(A2744,'barcelona census'!$A$9:$E$3628,2,FALSE)</f>
        <v>1097</v>
      </c>
      <c r="D2744" s="19">
        <f t="shared" si="252"/>
        <v>5.0358012200633667E-4</v>
      </c>
      <c r="E2744" s="19">
        <f t="shared" si="253"/>
        <v>2.2651380185555482E-4</v>
      </c>
      <c r="F2744" s="14">
        <f t="shared" si="254"/>
        <v>2.7706632015078183E-4</v>
      </c>
      <c r="G2744">
        <f t="shared" si="255"/>
        <v>2.7706632015078183E-4</v>
      </c>
      <c r="I2744" s="20">
        <f t="shared" si="256"/>
        <v>1536</v>
      </c>
      <c r="J2744" s="22">
        <f t="shared" si="257"/>
        <v>0.28580729166666669</v>
      </c>
    </row>
    <row r="2745" spans="1:10" x14ac:dyDescent="0.3">
      <c r="A2745" t="s">
        <v>3078</v>
      </c>
      <c r="B2745">
        <f>VLOOKUP(A2745,'barcelona census'!$A$9:$E$3628,5,FALSE)</f>
        <v>207</v>
      </c>
      <c r="C2745">
        <f>VLOOKUP(A2745,'barcelona census'!$A$9:$E$3628,2,FALSE)</f>
        <v>992</v>
      </c>
      <c r="D2745" s="19">
        <f t="shared" si="252"/>
        <v>2.3745121926039108E-4</v>
      </c>
      <c r="E2745" s="19">
        <f t="shared" si="253"/>
        <v>2.0483290012826834E-4</v>
      </c>
      <c r="F2745" s="14">
        <f t="shared" si="254"/>
        <v>3.2618319132122738E-5</v>
      </c>
      <c r="G2745">
        <f t="shared" si="255"/>
        <v>3.2618319132122738E-5</v>
      </c>
      <c r="I2745" s="20">
        <f t="shared" si="256"/>
        <v>1199</v>
      </c>
      <c r="J2745" s="22">
        <f t="shared" si="257"/>
        <v>0.17264386989157632</v>
      </c>
    </row>
    <row r="2746" spans="1:10" x14ac:dyDescent="0.3">
      <c r="A2746" t="s">
        <v>3079</v>
      </c>
      <c r="B2746">
        <f>VLOOKUP(A2746,'barcelona census'!$A$9:$E$3628,5,FALSE)</f>
        <v>169</v>
      </c>
      <c r="C2746">
        <f>VLOOKUP(A2746,'barcelona census'!$A$9:$E$3628,2,FALSE)</f>
        <v>1294</v>
      </c>
      <c r="D2746" s="19">
        <f t="shared" si="252"/>
        <v>1.9386114036234827E-4</v>
      </c>
      <c r="E2746" s="19">
        <f t="shared" si="253"/>
        <v>2.6719130319151135E-4</v>
      </c>
      <c r="F2746" s="14">
        <f t="shared" si="254"/>
        <v>-7.333016282916308E-5</v>
      </c>
      <c r="G2746">
        <f t="shared" si="255"/>
        <v>7.333016282916308E-5</v>
      </c>
      <c r="I2746" s="20">
        <f t="shared" si="256"/>
        <v>1463</v>
      </c>
      <c r="J2746" s="22">
        <f t="shared" si="257"/>
        <v>0.11551606288448393</v>
      </c>
    </row>
    <row r="2747" spans="1:10" x14ac:dyDescent="0.3">
      <c r="A2747" t="s">
        <v>3080</v>
      </c>
      <c r="B2747">
        <f>VLOOKUP(A2747,'barcelona census'!$A$9:$E$3628,5,FALSE)</f>
        <v>188</v>
      </c>
      <c r="C2747">
        <f>VLOOKUP(A2747,'barcelona census'!$A$9:$E$3628,2,FALSE)</f>
        <v>1156</v>
      </c>
      <c r="D2747" s="19">
        <f t="shared" si="252"/>
        <v>2.1565617981136967E-4</v>
      </c>
      <c r="E2747" s="19">
        <f t="shared" si="253"/>
        <v>2.3869640377850626E-4</v>
      </c>
      <c r="F2747" s="14">
        <f t="shared" si="254"/>
        <v>-2.3040223967136581E-5</v>
      </c>
      <c r="G2747">
        <f t="shared" si="255"/>
        <v>2.3040223967136581E-5</v>
      </c>
      <c r="I2747" s="20">
        <f t="shared" si="256"/>
        <v>1344</v>
      </c>
      <c r="J2747" s="22">
        <f t="shared" si="257"/>
        <v>0.13988095238095238</v>
      </c>
    </row>
    <row r="2748" spans="1:10" x14ac:dyDescent="0.3">
      <c r="A2748" t="s">
        <v>3081</v>
      </c>
      <c r="B2748">
        <f>VLOOKUP(A2748,'barcelona census'!$A$9:$E$3628,5,FALSE)</f>
        <v>342</v>
      </c>
      <c r="C2748">
        <f>VLOOKUP(A2748,'barcelona census'!$A$9:$E$3628,2,FALSE)</f>
        <v>1353</v>
      </c>
      <c r="D2748" s="19">
        <f t="shared" si="252"/>
        <v>3.9231071008238524E-4</v>
      </c>
      <c r="E2748" s="19">
        <f t="shared" si="253"/>
        <v>2.7937390511446279E-4</v>
      </c>
      <c r="F2748" s="14">
        <f t="shared" si="254"/>
        <v>1.1293680496792246E-4</v>
      </c>
      <c r="G2748">
        <f t="shared" si="255"/>
        <v>1.1293680496792246E-4</v>
      </c>
      <c r="I2748" s="20">
        <f t="shared" si="256"/>
        <v>1695</v>
      </c>
      <c r="J2748" s="22">
        <f t="shared" si="257"/>
        <v>0.20176991150442478</v>
      </c>
    </row>
    <row r="2749" spans="1:10" x14ac:dyDescent="0.3">
      <c r="A2749" t="s">
        <v>3082</v>
      </c>
      <c r="B2749">
        <f>VLOOKUP(A2749,'barcelona census'!$A$9:$E$3628,5,FALSE)</f>
        <v>265</v>
      </c>
      <c r="C2749">
        <f>VLOOKUP(A2749,'barcelona census'!$A$9:$E$3628,2,FALSE)</f>
        <v>1323</v>
      </c>
      <c r="D2749" s="19">
        <f t="shared" si="252"/>
        <v>3.0398344494687749E-4</v>
      </c>
      <c r="E2749" s="19">
        <f t="shared" si="253"/>
        <v>2.7317936176380947E-4</v>
      </c>
      <c r="F2749" s="14">
        <f t="shared" si="254"/>
        <v>3.0804083183068017E-5</v>
      </c>
      <c r="G2749">
        <f t="shared" si="255"/>
        <v>3.0804083183068017E-5</v>
      </c>
      <c r="I2749" s="20">
        <f t="shared" si="256"/>
        <v>1588</v>
      </c>
      <c r="J2749" s="22">
        <f t="shared" si="257"/>
        <v>0.16687657430730479</v>
      </c>
    </row>
    <row r="2750" spans="1:10" x14ac:dyDescent="0.3">
      <c r="A2750" t="s">
        <v>3083</v>
      </c>
      <c r="B2750">
        <f>VLOOKUP(A2750,'barcelona census'!$A$9:$E$3628,5,FALSE)</f>
        <v>275</v>
      </c>
      <c r="C2750">
        <f>VLOOKUP(A2750,'barcelona census'!$A$9:$E$3628,2,FALSE)</f>
        <v>1162</v>
      </c>
      <c r="D2750" s="19">
        <f t="shared" si="252"/>
        <v>3.1545451834109927E-4</v>
      </c>
      <c r="E2750" s="19">
        <f t="shared" si="253"/>
        <v>2.3993531244863691E-4</v>
      </c>
      <c r="F2750" s="14">
        <f t="shared" si="254"/>
        <v>7.5519205892462361E-5</v>
      </c>
      <c r="G2750">
        <f t="shared" si="255"/>
        <v>7.5519205892462361E-5</v>
      </c>
      <c r="I2750" s="20">
        <f t="shared" si="256"/>
        <v>1437</v>
      </c>
      <c r="J2750" s="22">
        <f t="shared" si="257"/>
        <v>0.19137091162143355</v>
      </c>
    </row>
    <row r="2751" spans="1:10" x14ac:dyDescent="0.3">
      <c r="A2751" t="s">
        <v>3084</v>
      </c>
      <c r="B2751">
        <f>VLOOKUP(A2751,'barcelona census'!$A$9:$E$3628,5,FALSE)</f>
        <v>182</v>
      </c>
      <c r="C2751">
        <f>VLOOKUP(A2751,'barcelona census'!$A$9:$E$3628,2,FALSE)</f>
        <v>1065</v>
      </c>
      <c r="D2751" s="19">
        <f t="shared" si="252"/>
        <v>2.0877353577483659E-4</v>
      </c>
      <c r="E2751" s="19">
        <f t="shared" si="253"/>
        <v>2.1990628894819132E-4</v>
      </c>
      <c r="F2751" s="14">
        <f t="shared" si="254"/>
        <v>-1.1132753173354726E-5</v>
      </c>
      <c r="G2751">
        <f t="shared" si="255"/>
        <v>1.1132753173354726E-5</v>
      </c>
      <c r="I2751" s="20">
        <f t="shared" si="256"/>
        <v>1247</v>
      </c>
      <c r="J2751" s="22">
        <f t="shared" si="257"/>
        <v>0.14595028067361668</v>
      </c>
    </row>
    <row r="2752" spans="1:10" x14ac:dyDescent="0.3">
      <c r="A2752" t="s">
        <v>3085</v>
      </c>
      <c r="B2752">
        <f>VLOOKUP(A2752,'barcelona census'!$A$9:$E$3628,5,FALSE)</f>
        <v>292</v>
      </c>
      <c r="C2752">
        <f>VLOOKUP(A2752,'barcelona census'!$A$9:$E$3628,2,FALSE)</f>
        <v>1059</v>
      </c>
      <c r="D2752" s="19">
        <f t="shared" si="252"/>
        <v>3.3495534311127627E-4</v>
      </c>
      <c r="E2752" s="19">
        <f t="shared" si="253"/>
        <v>2.1866738027806067E-4</v>
      </c>
      <c r="F2752" s="14">
        <f t="shared" si="254"/>
        <v>1.162879628332156E-4</v>
      </c>
      <c r="G2752">
        <f t="shared" si="255"/>
        <v>1.162879628332156E-4</v>
      </c>
      <c r="I2752" s="20">
        <f t="shared" si="256"/>
        <v>1351</v>
      </c>
      <c r="J2752" s="22">
        <f t="shared" si="257"/>
        <v>0.21613619541080681</v>
      </c>
    </row>
    <row r="2753" spans="1:10" x14ac:dyDescent="0.3">
      <c r="A2753" t="s">
        <v>3086</v>
      </c>
      <c r="B2753">
        <f>VLOOKUP(A2753,'barcelona census'!$A$9:$E$3628,5,FALSE)</f>
        <v>253</v>
      </c>
      <c r="C2753">
        <f>VLOOKUP(A2753,'barcelona census'!$A$9:$E$3628,2,FALSE)</f>
        <v>1115</v>
      </c>
      <c r="D2753" s="19">
        <f t="shared" si="252"/>
        <v>2.9021815687381132E-4</v>
      </c>
      <c r="E2753" s="19">
        <f t="shared" si="253"/>
        <v>2.3023052786594678E-4</v>
      </c>
      <c r="F2753" s="14">
        <f t="shared" si="254"/>
        <v>5.9987629007864546E-5</v>
      </c>
      <c r="G2753">
        <f t="shared" si="255"/>
        <v>5.9987629007864546E-5</v>
      </c>
      <c r="I2753" s="20">
        <f t="shared" si="256"/>
        <v>1368</v>
      </c>
      <c r="J2753" s="22">
        <f t="shared" si="257"/>
        <v>0.18494152046783627</v>
      </c>
    </row>
    <row r="2754" spans="1:10" x14ac:dyDescent="0.3">
      <c r="A2754" t="s">
        <v>3087</v>
      </c>
      <c r="B2754">
        <f>VLOOKUP(A2754,'barcelona census'!$A$9:$E$3628,5,FALSE)</f>
        <v>211</v>
      </c>
      <c r="C2754">
        <f>VLOOKUP(A2754,'barcelona census'!$A$9:$E$3628,2,FALSE)</f>
        <v>1055</v>
      </c>
      <c r="D2754" s="19">
        <f t="shared" si="252"/>
        <v>2.4203964861807978E-4</v>
      </c>
      <c r="E2754" s="19">
        <f t="shared" si="253"/>
        <v>2.1784144116464022E-4</v>
      </c>
      <c r="F2754" s="14">
        <f t="shared" si="254"/>
        <v>2.419820745343956E-5</v>
      </c>
      <c r="G2754">
        <f t="shared" si="255"/>
        <v>2.419820745343956E-5</v>
      </c>
      <c r="I2754" s="20">
        <f t="shared" si="256"/>
        <v>1266</v>
      </c>
      <c r="J2754" s="22">
        <f t="shared" si="257"/>
        <v>0.16666666666666666</v>
      </c>
    </row>
    <row r="2755" spans="1:10" x14ac:dyDescent="0.3">
      <c r="A2755" t="s">
        <v>3088</v>
      </c>
      <c r="B2755">
        <f>VLOOKUP(A2755,'barcelona census'!$A$9:$E$3628,5,FALSE)</f>
        <v>275</v>
      </c>
      <c r="C2755">
        <f>VLOOKUP(A2755,'barcelona census'!$A$9:$E$3628,2,FALSE)</f>
        <v>1699</v>
      </c>
      <c r="D2755" s="19">
        <f t="shared" ref="D2755:D2818" si="258">B2755/$B$3622</f>
        <v>3.1545451834109927E-4</v>
      </c>
      <c r="E2755" s="19">
        <f t="shared" ref="E2755:E2818" si="259">C2755/$C$3622</f>
        <v>3.5081763842533057E-4</v>
      </c>
      <c r="F2755" s="14">
        <f t="shared" ref="F2755:F2818" si="260">D2755-E2755</f>
        <v>-3.5363120084231303E-5</v>
      </c>
      <c r="G2755">
        <f t="shared" ref="G2755:G2818" si="261">ABS(F2755)</f>
        <v>3.5363120084231303E-5</v>
      </c>
      <c r="I2755" s="20">
        <f t="shared" ref="I2755:I2818" si="262">B2755+C2755</f>
        <v>1974</v>
      </c>
      <c r="J2755" s="22">
        <f t="shared" ref="J2755:J2818" si="263">B2755/I2755</f>
        <v>0.1393110435663627</v>
      </c>
    </row>
    <row r="2756" spans="1:10" x14ac:dyDescent="0.3">
      <c r="A2756" t="s">
        <v>3089</v>
      </c>
      <c r="B2756">
        <f>VLOOKUP(A2756,'barcelona census'!$A$9:$E$3628,5,FALSE)</f>
        <v>297</v>
      </c>
      <c r="C2756">
        <f>VLOOKUP(A2756,'barcelona census'!$A$9:$E$3628,2,FALSE)</f>
        <v>1507</v>
      </c>
      <c r="D2756" s="19">
        <f t="shared" si="258"/>
        <v>3.4069087980838722E-4</v>
      </c>
      <c r="E2756" s="19">
        <f t="shared" si="259"/>
        <v>3.1117256098114958E-4</v>
      </c>
      <c r="F2756" s="14">
        <f t="shared" si="260"/>
        <v>2.9518318827237639E-5</v>
      </c>
      <c r="G2756">
        <f t="shared" si="261"/>
        <v>2.9518318827237639E-5</v>
      </c>
      <c r="I2756" s="20">
        <f t="shared" si="262"/>
        <v>1804</v>
      </c>
      <c r="J2756" s="22">
        <f t="shared" si="263"/>
        <v>0.16463414634146342</v>
      </c>
    </row>
    <row r="2757" spans="1:10" x14ac:dyDescent="0.3">
      <c r="A2757" t="s">
        <v>3090</v>
      </c>
      <c r="B2757">
        <f>VLOOKUP(A2757,'barcelona census'!$A$9:$E$3628,5,FALSE)</f>
        <v>303</v>
      </c>
      <c r="C2757">
        <f>VLOOKUP(A2757,'barcelona census'!$A$9:$E$3628,2,FALSE)</f>
        <v>1158</v>
      </c>
      <c r="D2757" s="19">
        <f t="shared" si="258"/>
        <v>3.4757352384492024E-4</v>
      </c>
      <c r="E2757" s="19">
        <f t="shared" si="259"/>
        <v>2.3910937333521646E-4</v>
      </c>
      <c r="F2757" s="14">
        <f t="shared" si="260"/>
        <v>1.0846415050970378E-4</v>
      </c>
      <c r="G2757">
        <f t="shared" si="261"/>
        <v>1.0846415050970378E-4</v>
      </c>
      <c r="I2757" s="20">
        <f t="shared" si="262"/>
        <v>1461</v>
      </c>
      <c r="J2757" s="22">
        <f t="shared" si="263"/>
        <v>0.20739219712525667</v>
      </c>
    </row>
    <row r="2758" spans="1:10" x14ac:dyDescent="0.3">
      <c r="A2758" t="s">
        <v>3091</v>
      </c>
      <c r="B2758">
        <f>VLOOKUP(A2758,'barcelona census'!$A$9:$E$3628,5,FALSE)</f>
        <v>243</v>
      </c>
      <c r="C2758">
        <f>VLOOKUP(A2758,'barcelona census'!$A$9:$E$3628,2,FALSE)</f>
        <v>1149</v>
      </c>
      <c r="D2758" s="19">
        <f t="shared" si="258"/>
        <v>2.7874708347958954E-4</v>
      </c>
      <c r="E2758" s="19">
        <f t="shared" si="259"/>
        <v>2.3725101033002049E-4</v>
      </c>
      <c r="F2758" s="14">
        <f t="shared" si="260"/>
        <v>4.1496073149569054E-5</v>
      </c>
      <c r="G2758">
        <f t="shared" si="261"/>
        <v>4.1496073149569054E-5</v>
      </c>
      <c r="I2758" s="20">
        <f t="shared" si="262"/>
        <v>1392</v>
      </c>
      <c r="J2758" s="22">
        <f t="shared" si="263"/>
        <v>0.17456896551724138</v>
      </c>
    </row>
    <row r="2759" spans="1:10" x14ac:dyDescent="0.3">
      <c r="A2759" t="s">
        <v>3092</v>
      </c>
      <c r="B2759">
        <f>VLOOKUP(A2759,'barcelona census'!$A$9:$E$3628,5,FALSE)</f>
        <v>257</v>
      </c>
      <c r="C2759">
        <f>VLOOKUP(A2759,'barcelona census'!$A$9:$E$3628,2,FALSE)</f>
        <v>1094</v>
      </c>
      <c r="D2759" s="19">
        <f t="shared" si="258"/>
        <v>2.9480658623150003E-4</v>
      </c>
      <c r="E2759" s="19">
        <f t="shared" si="259"/>
        <v>2.2589434752048949E-4</v>
      </c>
      <c r="F2759" s="14">
        <f t="shared" si="260"/>
        <v>6.8912238711010533E-5</v>
      </c>
      <c r="G2759">
        <f t="shared" si="261"/>
        <v>6.8912238711010533E-5</v>
      </c>
      <c r="I2759" s="20">
        <f t="shared" si="262"/>
        <v>1351</v>
      </c>
      <c r="J2759" s="22">
        <f t="shared" si="263"/>
        <v>0.19022945965951146</v>
      </c>
    </row>
    <row r="2760" spans="1:10" x14ac:dyDescent="0.3">
      <c r="A2760" t="s">
        <v>3093</v>
      </c>
      <c r="B2760">
        <f>VLOOKUP(A2760,'barcelona census'!$A$9:$E$3628,5,FALSE)</f>
        <v>260</v>
      </c>
      <c r="C2760">
        <f>VLOOKUP(A2760,'barcelona census'!$A$9:$E$3628,2,FALSE)</f>
        <v>1134</v>
      </c>
      <c r="D2760" s="19">
        <f t="shared" si="258"/>
        <v>2.9824790824976654E-4</v>
      </c>
      <c r="E2760" s="19">
        <f t="shared" si="259"/>
        <v>2.3415373865469385E-4</v>
      </c>
      <c r="F2760" s="14">
        <f t="shared" si="260"/>
        <v>6.4094169595072686E-5</v>
      </c>
      <c r="G2760">
        <f t="shared" si="261"/>
        <v>6.4094169595072686E-5</v>
      </c>
      <c r="I2760" s="20">
        <f t="shared" si="262"/>
        <v>1394</v>
      </c>
      <c r="J2760" s="22">
        <f t="shared" si="263"/>
        <v>0.18651362984218078</v>
      </c>
    </row>
    <row r="2761" spans="1:10" x14ac:dyDescent="0.3">
      <c r="A2761" t="s">
        <v>3094</v>
      </c>
      <c r="B2761">
        <f>VLOOKUP(A2761,'barcelona census'!$A$9:$E$3628,5,FALSE)</f>
        <v>245</v>
      </c>
      <c r="C2761">
        <f>VLOOKUP(A2761,'barcelona census'!$A$9:$E$3628,2,FALSE)</f>
        <v>973</v>
      </c>
      <c r="D2761" s="19">
        <f t="shared" si="258"/>
        <v>2.8104129815843386E-4</v>
      </c>
      <c r="E2761" s="19">
        <f t="shared" si="259"/>
        <v>2.0090968933952127E-4</v>
      </c>
      <c r="F2761" s="14">
        <f t="shared" si="260"/>
        <v>8.0131608818912597E-5</v>
      </c>
      <c r="G2761">
        <f t="shared" si="261"/>
        <v>8.0131608818912597E-5</v>
      </c>
      <c r="I2761" s="20">
        <f t="shared" si="262"/>
        <v>1218</v>
      </c>
      <c r="J2761" s="22">
        <f t="shared" si="263"/>
        <v>0.20114942528735633</v>
      </c>
    </row>
    <row r="2762" spans="1:10" x14ac:dyDescent="0.3">
      <c r="A2762" t="s">
        <v>3095</v>
      </c>
      <c r="B2762">
        <f>VLOOKUP(A2762,'barcelona census'!$A$9:$E$3628,5,FALSE)</f>
        <v>292</v>
      </c>
      <c r="C2762">
        <f>VLOOKUP(A2762,'barcelona census'!$A$9:$E$3628,2,FALSE)</f>
        <v>1413</v>
      </c>
      <c r="D2762" s="19">
        <f t="shared" si="258"/>
        <v>3.3495534311127627E-4</v>
      </c>
      <c r="E2762" s="19">
        <f t="shared" si="259"/>
        <v>2.9176299181576931E-4</v>
      </c>
      <c r="F2762" s="14">
        <f t="shared" si="260"/>
        <v>4.3192351295506955E-5</v>
      </c>
      <c r="G2762">
        <f t="shared" si="261"/>
        <v>4.3192351295506955E-5</v>
      </c>
      <c r="I2762" s="20">
        <f t="shared" si="262"/>
        <v>1705</v>
      </c>
      <c r="J2762" s="22">
        <f t="shared" si="263"/>
        <v>0.17126099706744868</v>
      </c>
    </row>
    <row r="2763" spans="1:10" x14ac:dyDescent="0.3">
      <c r="A2763" t="s">
        <v>3096</v>
      </c>
      <c r="B2763">
        <f>VLOOKUP(A2763,'barcelona census'!$A$9:$E$3628,5,FALSE)</f>
        <v>244</v>
      </c>
      <c r="C2763">
        <f>VLOOKUP(A2763,'barcelona census'!$A$9:$E$3628,2,FALSE)</f>
        <v>893</v>
      </c>
      <c r="D2763" s="19">
        <f t="shared" si="258"/>
        <v>2.7989419081901167E-4</v>
      </c>
      <c r="E2763" s="19">
        <f t="shared" si="259"/>
        <v>1.8439090707111255E-4</v>
      </c>
      <c r="F2763" s="14">
        <f t="shared" si="260"/>
        <v>9.5503283747899129E-5</v>
      </c>
      <c r="G2763">
        <f t="shared" si="261"/>
        <v>9.5503283747899129E-5</v>
      </c>
      <c r="I2763" s="20">
        <f t="shared" si="262"/>
        <v>1137</v>
      </c>
      <c r="J2763" s="22">
        <f t="shared" si="263"/>
        <v>0.21459982409850484</v>
      </c>
    </row>
    <row r="2764" spans="1:10" x14ac:dyDescent="0.3">
      <c r="A2764" t="s">
        <v>3097</v>
      </c>
      <c r="B2764">
        <f>VLOOKUP(A2764,'barcelona census'!$A$9:$E$3628,5,FALSE)</f>
        <v>232</v>
      </c>
      <c r="C2764">
        <f>VLOOKUP(A2764,'barcelona census'!$A$9:$E$3628,2,FALSE)</f>
        <v>1166</v>
      </c>
      <c r="D2764" s="19">
        <f t="shared" si="258"/>
        <v>2.6612890274594557E-4</v>
      </c>
      <c r="E2764" s="19">
        <f t="shared" si="259"/>
        <v>2.4076125156205735E-4</v>
      </c>
      <c r="F2764" s="14">
        <f t="shared" si="260"/>
        <v>2.5367651183888214E-5</v>
      </c>
      <c r="G2764">
        <f t="shared" si="261"/>
        <v>2.5367651183888214E-5</v>
      </c>
      <c r="I2764" s="20">
        <f t="shared" si="262"/>
        <v>1398</v>
      </c>
      <c r="J2764" s="22">
        <f t="shared" si="263"/>
        <v>0.16595135908440631</v>
      </c>
    </row>
    <row r="2765" spans="1:10" x14ac:dyDescent="0.3">
      <c r="A2765" t="s">
        <v>3098</v>
      </c>
      <c r="B2765">
        <f>VLOOKUP(A2765,'barcelona census'!$A$9:$E$3628,5,FALSE)</f>
        <v>192</v>
      </c>
      <c r="C2765">
        <f>VLOOKUP(A2765,'barcelona census'!$A$9:$E$3628,2,FALSE)</f>
        <v>1155</v>
      </c>
      <c r="D2765" s="19">
        <f t="shared" si="258"/>
        <v>2.2024460916905838E-4</v>
      </c>
      <c r="E2765" s="19">
        <f t="shared" si="259"/>
        <v>2.3848991900015114E-4</v>
      </c>
      <c r="F2765" s="14">
        <f t="shared" si="260"/>
        <v>-1.8245309831092761E-5</v>
      </c>
      <c r="G2765">
        <f t="shared" si="261"/>
        <v>1.8245309831092761E-5</v>
      </c>
      <c r="I2765" s="20">
        <f t="shared" si="262"/>
        <v>1347</v>
      </c>
      <c r="J2765" s="22">
        <f t="shared" si="263"/>
        <v>0.14253897550111358</v>
      </c>
    </row>
    <row r="2766" spans="1:10" x14ac:dyDescent="0.3">
      <c r="A2766" t="s">
        <v>3099</v>
      </c>
      <c r="B2766">
        <f>VLOOKUP(A2766,'barcelona census'!$A$9:$E$3628,5,FALSE)</f>
        <v>310</v>
      </c>
      <c r="C2766">
        <f>VLOOKUP(A2766,'barcelona census'!$A$9:$E$3628,2,FALSE)</f>
        <v>1150</v>
      </c>
      <c r="D2766" s="19">
        <f t="shared" si="258"/>
        <v>3.5560327522087551E-4</v>
      </c>
      <c r="E2766" s="19">
        <f t="shared" si="259"/>
        <v>2.374574951083756E-4</v>
      </c>
      <c r="F2766" s="14">
        <f t="shared" si="260"/>
        <v>1.1814578011249991E-4</v>
      </c>
      <c r="G2766">
        <f t="shared" si="261"/>
        <v>1.1814578011249991E-4</v>
      </c>
      <c r="I2766" s="20">
        <f t="shared" si="262"/>
        <v>1460</v>
      </c>
      <c r="J2766" s="22">
        <f t="shared" si="263"/>
        <v>0.21232876712328766</v>
      </c>
    </row>
    <row r="2767" spans="1:10" x14ac:dyDescent="0.3">
      <c r="A2767" t="s">
        <v>3100</v>
      </c>
      <c r="B2767">
        <f>VLOOKUP(A2767,'barcelona census'!$A$9:$E$3628,5,FALSE)</f>
        <v>295</v>
      </c>
      <c r="C2767">
        <f>VLOOKUP(A2767,'barcelona census'!$A$9:$E$3628,2,FALSE)</f>
        <v>1157</v>
      </c>
      <c r="D2767" s="19">
        <f t="shared" si="258"/>
        <v>3.3839666512954284E-4</v>
      </c>
      <c r="E2767" s="19">
        <f t="shared" si="259"/>
        <v>2.3890288855686137E-4</v>
      </c>
      <c r="F2767" s="14">
        <f t="shared" si="260"/>
        <v>9.9493776572681463E-5</v>
      </c>
      <c r="G2767">
        <f t="shared" si="261"/>
        <v>9.9493776572681463E-5</v>
      </c>
      <c r="I2767" s="20">
        <f t="shared" si="262"/>
        <v>1452</v>
      </c>
      <c r="J2767" s="22">
        <f t="shared" si="263"/>
        <v>0.20316804407713498</v>
      </c>
    </row>
    <row r="2768" spans="1:10" x14ac:dyDescent="0.3">
      <c r="A2768" t="s">
        <v>3101</v>
      </c>
      <c r="B2768">
        <f>VLOOKUP(A2768,'barcelona census'!$A$9:$E$3628,5,FALSE)</f>
        <v>302</v>
      </c>
      <c r="C2768">
        <f>VLOOKUP(A2768,'barcelona census'!$A$9:$E$3628,2,FALSE)</f>
        <v>1022</v>
      </c>
      <c r="D2768" s="19">
        <f t="shared" si="258"/>
        <v>3.4642641650549811E-4</v>
      </c>
      <c r="E2768" s="19">
        <f t="shared" si="259"/>
        <v>2.1102744347892163E-4</v>
      </c>
      <c r="F2768" s="14">
        <f t="shared" si="260"/>
        <v>1.3539897302657647E-4</v>
      </c>
      <c r="G2768">
        <f t="shared" si="261"/>
        <v>1.3539897302657647E-4</v>
      </c>
      <c r="I2768" s="20">
        <f t="shared" si="262"/>
        <v>1324</v>
      </c>
      <c r="J2768" s="22">
        <f t="shared" si="263"/>
        <v>0.22809667673716011</v>
      </c>
    </row>
    <row r="2769" spans="1:10" x14ac:dyDescent="0.3">
      <c r="A2769" t="s">
        <v>3102</v>
      </c>
      <c r="B2769">
        <f>VLOOKUP(A2769,'barcelona census'!$A$9:$E$3628,5,FALSE)</f>
        <v>345</v>
      </c>
      <c r="C2769">
        <f>VLOOKUP(A2769,'barcelona census'!$A$9:$E$3628,2,FALSE)</f>
        <v>1218</v>
      </c>
      <c r="D2769" s="19">
        <f t="shared" si="258"/>
        <v>3.9575203210065181E-4</v>
      </c>
      <c r="E2769" s="19">
        <f t="shared" si="259"/>
        <v>2.5149846003652305E-4</v>
      </c>
      <c r="F2769" s="14">
        <f t="shared" si="260"/>
        <v>1.4425357206412876E-4</v>
      </c>
      <c r="G2769">
        <f t="shared" si="261"/>
        <v>1.4425357206412876E-4</v>
      </c>
      <c r="I2769" s="20">
        <f t="shared" si="262"/>
        <v>1563</v>
      </c>
      <c r="J2769" s="22">
        <f t="shared" si="263"/>
        <v>0.22072936660268713</v>
      </c>
    </row>
    <row r="2770" spans="1:10" x14ac:dyDescent="0.3">
      <c r="A2770" t="s">
        <v>3103</v>
      </c>
      <c r="B2770">
        <f>VLOOKUP(A2770,'barcelona census'!$A$9:$E$3628,5,FALSE)</f>
        <v>425</v>
      </c>
      <c r="C2770">
        <f>VLOOKUP(A2770,'barcelona census'!$A$9:$E$3628,2,FALSE)</f>
        <v>1369</v>
      </c>
      <c r="D2770" s="19">
        <f t="shared" si="258"/>
        <v>4.8752061925442613E-4</v>
      </c>
      <c r="E2770" s="19">
        <f t="shared" si="259"/>
        <v>2.8267766156814451E-4</v>
      </c>
      <c r="F2770" s="14">
        <f t="shared" si="260"/>
        <v>2.0484295768628162E-4</v>
      </c>
      <c r="G2770">
        <f t="shared" si="261"/>
        <v>2.0484295768628162E-4</v>
      </c>
      <c r="I2770" s="20">
        <f t="shared" si="262"/>
        <v>1794</v>
      </c>
      <c r="J2770" s="22">
        <f t="shared" si="263"/>
        <v>0.23690078037904125</v>
      </c>
    </row>
    <row r="2771" spans="1:10" x14ac:dyDescent="0.3">
      <c r="A2771" t="s">
        <v>3104</v>
      </c>
      <c r="B2771">
        <f>VLOOKUP(A2771,'barcelona census'!$A$9:$E$3628,5,FALSE)</f>
        <v>462</v>
      </c>
      <c r="C2771">
        <f>VLOOKUP(A2771,'barcelona census'!$A$9:$E$3628,2,FALSE)</f>
        <v>1302</v>
      </c>
      <c r="D2771" s="19">
        <f t="shared" si="258"/>
        <v>5.2996359081304675E-4</v>
      </c>
      <c r="E2771" s="19">
        <f t="shared" si="259"/>
        <v>2.6884318141835218E-4</v>
      </c>
      <c r="F2771" s="14">
        <f t="shared" si="260"/>
        <v>2.6112040939469457E-4</v>
      </c>
      <c r="G2771">
        <f t="shared" si="261"/>
        <v>2.6112040939469457E-4</v>
      </c>
      <c r="I2771" s="20">
        <f t="shared" si="262"/>
        <v>1764</v>
      </c>
      <c r="J2771" s="22">
        <f t="shared" si="263"/>
        <v>0.26190476190476192</v>
      </c>
    </row>
    <row r="2772" spans="1:10" x14ac:dyDescent="0.3">
      <c r="A2772" t="s">
        <v>3105</v>
      </c>
      <c r="B2772">
        <f>VLOOKUP(A2772,'barcelona census'!$A$9:$E$3628,5,FALSE)</f>
        <v>321</v>
      </c>
      <c r="C2772">
        <f>VLOOKUP(A2772,'barcelona census'!$A$9:$E$3628,2,FALSE)</f>
        <v>1378</v>
      </c>
      <c r="D2772" s="19">
        <f t="shared" si="258"/>
        <v>3.6822145595451949E-4</v>
      </c>
      <c r="E2772" s="19">
        <f t="shared" si="259"/>
        <v>2.8453602457334049E-4</v>
      </c>
      <c r="F2772" s="14">
        <f t="shared" si="260"/>
        <v>8.3685431381178997E-5</v>
      </c>
      <c r="G2772">
        <f t="shared" si="261"/>
        <v>8.3685431381178997E-5</v>
      </c>
      <c r="I2772" s="20">
        <f t="shared" si="262"/>
        <v>1699</v>
      </c>
      <c r="J2772" s="22">
        <f t="shared" si="263"/>
        <v>0.18893466745144202</v>
      </c>
    </row>
    <row r="2773" spans="1:10" x14ac:dyDescent="0.3">
      <c r="A2773" t="s">
        <v>3106</v>
      </c>
      <c r="B2773">
        <f>VLOOKUP(A2773,'barcelona census'!$A$9:$E$3628,5,FALSE)</f>
        <v>223</v>
      </c>
      <c r="C2773">
        <f>VLOOKUP(A2773,'barcelona census'!$A$9:$E$3628,2,FALSE)</f>
        <v>1225</v>
      </c>
      <c r="D2773" s="19">
        <f t="shared" si="258"/>
        <v>2.5580493669114592E-4</v>
      </c>
      <c r="E2773" s="19">
        <f t="shared" si="259"/>
        <v>2.5294385348500879E-4</v>
      </c>
      <c r="F2773" s="14">
        <f t="shared" si="260"/>
        <v>2.8610832061371286E-6</v>
      </c>
      <c r="G2773">
        <f t="shared" si="261"/>
        <v>2.8610832061371286E-6</v>
      </c>
      <c r="I2773" s="20">
        <f t="shared" si="262"/>
        <v>1448</v>
      </c>
      <c r="J2773" s="22">
        <f t="shared" si="263"/>
        <v>0.15400552486187846</v>
      </c>
    </row>
    <row r="2774" spans="1:10" x14ac:dyDescent="0.3">
      <c r="A2774" t="s">
        <v>3107</v>
      </c>
      <c r="B2774">
        <f>VLOOKUP(A2774,'barcelona census'!$A$9:$E$3628,5,FALSE)</f>
        <v>245</v>
      </c>
      <c r="C2774">
        <f>VLOOKUP(A2774,'barcelona census'!$A$9:$E$3628,2,FALSE)</f>
        <v>1113</v>
      </c>
      <c r="D2774" s="19">
        <f t="shared" si="258"/>
        <v>2.8104129815843386E-4</v>
      </c>
      <c r="E2774" s="19">
        <f t="shared" si="259"/>
        <v>2.2981755830923657E-4</v>
      </c>
      <c r="F2774" s="14">
        <f t="shared" si="260"/>
        <v>5.1223739849197295E-5</v>
      </c>
      <c r="G2774">
        <f t="shared" si="261"/>
        <v>5.1223739849197295E-5</v>
      </c>
      <c r="I2774" s="20">
        <f t="shared" si="262"/>
        <v>1358</v>
      </c>
      <c r="J2774" s="22">
        <f t="shared" si="263"/>
        <v>0.18041237113402062</v>
      </c>
    </row>
    <row r="2775" spans="1:10" x14ac:dyDescent="0.3">
      <c r="A2775" t="s">
        <v>3108</v>
      </c>
      <c r="B2775">
        <f>VLOOKUP(A2775,'barcelona census'!$A$9:$E$3628,5,FALSE)</f>
        <v>144</v>
      </c>
      <c r="C2775">
        <f>VLOOKUP(A2775,'barcelona census'!$A$9:$E$3628,2,FALSE)</f>
        <v>1061</v>
      </c>
      <c r="D2775" s="19">
        <f t="shared" si="258"/>
        <v>1.6518345687679378E-4</v>
      </c>
      <c r="E2775" s="19">
        <f t="shared" si="259"/>
        <v>2.1908034983477088E-4</v>
      </c>
      <c r="F2775" s="14">
        <f t="shared" si="260"/>
        <v>-5.3896892957977093E-5</v>
      </c>
      <c r="G2775">
        <f t="shared" si="261"/>
        <v>5.3896892957977093E-5</v>
      </c>
      <c r="I2775" s="20">
        <f t="shared" si="262"/>
        <v>1205</v>
      </c>
      <c r="J2775" s="22">
        <f t="shared" si="263"/>
        <v>0.11950207468879669</v>
      </c>
    </row>
    <row r="2776" spans="1:10" x14ac:dyDescent="0.3">
      <c r="A2776" t="s">
        <v>3109</v>
      </c>
      <c r="B2776">
        <f>VLOOKUP(A2776,'barcelona census'!$A$9:$E$3628,5,FALSE)</f>
        <v>287</v>
      </c>
      <c r="C2776">
        <f>VLOOKUP(A2776,'barcelona census'!$A$9:$E$3628,2,FALSE)</f>
        <v>1560</v>
      </c>
      <c r="D2776" s="19">
        <f t="shared" si="258"/>
        <v>3.2921980641416538E-4</v>
      </c>
      <c r="E2776" s="19">
        <f t="shared" si="259"/>
        <v>3.2211625423397036E-4</v>
      </c>
      <c r="F2776" s="14">
        <f t="shared" si="260"/>
        <v>7.1035521801950173E-6</v>
      </c>
      <c r="G2776">
        <f t="shared" si="261"/>
        <v>7.1035521801950173E-6</v>
      </c>
      <c r="I2776" s="20">
        <f t="shared" si="262"/>
        <v>1847</v>
      </c>
      <c r="J2776" s="22">
        <f t="shared" si="263"/>
        <v>0.15538711423930698</v>
      </c>
    </row>
    <row r="2777" spans="1:10" x14ac:dyDescent="0.3">
      <c r="A2777" t="s">
        <v>3110</v>
      </c>
      <c r="B2777">
        <f>VLOOKUP(A2777,'barcelona census'!$A$9:$E$3628,5,FALSE)</f>
        <v>279</v>
      </c>
      <c r="C2777">
        <f>VLOOKUP(A2777,'barcelona census'!$A$9:$E$3628,2,FALSE)</f>
        <v>1044</v>
      </c>
      <c r="D2777" s="19">
        <f t="shared" si="258"/>
        <v>3.2004294769878797E-4</v>
      </c>
      <c r="E2777" s="19">
        <f t="shared" si="259"/>
        <v>2.1557010860273404E-4</v>
      </c>
      <c r="F2777" s="14">
        <f t="shared" si="260"/>
        <v>1.0447283909605394E-4</v>
      </c>
      <c r="G2777">
        <f t="shared" si="261"/>
        <v>1.0447283909605394E-4</v>
      </c>
      <c r="I2777" s="20">
        <f t="shared" si="262"/>
        <v>1323</v>
      </c>
      <c r="J2777" s="22">
        <f t="shared" si="263"/>
        <v>0.21088435374149661</v>
      </c>
    </row>
    <row r="2778" spans="1:10" x14ac:dyDescent="0.3">
      <c r="A2778" t="s">
        <v>3111</v>
      </c>
      <c r="B2778">
        <f>VLOOKUP(A2778,'barcelona census'!$A$9:$E$3628,5,FALSE)</f>
        <v>86</v>
      </c>
      <c r="C2778">
        <f>VLOOKUP(A2778,'barcelona census'!$A$9:$E$3628,2,FALSE)</f>
        <v>1266</v>
      </c>
      <c r="D2778" s="19">
        <f t="shared" si="258"/>
        <v>9.8651231190307405E-5</v>
      </c>
      <c r="E2778" s="19">
        <f t="shared" si="259"/>
        <v>2.6140972939756827E-4</v>
      </c>
      <c r="F2778" s="14">
        <f t="shared" si="260"/>
        <v>-1.6275849820726086E-4</v>
      </c>
      <c r="G2778">
        <f t="shared" si="261"/>
        <v>1.6275849820726086E-4</v>
      </c>
      <c r="I2778" s="20">
        <f t="shared" si="262"/>
        <v>1352</v>
      </c>
      <c r="J2778" s="22">
        <f t="shared" si="263"/>
        <v>6.3609467455621307E-2</v>
      </c>
    </row>
    <row r="2779" spans="1:10" x14ac:dyDescent="0.3">
      <c r="A2779" t="s">
        <v>3112</v>
      </c>
      <c r="B2779">
        <f>VLOOKUP(A2779,'barcelona census'!$A$9:$E$3628,5,FALSE)</f>
        <v>139</v>
      </c>
      <c r="C2779">
        <f>VLOOKUP(A2779,'barcelona census'!$A$9:$E$3628,2,FALSE)</f>
        <v>1299</v>
      </c>
      <c r="D2779" s="19">
        <f t="shared" si="258"/>
        <v>1.5944792017968289E-4</v>
      </c>
      <c r="E2779" s="19">
        <f t="shared" si="259"/>
        <v>2.6822372708328686E-4</v>
      </c>
      <c r="F2779" s="14">
        <f t="shared" si="260"/>
        <v>-1.0877580690360397E-4</v>
      </c>
      <c r="G2779">
        <f t="shared" si="261"/>
        <v>1.0877580690360397E-4</v>
      </c>
      <c r="I2779" s="20">
        <f t="shared" si="262"/>
        <v>1438</v>
      </c>
      <c r="J2779" s="22">
        <f t="shared" si="263"/>
        <v>9.6662030598052853E-2</v>
      </c>
    </row>
    <row r="2780" spans="1:10" x14ac:dyDescent="0.3">
      <c r="A2780" t="s">
        <v>3113</v>
      </c>
      <c r="B2780">
        <f>VLOOKUP(A2780,'barcelona census'!$A$9:$E$3628,5,FALSE)</f>
        <v>136</v>
      </c>
      <c r="C2780">
        <f>VLOOKUP(A2780,'barcelona census'!$A$9:$E$3628,2,FALSE)</f>
        <v>1055</v>
      </c>
      <c r="D2780" s="19">
        <f t="shared" si="258"/>
        <v>1.5600659816141635E-4</v>
      </c>
      <c r="E2780" s="19">
        <f t="shared" si="259"/>
        <v>2.1784144116464022E-4</v>
      </c>
      <c r="F2780" s="14">
        <f t="shared" si="260"/>
        <v>-6.1834843003223872E-5</v>
      </c>
      <c r="G2780">
        <f t="shared" si="261"/>
        <v>6.1834843003223872E-5</v>
      </c>
      <c r="I2780" s="20">
        <f t="shared" si="262"/>
        <v>1191</v>
      </c>
      <c r="J2780" s="22">
        <f t="shared" si="263"/>
        <v>0.11418975650713686</v>
      </c>
    </row>
    <row r="2781" spans="1:10" x14ac:dyDescent="0.3">
      <c r="A2781" t="s">
        <v>3114</v>
      </c>
      <c r="B2781">
        <f>VLOOKUP(A2781,'barcelona census'!$A$9:$E$3628,5,FALSE)</f>
        <v>42</v>
      </c>
      <c r="C2781">
        <f>VLOOKUP(A2781,'barcelona census'!$A$9:$E$3628,2,FALSE)</f>
        <v>1145</v>
      </c>
      <c r="D2781" s="19">
        <f t="shared" si="258"/>
        <v>4.817850825573152E-5</v>
      </c>
      <c r="E2781" s="19">
        <f t="shared" si="259"/>
        <v>2.3642507121660004E-4</v>
      </c>
      <c r="F2781" s="14">
        <f t="shared" si="260"/>
        <v>-1.8824656296086853E-4</v>
      </c>
      <c r="G2781">
        <f t="shared" si="261"/>
        <v>1.8824656296086853E-4</v>
      </c>
      <c r="I2781" s="20">
        <f t="shared" si="262"/>
        <v>1187</v>
      </c>
      <c r="J2781" s="22">
        <f t="shared" si="263"/>
        <v>3.5383319292333612E-2</v>
      </c>
    </row>
    <row r="2782" spans="1:10" x14ac:dyDescent="0.3">
      <c r="A2782" t="s">
        <v>3115</v>
      </c>
      <c r="B2782">
        <f>VLOOKUP(A2782,'barcelona census'!$A$9:$E$3628,5,FALSE)</f>
        <v>141</v>
      </c>
      <c r="C2782">
        <f>VLOOKUP(A2782,'barcelona census'!$A$9:$E$3628,2,FALSE)</f>
        <v>1446</v>
      </c>
      <c r="D2782" s="19">
        <f t="shared" si="258"/>
        <v>1.6174213485852724E-4</v>
      </c>
      <c r="E2782" s="19">
        <f t="shared" si="259"/>
        <v>2.985769895014879E-4</v>
      </c>
      <c r="F2782" s="14">
        <f t="shared" si="260"/>
        <v>-1.3683485464296066E-4</v>
      </c>
      <c r="G2782">
        <f t="shared" si="261"/>
        <v>1.3683485464296066E-4</v>
      </c>
      <c r="I2782" s="20">
        <f t="shared" si="262"/>
        <v>1587</v>
      </c>
      <c r="J2782" s="22">
        <f t="shared" si="263"/>
        <v>8.8846880907372403E-2</v>
      </c>
    </row>
    <row r="2783" spans="1:10" x14ac:dyDescent="0.3">
      <c r="A2783" t="s">
        <v>3116</v>
      </c>
      <c r="B2783">
        <f>VLOOKUP(A2783,'barcelona census'!$A$9:$E$3628,5,FALSE)</f>
        <v>132</v>
      </c>
      <c r="C2783">
        <f>VLOOKUP(A2783,'barcelona census'!$A$9:$E$3628,2,FALSE)</f>
        <v>1319</v>
      </c>
      <c r="D2783" s="19">
        <f t="shared" si="258"/>
        <v>1.5141816880372765E-4</v>
      </c>
      <c r="E2783" s="19">
        <f t="shared" si="259"/>
        <v>2.7235342265038905E-4</v>
      </c>
      <c r="F2783" s="14">
        <f t="shared" si="260"/>
        <v>-1.209352538466614E-4</v>
      </c>
      <c r="G2783">
        <f t="shared" si="261"/>
        <v>1.209352538466614E-4</v>
      </c>
      <c r="I2783" s="20">
        <f t="shared" si="262"/>
        <v>1451</v>
      </c>
      <c r="J2783" s="22">
        <f t="shared" si="263"/>
        <v>9.0971743625086143E-2</v>
      </c>
    </row>
    <row r="2784" spans="1:10" x14ac:dyDescent="0.3">
      <c r="A2784" t="s">
        <v>3117</v>
      </c>
      <c r="B2784">
        <f>VLOOKUP(A2784,'barcelona census'!$A$9:$E$3628,5,FALSE)</f>
        <v>125</v>
      </c>
      <c r="C2784">
        <f>VLOOKUP(A2784,'barcelona census'!$A$9:$E$3628,2,FALSE)</f>
        <v>1127</v>
      </c>
      <c r="D2784" s="19">
        <f t="shared" si="258"/>
        <v>1.4338841742777238E-4</v>
      </c>
      <c r="E2784" s="19">
        <f t="shared" si="259"/>
        <v>2.3270834520620808E-4</v>
      </c>
      <c r="F2784" s="14">
        <f t="shared" si="260"/>
        <v>-8.9319927778435705E-5</v>
      </c>
      <c r="G2784">
        <f t="shared" si="261"/>
        <v>8.9319927778435705E-5</v>
      </c>
      <c r="I2784" s="20">
        <f t="shared" si="262"/>
        <v>1252</v>
      </c>
      <c r="J2784" s="22">
        <f t="shared" si="263"/>
        <v>9.9840255591054319E-2</v>
      </c>
    </row>
    <row r="2785" spans="1:10" x14ac:dyDescent="0.3">
      <c r="A2785" t="s">
        <v>3118</v>
      </c>
      <c r="B2785">
        <f>VLOOKUP(A2785,'barcelona census'!$A$9:$E$3628,5,FALSE)</f>
        <v>310</v>
      </c>
      <c r="C2785">
        <f>VLOOKUP(A2785,'barcelona census'!$A$9:$E$3628,2,FALSE)</f>
        <v>1459</v>
      </c>
      <c r="D2785" s="19">
        <f t="shared" si="258"/>
        <v>3.5560327522087551E-4</v>
      </c>
      <c r="E2785" s="19">
        <f t="shared" si="259"/>
        <v>3.0126129162010435E-4</v>
      </c>
      <c r="F2785" s="14">
        <f t="shared" si="260"/>
        <v>5.4341983600771158E-5</v>
      </c>
      <c r="G2785">
        <f t="shared" si="261"/>
        <v>5.4341983600771158E-5</v>
      </c>
      <c r="I2785" s="20">
        <f t="shared" si="262"/>
        <v>1769</v>
      </c>
      <c r="J2785" s="22">
        <f t="shared" si="263"/>
        <v>0.17524024872809496</v>
      </c>
    </row>
    <row r="2786" spans="1:10" x14ac:dyDescent="0.3">
      <c r="A2786" t="s">
        <v>3119</v>
      </c>
      <c r="B2786">
        <f>VLOOKUP(A2786,'barcelona census'!$A$9:$E$3628,5,FALSE)</f>
        <v>258</v>
      </c>
      <c r="C2786">
        <f>VLOOKUP(A2786,'barcelona census'!$A$9:$E$3628,2,FALSE)</f>
        <v>951</v>
      </c>
      <c r="D2786" s="19">
        <f t="shared" si="258"/>
        <v>2.9595369357092222E-4</v>
      </c>
      <c r="E2786" s="19">
        <f t="shared" si="259"/>
        <v>1.9636702421570886E-4</v>
      </c>
      <c r="F2786" s="14">
        <f t="shared" si="260"/>
        <v>9.9586669355213351E-5</v>
      </c>
      <c r="G2786">
        <f t="shared" si="261"/>
        <v>9.9586669355213351E-5</v>
      </c>
      <c r="I2786" s="20">
        <f t="shared" si="262"/>
        <v>1209</v>
      </c>
      <c r="J2786" s="22">
        <f t="shared" si="263"/>
        <v>0.21339950372208435</v>
      </c>
    </row>
    <row r="2787" spans="1:10" x14ac:dyDescent="0.3">
      <c r="A2787" t="s">
        <v>3120</v>
      </c>
      <c r="B2787">
        <f>VLOOKUP(A2787,'barcelona census'!$A$9:$E$3628,5,FALSE)</f>
        <v>209</v>
      </c>
      <c r="C2787">
        <f>VLOOKUP(A2787,'barcelona census'!$A$9:$E$3628,2,FALSE)</f>
        <v>1013</v>
      </c>
      <c r="D2787" s="19">
        <f t="shared" si="258"/>
        <v>2.3974543393923543E-4</v>
      </c>
      <c r="E2787" s="19">
        <f t="shared" si="259"/>
        <v>2.0916908047372563E-4</v>
      </c>
      <c r="F2787" s="14">
        <f t="shared" si="260"/>
        <v>3.0576353465509805E-5</v>
      </c>
      <c r="G2787">
        <f t="shared" si="261"/>
        <v>3.0576353465509805E-5</v>
      </c>
      <c r="I2787" s="20">
        <f t="shared" si="262"/>
        <v>1222</v>
      </c>
      <c r="J2787" s="22">
        <f t="shared" si="263"/>
        <v>0.17103109656301146</v>
      </c>
    </row>
    <row r="2788" spans="1:10" x14ac:dyDescent="0.3">
      <c r="A2788" t="s">
        <v>3121</v>
      </c>
      <c r="B2788">
        <f>VLOOKUP(A2788,'barcelona census'!$A$9:$E$3628,5,FALSE)</f>
        <v>200</v>
      </c>
      <c r="C2788">
        <f>VLOOKUP(A2788,'barcelona census'!$A$9:$E$3628,2,FALSE)</f>
        <v>1119</v>
      </c>
      <c r="D2788" s="19">
        <f t="shared" si="258"/>
        <v>2.2942146788443581E-4</v>
      </c>
      <c r="E2788" s="19">
        <f t="shared" si="259"/>
        <v>2.3105646697936722E-4</v>
      </c>
      <c r="F2788" s="14">
        <f t="shared" si="260"/>
        <v>-1.6349990949314117E-6</v>
      </c>
      <c r="G2788">
        <f t="shared" si="261"/>
        <v>1.6349990949314117E-6</v>
      </c>
      <c r="I2788" s="20">
        <f t="shared" si="262"/>
        <v>1319</v>
      </c>
      <c r="J2788" s="22">
        <f t="shared" si="263"/>
        <v>0.15163002274450341</v>
      </c>
    </row>
    <row r="2789" spans="1:10" x14ac:dyDescent="0.3">
      <c r="A2789" t="s">
        <v>3122</v>
      </c>
      <c r="B2789">
        <f>VLOOKUP(A2789,'barcelona census'!$A$9:$E$3628,5,FALSE)</f>
        <v>260</v>
      </c>
      <c r="C2789">
        <f>VLOOKUP(A2789,'barcelona census'!$A$9:$E$3628,2,FALSE)</f>
        <v>1213</v>
      </c>
      <c r="D2789" s="19">
        <f t="shared" si="258"/>
        <v>2.9824790824976654E-4</v>
      </c>
      <c r="E2789" s="19">
        <f t="shared" si="259"/>
        <v>2.5046603614474748E-4</v>
      </c>
      <c r="F2789" s="14">
        <f t="shared" si="260"/>
        <v>4.7781872105019055E-5</v>
      </c>
      <c r="G2789">
        <f t="shared" si="261"/>
        <v>4.7781872105019055E-5</v>
      </c>
      <c r="I2789" s="20">
        <f t="shared" si="262"/>
        <v>1473</v>
      </c>
      <c r="J2789" s="22">
        <f t="shared" si="263"/>
        <v>0.17651052274270196</v>
      </c>
    </row>
    <row r="2790" spans="1:10" x14ac:dyDescent="0.3">
      <c r="A2790" t="s">
        <v>3123</v>
      </c>
      <c r="B2790">
        <f>VLOOKUP(A2790,'barcelona census'!$A$9:$E$3628,5,FALSE)</f>
        <v>232</v>
      </c>
      <c r="C2790">
        <f>VLOOKUP(A2790,'barcelona census'!$A$9:$E$3628,2,FALSE)</f>
        <v>1154</v>
      </c>
      <c r="D2790" s="19">
        <f t="shared" si="258"/>
        <v>2.6612890274594557E-4</v>
      </c>
      <c r="E2790" s="19">
        <f t="shared" si="259"/>
        <v>2.3828343422179605E-4</v>
      </c>
      <c r="F2790" s="14">
        <f t="shared" si="260"/>
        <v>2.7845468524149519E-5</v>
      </c>
      <c r="G2790">
        <f t="shared" si="261"/>
        <v>2.7845468524149519E-5</v>
      </c>
      <c r="I2790" s="20">
        <f t="shared" si="262"/>
        <v>1386</v>
      </c>
      <c r="J2790" s="22">
        <f t="shared" si="263"/>
        <v>0.16738816738816739</v>
      </c>
    </row>
    <row r="2791" spans="1:10" x14ac:dyDescent="0.3">
      <c r="A2791" t="s">
        <v>3124</v>
      </c>
      <c r="B2791">
        <f>VLOOKUP(A2791,'barcelona census'!$A$9:$E$3628,5,FALSE)</f>
        <v>266</v>
      </c>
      <c r="C2791">
        <f>VLOOKUP(A2791,'barcelona census'!$A$9:$E$3628,2,FALSE)</f>
        <v>1328</v>
      </c>
      <c r="D2791" s="19">
        <f t="shared" si="258"/>
        <v>3.0513055228629962E-4</v>
      </c>
      <c r="E2791" s="19">
        <f t="shared" si="259"/>
        <v>2.7421178565558503E-4</v>
      </c>
      <c r="F2791" s="14">
        <f t="shared" si="260"/>
        <v>3.091876663071459E-5</v>
      </c>
      <c r="G2791">
        <f t="shared" si="261"/>
        <v>3.091876663071459E-5</v>
      </c>
      <c r="I2791" s="20">
        <f t="shared" si="262"/>
        <v>1594</v>
      </c>
      <c r="J2791" s="22">
        <f t="shared" si="263"/>
        <v>0.16687578419071519</v>
      </c>
    </row>
    <row r="2792" spans="1:10" x14ac:dyDescent="0.3">
      <c r="A2792" t="s">
        <v>3125</v>
      </c>
      <c r="B2792">
        <f>VLOOKUP(A2792,'barcelona census'!$A$9:$E$3628,5,FALSE)</f>
        <v>192</v>
      </c>
      <c r="C2792">
        <f>VLOOKUP(A2792,'barcelona census'!$A$9:$E$3628,2,FALSE)</f>
        <v>1121</v>
      </c>
      <c r="D2792" s="19">
        <f t="shared" si="258"/>
        <v>2.2024460916905838E-4</v>
      </c>
      <c r="E2792" s="19">
        <f t="shared" si="259"/>
        <v>2.3146943653607743E-4</v>
      </c>
      <c r="F2792" s="14">
        <f t="shared" si="260"/>
        <v>-1.1224827367019053E-5</v>
      </c>
      <c r="G2792">
        <f t="shared" si="261"/>
        <v>1.1224827367019053E-5</v>
      </c>
      <c r="I2792" s="20">
        <f t="shared" si="262"/>
        <v>1313</v>
      </c>
      <c r="J2792" s="22">
        <f t="shared" si="263"/>
        <v>0.14623000761614624</v>
      </c>
    </row>
    <row r="2793" spans="1:10" x14ac:dyDescent="0.3">
      <c r="A2793" t="s">
        <v>3126</v>
      </c>
      <c r="B2793">
        <f>VLOOKUP(A2793,'barcelona census'!$A$9:$E$3628,5,FALSE)</f>
        <v>247</v>
      </c>
      <c r="C2793">
        <f>VLOOKUP(A2793,'barcelona census'!$A$9:$E$3628,2,FALSE)</f>
        <v>1160</v>
      </c>
      <c r="D2793" s="19">
        <f t="shared" si="258"/>
        <v>2.8333551283727824E-4</v>
      </c>
      <c r="E2793" s="19">
        <f t="shared" si="259"/>
        <v>2.395223428919267E-4</v>
      </c>
      <c r="F2793" s="14">
        <f t="shared" si="260"/>
        <v>4.3813169945351542E-5</v>
      </c>
      <c r="G2793">
        <f t="shared" si="261"/>
        <v>4.3813169945351542E-5</v>
      </c>
      <c r="I2793" s="20">
        <f t="shared" si="262"/>
        <v>1407</v>
      </c>
      <c r="J2793" s="22">
        <f t="shared" si="263"/>
        <v>0.17555081734186212</v>
      </c>
    </row>
    <row r="2794" spans="1:10" x14ac:dyDescent="0.3">
      <c r="A2794" t="s">
        <v>3127</v>
      </c>
      <c r="B2794">
        <f>VLOOKUP(A2794,'barcelona census'!$A$9:$E$3628,5,FALSE)</f>
        <v>207</v>
      </c>
      <c r="C2794">
        <f>VLOOKUP(A2794,'barcelona census'!$A$9:$E$3628,2,FALSE)</f>
        <v>1293</v>
      </c>
      <c r="D2794" s="19">
        <f t="shared" si="258"/>
        <v>2.3745121926039108E-4</v>
      </c>
      <c r="E2794" s="19">
        <f t="shared" si="259"/>
        <v>2.6698481841315621E-4</v>
      </c>
      <c r="F2794" s="14">
        <f t="shared" si="260"/>
        <v>-2.9533599152765125E-5</v>
      </c>
      <c r="G2794">
        <f t="shared" si="261"/>
        <v>2.9533599152765125E-5</v>
      </c>
      <c r="I2794" s="20">
        <f t="shared" si="262"/>
        <v>1500</v>
      </c>
      <c r="J2794" s="22">
        <f t="shared" si="263"/>
        <v>0.13800000000000001</v>
      </c>
    </row>
    <row r="2795" spans="1:10" x14ac:dyDescent="0.3">
      <c r="A2795" t="s">
        <v>3128</v>
      </c>
      <c r="B2795">
        <f>VLOOKUP(A2795,'barcelona census'!$A$9:$E$3628,5,FALSE)</f>
        <v>312</v>
      </c>
      <c r="C2795">
        <f>VLOOKUP(A2795,'barcelona census'!$A$9:$E$3628,2,FALSE)</f>
        <v>1040</v>
      </c>
      <c r="D2795" s="19">
        <f t="shared" si="258"/>
        <v>3.5789748989971989E-4</v>
      </c>
      <c r="E2795" s="19">
        <f t="shared" si="259"/>
        <v>2.1474416948931359E-4</v>
      </c>
      <c r="F2795" s="14">
        <f t="shared" si="260"/>
        <v>1.431533204104063E-4</v>
      </c>
      <c r="G2795">
        <f t="shared" si="261"/>
        <v>1.431533204104063E-4</v>
      </c>
      <c r="I2795" s="20">
        <f t="shared" si="262"/>
        <v>1352</v>
      </c>
      <c r="J2795" s="22">
        <f t="shared" si="263"/>
        <v>0.23076923076923078</v>
      </c>
    </row>
    <row r="2796" spans="1:10" x14ac:dyDescent="0.3">
      <c r="A2796" t="s">
        <v>3129</v>
      </c>
      <c r="B2796">
        <f>VLOOKUP(A2796,'barcelona census'!$A$9:$E$3628,5,FALSE)</f>
        <v>256</v>
      </c>
      <c r="C2796">
        <f>VLOOKUP(A2796,'barcelona census'!$A$9:$E$3628,2,FALSE)</f>
        <v>1208</v>
      </c>
      <c r="D2796" s="19">
        <f t="shared" si="258"/>
        <v>2.9365947889207784E-4</v>
      </c>
      <c r="E2796" s="19">
        <f t="shared" si="259"/>
        <v>2.4943361225297192E-4</v>
      </c>
      <c r="F2796" s="14">
        <f t="shared" si="260"/>
        <v>4.4225866639105915E-5</v>
      </c>
      <c r="G2796">
        <f t="shared" si="261"/>
        <v>4.4225866639105915E-5</v>
      </c>
      <c r="I2796" s="20">
        <f t="shared" si="262"/>
        <v>1464</v>
      </c>
      <c r="J2796" s="22">
        <f t="shared" si="263"/>
        <v>0.17486338797814208</v>
      </c>
    </row>
    <row r="2797" spans="1:10" x14ac:dyDescent="0.3">
      <c r="A2797" t="s">
        <v>3130</v>
      </c>
      <c r="B2797">
        <f>VLOOKUP(A2797,'barcelona census'!$A$9:$E$3628,5,FALSE)</f>
        <v>298</v>
      </c>
      <c r="C2797">
        <f>VLOOKUP(A2797,'barcelona census'!$A$9:$E$3628,2,FALSE)</f>
        <v>1309</v>
      </c>
      <c r="D2797" s="19">
        <f t="shared" si="258"/>
        <v>3.4183798714780935E-4</v>
      </c>
      <c r="E2797" s="19">
        <f t="shared" si="259"/>
        <v>2.7028857486683798E-4</v>
      </c>
      <c r="F2797" s="14">
        <f t="shared" si="260"/>
        <v>7.1549412280971368E-5</v>
      </c>
      <c r="G2797">
        <f t="shared" si="261"/>
        <v>7.1549412280971368E-5</v>
      </c>
      <c r="I2797" s="20">
        <f t="shared" si="262"/>
        <v>1607</v>
      </c>
      <c r="J2797" s="22">
        <f t="shared" si="263"/>
        <v>0.18543870566272558</v>
      </c>
    </row>
    <row r="2798" spans="1:10" x14ac:dyDescent="0.3">
      <c r="A2798" t="s">
        <v>3131</v>
      </c>
      <c r="B2798">
        <f>VLOOKUP(A2798,'barcelona census'!$A$9:$E$3628,5,FALSE)</f>
        <v>184</v>
      </c>
      <c r="C2798">
        <f>VLOOKUP(A2798,'barcelona census'!$A$9:$E$3628,2,FALSE)</f>
        <v>1052</v>
      </c>
      <c r="D2798" s="19">
        <f t="shared" si="258"/>
        <v>2.1106775045368095E-4</v>
      </c>
      <c r="E2798" s="19">
        <f t="shared" si="259"/>
        <v>2.172219868295749E-4</v>
      </c>
      <c r="F2798" s="14">
        <f t="shared" si="260"/>
        <v>-6.1542363758939516E-6</v>
      </c>
      <c r="G2798">
        <f t="shared" si="261"/>
        <v>6.1542363758939516E-6</v>
      </c>
      <c r="I2798" s="20">
        <f t="shared" si="262"/>
        <v>1236</v>
      </c>
      <c r="J2798" s="22">
        <f t="shared" si="263"/>
        <v>0.14886731391585761</v>
      </c>
    </row>
    <row r="2799" spans="1:10" x14ac:dyDescent="0.3">
      <c r="A2799" t="s">
        <v>3132</v>
      </c>
      <c r="B2799">
        <f>VLOOKUP(A2799,'barcelona census'!$A$9:$E$3628,5,FALSE)</f>
        <v>226</v>
      </c>
      <c r="C2799">
        <f>VLOOKUP(A2799,'barcelona census'!$A$9:$E$3628,2,FALSE)</f>
        <v>1239</v>
      </c>
      <c r="D2799" s="19">
        <f t="shared" si="258"/>
        <v>2.5924625870941249E-4</v>
      </c>
      <c r="E2799" s="19">
        <f t="shared" si="259"/>
        <v>2.5583464038198033E-4</v>
      </c>
      <c r="F2799" s="14">
        <f t="shared" si="260"/>
        <v>3.4116183274321551E-6</v>
      </c>
      <c r="G2799">
        <f t="shared" si="261"/>
        <v>3.4116183274321551E-6</v>
      </c>
      <c r="I2799" s="20">
        <f t="shared" si="262"/>
        <v>1465</v>
      </c>
      <c r="J2799" s="22">
        <f t="shared" si="263"/>
        <v>0.15426621160409557</v>
      </c>
    </row>
    <row r="2800" spans="1:10" x14ac:dyDescent="0.3">
      <c r="A2800" t="s">
        <v>3133</v>
      </c>
      <c r="B2800">
        <f>VLOOKUP(A2800,'barcelona census'!$A$9:$E$3628,5,FALSE)</f>
        <v>171</v>
      </c>
      <c r="C2800">
        <f>VLOOKUP(A2800,'barcelona census'!$A$9:$E$3628,2,FALSE)</f>
        <v>1219</v>
      </c>
      <c r="D2800" s="19">
        <f t="shared" si="258"/>
        <v>1.9615535504119262E-4</v>
      </c>
      <c r="E2800" s="19">
        <f t="shared" si="259"/>
        <v>2.5170494481487814E-4</v>
      </c>
      <c r="F2800" s="14">
        <f t="shared" si="260"/>
        <v>-5.5549589773685516E-5</v>
      </c>
      <c r="G2800">
        <f t="shared" si="261"/>
        <v>5.5549589773685516E-5</v>
      </c>
      <c r="I2800" s="20">
        <f t="shared" si="262"/>
        <v>1390</v>
      </c>
      <c r="J2800" s="22">
        <f t="shared" si="263"/>
        <v>0.12302158273381295</v>
      </c>
    </row>
    <row r="2801" spans="1:10" x14ac:dyDescent="0.3">
      <c r="A2801" t="s">
        <v>3134</v>
      </c>
      <c r="B2801">
        <f>VLOOKUP(A2801,'barcelona census'!$A$9:$E$3628,5,FALSE)</f>
        <v>223</v>
      </c>
      <c r="C2801">
        <f>VLOOKUP(A2801,'barcelona census'!$A$9:$E$3628,2,FALSE)</f>
        <v>1541</v>
      </c>
      <c r="D2801" s="19">
        <f t="shared" si="258"/>
        <v>2.5580493669114592E-4</v>
      </c>
      <c r="E2801" s="19">
        <f t="shared" si="259"/>
        <v>3.1819304344522331E-4</v>
      </c>
      <c r="F2801" s="14">
        <f t="shared" si="260"/>
        <v>-6.2388106754077393E-5</v>
      </c>
      <c r="G2801">
        <f t="shared" si="261"/>
        <v>6.2388106754077393E-5</v>
      </c>
      <c r="I2801" s="20">
        <f t="shared" si="262"/>
        <v>1764</v>
      </c>
      <c r="J2801" s="22">
        <f t="shared" si="263"/>
        <v>0.12641723356009071</v>
      </c>
    </row>
    <row r="2802" spans="1:10" x14ac:dyDescent="0.3">
      <c r="A2802" t="s">
        <v>3135</v>
      </c>
      <c r="B2802">
        <f>VLOOKUP(A2802,'barcelona census'!$A$9:$E$3628,5,FALSE)</f>
        <v>243</v>
      </c>
      <c r="C2802">
        <f>VLOOKUP(A2802,'barcelona census'!$A$9:$E$3628,2,FALSE)</f>
        <v>1579</v>
      </c>
      <c r="D2802" s="19">
        <f t="shared" si="258"/>
        <v>2.7874708347958954E-4</v>
      </c>
      <c r="E2802" s="19">
        <f t="shared" si="259"/>
        <v>3.2603946502271746E-4</v>
      </c>
      <c r="F2802" s="14">
        <f t="shared" si="260"/>
        <v>-4.7292381543127923E-5</v>
      </c>
      <c r="G2802">
        <f t="shared" si="261"/>
        <v>4.7292381543127923E-5</v>
      </c>
      <c r="I2802" s="20">
        <f t="shared" si="262"/>
        <v>1822</v>
      </c>
      <c r="J2802" s="22">
        <f t="shared" si="263"/>
        <v>0.13336992316136115</v>
      </c>
    </row>
    <row r="2803" spans="1:10" x14ac:dyDescent="0.3">
      <c r="A2803" t="s">
        <v>3136</v>
      </c>
      <c r="B2803">
        <f>VLOOKUP(A2803,'barcelona census'!$A$9:$E$3628,5,FALSE)</f>
        <v>204</v>
      </c>
      <c r="C2803">
        <f>VLOOKUP(A2803,'barcelona census'!$A$9:$E$3628,2,FALSE)</f>
        <v>1226</v>
      </c>
      <c r="D2803" s="19">
        <f t="shared" si="258"/>
        <v>2.3400989724212454E-4</v>
      </c>
      <c r="E2803" s="19">
        <f t="shared" si="259"/>
        <v>2.5315033826336388E-4</v>
      </c>
      <c r="F2803" s="14">
        <f t="shared" si="260"/>
        <v>-1.914044102123934E-5</v>
      </c>
      <c r="G2803">
        <f t="shared" si="261"/>
        <v>1.914044102123934E-5</v>
      </c>
      <c r="I2803" s="20">
        <f t="shared" si="262"/>
        <v>1430</v>
      </c>
      <c r="J2803" s="22">
        <f t="shared" si="263"/>
        <v>0.14265734265734265</v>
      </c>
    </row>
    <row r="2804" spans="1:10" x14ac:dyDescent="0.3">
      <c r="A2804" t="s">
        <v>3137</v>
      </c>
      <c r="B2804">
        <f>VLOOKUP(A2804,'barcelona census'!$A$9:$E$3628,5,FALSE)</f>
        <v>226</v>
      </c>
      <c r="C2804">
        <f>VLOOKUP(A2804,'barcelona census'!$A$9:$E$3628,2,FALSE)</f>
        <v>1198</v>
      </c>
      <c r="D2804" s="19">
        <f t="shared" si="258"/>
        <v>2.5924625870941249E-4</v>
      </c>
      <c r="E2804" s="19">
        <f t="shared" si="259"/>
        <v>2.4736876446942085E-4</v>
      </c>
      <c r="F2804" s="14">
        <f t="shared" si="260"/>
        <v>1.1877494239991633E-5</v>
      </c>
      <c r="G2804">
        <f t="shared" si="261"/>
        <v>1.1877494239991633E-5</v>
      </c>
      <c r="I2804" s="20">
        <f t="shared" si="262"/>
        <v>1424</v>
      </c>
      <c r="J2804" s="22">
        <f t="shared" si="263"/>
        <v>0.15870786516853932</v>
      </c>
    </row>
    <row r="2805" spans="1:10" x14ac:dyDescent="0.3">
      <c r="A2805" t="s">
        <v>3138</v>
      </c>
      <c r="B2805">
        <f>VLOOKUP(A2805,'barcelona census'!$A$9:$E$3628,5,FALSE)</f>
        <v>321</v>
      </c>
      <c r="C2805">
        <f>VLOOKUP(A2805,'barcelona census'!$A$9:$E$3628,2,FALSE)</f>
        <v>1270</v>
      </c>
      <c r="D2805" s="19">
        <f t="shared" si="258"/>
        <v>3.6822145595451949E-4</v>
      </c>
      <c r="E2805" s="19">
        <f t="shared" si="259"/>
        <v>2.6223566851098868E-4</v>
      </c>
      <c r="F2805" s="14">
        <f t="shared" si="260"/>
        <v>1.059857874435308E-4</v>
      </c>
      <c r="G2805">
        <f t="shared" si="261"/>
        <v>1.059857874435308E-4</v>
      </c>
      <c r="I2805" s="20">
        <f t="shared" si="262"/>
        <v>1591</v>
      </c>
      <c r="J2805" s="22">
        <f t="shared" si="263"/>
        <v>0.20175989943431805</v>
      </c>
    </row>
    <row r="2806" spans="1:10" x14ac:dyDescent="0.3">
      <c r="A2806" t="s">
        <v>3139</v>
      </c>
      <c r="B2806">
        <f>VLOOKUP(A2806,'barcelona census'!$A$9:$E$3628,5,FALSE)</f>
        <v>270</v>
      </c>
      <c r="C2806">
        <f>VLOOKUP(A2806,'barcelona census'!$A$9:$E$3628,2,FALSE)</f>
        <v>1118</v>
      </c>
      <c r="D2806" s="19">
        <f t="shared" si="258"/>
        <v>3.0971898164398838E-4</v>
      </c>
      <c r="E2806" s="19">
        <f t="shared" si="259"/>
        <v>2.308499822010121E-4</v>
      </c>
      <c r="F2806" s="14">
        <f t="shared" si="260"/>
        <v>7.8868999442976273E-5</v>
      </c>
      <c r="G2806">
        <f t="shared" si="261"/>
        <v>7.8868999442976273E-5</v>
      </c>
      <c r="I2806" s="20">
        <f t="shared" si="262"/>
        <v>1388</v>
      </c>
      <c r="J2806" s="22">
        <f t="shared" si="263"/>
        <v>0.19452449567723343</v>
      </c>
    </row>
    <row r="2807" spans="1:10" x14ac:dyDescent="0.3">
      <c r="A2807" t="s">
        <v>3140</v>
      </c>
      <c r="B2807">
        <f>VLOOKUP(A2807,'barcelona census'!$A$9:$E$3628,5,FALSE)</f>
        <v>213</v>
      </c>
      <c r="C2807">
        <f>VLOOKUP(A2807,'barcelona census'!$A$9:$E$3628,2,FALSE)</f>
        <v>1067</v>
      </c>
      <c r="D2807" s="19">
        <f t="shared" si="258"/>
        <v>2.4433386329692413E-4</v>
      </c>
      <c r="E2807" s="19">
        <f t="shared" si="259"/>
        <v>2.2031925850490153E-4</v>
      </c>
      <c r="F2807" s="14">
        <f t="shared" si="260"/>
        <v>2.4014604792022606E-5</v>
      </c>
      <c r="G2807">
        <f t="shared" si="261"/>
        <v>2.4014604792022606E-5</v>
      </c>
      <c r="I2807" s="20">
        <f t="shared" si="262"/>
        <v>1280</v>
      </c>
      <c r="J2807" s="22">
        <f t="shared" si="263"/>
        <v>0.16640625000000001</v>
      </c>
    </row>
    <row r="2808" spans="1:10" x14ac:dyDescent="0.3">
      <c r="A2808" t="s">
        <v>3141</v>
      </c>
      <c r="B2808">
        <f>VLOOKUP(A2808,'barcelona census'!$A$9:$E$3628,5,FALSE)</f>
        <v>284</v>
      </c>
      <c r="C2808">
        <f>VLOOKUP(A2808,'barcelona census'!$A$9:$E$3628,2,FALSE)</f>
        <v>1167</v>
      </c>
      <c r="D2808" s="19">
        <f t="shared" si="258"/>
        <v>3.2577848439589886E-4</v>
      </c>
      <c r="E2808" s="19">
        <f t="shared" si="259"/>
        <v>2.4096773634041247E-4</v>
      </c>
      <c r="F2808" s="14">
        <f t="shared" si="260"/>
        <v>8.4810748055486393E-5</v>
      </c>
      <c r="G2808">
        <f t="shared" si="261"/>
        <v>8.4810748055486393E-5</v>
      </c>
      <c r="I2808" s="20">
        <f t="shared" si="262"/>
        <v>1451</v>
      </c>
      <c r="J2808" s="22">
        <f t="shared" si="263"/>
        <v>0.19572708476912473</v>
      </c>
    </row>
    <row r="2809" spans="1:10" x14ac:dyDescent="0.3">
      <c r="A2809" t="s">
        <v>3142</v>
      </c>
      <c r="B2809">
        <f>VLOOKUP(A2809,'barcelona census'!$A$9:$E$3628,5,FALSE)</f>
        <v>405</v>
      </c>
      <c r="C2809">
        <f>VLOOKUP(A2809,'barcelona census'!$A$9:$E$3628,2,FALSE)</f>
        <v>1678</v>
      </c>
      <c r="D2809" s="19">
        <f t="shared" si="258"/>
        <v>4.6457847246598251E-4</v>
      </c>
      <c r="E2809" s="19">
        <f t="shared" si="259"/>
        <v>3.4648145807987329E-4</v>
      </c>
      <c r="F2809" s="14">
        <f t="shared" si="260"/>
        <v>1.1809701438610922E-4</v>
      </c>
      <c r="G2809">
        <f t="shared" si="261"/>
        <v>1.1809701438610922E-4</v>
      </c>
      <c r="I2809" s="20">
        <f t="shared" si="262"/>
        <v>2083</v>
      </c>
      <c r="J2809" s="22">
        <f t="shared" si="263"/>
        <v>0.1944311089774364</v>
      </c>
    </row>
    <row r="2810" spans="1:10" x14ac:dyDescent="0.3">
      <c r="A2810" t="s">
        <v>3143</v>
      </c>
      <c r="B2810">
        <f>VLOOKUP(A2810,'barcelona census'!$A$9:$E$3628,5,FALSE)</f>
        <v>177</v>
      </c>
      <c r="C2810">
        <f>VLOOKUP(A2810,'barcelona census'!$A$9:$E$3628,2,FALSE)</f>
        <v>918</v>
      </c>
      <c r="D2810" s="19">
        <f t="shared" si="258"/>
        <v>2.030379990777257E-4</v>
      </c>
      <c r="E2810" s="19">
        <f t="shared" si="259"/>
        <v>1.8955302652999027E-4</v>
      </c>
      <c r="F2810" s="14">
        <f t="shared" si="260"/>
        <v>1.3484972547735428E-5</v>
      </c>
      <c r="G2810">
        <f t="shared" si="261"/>
        <v>1.3484972547735428E-5</v>
      </c>
      <c r="I2810" s="20">
        <f t="shared" si="262"/>
        <v>1095</v>
      </c>
      <c r="J2810" s="22">
        <f t="shared" si="263"/>
        <v>0.16164383561643836</v>
      </c>
    </row>
    <row r="2811" spans="1:10" x14ac:dyDescent="0.3">
      <c r="A2811" t="s">
        <v>3144</v>
      </c>
      <c r="B2811">
        <f>VLOOKUP(A2811,'barcelona census'!$A$9:$E$3628,5,FALSE)</f>
        <v>297</v>
      </c>
      <c r="C2811">
        <f>VLOOKUP(A2811,'barcelona census'!$A$9:$E$3628,2,FALSE)</f>
        <v>1145</v>
      </c>
      <c r="D2811" s="19">
        <f t="shared" si="258"/>
        <v>3.4069087980838722E-4</v>
      </c>
      <c r="E2811" s="19">
        <f t="shared" si="259"/>
        <v>2.3642507121660004E-4</v>
      </c>
      <c r="F2811" s="14">
        <f t="shared" si="260"/>
        <v>1.0426580859178717E-4</v>
      </c>
      <c r="G2811">
        <f t="shared" si="261"/>
        <v>1.0426580859178717E-4</v>
      </c>
      <c r="I2811" s="20">
        <f t="shared" si="262"/>
        <v>1442</v>
      </c>
      <c r="J2811" s="22">
        <f t="shared" si="263"/>
        <v>0.2059639389736477</v>
      </c>
    </row>
    <row r="2812" spans="1:10" x14ac:dyDescent="0.3">
      <c r="A2812" t="s">
        <v>3145</v>
      </c>
      <c r="B2812">
        <f>VLOOKUP(A2812,'barcelona census'!$A$9:$E$3628,5,FALSE)</f>
        <v>249</v>
      </c>
      <c r="C2812">
        <f>VLOOKUP(A2812,'barcelona census'!$A$9:$E$3628,2,FALSE)</f>
        <v>1227</v>
      </c>
      <c r="D2812" s="19">
        <f t="shared" si="258"/>
        <v>2.8562972751612262E-4</v>
      </c>
      <c r="E2812" s="19">
        <f t="shared" si="259"/>
        <v>2.5335682304171903E-4</v>
      </c>
      <c r="F2812" s="14">
        <f t="shared" si="260"/>
        <v>3.2272904474403596E-5</v>
      </c>
      <c r="G2812">
        <f t="shared" si="261"/>
        <v>3.2272904474403596E-5</v>
      </c>
      <c r="I2812" s="20">
        <f t="shared" si="262"/>
        <v>1476</v>
      </c>
      <c r="J2812" s="22">
        <f t="shared" si="263"/>
        <v>0.16869918699186992</v>
      </c>
    </row>
    <row r="2813" spans="1:10" x14ac:dyDescent="0.3">
      <c r="A2813" t="s">
        <v>3146</v>
      </c>
      <c r="B2813">
        <f>VLOOKUP(A2813,'barcelona census'!$A$9:$E$3628,5,FALSE)</f>
        <v>234</v>
      </c>
      <c r="C2813">
        <f>VLOOKUP(A2813,'barcelona census'!$A$9:$E$3628,2,FALSE)</f>
        <v>1061</v>
      </c>
      <c r="D2813" s="19">
        <f t="shared" si="258"/>
        <v>2.6842311742478989E-4</v>
      </c>
      <c r="E2813" s="19">
        <f t="shared" si="259"/>
        <v>2.1908034983477088E-4</v>
      </c>
      <c r="F2813" s="14">
        <f t="shared" si="260"/>
        <v>4.9342767590019015E-5</v>
      </c>
      <c r="G2813">
        <f t="shared" si="261"/>
        <v>4.9342767590019015E-5</v>
      </c>
      <c r="I2813" s="20">
        <f t="shared" si="262"/>
        <v>1295</v>
      </c>
      <c r="J2813" s="22">
        <f t="shared" si="263"/>
        <v>0.18069498069498069</v>
      </c>
    </row>
    <row r="2814" spans="1:10" x14ac:dyDescent="0.3">
      <c r="A2814" t="s">
        <v>3147</v>
      </c>
      <c r="B2814">
        <f>VLOOKUP(A2814,'barcelona census'!$A$9:$E$3628,5,FALSE)</f>
        <v>154</v>
      </c>
      <c r="C2814">
        <f>VLOOKUP(A2814,'barcelona census'!$A$9:$E$3628,2,FALSE)</f>
        <v>1000</v>
      </c>
      <c r="D2814" s="19">
        <f t="shared" si="258"/>
        <v>1.7665453027101557E-4</v>
      </c>
      <c r="E2814" s="19">
        <f t="shared" si="259"/>
        <v>2.0648477835510923E-4</v>
      </c>
      <c r="F2814" s="14">
        <f t="shared" si="260"/>
        <v>-2.9830248084093664E-5</v>
      </c>
      <c r="G2814">
        <f t="shared" si="261"/>
        <v>2.9830248084093664E-5</v>
      </c>
      <c r="I2814" s="20">
        <f t="shared" si="262"/>
        <v>1154</v>
      </c>
      <c r="J2814" s="22">
        <f t="shared" si="263"/>
        <v>0.13344887348353554</v>
      </c>
    </row>
    <row r="2815" spans="1:10" x14ac:dyDescent="0.3">
      <c r="A2815" t="s">
        <v>3148</v>
      </c>
      <c r="B2815">
        <f>VLOOKUP(A2815,'barcelona census'!$A$9:$E$3628,5,FALSE)</f>
        <v>127</v>
      </c>
      <c r="C2815">
        <f>VLOOKUP(A2815,'barcelona census'!$A$9:$E$3628,2,FALSE)</f>
        <v>918</v>
      </c>
      <c r="D2815" s="19">
        <f t="shared" si="258"/>
        <v>1.4568263210661676E-4</v>
      </c>
      <c r="E2815" s="19">
        <f t="shared" si="259"/>
        <v>1.8955302652999027E-4</v>
      </c>
      <c r="F2815" s="14">
        <f t="shared" si="260"/>
        <v>-4.3870394423373518E-5</v>
      </c>
      <c r="G2815">
        <f t="shared" si="261"/>
        <v>4.3870394423373518E-5</v>
      </c>
      <c r="I2815" s="20">
        <f t="shared" si="262"/>
        <v>1045</v>
      </c>
      <c r="J2815" s="22">
        <f t="shared" si="263"/>
        <v>0.12153110047846891</v>
      </c>
    </row>
    <row r="2816" spans="1:10" x14ac:dyDescent="0.3">
      <c r="A2816" t="s">
        <v>3149</v>
      </c>
      <c r="B2816">
        <f>VLOOKUP(A2816,'barcelona census'!$A$9:$E$3628,5,FALSE)</f>
        <v>391</v>
      </c>
      <c r="C2816">
        <f>VLOOKUP(A2816,'barcelona census'!$A$9:$E$3628,2,FALSE)</f>
        <v>1335</v>
      </c>
      <c r="D2816" s="19">
        <f t="shared" si="258"/>
        <v>4.4851896971407203E-4</v>
      </c>
      <c r="E2816" s="19">
        <f t="shared" si="259"/>
        <v>2.7565717910407083E-4</v>
      </c>
      <c r="F2816" s="14">
        <f t="shared" si="260"/>
        <v>1.728617906100012E-4</v>
      </c>
      <c r="G2816">
        <f t="shared" si="261"/>
        <v>1.728617906100012E-4</v>
      </c>
      <c r="I2816" s="20">
        <f t="shared" si="262"/>
        <v>1726</v>
      </c>
      <c r="J2816" s="22">
        <f t="shared" si="263"/>
        <v>0.22653534183082272</v>
      </c>
    </row>
    <row r="2817" spans="1:10" x14ac:dyDescent="0.3">
      <c r="A2817" t="s">
        <v>3150</v>
      </c>
      <c r="B2817">
        <f>VLOOKUP(A2817,'barcelona census'!$A$9:$E$3628,5,FALSE)</f>
        <v>259</v>
      </c>
      <c r="C2817">
        <f>VLOOKUP(A2817,'barcelona census'!$A$9:$E$3628,2,FALSE)</f>
        <v>1223</v>
      </c>
      <c r="D2817" s="19">
        <f t="shared" si="258"/>
        <v>2.971008009103444E-4</v>
      </c>
      <c r="E2817" s="19">
        <f t="shared" si="259"/>
        <v>2.5253088392829855E-4</v>
      </c>
      <c r="F2817" s="14">
        <f t="shared" si="260"/>
        <v>4.4569916982045851E-5</v>
      </c>
      <c r="G2817">
        <f t="shared" si="261"/>
        <v>4.4569916982045851E-5</v>
      </c>
      <c r="I2817" s="20">
        <f t="shared" si="262"/>
        <v>1482</v>
      </c>
      <c r="J2817" s="22">
        <f t="shared" si="263"/>
        <v>0.17476383265856951</v>
      </c>
    </row>
    <row r="2818" spans="1:10" x14ac:dyDescent="0.3">
      <c r="A2818" t="s">
        <v>3151</v>
      </c>
      <c r="B2818">
        <f>VLOOKUP(A2818,'barcelona census'!$A$9:$E$3628,5,FALSE)</f>
        <v>292</v>
      </c>
      <c r="C2818">
        <f>VLOOKUP(A2818,'barcelona census'!$A$9:$E$3628,2,FALSE)</f>
        <v>1395</v>
      </c>
      <c r="D2818" s="19">
        <f t="shared" si="258"/>
        <v>3.3495534311127627E-4</v>
      </c>
      <c r="E2818" s="19">
        <f t="shared" si="259"/>
        <v>2.8804626580537736E-4</v>
      </c>
      <c r="F2818" s="14">
        <f t="shared" si="260"/>
        <v>4.6909077305898913E-5</v>
      </c>
      <c r="G2818">
        <f t="shared" si="261"/>
        <v>4.6909077305898913E-5</v>
      </c>
      <c r="I2818" s="20">
        <f t="shared" si="262"/>
        <v>1687</v>
      </c>
      <c r="J2818" s="22">
        <f t="shared" si="263"/>
        <v>0.17308832246591582</v>
      </c>
    </row>
    <row r="2819" spans="1:10" x14ac:dyDescent="0.3">
      <c r="A2819" t="s">
        <v>3152</v>
      </c>
      <c r="B2819">
        <f>VLOOKUP(A2819,'barcelona census'!$A$9:$E$3628,5,FALSE)</f>
        <v>283</v>
      </c>
      <c r="C2819">
        <f>VLOOKUP(A2819,'barcelona census'!$A$9:$E$3628,2,FALSE)</f>
        <v>1431</v>
      </c>
      <c r="D2819" s="19">
        <f t="shared" ref="D2819:D2882" si="264">B2819/$B$3622</f>
        <v>3.2463137705647667E-4</v>
      </c>
      <c r="E2819" s="19">
        <f t="shared" ref="E2819:E2882" si="265">C2819/$C$3622</f>
        <v>2.9547971782616127E-4</v>
      </c>
      <c r="F2819" s="14">
        <f t="shared" ref="F2819:F2882" si="266">D2819-E2819</f>
        <v>2.9151659230315403E-5</v>
      </c>
      <c r="G2819">
        <f t="shared" ref="G2819:G2882" si="267">ABS(F2819)</f>
        <v>2.9151659230315403E-5</v>
      </c>
      <c r="I2819" s="20">
        <f t="shared" ref="I2819:I2882" si="268">B2819+C2819</f>
        <v>1714</v>
      </c>
      <c r="J2819" s="22">
        <f t="shared" ref="J2819:J2882" si="269">B2819/I2819</f>
        <v>0.16511085180863477</v>
      </c>
    </row>
    <row r="2820" spans="1:10" x14ac:dyDescent="0.3">
      <c r="A2820" t="s">
        <v>3153</v>
      </c>
      <c r="B2820">
        <f>VLOOKUP(A2820,'barcelona census'!$A$9:$E$3628,5,FALSE)</f>
        <v>168</v>
      </c>
      <c r="C2820">
        <f>VLOOKUP(A2820,'barcelona census'!$A$9:$E$3628,2,FALSE)</f>
        <v>1186</v>
      </c>
      <c r="D2820" s="19">
        <f t="shared" si="264"/>
        <v>1.9271403302292608E-4</v>
      </c>
      <c r="E2820" s="19">
        <f t="shared" si="265"/>
        <v>2.4489094712915955E-4</v>
      </c>
      <c r="F2820" s="14">
        <f t="shared" si="266"/>
        <v>-5.2176914106233466E-5</v>
      </c>
      <c r="G2820">
        <f t="shared" si="267"/>
        <v>5.2176914106233466E-5</v>
      </c>
      <c r="I2820" s="20">
        <f t="shared" si="268"/>
        <v>1354</v>
      </c>
      <c r="J2820" s="22">
        <f t="shared" si="269"/>
        <v>0.1240768094534712</v>
      </c>
    </row>
    <row r="2821" spans="1:10" x14ac:dyDescent="0.3">
      <c r="A2821" t="s">
        <v>3154</v>
      </c>
      <c r="B2821">
        <f>VLOOKUP(A2821,'barcelona census'!$A$9:$E$3628,5,FALSE)</f>
        <v>206</v>
      </c>
      <c r="C2821">
        <f>VLOOKUP(A2821,'barcelona census'!$A$9:$E$3628,2,FALSE)</f>
        <v>1219</v>
      </c>
      <c r="D2821" s="19">
        <f t="shared" si="264"/>
        <v>2.3630411192096889E-4</v>
      </c>
      <c r="E2821" s="19">
        <f t="shared" si="265"/>
        <v>2.5170494481487814E-4</v>
      </c>
      <c r="F2821" s="14">
        <f t="shared" si="266"/>
        <v>-1.5400832893909246E-5</v>
      </c>
      <c r="G2821">
        <f t="shared" si="267"/>
        <v>1.5400832893909246E-5</v>
      </c>
      <c r="I2821" s="20">
        <f t="shared" si="268"/>
        <v>1425</v>
      </c>
      <c r="J2821" s="22">
        <f t="shared" si="269"/>
        <v>0.14456140350877192</v>
      </c>
    </row>
    <row r="2822" spans="1:10" x14ac:dyDescent="0.3">
      <c r="A2822" t="s">
        <v>3155</v>
      </c>
      <c r="B2822">
        <f>VLOOKUP(A2822,'barcelona census'!$A$9:$E$3628,5,FALSE)</f>
        <v>189</v>
      </c>
      <c r="C2822">
        <f>VLOOKUP(A2822,'barcelona census'!$A$9:$E$3628,2,FALSE)</f>
        <v>682</v>
      </c>
      <c r="D2822" s="19">
        <f t="shared" si="264"/>
        <v>2.1680328715079184E-4</v>
      </c>
      <c r="E2822" s="19">
        <f t="shared" si="265"/>
        <v>1.4082261883818447E-4</v>
      </c>
      <c r="F2822" s="14">
        <f t="shared" si="266"/>
        <v>7.5980668312607364E-5</v>
      </c>
      <c r="G2822">
        <f t="shared" si="267"/>
        <v>7.5980668312607364E-5</v>
      </c>
      <c r="I2822" s="20">
        <f t="shared" si="268"/>
        <v>871</v>
      </c>
      <c r="J2822" s="22">
        <f t="shared" si="269"/>
        <v>0.21699196326061998</v>
      </c>
    </row>
    <row r="2823" spans="1:10" x14ac:dyDescent="0.3">
      <c r="A2823" t="s">
        <v>3156</v>
      </c>
      <c r="B2823">
        <f>VLOOKUP(A2823,'barcelona census'!$A$9:$E$3628,5,FALSE)</f>
        <v>140</v>
      </c>
      <c r="C2823">
        <f>VLOOKUP(A2823,'barcelona census'!$A$9:$E$3628,2,FALSE)</f>
        <v>1062</v>
      </c>
      <c r="D2823" s="19">
        <f t="shared" si="264"/>
        <v>1.6059502751910508E-4</v>
      </c>
      <c r="E2823" s="19">
        <f t="shared" si="265"/>
        <v>2.1928683461312599E-4</v>
      </c>
      <c r="F2823" s="14">
        <f t="shared" si="266"/>
        <v>-5.8691807094020913E-5</v>
      </c>
      <c r="G2823">
        <f t="shared" si="267"/>
        <v>5.8691807094020913E-5</v>
      </c>
      <c r="I2823" s="20">
        <f t="shared" si="268"/>
        <v>1202</v>
      </c>
      <c r="J2823" s="22">
        <f t="shared" si="269"/>
        <v>0.11647254575707154</v>
      </c>
    </row>
    <row r="2824" spans="1:10" x14ac:dyDescent="0.3">
      <c r="A2824" t="s">
        <v>3157</v>
      </c>
      <c r="B2824">
        <f>VLOOKUP(A2824,'barcelona census'!$A$9:$E$3628,5,FALSE)</f>
        <v>269</v>
      </c>
      <c r="C2824">
        <f>VLOOKUP(A2824,'barcelona census'!$A$9:$E$3628,2,FALSE)</f>
        <v>1271</v>
      </c>
      <c r="D2824" s="19">
        <f t="shared" si="264"/>
        <v>3.0857187430456619E-4</v>
      </c>
      <c r="E2824" s="19">
        <f t="shared" si="265"/>
        <v>2.6244215328934383E-4</v>
      </c>
      <c r="F2824" s="14">
        <f t="shared" si="266"/>
        <v>4.6129721015222358E-5</v>
      </c>
      <c r="G2824">
        <f t="shared" si="267"/>
        <v>4.6129721015222358E-5</v>
      </c>
      <c r="I2824" s="20">
        <f t="shared" si="268"/>
        <v>1540</v>
      </c>
      <c r="J2824" s="22">
        <f t="shared" si="269"/>
        <v>0.17467532467532468</v>
      </c>
    </row>
    <row r="2825" spans="1:10" x14ac:dyDescent="0.3">
      <c r="A2825" t="s">
        <v>3158</v>
      </c>
      <c r="B2825">
        <f>VLOOKUP(A2825,'barcelona census'!$A$9:$E$3628,5,FALSE)</f>
        <v>278</v>
      </c>
      <c r="C2825">
        <f>VLOOKUP(A2825,'barcelona census'!$A$9:$E$3628,2,FALSE)</f>
        <v>842</v>
      </c>
      <c r="D2825" s="19">
        <f t="shared" si="264"/>
        <v>3.1889584035936578E-4</v>
      </c>
      <c r="E2825" s="19">
        <f t="shared" si="265"/>
        <v>1.7386018337500197E-4</v>
      </c>
      <c r="F2825" s="14">
        <f t="shared" si="266"/>
        <v>1.4503565698436381E-4</v>
      </c>
      <c r="G2825">
        <f t="shared" si="267"/>
        <v>1.4503565698436381E-4</v>
      </c>
      <c r="I2825" s="20">
        <f t="shared" si="268"/>
        <v>1120</v>
      </c>
      <c r="J2825" s="22">
        <f t="shared" si="269"/>
        <v>0.24821428571428572</v>
      </c>
    </row>
    <row r="2826" spans="1:10" x14ac:dyDescent="0.3">
      <c r="A2826" t="s">
        <v>3159</v>
      </c>
      <c r="B2826">
        <f>VLOOKUP(A2826,'barcelona census'!$A$9:$E$3628,5,FALSE)</f>
        <v>290</v>
      </c>
      <c r="C2826">
        <f>VLOOKUP(A2826,'barcelona census'!$A$9:$E$3628,2,FALSE)</f>
        <v>1070</v>
      </c>
      <c r="D2826" s="19">
        <f t="shared" si="264"/>
        <v>3.3266112843243194E-4</v>
      </c>
      <c r="E2826" s="19">
        <f t="shared" si="265"/>
        <v>2.2093871283996685E-4</v>
      </c>
      <c r="F2826" s="14">
        <f t="shared" si="266"/>
        <v>1.1172241559246509E-4</v>
      </c>
      <c r="G2826">
        <f t="shared" si="267"/>
        <v>1.1172241559246509E-4</v>
      </c>
      <c r="I2826" s="20">
        <f t="shared" si="268"/>
        <v>1360</v>
      </c>
      <c r="J2826" s="22">
        <f t="shared" si="269"/>
        <v>0.21323529411764705</v>
      </c>
    </row>
    <row r="2827" spans="1:10" x14ac:dyDescent="0.3">
      <c r="A2827" t="s">
        <v>3160</v>
      </c>
      <c r="B2827">
        <f>VLOOKUP(A2827,'barcelona census'!$A$9:$E$3628,5,FALSE)</f>
        <v>217</v>
      </c>
      <c r="C2827">
        <f>VLOOKUP(A2827,'barcelona census'!$A$9:$E$3628,2,FALSE)</f>
        <v>954</v>
      </c>
      <c r="D2827" s="19">
        <f t="shared" si="264"/>
        <v>2.4892229265461284E-4</v>
      </c>
      <c r="E2827" s="19">
        <f t="shared" si="265"/>
        <v>1.9698647855077419E-4</v>
      </c>
      <c r="F2827" s="14">
        <f t="shared" si="266"/>
        <v>5.1935814103838647E-5</v>
      </c>
      <c r="G2827">
        <f t="shared" si="267"/>
        <v>5.1935814103838647E-5</v>
      </c>
      <c r="I2827" s="20">
        <f t="shared" si="268"/>
        <v>1171</v>
      </c>
      <c r="J2827" s="22">
        <f t="shared" si="269"/>
        <v>0.18531169940222034</v>
      </c>
    </row>
    <row r="2828" spans="1:10" x14ac:dyDescent="0.3">
      <c r="A2828" t="s">
        <v>3161</v>
      </c>
      <c r="B2828">
        <f>VLOOKUP(A2828,'barcelona census'!$A$9:$E$3628,5,FALSE)</f>
        <v>166</v>
      </c>
      <c r="C2828">
        <f>VLOOKUP(A2828,'barcelona census'!$A$9:$E$3628,2,FALSE)</f>
        <v>1248</v>
      </c>
      <c r="D2828" s="19">
        <f t="shared" si="264"/>
        <v>1.9041981834408173E-4</v>
      </c>
      <c r="E2828" s="19">
        <f t="shared" si="265"/>
        <v>2.5769300338717631E-4</v>
      </c>
      <c r="F2828" s="14">
        <f t="shared" si="266"/>
        <v>-6.7273185043094581E-5</v>
      </c>
      <c r="G2828">
        <f t="shared" si="267"/>
        <v>6.7273185043094581E-5</v>
      </c>
      <c r="I2828" s="20">
        <f t="shared" si="268"/>
        <v>1414</v>
      </c>
      <c r="J2828" s="22">
        <f t="shared" si="269"/>
        <v>0.1173974540311174</v>
      </c>
    </row>
    <row r="2829" spans="1:10" x14ac:dyDescent="0.3">
      <c r="A2829" t="s">
        <v>3162</v>
      </c>
      <c r="B2829">
        <f>VLOOKUP(A2829,'barcelona census'!$A$9:$E$3628,5,FALSE)</f>
        <v>232</v>
      </c>
      <c r="C2829">
        <f>VLOOKUP(A2829,'barcelona census'!$A$9:$E$3628,2,FALSE)</f>
        <v>1149</v>
      </c>
      <c r="D2829" s="19">
        <f t="shared" si="264"/>
        <v>2.6612890274594557E-4</v>
      </c>
      <c r="E2829" s="19">
        <f t="shared" si="265"/>
        <v>2.3725101033002049E-4</v>
      </c>
      <c r="F2829" s="14">
        <f t="shared" si="266"/>
        <v>2.8877892415925081E-5</v>
      </c>
      <c r="G2829">
        <f t="shared" si="267"/>
        <v>2.8877892415925081E-5</v>
      </c>
      <c r="I2829" s="20">
        <f t="shared" si="268"/>
        <v>1381</v>
      </c>
      <c r="J2829" s="22">
        <f t="shared" si="269"/>
        <v>0.16799420709630702</v>
      </c>
    </row>
    <row r="2830" spans="1:10" x14ac:dyDescent="0.3">
      <c r="A2830" t="s">
        <v>3163</v>
      </c>
      <c r="B2830">
        <f>VLOOKUP(A2830,'barcelona census'!$A$9:$E$3628,5,FALSE)</f>
        <v>116</v>
      </c>
      <c r="C2830">
        <f>VLOOKUP(A2830,'barcelona census'!$A$9:$E$3628,2,FALSE)</f>
        <v>842</v>
      </c>
      <c r="D2830" s="19">
        <f t="shared" si="264"/>
        <v>1.3306445137297278E-4</v>
      </c>
      <c r="E2830" s="19">
        <f t="shared" si="265"/>
        <v>1.7386018337500197E-4</v>
      </c>
      <c r="F2830" s="14">
        <f t="shared" si="266"/>
        <v>-4.0795732002029187E-5</v>
      </c>
      <c r="G2830">
        <f t="shared" si="267"/>
        <v>4.0795732002029187E-5</v>
      </c>
      <c r="I2830" s="20">
        <f t="shared" si="268"/>
        <v>958</v>
      </c>
      <c r="J2830" s="22">
        <f t="shared" si="269"/>
        <v>0.12108559498956159</v>
      </c>
    </row>
    <row r="2831" spans="1:10" x14ac:dyDescent="0.3">
      <c r="A2831" t="s">
        <v>3164</v>
      </c>
      <c r="B2831">
        <f>VLOOKUP(A2831,'barcelona census'!$A$9:$E$3628,5,FALSE)</f>
        <v>235</v>
      </c>
      <c r="C2831">
        <f>VLOOKUP(A2831,'barcelona census'!$A$9:$E$3628,2,FALSE)</f>
        <v>1186</v>
      </c>
      <c r="D2831" s="19">
        <f t="shared" si="264"/>
        <v>2.6957022476421208E-4</v>
      </c>
      <c r="E2831" s="19">
        <f t="shared" si="265"/>
        <v>2.4489094712915955E-4</v>
      </c>
      <c r="F2831" s="14">
        <f t="shared" si="266"/>
        <v>2.4679277635052533E-5</v>
      </c>
      <c r="G2831">
        <f t="shared" si="267"/>
        <v>2.4679277635052533E-5</v>
      </c>
      <c r="I2831" s="20">
        <f t="shared" si="268"/>
        <v>1421</v>
      </c>
      <c r="J2831" s="22">
        <f t="shared" si="269"/>
        <v>0.1653764954257565</v>
      </c>
    </row>
    <row r="2832" spans="1:10" x14ac:dyDescent="0.3">
      <c r="A2832" t="s">
        <v>3165</v>
      </c>
      <c r="B2832">
        <f>VLOOKUP(A2832,'barcelona census'!$A$9:$E$3628,5,FALSE)</f>
        <v>338</v>
      </c>
      <c r="C2832">
        <f>VLOOKUP(A2832,'barcelona census'!$A$9:$E$3628,2,FALSE)</f>
        <v>1160</v>
      </c>
      <c r="D2832" s="19">
        <f t="shared" si="264"/>
        <v>3.8772228072469654E-4</v>
      </c>
      <c r="E2832" s="19">
        <f t="shared" si="265"/>
        <v>2.395223428919267E-4</v>
      </c>
      <c r="F2832" s="14">
        <f t="shared" si="266"/>
        <v>1.4819993783276984E-4</v>
      </c>
      <c r="G2832">
        <f t="shared" si="267"/>
        <v>1.4819993783276984E-4</v>
      </c>
      <c r="I2832" s="20">
        <f t="shared" si="268"/>
        <v>1498</v>
      </c>
      <c r="J2832" s="22">
        <f t="shared" si="269"/>
        <v>0.22563417890520696</v>
      </c>
    </row>
    <row r="2833" spans="1:10" x14ac:dyDescent="0.3">
      <c r="A2833" t="s">
        <v>3166</v>
      </c>
      <c r="B2833">
        <f>VLOOKUP(A2833,'barcelona census'!$A$9:$E$3628,5,FALSE)</f>
        <v>246</v>
      </c>
      <c r="C2833">
        <f>VLOOKUP(A2833,'barcelona census'!$A$9:$E$3628,2,FALSE)</f>
        <v>1046</v>
      </c>
      <c r="D2833" s="19">
        <f t="shared" si="264"/>
        <v>2.8218840549785605E-4</v>
      </c>
      <c r="E2833" s="19">
        <f t="shared" si="265"/>
        <v>2.1598307815944424E-4</v>
      </c>
      <c r="F2833" s="14">
        <f t="shared" si="266"/>
        <v>6.6205327338411809E-5</v>
      </c>
      <c r="G2833">
        <f t="shared" si="267"/>
        <v>6.6205327338411809E-5</v>
      </c>
      <c r="I2833" s="20">
        <f t="shared" si="268"/>
        <v>1292</v>
      </c>
      <c r="J2833" s="22">
        <f t="shared" si="269"/>
        <v>0.19040247678018576</v>
      </c>
    </row>
    <row r="2834" spans="1:10" x14ac:dyDescent="0.3">
      <c r="A2834" t="s">
        <v>3167</v>
      </c>
      <c r="B2834">
        <f>VLOOKUP(A2834,'barcelona census'!$A$9:$E$3628,5,FALSE)</f>
        <v>138</v>
      </c>
      <c r="C2834">
        <f>VLOOKUP(A2834,'barcelona census'!$A$9:$E$3628,2,FALSE)</f>
        <v>1006</v>
      </c>
      <c r="D2834" s="19">
        <f t="shared" si="264"/>
        <v>1.583008128402607E-4</v>
      </c>
      <c r="E2834" s="19">
        <f t="shared" si="265"/>
        <v>2.0772368702523988E-4</v>
      </c>
      <c r="F2834" s="14">
        <f t="shared" si="266"/>
        <v>-4.9422874184979181E-5</v>
      </c>
      <c r="G2834">
        <f t="shared" si="267"/>
        <v>4.9422874184979181E-5</v>
      </c>
      <c r="I2834" s="20">
        <f t="shared" si="268"/>
        <v>1144</v>
      </c>
      <c r="J2834" s="22">
        <f t="shared" si="269"/>
        <v>0.12062937062937062</v>
      </c>
    </row>
    <row r="2835" spans="1:10" x14ac:dyDescent="0.3">
      <c r="A2835" t="s">
        <v>3168</v>
      </c>
      <c r="B2835">
        <f>VLOOKUP(A2835,'barcelona census'!$A$9:$E$3628,5,FALSE)</f>
        <v>161</v>
      </c>
      <c r="C2835">
        <f>VLOOKUP(A2835,'barcelona census'!$A$9:$E$3628,2,FALSE)</f>
        <v>1406</v>
      </c>
      <c r="D2835" s="19">
        <f t="shared" si="264"/>
        <v>1.8468428164697084E-4</v>
      </c>
      <c r="E2835" s="19">
        <f t="shared" si="265"/>
        <v>2.9031759836728357E-4</v>
      </c>
      <c r="F2835" s="14">
        <f t="shared" si="266"/>
        <v>-1.0563331672031273E-4</v>
      </c>
      <c r="G2835">
        <f t="shared" si="267"/>
        <v>1.0563331672031273E-4</v>
      </c>
      <c r="I2835" s="20">
        <f t="shared" si="268"/>
        <v>1567</v>
      </c>
      <c r="J2835" s="22">
        <f t="shared" si="269"/>
        <v>0.10274409700063816</v>
      </c>
    </row>
    <row r="2836" spans="1:10" x14ac:dyDescent="0.3">
      <c r="A2836" t="s">
        <v>3169</v>
      </c>
      <c r="B2836">
        <f>VLOOKUP(A2836,'barcelona census'!$A$9:$E$3628,5,FALSE)</f>
        <v>143</v>
      </c>
      <c r="C2836">
        <f>VLOOKUP(A2836,'barcelona census'!$A$9:$E$3628,2,FALSE)</f>
        <v>1079</v>
      </c>
      <c r="D2836" s="19">
        <f t="shared" si="264"/>
        <v>1.6403634953737162E-4</v>
      </c>
      <c r="E2836" s="19">
        <f t="shared" si="265"/>
        <v>2.2279707584516283E-4</v>
      </c>
      <c r="F2836" s="14">
        <f t="shared" si="266"/>
        <v>-5.8760726307791213E-5</v>
      </c>
      <c r="G2836">
        <f t="shared" si="267"/>
        <v>5.8760726307791213E-5</v>
      </c>
      <c r="I2836" s="20">
        <f t="shared" si="268"/>
        <v>1222</v>
      </c>
      <c r="J2836" s="22">
        <f t="shared" si="269"/>
        <v>0.11702127659574468</v>
      </c>
    </row>
    <row r="2837" spans="1:10" x14ac:dyDescent="0.3">
      <c r="A2837" t="s">
        <v>3170</v>
      </c>
      <c r="B2837">
        <f>VLOOKUP(A2837,'barcelona census'!$A$9:$E$3628,5,FALSE)</f>
        <v>147</v>
      </c>
      <c r="C2837">
        <f>VLOOKUP(A2837,'barcelona census'!$A$9:$E$3628,2,FALSE)</f>
        <v>1707</v>
      </c>
      <c r="D2837" s="19">
        <f t="shared" si="264"/>
        <v>1.6862477889506032E-4</v>
      </c>
      <c r="E2837" s="19">
        <f t="shared" si="265"/>
        <v>3.5246951665217146E-4</v>
      </c>
      <c r="F2837" s="14">
        <f t="shared" si="266"/>
        <v>-1.8384473775711114E-4</v>
      </c>
      <c r="G2837">
        <f t="shared" si="267"/>
        <v>1.8384473775711114E-4</v>
      </c>
      <c r="I2837" s="20">
        <f t="shared" si="268"/>
        <v>1854</v>
      </c>
      <c r="J2837" s="22">
        <f t="shared" si="269"/>
        <v>7.9288025889967639E-2</v>
      </c>
    </row>
    <row r="2838" spans="1:10" x14ac:dyDescent="0.3">
      <c r="A2838" t="s">
        <v>3171</v>
      </c>
      <c r="B2838">
        <f>VLOOKUP(A2838,'barcelona census'!$A$9:$E$3628,5,FALSE)</f>
        <v>102</v>
      </c>
      <c r="C2838">
        <f>VLOOKUP(A2838,'barcelona census'!$A$9:$E$3628,2,FALSE)</f>
        <v>876</v>
      </c>
      <c r="D2838" s="19">
        <f t="shared" si="264"/>
        <v>1.1700494862106227E-4</v>
      </c>
      <c r="E2838" s="19">
        <f t="shared" si="265"/>
        <v>1.8088066583907568E-4</v>
      </c>
      <c r="F2838" s="14">
        <f t="shared" si="266"/>
        <v>-6.3875717218013408E-5</v>
      </c>
      <c r="G2838">
        <f t="shared" si="267"/>
        <v>6.3875717218013408E-5</v>
      </c>
      <c r="I2838" s="20">
        <f t="shared" si="268"/>
        <v>978</v>
      </c>
      <c r="J2838" s="22">
        <f t="shared" si="269"/>
        <v>0.10429447852760736</v>
      </c>
    </row>
    <row r="2839" spans="1:10" x14ac:dyDescent="0.3">
      <c r="A2839" t="s">
        <v>3172</v>
      </c>
      <c r="B2839">
        <f>VLOOKUP(A2839,'barcelona census'!$A$9:$E$3628,5,FALSE)</f>
        <v>165</v>
      </c>
      <c r="C2839">
        <f>VLOOKUP(A2839,'barcelona census'!$A$9:$E$3628,2,FALSE)</f>
        <v>1089</v>
      </c>
      <c r="D2839" s="19">
        <f t="shared" si="264"/>
        <v>1.8927271100465954E-4</v>
      </c>
      <c r="E2839" s="19">
        <f t="shared" si="265"/>
        <v>2.2486192362871393E-4</v>
      </c>
      <c r="F2839" s="14">
        <f t="shared" si="266"/>
        <v>-3.5589212624054391E-5</v>
      </c>
      <c r="G2839">
        <f t="shared" si="267"/>
        <v>3.5589212624054391E-5</v>
      </c>
      <c r="I2839" s="20">
        <f t="shared" si="268"/>
        <v>1254</v>
      </c>
      <c r="J2839" s="22">
        <f t="shared" si="269"/>
        <v>0.13157894736842105</v>
      </c>
    </row>
    <row r="2840" spans="1:10" x14ac:dyDescent="0.3">
      <c r="A2840" t="s">
        <v>3173</v>
      </c>
      <c r="B2840">
        <f>VLOOKUP(A2840,'barcelona census'!$A$9:$E$3628,5,FALSE)</f>
        <v>232</v>
      </c>
      <c r="C2840">
        <f>VLOOKUP(A2840,'barcelona census'!$A$9:$E$3628,2,FALSE)</f>
        <v>1232</v>
      </c>
      <c r="D2840" s="19">
        <f t="shared" si="264"/>
        <v>2.6612890274594557E-4</v>
      </c>
      <c r="E2840" s="19">
        <f t="shared" si="265"/>
        <v>2.5438924693349453E-4</v>
      </c>
      <c r="F2840" s="14">
        <f t="shared" si="266"/>
        <v>1.1739655812451034E-5</v>
      </c>
      <c r="G2840">
        <f t="shared" si="267"/>
        <v>1.1739655812451034E-5</v>
      </c>
      <c r="I2840" s="20">
        <f t="shared" si="268"/>
        <v>1464</v>
      </c>
      <c r="J2840" s="22">
        <f t="shared" si="269"/>
        <v>0.15846994535519127</v>
      </c>
    </row>
    <row r="2841" spans="1:10" x14ac:dyDescent="0.3">
      <c r="A2841" t="s">
        <v>3174</v>
      </c>
      <c r="B2841">
        <f>VLOOKUP(A2841,'barcelona census'!$A$9:$E$3628,5,FALSE)</f>
        <v>201</v>
      </c>
      <c r="C2841">
        <f>VLOOKUP(A2841,'barcelona census'!$A$9:$E$3628,2,FALSE)</f>
        <v>1519</v>
      </c>
      <c r="D2841" s="19">
        <f t="shared" si="264"/>
        <v>2.30568575223858E-4</v>
      </c>
      <c r="E2841" s="19">
        <f t="shared" si="265"/>
        <v>3.1365037832141088E-4</v>
      </c>
      <c r="F2841" s="14">
        <f t="shared" si="266"/>
        <v>-8.3081803097552882E-5</v>
      </c>
      <c r="G2841">
        <f t="shared" si="267"/>
        <v>8.3081803097552882E-5</v>
      </c>
      <c r="I2841" s="20">
        <f t="shared" si="268"/>
        <v>1720</v>
      </c>
      <c r="J2841" s="22">
        <f t="shared" si="269"/>
        <v>0.11686046511627907</v>
      </c>
    </row>
    <row r="2842" spans="1:10" x14ac:dyDescent="0.3">
      <c r="A2842" t="s">
        <v>3175</v>
      </c>
      <c r="B2842">
        <f>VLOOKUP(A2842,'barcelona census'!$A$9:$E$3628,5,FALSE)</f>
        <v>850</v>
      </c>
      <c r="C2842">
        <f>VLOOKUP(A2842,'barcelona census'!$A$9:$E$3628,2,FALSE)</f>
        <v>1803</v>
      </c>
      <c r="D2842" s="19">
        <f t="shared" si="264"/>
        <v>9.7504123850885227E-4</v>
      </c>
      <c r="E2842" s="19">
        <f t="shared" si="265"/>
        <v>3.722920553742619E-4</v>
      </c>
      <c r="F2842" s="14">
        <f t="shared" si="266"/>
        <v>6.0274918313459036E-4</v>
      </c>
      <c r="G2842">
        <f t="shared" si="267"/>
        <v>6.0274918313459036E-4</v>
      </c>
      <c r="I2842" s="20">
        <f t="shared" si="268"/>
        <v>2653</v>
      </c>
      <c r="J2842" s="22">
        <f t="shared" si="269"/>
        <v>0.32039200904636261</v>
      </c>
    </row>
    <row r="2843" spans="1:10" x14ac:dyDescent="0.3">
      <c r="A2843" t="s">
        <v>3176</v>
      </c>
      <c r="B2843">
        <f>VLOOKUP(A2843,'barcelona census'!$A$9:$E$3628,5,FALSE)</f>
        <v>242</v>
      </c>
      <c r="C2843">
        <f>VLOOKUP(A2843,'barcelona census'!$A$9:$E$3628,2,FALSE)</f>
        <v>1071</v>
      </c>
      <c r="D2843" s="19">
        <f t="shared" si="264"/>
        <v>2.7759997614016735E-4</v>
      </c>
      <c r="E2843" s="19">
        <f t="shared" si="265"/>
        <v>2.2114519761832197E-4</v>
      </c>
      <c r="F2843" s="14">
        <f t="shared" si="266"/>
        <v>5.6454778521845378E-5</v>
      </c>
      <c r="G2843">
        <f t="shared" si="267"/>
        <v>5.6454778521845378E-5</v>
      </c>
      <c r="I2843" s="20">
        <f t="shared" si="268"/>
        <v>1313</v>
      </c>
      <c r="J2843" s="22">
        <f t="shared" si="269"/>
        <v>0.18431073876618431</v>
      </c>
    </row>
    <row r="2844" spans="1:10" x14ac:dyDescent="0.3">
      <c r="A2844" t="s">
        <v>3177</v>
      </c>
      <c r="B2844">
        <f>VLOOKUP(A2844,'barcelona census'!$A$9:$E$3628,5,FALSE)</f>
        <v>166</v>
      </c>
      <c r="C2844">
        <f>VLOOKUP(A2844,'barcelona census'!$A$9:$E$3628,2,FALSE)</f>
        <v>1002</v>
      </c>
      <c r="D2844" s="19">
        <f t="shared" si="264"/>
        <v>1.9041981834408173E-4</v>
      </c>
      <c r="E2844" s="19">
        <f t="shared" si="265"/>
        <v>2.0689774791181944E-4</v>
      </c>
      <c r="F2844" s="14">
        <f t="shared" si="266"/>
        <v>-1.647792956773771E-5</v>
      </c>
      <c r="G2844">
        <f t="shared" si="267"/>
        <v>1.647792956773771E-5</v>
      </c>
      <c r="I2844" s="20">
        <f t="shared" si="268"/>
        <v>1168</v>
      </c>
      <c r="J2844" s="22">
        <f t="shared" si="269"/>
        <v>0.14212328767123289</v>
      </c>
    </row>
    <row r="2845" spans="1:10" x14ac:dyDescent="0.3">
      <c r="A2845" t="s">
        <v>3178</v>
      </c>
      <c r="B2845">
        <f>VLOOKUP(A2845,'barcelona census'!$A$9:$E$3628,5,FALSE)</f>
        <v>195</v>
      </c>
      <c r="C2845">
        <f>VLOOKUP(A2845,'barcelona census'!$A$9:$E$3628,2,FALSE)</f>
        <v>911</v>
      </c>
      <c r="D2845" s="19">
        <f t="shared" si="264"/>
        <v>2.2368593118732492E-4</v>
      </c>
      <c r="E2845" s="19">
        <f t="shared" si="265"/>
        <v>1.881076330815045E-4</v>
      </c>
      <c r="F2845" s="14">
        <f t="shared" si="266"/>
        <v>3.5578298105820415E-5</v>
      </c>
      <c r="G2845">
        <f t="shared" si="267"/>
        <v>3.5578298105820415E-5</v>
      </c>
      <c r="I2845" s="20">
        <f t="shared" si="268"/>
        <v>1106</v>
      </c>
      <c r="J2845" s="22">
        <f t="shared" si="269"/>
        <v>0.1763110307414105</v>
      </c>
    </row>
    <row r="2846" spans="1:10" x14ac:dyDescent="0.3">
      <c r="A2846" t="s">
        <v>3179</v>
      </c>
      <c r="B2846">
        <f>VLOOKUP(A2846,'barcelona census'!$A$9:$E$3628,5,FALSE)</f>
        <v>299</v>
      </c>
      <c r="C2846">
        <f>VLOOKUP(A2846,'barcelona census'!$A$9:$E$3628,2,FALSE)</f>
        <v>986</v>
      </c>
      <c r="D2846" s="19">
        <f t="shared" si="264"/>
        <v>3.4298509448723154E-4</v>
      </c>
      <c r="E2846" s="19">
        <f t="shared" si="265"/>
        <v>2.0359399145813769E-4</v>
      </c>
      <c r="F2846" s="14">
        <f t="shared" si="266"/>
        <v>1.3939110302909385E-4</v>
      </c>
      <c r="G2846">
        <f t="shared" si="267"/>
        <v>1.3939110302909385E-4</v>
      </c>
      <c r="I2846" s="20">
        <f t="shared" si="268"/>
        <v>1285</v>
      </c>
      <c r="J2846" s="22">
        <f t="shared" si="269"/>
        <v>0.23268482490272374</v>
      </c>
    </row>
    <row r="2847" spans="1:10" x14ac:dyDescent="0.3">
      <c r="A2847" t="s">
        <v>3180</v>
      </c>
      <c r="B2847">
        <f>VLOOKUP(A2847,'barcelona census'!$A$9:$E$3628,5,FALSE)</f>
        <v>217</v>
      </c>
      <c r="C2847">
        <f>VLOOKUP(A2847,'barcelona census'!$A$9:$E$3628,2,FALSE)</f>
        <v>957</v>
      </c>
      <c r="D2847" s="19">
        <f t="shared" si="264"/>
        <v>2.4892229265461284E-4</v>
      </c>
      <c r="E2847" s="19">
        <f t="shared" si="265"/>
        <v>1.9760593288583952E-4</v>
      </c>
      <c r="F2847" s="14">
        <f t="shared" si="266"/>
        <v>5.131635976877332E-5</v>
      </c>
      <c r="G2847">
        <f t="shared" si="267"/>
        <v>5.131635976877332E-5</v>
      </c>
      <c r="I2847" s="20">
        <f t="shared" si="268"/>
        <v>1174</v>
      </c>
      <c r="J2847" s="22">
        <f t="shared" si="269"/>
        <v>0.18483816013628621</v>
      </c>
    </row>
    <row r="2848" spans="1:10" x14ac:dyDescent="0.3">
      <c r="A2848" t="s">
        <v>3181</v>
      </c>
      <c r="B2848">
        <f>VLOOKUP(A2848,'barcelona census'!$A$9:$E$3628,5,FALSE)</f>
        <v>174</v>
      </c>
      <c r="C2848">
        <f>VLOOKUP(A2848,'barcelona census'!$A$9:$E$3628,2,FALSE)</f>
        <v>1114</v>
      </c>
      <c r="D2848" s="19">
        <f t="shared" si="264"/>
        <v>1.9959667705945916E-4</v>
      </c>
      <c r="E2848" s="19">
        <f t="shared" si="265"/>
        <v>2.3002404308759166E-4</v>
      </c>
      <c r="F2848" s="14">
        <f t="shared" si="266"/>
        <v>-3.0427366028132498E-5</v>
      </c>
      <c r="G2848">
        <f t="shared" si="267"/>
        <v>3.0427366028132498E-5</v>
      </c>
      <c r="I2848" s="20">
        <f t="shared" si="268"/>
        <v>1288</v>
      </c>
      <c r="J2848" s="22">
        <f t="shared" si="269"/>
        <v>0.13509316770186336</v>
      </c>
    </row>
    <row r="2849" spans="1:10" x14ac:dyDescent="0.3">
      <c r="A2849" t="s">
        <v>3182</v>
      </c>
      <c r="B2849">
        <f>VLOOKUP(A2849,'barcelona census'!$A$9:$E$3628,5,FALSE)</f>
        <v>101</v>
      </c>
      <c r="C2849">
        <f>VLOOKUP(A2849,'barcelona census'!$A$9:$E$3628,2,FALSE)</f>
        <v>966</v>
      </c>
      <c r="D2849" s="19">
        <f t="shared" si="264"/>
        <v>1.1585784128164009E-4</v>
      </c>
      <c r="E2849" s="19">
        <f t="shared" si="265"/>
        <v>1.994642958910355E-4</v>
      </c>
      <c r="F2849" s="14">
        <f t="shared" si="266"/>
        <v>-8.3606454609395402E-5</v>
      </c>
      <c r="G2849">
        <f t="shared" si="267"/>
        <v>8.3606454609395402E-5</v>
      </c>
      <c r="I2849" s="20">
        <f t="shared" si="268"/>
        <v>1067</v>
      </c>
      <c r="J2849" s="22">
        <f t="shared" si="269"/>
        <v>9.4657919400187446E-2</v>
      </c>
    </row>
    <row r="2850" spans="1:10" x14ac:dyDescent="0.3">
      <c r="A2850" t="s">
        <v>3183</v>
      </c>
      <c r="B2850">
        <f>VLOOKUP(A2850,'barcelona census'!$A$9:$E$3628,5,FALSE)</f>
        <v>239</v>
      </c>
      <c r="C2850">
        <f>VLOOKUP(A2850,'barcelona census'!$A$9:$E$3628,2,FALSE)</f>
        <v>886</v>
      </c>
      <c r="D2850" s="19">
        <f t="shared" si="264"/>
        <v>2.7415865412190078E-4</v>
      </c>
      <c r="E2850" s="19">
        <f t="shared" si="265"/>
        <v>1.8294551362262677E-4</v>
      </c>
      <c r="F2850" s="14">
        <f t="shared" si="266"/>
        <v>9.1213140499274008E-5</v>
      </c>
      <c r="G2850">
        <f t="shared" si="267"/>
        <v>9.1213140499274008E-5</v>
      </c>
      <c r="I2850" s="20">
        <f t="shared" si="268"/>
        <v>1125</v>
      </c>
      <c r="J2850" s="22">
        <f t="shared" si="269"/>
        <v>0.21244444444444444</v>
      </c>
    </row>
    <row r="2851" spans="1:10" x14ac:dyDescent="0.3">
      <c r="A2851" t="s">
        <v>3184</v>
      </c>
      <c r="B2851">
        <f>VLOOKUP(A2851,'barcelona census'!$A$9:$E$3628,5,FALSE)</f>
        <v>211</v>
      </c>
      <c r="C2851">
        <f>VLOOKUP(A2851,'barcelona census'!$A$9:$E$3628,2,FALSE)</f>
        <v>1153</v>
      </c>
      <c r="D2851" s="19">
        <f t="shared" si="264"/>
        <v>2.4203964861807978E-4</v>
      </c>
      <c r="E2851" s="19">
        <f t="shared" si="265"/>
        <v>2.3807694944344093E-4</v>
      </c>
      <c r="F2851" s="14">
        <f t="shared" si="266"/>
        <v>3.9626991746388534E-6</v>
      </c>
      <c r="G2851">
        <f t="shared" si="267"/>
        <v>3.9626991746388534E-6</v>
      </c>
      <c r="I2851" s="20">
        <f t="shared" si="268"/>
        <v>1364</v>
      </c>
      <c r="J2851" s="22">
        <f t="shared" si="269"/>
        <v>0.15469208211143695</v>
      </c>
    </row>
    <row r="2852" spans="1:10" x14ac:dyDescent="0.3">
      <c r="A2852" t="s">
        <v>3185</v>
      </c>
      <c r="B2852">
        <f>VLOOKUP(A2852,'barcelona census'!$A$9:$E$3628,5,FALSE)</f>
        <v>222</v>
      </c>
      <c r="C2852">
        <f>VLOOKUP(A2852,'barcelona census'!$A$9:$E$3628,2,FALSE)</f>
        <v>1415</v>
      </c>
      <c r="D2852" s="19">
        <f t="shared" si="264"/>
        <v>2.5465782935172378E-4</v>
      </c>
      <c r="E2852" s="19">
        <f t="shared" si="265"/>
        <v>2.9217596137247955E-4</v>
      </c>
      <c r="F2852" s="14">
        <f t="shared" si="266"/>
        <v>-3.7518132020755767E-5</v>
      </c>
      <c r="G2852">
        <f t="shared" si="267"/>
        <v>3.7518132020755767E-5</v>
      </c>
      <c r="I2852" s="20">
        <f t="shared" si="268"/>
        <v>1637</v>
      </c>
      <c r="J2852" s="22">
        <f t="shared" si="269"/>
        <v>0.1356139279169212</v>
      </c>
    </row>
    <row r="2853" spans="1:10" x14ac:dyDescent="0.3">
      <c r="A2853" t="s">
        <v>3186</v>
      </c>
      <c r="B2853">
        <f>VLOOKUP(A2853,'barcelona census'!$A$9:$E$3628,5,FALSE)</f>
        <v>191</v>
      </c>
      <c r="C2853">
        <f>VLOOKUP(A2853,'barcelona census'!$A$9:$E$3628,2,FALSE)</f>
        <v>891</v>
      </c>
      <c r="D2853" s="19">
        <f t="shared" si="264"/>
        <v>2.1909750182963622E-4</v>
      </c>
      <c r="E2853" s="19">
        <f t="shared" si="265"/>
        <v>1.8397793751440231E-4</v>
      </c>
      <c r="F2853" s="14">
        <f t="shared" si="266"/>
        <v>3.5119564315233906E-5</v>
      </c>
      <c r="G2853">
        <f t="shared" si="267"/>
        <v>3.5119564315233906E-5</v>
      </c>
      <c r="I2853" s="20">
        <f t="shared" si="268"/>
        <v>1082</v>
      </c>
      <c r="J2853" s="22">
        <f t="shared" si="269"/>
        <v>0.17652495378927913</v>
      </c>
    </row>
    <row r="2854" spans="1:10" x14ac:dyDescent="0.3">
      <c r="A2854" t="s">
        <v>3187</v>
      </c>
      <c r="B2854">
        <f>VLOOKUP(A2854,'barcelona census'!$A$9:$E$3628,5,FALSE)</f>
        <v>399</v>
      </c>
      <c r="C2854">
        <f>VLOOKUP(A2854,'barcelona census'!$A$9:$E$3628,2,FALSE)</f>
        <v>1418</v>
      </c>
      <c r="D2854" s="19">
        <f t="shared" si="264"/>
        <v>4.5769582842944943E-4</v>
      </c>
      <c r="E2854" s="19">
        <f t="shared" si="265"/>
        <v>2.9279541570754488E-4</v>
      </c>
      <c r="F2854" s="14">
        <f t="shared" si="266"/>
        <v>1.6490041272190455E-4</v>
      </c>
      <c r="G2854">
        <f t="shared" si="267"/>
        <v>1.6490041272190455E-4</v>
      </c>
      <c r="I2854" s="20">
        <f t="shared" si="268"/>
        <v>1817</v>
      </c>
      <c r="J2854" s="22">
        <f t="shared" si="269"/>
        <v>0.21959273527793066</v>
      </c>
    </row>
    <row r="2855" spans="1:10" x14ac:dyDescent="0.3">
      <c r="A2855" t="s">
        <v>3188</v>
      </c>
      <c r="B2855">
        <f>VLOOKUP(A2855,'barcelona census'!$A$9:$E$3628,5,FALSE)</f>
        <v>206</v>
      </c>
      <c r="C2855">
        <f>VLOOKUP(A2855,'barcelona census'!$A$9:$E$3628,2,FALSE)</f>
        <v>862</v>
      </c>
      <c r="D2855" s="19">
        <f t="shared" si="264"/>
        <v>2.3630411192096889E-4</v>
      </c>
      <c r="E2855" s="19">
        <f t="shared" si="265"/>
        <v>1.7798987894210414E-4</v>
      </c>
      <c r="F2855" s="14">
        <f t="shared" si="266"/>
        <v>5.8314232978864754E-5</v>
      </c>
      <c r="G2855">
        <f t="shared" si="267"/>
        <v>5.8314232978864754E-5</v>
      </c>
      <c r="I2855" s="20">
        <f t="shared" si="268"/>
        <v>1068</v>
      </c>
      <c r="J2855" s="22">
        <f t="shared" si="269"/>
        <v>0.19288389513108614</v>
      </c>
    </row>
    <row r="2856" spans="1:10" x14ac:dyDescent="0.3">
      <c r="A2856" t="s">
        <v>3189</v>
      </c>
      <c r="B2856">
        <f>VLOOKUP(A2856,'barcelona census'!$A$9:$E$3628,5,FALSE)</f>
        <v>289</v>
      </c>
      <c r="C2856">
        <f>VLOOKUP(A2856,'barcelona census'!$A$9:$E$3628,2,FALSE)</f>
        <v>1247</v>
      </c>
      <c r="D2856" s="19">
        <f t="shared" si="264"/>
        <v>3.3151402109300976E-4</v>
      </c>
      <c r="E2856" s="19">
        <f t="shared" si="265"/>
        <v>2.5748651860882122E-4</v>
      </c>
      <c r="F2856" s="14">
        <f t="shared" si="266"/>
        <v>7.4027502484188537E-5</v>
      </c>
      <c r="G2856">
        <f t="shared" si="267"/>
        <v>7.4027502484188537E-5</v>
      </c>
      <c r="I2856" s="20">
        <f t="shared" si="268"/>
        <v>1536</v>
      </c>
      <c r="J2856" s="22">
        <f t="shared" si="269"/>
        <v>0.18815104166666666</v>
      </c>
    </row>
    <row r="2857" spans="1:10" x14ac:dyDescent="0.3">
      <c r="A2857" t="s">
        <v>3190</v>
      </c>
      <c r="B2857">
        <f>VLOOKUP(A2857,'barcelona census'!$A$9:$E$3628,5,FALSE)</f>
        <v>382</v>
      </c>
      <c r="C2857">
        <f>VLOOKUP(A2857,'barcelona census'!$A$9:$E$3628,2,FALSE)</f>
        <v>1363</v>
      </c>
      <c r="D2857" s="19">
        <f t="shared" si="264"/>
        <v>4.3819500365927243E-4</v>
      </c>
      <c r="E2857" s="19">
        <f t="shared" si="265"/>
        <v>2.8143875289801386E-4</v>
      </c>
      <c r="F2857" s="14">
        <f t="shared" si="266"/>
        <v>1.5675625076125857E-4</v>
      </c>
      <c r="G2857">
        <f t="shared" si="267"/>
        <v>1.5675625076125857E-4</v>
      </c>
      <c r="I2857" s="20">
        <f t="shared" si="268"/>
        <v>1745</v>
      </c>
      <c r="J2857" s="22">
        <f t="shared" si="269"/>
        <v>0.21891117478510028</v>
      </c>
    </row>
    <row r="2858" spans="1:10" x14ac:dyDescent="0.3">
      <c r="A2858" t="s">
        <v>3191</v>
      </c>
      <c r="B2858">
        <f>VLOOKUP(A2858,'barcelona census'!$A$9:$E$3628,5,FALSE)</f>
        <v>176</v>
      </c>
      <c r="C2858">
        <f>VLOOKUP(A2858,'barcelona census'!$A$9:$E$3628,2,FALSE)</f>
        <v>794</v>
      </c>
      <c r="D2858" s="19">
        <f t="shared" si="264"/>
        <v>2.0189089173830351E-4</v>
      </c>
      <c r="E2858" s="19">
        <f t="shared" si="265"/>
        <v>1.6394891401395672E-4</v>
      </c>
      <c r="F2858" s="14">
        <f t="shared" si="266"/>
        <v>3.7941977724346792E-5</v>
      </c>
      <c r="G2858">
        <f t="shared" si="267"/>
        <v>3.7941977724346792E-5</v>
      </c>
      <c r="I2858" s="20">
        <f t="shared" si="268"/>
        <v>970</v>
      </c>
      <c r="J2858" s="22">
        <f t="shared" si="269"/>
        <v>0.18144329896907216</v>
      </c>
    </row>
    <row r="2859" spans="1:10" x14ac:dyDescent="0.3">
      <c r="A2859" t="s">
        <v>3192</v>
      </c>
      <c r="B2859">
        <f>VLOOKUP(A2859,'barcelona census'!$A$9:$E$3628,5,FALSE)</f>
        <v>173</v>
      </c>
      <c r="C2859">
        <f>VLOOKUP(A2859,'barcelona census'!$A$9:$E$3628,2,FALSE)</f>
        <v>974</v>
      </c>
      <c r="D2859" s="19">
        <f t="shared" si="264"/>
        <v>1.9844956972003697E-4</v>
      </c>
      <c r="E2859" s="19">
        <f t="shared" si="265"/>
        <v>2.0111617411787638E-4</v>
      </c>
      <c r="F2859" s="14">
        <f t="shared" si="266"/>
        <v>-2.666604397839412E-6</v>
      </c>
      <c r="G2859">
        <f t="shared" si="267"/>
        <v>2.666604397839412E-6</v>
      </c>
      <c r="I2859" s="20">
        <f t="shared" si="268"/>
        <v>1147</v>
      </c>
      <c r="J2859" s="22">
        <f t="shared" si="269"/>
        <v>0.15082824760244115</v>
      </c>
    </row>
    <row r="2860" spans="1:10" x14ac:dyDescent="0.3">
      <c r="A2860" t="s">
        <v>3193</v>
      </c>
      <c r="B2860">
        <f>VLOOKUP(A2860,'barcelona census'!$A$9:$E$3628,5,FALSE)</f>
        <v>324</v>
      </c>
      <c r="C2860">
        <f>VLOOKUP(A2860,'barcelona census'!$A$9:$E$3628,2,FALSE)</f>
        <v>1571</v>
      </c>
      <c r="D2860" s="19">
        <f t="shared" si="264"/>
        <v>3.71662777972786E-4</v>
      </c>
      <c r="E2860" s="19">
        <f t="shared" si="265"/>
        <v>3.2438758679587657E-4</v>
      </c>
      <c r="F2860" s="14">
        <f t="shared" si="266"/>
        <v>4.7275191176909424E-5</v>
      </c>
      <c r="G2860">
        <f t="shared" si="267"/>
        <v>4.7275191176909424E-5</v>
      </c>
      <c r="I2860" s="20">
        <f t="shared" si="268"/>
        <v>1895</v>
      </c>
      <c r="J2860" s="22">
        <f t="shared" si="269"/>
        <v>0.17097625329815302</v>
      </c>
    </row>
    <row r="2861" spans="1:10" x14ac:dyDescent="0.3">
      <c r="A2861" t="s">
        <v>3194</v>
      </c>
      <c r="B2861">
        <f>VLOOKUP(A2861,'barcelona census'!$A$9:$E$3628,5,FALSE)</f>
        <v>314</v>
      </c>
      <c r="C2861">
        <f>VLOOKUP(A2861,'barcelona census'!$A$9:$E$3628,2,FALSE)</f>
        <v>1148</v>
      </c>
      <c r="D2861" s="19">
        <f t="shared" si="264"/>
        <v>3.6019170457856421E-4</v>
      </c>
      <c r="E2861" s="19">
        <f t="shared" si="265"/>
        <v>2.3704452555166539E-4</v>
      </c>
      <c r="F2861" s="14">
        <f t="shared" si="266"/>
        <v>1.2314717902689882E-4</v>
      </c>
      <c r="G2861">
        <f t="shared" si="267"/>
        <v>1.2314717902689882E-4</v>
      </c>
      <c r="I2861" s="20">
        <f t="shared" si="268"/>
        <v>1462</v>
      </c>
      <c r="J2861" s="22">
        <f t="shared" si="269"/>
        <v>0.21477428180574556</v>
      </c>
    </row>
    <row r="2862" spans="1:10" x14ac:dyDescent="0.3">
      <c r="A2862" t="s">
        <v>3195</v>
      </c>
      <c r="B2862">
        <f>VLOOKUP(A2862,'barcelona census'!$A$9:$E$3628,5,FALSE)</f>
        <v>241</v>
      </c>
      <c r="C2862">
        <f>VLOOKUP(A2862,'barcelona census'!$A$9:$E$3628,2,FALSE)</f>
        <v>953</v>
      </c>
      <c r="D2862" s="19">
        <f t="shared" si="264"/>
        <v>2.7645286880074516E-4</v>
      </c>
      <c r="E2862" s="19">
        <f t="shared" si="265"/>
        <v>1.9677999377241907E-4</v>
      </c>
      <c r="F2862" s="14">
        <f t="shared" si="266"/>
        <v>7.9672875028326089E-5</v>
      </c>
      <c r="G2862">
        <f t="shared" si="267"/>
        <v>7.9672875028326089E-5</v>
      </c>
      <c r="I2862" s="20">
        <f t="shared" si="268"/>
        <v>1194</v>
      </c>
      <c r="J2862" s="22">
        <f t="shared" si="269"/>
        <v>0.2018425460636516</v>
      </c>
    </row>
    <row r="2863" spans="1:10" x14ac:dyDescent="0.3">
      <c r="A2863" t="s">
        <v>3196</v>
      </c>
      <c r="B2863">
        <f>VLOOKUP(A2863,'barcelona census'!$A$9:$E$3628,5,FALSE)</f>
        <v>254</v>
      </c>
      <c r="C2863">
        <f>VLOOKUP(A2863,'barcelona census'!$A$9:$E$3628,2,FALSE)</f>
        <v>1039</v>
      </c>
      <c r="D2863" s="19">
        <f t="shared" si="264"/>
        <v>2.9136526421323351E-4</v>
      </c>
      <c r="E2863" s="19">
        <f t="shared" si="265"/>
        <v>2.1453768471095847E-4</v>
      </c>
      <c r="F2863" s="14">
        <f t="shared" si="266"/>
        <v>7.6827579502275039E-5</v>
      </c>
      <c r="G2863">
        <f t="shared" si="267"/>
        <v>7.6827579502275039E-5</v>
      </c>
      <c r="I2863" s="20">
        <f t="shared" si="268"/>
        <v>1293</v>
      </c>
      <c r="J2863" s="22">
        <f t="shared" si="269"/>
        <v>0.19644238205723125</v>
      </c>
    </row>
    <row r="2864" spans="1:10" x14ac:dyDescent="0.3">
      <c r="A2864" t="s">
        <v>3197</v>
      </c>
      <c r="B2864">
        <f>VLOOKUP(A2864,'barcelona census'!$A$9:$E$3628,5,FALSE)</f>
        <v>396</v>
      </c>
      <c r="C2864">
        <f>VLOOKUP(A2864,'barcelona census'!$A$9:$E$3628,2,FALSE)</f>
        <v>1358</v>
      </c>
      <c r="D2864" s="19">
        <f t="shared" si="264"/>
        <v>4.5425450641118292E-4</v>
      </c>
      <c r="E2864" s="19">
        <f t="shared" si="265"/>
        <v>2.8040632900623829E-4</v>
      </c>
      <c r="F2864" s="14">
        <f t="shared" si="266"/>
        <v>1.7384817740494462E-4</v>
      </c>
      <c r="G2864">
        <f t="shared" si="267"/>
        <v>1.7384817740494462E-4</v>
      </c>
      <c r="I2864" s="20">
        <f t="shared" si="268"/>
        <v>1754</v>
      </c>
      <c r="J2864" s="22">
        <f t="shared" si="269"/>
        <v>0.22576966932725198</v>
      </c>
    </row>
    <row r="2865" spans="1:10" x14ac:dyDescent="0.3">
      <c r="A2865" t="s">
        <v>3198</v>
      </c>
      <c r="B2865">
        <f>VLOOKUP(A2865,'barcelona census'!$A$9:$E$3628,5,FALSE)</f>
        <v>290</v>
      </c>
      <c r="C2865">
        <f>VLOOKUP(A2865,'barcelona census'!$A$9:$E$3628,2,FALSE)</f>
        <v>1191</v>
      </c>
      <c r="D2865" s="19">
        <f t="shared" si="264"/>
        <v>3.3266112843243194E-4</v>
      </c>
      <c r="E2865" s="19">
        <f t="shared" si="265"/>
        <v>2.4592337102093505E-4</v>
      </c>
      <c r="F2865" s="14">
        <f t="shared" si="266"/>
        <v>8.673775741149689E-5</v>
      </c>
      <c r="G2865">
        <f t="shared" si="267"/>
        <v>8.673775741149689E-5</v>
      </c>
      <c r="I2865" s="20">
        <f t="shared" si="268"/>
        <v>1481</v>
      </c>
      <c r="J2865" s="22">
        <f t="shared" si="269"/>
        <v>0.19581363943281566</v>
      </c>
    </row>
    <row r="2866" spans="1:10" x14ac:dyDescent="0.3">
      <c r="A2866" t="s">
        <v>3199</v>
      </c>
      <c r="B2866">
        <f>VLOOKUP(A2866,'barcelona census'!$A$9:$E$3628,5,FALSE)</f>
        <v>441</v>
      </c>
      <c r="C2866">
        <f>VLOOKUP(A2866,'barcelona census'!$A$9:$E$3628,2,FALSE)</f>
        <v>1250</v>
      </c>
      <c r="D2866" s="19">
        <f t="shared" si="264"/>
        <v>5.0587433668518094E-4</v>
      </c>
      <c r="E2866" s="19">
        <f t="shared" si="265"/>
        <v>2.5810597294388655E-4</v>
      </c>
      <c r="F2866" s="14">
        <f t="shared" si="266"/>
        <v>2.477683637412944E-4</v>
      </c>
      <c r="G2866">
        <f t="shared" si="267"/>
        <v>2.477683637412944E-4</v>
      </c>
      <c r="I2866" s="20">
        <f t="shared" si="268"/>
        <v>1691</v>
      </c>
      <c r="J2866" s="22">
        <f t="shared" si="269"/>
        <v>0.26079243051448847</v>
      </c>
    </row>
    <row r="2867" spans="1:10" x14ac:dyDescent="0.3">
      <c r="A2867" t="s">
        <v>3200</v>
      </c>
      <c r="B2867">
        <f>VLOOKUP(A2867,'barcelona census'!$A$9:$E$3628,5,FALSE)</f>
        <v>404</v>
      </c>
      <c r="C2867">
        <f>VLOOKUP(A2867,'barcelona census'!$A$9:$E$3628,2,FALSE)</f>
        <v>1108</v>
      </c>
      <c r="D2867" s="19">
        <f t="shared" si="264"/>
        <v>4.6343136512656038E-4</v>
      </c>
      <c r="E2867" s="19">
        <f t="shared" si="265"/>
        <v>2.2878513441746101E-4</v>
      </c>
      <c r="F2867" s="14">
        <f t="shared" si="266"/>
        <v>2.3464623070909937E-4</v>
      </c>
      <c r="G2867">
        <f t="shared" si="267"/>
        <v>2.3464623070909937E-4</v>
      </c>
      <c r="I2867" s="20">
        <f t="shared" si="268"/>
        <v>1512</v>
      </c>
      <c r="J2867" s="22">
        <f t="shared" si="269"/>
        <v>0.26719576719576721</v>
      </c>
    </row>
    <row r="2868" spans="1:10" x14ac:dyDescent="0.3">
      <c r="A2868" t="s">
        <v>3201</v>
      </c>
      <c r="B2868">
        <f>VLOOKUP(A2868,'barcelona census'!$A$9:$E$3628,5,FALSE)</f>
        <v>407</v>
      </c>
      <c r="C2868">
        <f>VLOOKUP(A2868,'barcelona census'!$A$9:$E$3628,2,FALSE)</f>
        <v>1131</v>
      </c>
      <c r="D2868" s="19">
        <f t="shared" si="264"/>
        <v>4.6687268714482689E-4</v>
      </c>
      <c r="E2868" s="19">
        <f t="shared" si="265"/>
        <v>2.3353428431962853E-4</v>
      </c>
      <c r="F2868" s="14">
        <f t="shared" si="266"/>
        <v>2.3333840282519836E-4</v>
      </c>
      <c r="G2868">
        <f t="shared" si="267"/>
        <v>2.3333840282519836E-4</v>
      </c>
      <c r="I2868" s="20">
        <f t="shared" si="268"/>
        <v>1538</v>
      </c>
      <c r="J2868" s="22">
        <f t="shared" si="269"/>
        <v>0.26462938881664499</v>
      </c>
    </row>
    <row r="2869" spans="1:10" x14ac:dyDescent="0.3">
      <c r="A2869" t="s">
        <v>3202</v>
      </c>
      <c r="B2869">
        <f>VLOOKUP(A2869,'barcelona census'!$A$9:$E$3628,5,FALSE)</f>
        <v>312</v>
      </c>
      <c r="C2869">
        <f>VLOOKUP(A2869,'barcelona census'!$A$9:$E$3628,2,FALSE)</f>
        <v>1104</v>
      </c>
      <c r="D2869" s="19">
        <f t="shared" si="264"/>
        <v>3.5789748989971989E-4</v>
      </c>
      <c r="E2869" s="19">
        <f t="shared" si="265"/>
        <v>2.2795919530404059E-4</v>
      </c>
      <c r="F2869" s="14">
        <f t="shared" si="266"/>
        <v>1.299382945956793E-4</v>
      </c>
      <c r="G2869">
        <f t="shared" si="267"/>
        <v>1.299382945956793E-4</v>
      </c>
      <c r="I2869" s="20">
        <f t="shared" si="268"/>
        <v>1416</v>
      </c>
      <c r="J2869" s="22">
        <f t="shared" si="269"/>
        <v>0.22033898305084745</v>
      </c>
    </row>
    <row r="2870" spans="1:10" x14ac:dyDescent="0.3">
      <c r="A2870" t="s">
        <v>3203</v>
      </c>
      <c r="B2870">
        <f>VLOOKUP(A2870,'barcelona census'!$A$9:$E$3628,5,FALSE)</f>
        <v>416</v>
      </c>
      <c r="C2870">
        <f>VLOOKUP(A2870,'barcelona census'!$A$9:$E$3628,2,FALSE)</f>
        <v>1180</v>
      </c>
      <c r="D2870" s="19">
        <f t="shared" si="264"/>
        <v>4.7719665319962648E-4</v>
      </c>
      <c r="E2870" s="19">
        <f t="shared" si="265"/>
        <v>2.4365203845902887E-4</v>
      </c>
      <c r="F2870" s="14">
        <f t="shared" si="266"/>
        <v>2.3354461474059762E-4</v>
      </c>
      <c r="G2870">
        <f t="shared" si="267"/>
        <v>2.3354461474059762E-4</v>
      </c>
      <c r="I2870" s="20">
        <f t="shared" si="268"/>
        <v>1596</v>
      </c>
      <c r="J2870" s="22">
        <f t="shared" si="269"/>
        <v>0.26065162907268169</v>
      </c>
    </row>
    <row r="2871" spans="1:10" x14ac:dyDescent="0.3">
      <c r="A2871" t="s">
        <v>3204</v>
      </c>
      <c r="B2871">
        <f>VLOOKUP(A2871,'barcelona census'!$A$9:$E$3628,5,FALSE)</f>
        <v>360</v>
      </c>
      <c r="C2871">
        <f>VLOOKUP(A2871,'barcelona census'!$A$9:$E$3628,2,FALSE)</f>
        <v>1115</v>
      </c>
      <c r="D2871" s="19">
        <f t="shared" si="264"/>
        <v>4.1295864219198449E-4</v>
      </c>
      <c r="E2871" s="19">
        <f t="shared" si="265"/>
        <v>2.3023052786594678E-4</v>
      </c>
      <c r="F2871" s="14">
        <f t="shared" si="266"/>
        <v>1.8272811432603771E-4</v>
      </c>
      <c r="G2871">
        <f t="shared" si="267"/>
        <v>1.8272811432603771E-4</v>
      </c>
      <c r="I2871" s="20">
        <f t="shared" si="268"/>
        <v>1475</v>
      </c>
      <c r="J2871" s="22">
        <f t="shared" si="269"/>
        <v>0.2440677966101695</v>
      </c>
    </row>
    <row r="2872" spans="1:10" x14ac:dyDescent="0.3">
      <c r="A2872" t="s">
        <v>3205</v>
      </c>
      <c r="B2872">
        <f>VLOOKUP(A2872,'barcelona census'!$A$9:$E$3628,5,FALSE)</f>
        <v>325</v>
      </c>
      <c r="C2872">
        <f>VLOOKUP(A2872,'barcelona census'!$A$9:$E$3628,2,FALSE)</f>
        <v>1139</v>
      </c>
      <c r="D2872" s="19">
        <f t="shared" si="264"/>
        <v>3.7280988531220819E-4</v>
      </c>
      <c r="E2872" s="19">
        <f t="shared" si="265"/>
        <v>2.3518616254646939E-4</v>
      </c>
      <c r="F2872" s="14">
        <f t="shared" si="266"/>
        <v>1.376237227657388E-4</v>
      </c>
      <c r="G2872">
        <f t="shared" si="267"/>
        <v>1.376237227657388E-4</v>
      </c>
      <c r="I2872" s="20">
        <f t="shared" si="268"/>
        <v>1464</v>
      </c>
      <c r="J2872" s="22">
        <f t="shared" si="269"/>
        <v>0.22199453551912568</v>
      </c>
    </row>
    <row r="2873" spans="1:10" x14ac:dyDescent="0.3">
      <c r="A2873" t="s">
        <v>3206</v>
      </c>
      <c r="B2873">
        <f>VLOOKUP(A2873,'barcelona census'!$A$9:$E$3628,5,FALSE)</f>
        <v>299</v>
      </c>
      <c r="C2873">
        <f>VLOOKUP(A2873,'barcelona census'!$A$9:$E$3628,2,FALSE)</f>
        <v>909</v>
      </c>
      <c r="D2873" s="19">
        <f t="shared" si="264"/>
        <v>3.4298509448723154E-4</v>
      </c>
      <c r="E2873" s="19">
        <f t="shared" si="265"/>
        <v>1.8769466352479427E-4</v>
      </c>
      <c r="F2873" s="14">
        <f t="shared" si="266"/>
        <v>1.5529043096243727E-4</v>
      </c>
      <c r="G2873">
        <f t="shared" si="267"/>
        <v>1.5529043096243727E-4</v>
      </c>
      <c r="I2873" s="20">
        <f t="shared" si="268"/>
        <v>1208</v>
      </c>
      <c r="J2873" s="22">
        <f t="shared" si="269"/>
        <v>0.24751655629139072</v>
      </c>
    </row>
    <row r="2874" spans="1:10" x14ac:dyDescent="0.3">
      <c r="A2874" t="s">
        <v>3207</v>
      </c>
      <c r="B2874">
        <f>VLOOKUP(A2874,'barcelona census'!$A$9:$E$3628,5,FALSE)</f>
        <v>374</v>
      </c>
      <c r="C2874">
        <f>VLOOKUP(A2874,'barcelona census'!$A$9:$E$3628,2,FALSE)</f>
        <v>930</v>
      </c>
      <c r="D2874" s="19">
        <f t="shared" si="264"/>
        <v>4.2901814494389497E-4</v>
      </c>
      <c r="E2874" s="19">
        <f t="shared" si="265"/>
        <v>1.9203084387025158E-4</v>
      </c>
      <c r="F2874" s="14">
        <f t="shared" si="266"/>
        <v>2.3698730107364339E-4</v>
      </c>
      <c r="G2874">
        <f t="shared" si="267"/>
        <v>2.3698730107364339E-4</v>
      </c>
      <c r="I2874" s="20">
        <f t="shared" si="268"/>
        <v>1304</v>
      </c>
      <c r="J2874" s="22">
        <f t="shared" si="269"/>
        <v>0.28680981595092025</v>
      </c>
    </row>
    <row r="2875" spans="1:10" x14ac:dyDescent="0.3">
      <c r="A2875" t="s">
        <v>3208</v>
      </c>
      <c r="B2875">
        <f>VLOOKUP(A2875,'barcelona census'!$A$9:$E$3628,5,FALSE)</f>
        <v>277</v>
      </c>
      <c r="C2875">
        <f>VLOOKUP(A2875,'barcelona census'!$A$9:$E$3628,2,FALSE)</f>
        <v>851</v>
      </c>
      <c r="D2875" s="19">
        <f t="shared" si="264"/>
        <v>3.1774873301994359E-4</v>
      </c>
      <c r="E2875" s="19">
        <f t="shared" si="265"/>
        <v>1.7571854638019795E-4</v>
      </c>
      <c r="F2875" s="14">
        <f t="shared" si="266"/>
        <v>1.4203018663974564E-4</v>
      </c>
      <c r="G2875">
        <f t="shared" si="267"/>
        <v>1.4203018663974564E-4</v>
      </c>
      <c r="I2875" s="20">
        <f t="shared" si="268"/>
        <v>1128</v>
      </c>
      <c r="J2875" s="22">
        <f t="shared" si="269"/>
        <v>0.24556737588652483</v>
      </c>
    </row>
    <row r="2876" spans="1:10" x14ac:dyDescent="0.3">
      <c r="A2876" t="s">
        <v>3209</v>
      </c>
      <c r="B2876">
        <f>VLOOKUP(A2876,'barcelona census'!$A$9:$E$3628,5,FALSE)</f>
        <v>424</v>
      </c>
      <c r="C2876">
        <f>VLOOKUP(A2876,'barcelona census'!$A$9:$E$3628,2,FALSE)</f>
        <v>935</v>
      </c>
      <c r="D2876" s="19">
        <f t="shared" si="264"/>
        <v>4.8637351191500394E-4</v>
      </c>
      <c r="E2876" s="19">
        <f t="shared" si="265"/>
        <v>1.9306326776202711E-4</v>
      </c>
      <c r="F2876" s="14">
        <f t="shared" si="266"/>
        <v>2.9331024415297683E-4</v>
      </c>
      <c r="G2876">
        <f t="shared" si="267"/>
        <v>2.9331024415297683E-4</v>
      </c>
      <c r="I2876" s="20">
        <f t="shared" si="268"/>
        <v>1359</v>
      </c>
      <c r="J2876" s="22">
        <f t="shared" si="269"/>
        <v>0.31199411331861665</v>
      </c>
    </row>
    <row r="2877" spans="1:10" x14ac:dyDescent="0.3">
      <c r="A2877" t="s">
        <v>3210</v>
      </c>
      <c r="B2877">
        <f>VLOOKUP(A2877,'barcelona census'!$A$9:$E$3628,5,FALSE)</f>
        <v>339</v>
      </c>
      <c r="C2877">
        <f>VLOOKUP(A2877,'barcelona census'!$A$9:$E$3628,2,FALSE)</f>
        <v>857</v>
      </c>
      <c r="D2877" s="19">
        <f t="shared" si="264"/>
        <v>3.8886938806411873E-4</v>
      </c>
      <c r="E2877" s="19">
        <f t="shared" si="265"/>
        <v>1.769574550503286E-4</v>
      </c>
      <c r="F2877" s="14">
        <f t="shared" si="266"/>
        <v>2.1191193301379013E-4</v>
      </c>
      <c r="G2877">
        <f t="shared" si="267"/>
        <v>2.1191193301379013E-4</v>
      </c>
      <c r="I2877" s="20">
        <f t="shared" si="268"/>
        <v>1196</v>
      </c>
      <c r="J2877" s="22">
        <f t="shared" si="269"/>
        <v>0.28344481605351168</v>
      </c>
    </row>
    <row r="2878" spans="1:10" x14ac:dyDescent="0.3">
      <c r="A2878" t="s">
        <v>3211</v>
      </c>
      <c r="B2878">
        <f>VLOOKUP(A2878,'barcelona census'!$A$9:$E$3628,5,FALSE)</f>
        <v>302</v>
      </c>
      <c r="C2878">
        <f>VLOOKUP(A2878,'barcelona census'!$A$9:$E$3628,2,FALSE)</f>
        <v>822</v>
      </c>
      <c r="D2878" s="19">
        <f t="shared" si="264"/>
        <v>3.4642641650549811E-4</v>
      </c>
      <c r="E2878" s="19">
        <f t="shared" si="265"/>
        <v>1.6973048780789978E-4</v>
      </c>
      <c r="F2878" s="14">
        <f t="shared" si="266"/>
        <v>1.7669592869759833E-4</v>
      </c>
      <c r="G2878">
        <f t="shared" si="267"/>
        <v>1.7669592869759833E-4</v>
      </c>
      <c r="I2878" s="20">
        <f t="shared" si="268"/>
        <v>1124</v>
      </c>
      <c r="J2878" s="22">
        <f t="shared" si="269"/>
        <v>0.26868327402135234</v>
      </c>
    </row>
    <row r="2879" spans="1:10" x14ac:dyDescent="0.3">
      <c r="A2879" t="s">
        <v>3212</v>
      </c>
      <c r="B2879">
        <f>VLOOKUP(A2879,'barcelona census'!$A$9:$E$3628,5,FALSE)</f>
        <v>365</v>
      </c>
      <c r="C2879">
        <f>VLOOKUP(A2879,'barcelona census'!$A$9:$E$3628,2,FALSE)</f>
        <v>899</v>
      </c>
      <c r="D2879" s="19">
        <f t="shared" si="264"/>
        <v>4.1869417888909538E-4</v>
      </c>
      <c r="E2879" s="19">
        <f t="shared" si="265"/>
        <v>1.856298157412432E-4</v>
      </c>
      <c r="F2879" s="14">
        <f t="shared" si="266"/>
        <v>2.3306436314785218E-4</v>
      </c>
      <c r="G2879">
        <f t="shared" si="267"/>
        <v>2.3306436314785218E-4</v>
      </c>
      <c r="I2879" s="20">
        <f t="shared" si="268"/>
        <v>1264</v>
      </c>
      <c r="J2879" s="22">
        <f t="shared" si="269"/>
        <v>0.28876582278481011</v>
      </c>
    </row>
    <row r="2880" spans="1:10" x14ac:dyDescent="0.3">
      <c r="A2880" t="s">
        <v>3213</v>
      </c>
      <c r="B2880">
        <f>VLOOKUP(A2880,'barcelona census'!$A$9:$E$3628,5,FALSE)</f>
        <v>404</v>
      </c>
      <c r="C2880">
        <f>VLOOKUP(A2880,'barcelona census'!$A$9:$E$3628,2,FALSE)</f>
        <v>1131</v>
      </c>
      <c r="D2880" s="19">
        <f t="shared" si="264"/>
        <v>4.6343136512656038E-4</v>
      </c>
      <c r="E2880" s="19">
        <f t="shared" si="265"/>
        <v>2.3353428431962853E-4</v>
      </c>
      <c r="F2880" s="14">
        <f t="shared" si="266"/>
        <v>2.2989708080693185E-4</v>
      </c>
      <c r="G2880">
        <f t="shared" si="267"/>
        <v>2.2989708080693185E-4</v>
      </c>
      <c r="I2880" s="20">
        <f t="shared" si="268"/>
        <v>1535</v>
      </c>
      <c r="J2880" s="22">
        <f t="shared" si="269"/>
        <v>0.26319218241042347</v>
      </c>
    </row>
    <row r="2881" spans="1:10" x14ac:dyDescent="0.3">
      <c r="A2881" t="s">
        <v>3214</v>
      </c>
      <c r="B2881">
        <f>VLOOKUP(A2881,'barcelona census'!$A$9:$E$3628,5,FALSE)</f>
        <v>350</v>
      </c>
      <c r="C2881">
        <f>VLOOKUP(A2881,'barcelona census'!$A$9:$E$3628,2,FALSE)</f>
        <v>887</v>
      </c>
      <c r="D2881" s="19">
        <f t="shared" si="264"/>
        <v>4.014875687977627E-4</v>
      </c>
      <c r="E2881" s="19">
        <f t="shared" si="265"/>
        <v>1.8315199840098187E-4</v>
      </c>
      <c r="F2881" s="14">
        <f t="shared" si="266"/>
        <v>2.1833557039678084E-4</v>
      </c>
      <c r="G2881">
        <f t="shared" si="267"/>
        <v>2.1833557039678084E-4</v>
      </c>
      <c r="I2881" s="20">
        <f t="shared" si="268"/>
        <v>1237</v>
      </c>
      <c r="J2881" s="22">
        <f t="shared" si="269"/>
        <v>0.28294260307194824</v>
      </c>
    </row>
    <row r="2882" spans="1:10" x14ac:dyDescent="0.3">
      <c r="A2882" t="s">
        <v>3215</v>
      </c>
      <c r="B2882">
        <f>VLOOKUP(A2882,'barcelona census'!$A$9:$E$3628,5,FALSE)</f>
        <v>362</v>
      </c>
      <c r="C2882">
        <f>VLOOKUP(A2882,'barcelona census'!$A$9:$E$3628,2,FALSE)</f>
        <v>1300</v>
      </c>
      <c r="D2882" s="19">
        <f t="shared" si="264"/>
        <v>4.1525285687082881E-4</v>
      </c>
      <c r="E2882" s="19">
        <f t="shared" si="265"/>
        <v>2.68430211861642E-4</v>
      </c>
      <c r="F2882" s="14">
        <f t="shared" si="266"/>
        <v>1.4682264500918681E-4</v>
      </c>
      <c r="G2882">
        <f t="shared" si="267"/>
        <v>1.4682264500918681E-4</v>
      </c>
      <c r="I2882" s="20">
        <f t="shared" si="268"/>
        <v>1662</v>
      </c>
      <c r="J2882" s="22">
        <f t="shared" si="269"/>
        <v>0.21780986762936222</v>
      </c>
    </row>
    <row r="2883" spans="1:10" x14ac:dyDescent="0.3">
      <c r="A2883" t="s">
        <v>3216</v>
      </c>
      <c r="B2883">
        <f>VLOOKUP(A2883,'barcelona census'!$A$9:$E$3628,5,FALSE)</f>
        <v>353</v>
      </c>
      <c r="C2883">
        <f>VLOOKUP(A2883,'barcelona census'!$A$9:$E$3628,2,FALSE)</f>
        <v>1354</v>
      </c>
      <c r="D2883" s="19">
        <f t="shared" ref="D2883:D2946" si="270">B2883/$B$3622</f>
        <v>4.0492889081602921E-4</v>
      </c>
      <c r="E2883" s="19">
        <f t="shared" ref="E2883:E2946" si="271">C2883/$C$3622</f>
        <v>2.7958038989281788E-4</v>
      </c>
      <c r="F2883" s="14">
        <f t="shared" ref="F2883:F2946" si="272">D2883-E2883</f>
        <v>1.2534850092321134E-4</v>
      </c>
      <c r="G2883">
        <f t="shared" ref="G2883:G2946" si="273">ABS(F2883)</f>
        <v>1.2534850092321134E-4</v>
      </c>
      <c r="I2883" s="20">
        <f t="shared" ref="I2883:I2946" si="274">B2883+C2883</f>
        <v>1707</v>
      </c>
      <c r="J2883" s="22">
        <f t="shared" ref="J2883:J2946" si="275">B2883/I2883</f>
        <v>0.20679554774458114</v>
      </c>
    </row>
    <row r="2884" spans="1:10" x14ac:dyDescent="0.3">
      <c r="A2884" t="s">
        <v>3217</v>
      </c>
      <c r="B2884">
        <f>VLOOKUP(A2884,'barcelona census'!$A$9:$E$3628,5,FALSE)</f>
        <v>363</v>
      </c>
      <c r="C2884">
        <f>VLOOKUP(A2884,'barcelona census'!$A$9:$E$3628,2,FALSE)</f>
        <v>1276</v>
      </c>
      <c r="D2884" s="19">
        <f t="shared" si="270"/>
        <v>4.16399964210251E-4</v>
      </c>
      <c r="E2884" s="19">
        <f t="shared" si="271"/>
        <v>2.6347457718111934E-4</v>
      </c>
      <c r="F2884" s="14">
        <f t="shared" si="272"/>
        <v>1.5292538702913166E-4</v>
      </c>
      <c r="G2884">
        <f t="shared" si="273"/>
        <v>1.5292538702913166E-4</v>
      </c>
      <c r="I2884" s="20">
        <f t="shared" si="274"/>
        <v>1639</v>
      </c>
      <c r="J2884" s="22">
        <f t="shared" si="275"/>
        <v>0.22147651006711411</v>
      </c>
    </row>
    <row r="2885" spans="1:10" x14ac:dyDescent="0.3">
      <c r="A2885" t="s">
        <v>3218</v>
      </c>
      <c r="B2885">
        <f>VLOOKUP(A2885,'barcelona census'!$A$9:$E$3628,5,FALSE)</f>
        <v>418</v>
      </c>
      <c r="C2885">
        <f>VLOOKUP(A2885,'barcelona census'!$A$9:$E$3628,2,FALSE)</f>
        <v>1123</v>
      </c>
      <c r="D2885" s="19">
        <f t="shared" si="270"/>
        <v>4.7949086787847086E-4</v>
      </c>
      <c r="E2885" s="19">
        <f t="shared" si="271"/>
        <v>2.3188240609278764E-4</v>
      </c>
      <c r="F2885" s="14">
        <f t="shared" si="272"/>
        <v>2.4760846178568322E-4</v>
      </c>
      <c r="G2885">
        <f t="shared" si="273"/>
        <v>2.4760846178568322E-4</v>
      </c>
      <c r="I2885" s="20">
        <f t="shared" si="274"/>
        <v>1541</v>
      </c>
      <c r="J2885" s="22">
        <f t="shared" si="275"/>
        <v>0.27125243348475014</v>
      </c>
    </row>
    <row r="2886" spans="1:10" x14ac:dyDescent="0.3">
      <c r="A2886" t="s">
        <v>3219</v>
      </c>
      <c r="B2886">
        <f>VLOOKUP(A2886,'barcelona census'!$A$9:$E$3628,5,FALSE)</f>
        <v>266</v>
      </c>
      <c r="C2886">
        <f>VLOOKUP(A2886,'barcelona census'!$A$9:$E$3628,2,FALSE)</f>
        <v>1195</v>
      </c>
      <c r="D2886" s="19">
        <f t="shared" si="270"/>
        <v>3.0513055228629962E-4</v>
      </c>
      <c r="E2886" s="19">
        <f t="shared" si="271"/>
        <v>2.4674931013435553E-4</v>
      </c>
      <c r="F2886" s="14">
        <f t="shared" si="272"/>
        <v>5.8381242151944095E-5</v>
      </c>
      <c r="G2886">
        <f t="shared" si="273"/>
        <v>5.8381242151944095E-5</v>
      </c>
      <c r="I2886" s="20">
        <f t="shared" si="274"/>
        <v>1461</v>
      </c>
      <c r="J2886" s="22">
        <f t="shared" si="275"/>
        <v>0.18206707734428473</v>
      </c>
    </row>
    <row r="2887" spans="1:10" x14ac:dyDescent="0.3">
      <c r="A2887" t="s">
        <v>3220</v>
      </c>
      <c r="B2887">
        <f>VLOOKUP(A2887,'barcelona census'!$A$9:$E$3628,5,FALSE)</f>
        <v>222</v>
      </c>
      <c r="C2887">
        <f>VLOOKUP(A2887,'barcelona census'!$A$9:$E$3628,2,FALSE)</f>
        <v>902</v>
      </c>
      <c r="D2887" s="19">
        <f t="shared" si="270"/>
        <v>2.5465782935172378E-4</v>
      </c>
      <c r="E2887" s="19">
        <f t="shared" si="271"/>
        <v>1.8624927007630852E-4</v>
      </c>
      <c r="F2887" s="14">
        <f t="shared" si="272"/>
        <v>6.8408559275415259E-5</v>
      </c>
      <c r="G2887">
        <f t="shared" si="273"/>
        <v>6.8408559275415259E-5</v>
      </c>
      <c r="I2887" s="20">
        <f t="shared" si="274"/>
        <v>1124</v>
      </c>
      <c r="J2887" s="22">
        <f t="shared" si="275"/>
        <v>0.19750889679715303</v>
      </c>
    </row>
    <row r="2888" spans="1:10" x14ac:dyDescent="0.3">
      <c r="A2888" t="s">
        <v>3221</v>
      </c>
      <c r="B2888">
        <f>VLOOKUP(A2888,'barcelona census'!$A$9:$E$3628,5,FALSE)</f>
        <v>247</v>
      </c>
      <c r="C2888">
        <f>VLOOKUP(A2888,'barcelona census'!$A$9:$E$3628,2,FALSE)</f>
        <v>1199</v>
      </c>
      <c r="D2888" s="19">
        <f t="shared" si="270"/>
        <v>2.8333551283727824E-4</v>
      </c>
      <c r="E2888" s="19">
        <f t="shared" si="271"/>
        <v>2.4757524924777594E-4</v>
      </c>
      <c r="F2888" s="14">
        <f t="shared" si="272"/>
        <v>3.5760263589502299E-5</v>
      </c>
      <c r="G2888">
        <f t="shared" si="273"/>
        <v>3.5760263589502299E-5</v>
      </c>
      <c r="I2888" s="20">
        <f t="shared" si="274"/>
        <v>1446</v>
      </c>
      <c r="J2888" s="22">
        <f t="shared" si="275"/>
        <v>0.17081604426002767</v>
      </c>
    </row>
    <row r="2889" spans="1:10" x14ac:dyDescent="0.3">
      <c r="A2889" t="s">
        <v>3222</v>
      </c>
      <c r="B2889">
        <f>VLOOKUP(A2889,'barcelona census'!$A$9:$E$3628,5,FALSE)</f>
        <v>179</v>
      </c>
      <c r="C2889">
        <f>VLOOKUP(A2889,'barcelona census'!$A$9:$E$3628,2,FALSE)</f>
        <v>879</v>
      </c>
      <c r="D2889" s="19">
        <f t="shared" si="270"/>
        <v>2.0533221375657005E-4</v>
      </c>
      <c r="E2889" s="19">
        <f t="shared" si="271"/>
        <v>1.81500120174141E-4</v>
      </c>
      <c r="F2889" s="14">
        <f t="shared" si="272"/>
        <v>2.3832093582429049E-5</v>
      </c>
      <c r="G2889">
        <f t="shared" si="273"/>
        <v>2.3832093582429049E-5</v>
      </c>
      <c r="I2889" s="20">
        <f t="shared" si="274"/>
        <v>1058</v>
      </c>
      <c r="J2889" s="22">
        <f t="shared" si="275"/>
        <v>0.16918714555765596</v>
      </c>
    </row>
    <row r="2890" spans="1:10" x14ac:dyDescent="0.3">
      <c r="A2890" t="s">
        <v>3223</v>
      </c>
      <c r="B2890">
        <f>VLOOKUP(A2890,'barcelona census'!$A$9:$E$3628,5,FALSE)</f>
        <v>222</v>
      </c>
      <c r="C2890">
        <f>VLOOKUP(A2890,'barcelona census'!$A$9:$E$3628,2,FALSE)</f>
        <v>974</v>
      </c>
      <c r="D2890" s="19">
        <f t="shared" si="270"/>
        <v>2.5465782935172378E-4</v>
      </c>
      <c r="E2890" s="19">
        <f t="shared" si="271"/>
        <v>2.0111617411787638E-4</v>
      </c>
      <c r="F2890" s="14">
        <f t="shared" si="272"/>
        <v>5.3541655233847399E-5</v>
      </c>
      <c r="G2890">
        <f t="shared" si="273"/>
        <v>5.3541655233847399E-5</v>
      </c>
      <c r="I2890" s="20">
        <f t="shared" si="274"/>
        <v>1196</v>
      </c>
      <c r="J2890" s="22">
        <f t="shared" si="275"/>
        <v>0.18561872909698995</v>
      </c>
    </row>
    <row r="2891" spans="1:10" x14ac:dyDescent="0.3">
      <c r="A2891" t="s">
        <v>3224</v>
      </c>
      <c r="B2891">
        <f>VLOOKUP(A2891,'barcelona census'!$A$9:$E$3628,5,FALSE)</f>
        <v>239</v>
      </c>
      <c r="C2891">
        <f>VLOOKUP(A2891,'barcelona census'!$A$9:$E$3628,2,FALSE)</f>
        <v>1030</v>
      </c>
      <c r="D2891" s="19">
        <f t="shared" si="270"/>
        <v>2.7415865412190078E-4</v>
      </c>
      <c r="E2891" s="19">
        <f t="shared" si="271"/>
        <v>2.1267932170576249E-4</v>
      </c>
      <c r="F2891" s="14">
        <f t="shared" si="272"/>
        <v>6.1479332416138288E-5</v>
      </c>
      <c r="G2891">
        <f t="shared" si="273"/>
        <v>6.1479332416138288E-5</v>
      </c>
      <c r="I2891" s="20">
        <f t="shared" si="274"/>
        <v>1269</v>
      </c>
      <c r="J2891" s="22">
        <f t="shared" si="275"/>
        <v>0.18833727344365642</v>
      </c>
    </row>
    <row r="2892" spans="1:10" x14ac:dyDescent="0.3">
      <c r="A2892" t="s">
        <v>3225</v>
      </c>
      <c r="B2892">
        <f>VLOOKUP(A2892,'barcelona census'!$A$9:$E$3628,5,FALSE)</f>
        <v>189</v>
      </c>
      <c r="C2892">
        <f>VLOOKUP(A2892,'barcelona census'!$A$9:$E$3628,2,FALSE)</f>
        <v>967</v>
      </c>
      <c r="D2892" s="19">
        <f t="shared" si="270"/>
        <v>2.1680328715079184E-4</v>
      </c>
      <c r="E2892" s="19">
        <f t="shared" si="271"/>
        <v>1.9967078066939061E-4</v>
      </c>
      <c r="F2892" s="14">
        <f t="shared" si="272"/>
        <v>1.7132506481401223E-5</v>
      </c>
      <c r="G2892">
        <f t="shared" si="273"/>
        <v>1.7132506481401223E-5</v>
      </c>
      <c r="I2892" s="20">
        <f t="shared" si="274"/>
        <v>1156</v>
      </c>
      <c r="J2892" s="22">
        <f t="shared" si="275"/>
        <v>0.16349480968858132</v>
      </c>
    </row>
    <row r="2893" spans="1:10" x14ac:dyDescent="0.3">
      <c r="A2893" t="s">
        <v>3226</v>
      </c>
      <c r="B2893">
        <f>VLOOKUP(A2893,'barcelona census'!$A$9:$E$3628,5,FALSE)</f>
        <v>236</v>
      </c>
      <c r="C2893">
        <f>VLOOKUP(A2893,'barcelona census'!$A$9:$E$3628,2,FALSE)</f>
        <v>851</v>
      </c>
      <c r="D2893" s="19">
        <f t="shared" si="270"/>
        <v>2.7071733210363427E-4</v>
      </c>
      <c r="E2893" s="19">
        <f t="shared" si="271"/>
        <v>1.7571854638019795E-4</v>
      </c>
      <c r="F2893" s="14">
        <f t="shared" si="272"/>
        <v>9.499878572343632E-5</v>
      </c>
      <c r="G2893">
        <f t="shared" si="273"/>
        <v>9.499878572343632E-5</v>
      </c>
      <c r="I2893" s="20">
        <f t="shared" si="274"/>
        <v>1087</v>
      </c>
      <c r="J2893" s="22">
        <f t="shared" si="275"/>
        <v>0.21711131554737811</v>
      </c>
    </row>
    <row r="2894" spans="1:10" x14ac:dyDescent="0.3">
      <c r="A2894" t="s">
        <v>3227</v>
      </c>
      <c r="B2894">
        <f>VLOOKUP(A2894,'barcelona census'!$A$9:$E$3628,5,FALSE)</f>
        <v>298</v>
      </c>
      <c r="C2894">
        <f>VLOOKUP(A2894,'barcelona census'!$A$9:$E$3628,2,FALSE)</f>
        <v>1039</v>
      </c>
      <c r="D2894" s="19">
        <f t="shared" si="270"/>
        <v>3.4183798714780935E-4</v>
      </c>
      <c r="E2894" s="19">
        <f t="shared" si="271"/>
        <v>2.1453768471095847E-4</v>
      </c>
      <c r="F2894" s="14">
        <f t="shared" si="272"/>
        <v>1.2730030243685088E-4</v>
      </c>
      <c r="G2894">
        <f t="shared" si="273"/>
        <v>1.2730030243685088E-4</v>
      </c>
      <c r="I2894" s="20">
        <f t="shared" si="274"/>
        <v>1337</v>
      </c>
      <c r="J2894" s="22">
        <f t="shared" si="275"/>
        <v>0.22288706058339566</v>
      </c>
    </row>
    <row r="2895" spans="1:10" x14ac:dyDescent="0.3">
      <c r="A2895" t="s">
        <v>3228</v>
      </c>
      <c r="B2895">
        <f>VLOOKUP(A2895,'barcelona census'!$A$9:$E$3628,5,FALSE)</f>
        <v>237</v>
      </c>
      <c r="C2895">
        <f>VLOOKUP(A2895,'barcelona census'!$A$9:$E$3628,2,FALSE)</f>
        <v>1029</v>
      </c>
      <c r="D2895" s="19">
        <f t="shared" si="270"/>
        <v>2.7186443944305646E-4</v>
      </c>
      <c r="E2895" s="19">
        <f t="shared" si="271"/>
        <v>2.1247283692740738E-4</v>
      </c>
      <c r="F2895" s="14">
        <f t="shared" si="272"/>
        <v>5.9391602515649082E-5</v>
      </c>
      <c r="G2895">
        <f t="shared" si="273"/>
        <v>5.9391602515649082E-5</v>
      </c>
      <c r="I2895" s="20">
        <f t="shared" si="274"/>
        <v>1266</v>
      </c>
      <c r="J2895" s="22">
        <f t="shared" si="275"/>
        <v>0.1872037914691943</v>
      </c>
    </row>
    <row r="2896" spans="1:10" x14ac:dyDescent="0.3">
      <c r="A2896" t="s">
        <v>3229</v>
      </c>
      <c r="B2896">
        <f>VLOOKUP(A2896,'barcelona census'!$A$9:$E$3628,5,FALSE)</f>
        <v>276</v>
      </c>
      <c r="C2896">
        <f>VLOOKUP(A2896,'barcelona census'!$A$9:$E$3628,2,FALSE)</f>
        <v>1036</v>
      </c>
      <c r="D2896" s="19">
        <f t="shared" si="270"/>
        <v>3.166016256805214E-4</v>
      </c>
      <c r="E2896" s="19">
        <f t="shared" si="271"/>
        <v>2.1391823037589315E-4</v>
      </c>
      <c r="F2896" s="14">
        <f t="shared" si="272"/>
        <v>1.0268339530462826E-4</v>
      </c>
      <c r="G2896">
        <f t="shared" si="273"/>
        <v>1.0268339530462826E-4</v>
      </c>
      <c r="I2896" s="20">
        <f t="shared" si="274"/>
        <v>1312</v>
      </c>
      <c r="J2896" s="22">
        <f t="shared" si="275"/>
        <v>0.21036585365853658</v>
      </c>
    </row>
    <row r="2897" spans="1:10" x14ac:dyDescent="0.3">
      <c r="A2897" t="s">
        <v>3230</v>
      </c>
      <c r="B2897">
        <f>VLOOKUP(A2897,'barcelona census'!$A$9:$E$3628,5,FALSE)</f>
        <v>170</v>
      </c>
      <c r="C2897">
        <f>VLOOKUP(A2897,'barcelona census'!$A$9:$E$3628,2,FALSE)</f>
        <v>1032</v>
      </c>
      <c r="D2897" s="19">
        <f t="shared" si="270"/>
        <v>1.9500824770177046E-4</v>
      </c>
      <c r="E2897" s="19">
        <f t="shared" si="271"/>
        <v>2.130922912624727E-4</v>
      </c>
      <c r="F2897" s="14">
        <f t="shared" si="272"/>
        <v>-1.8084043560702244E-5</v>
      </c>
      <c r="G2897">
        <f t="shared" si="273"/>
        <v>1.8084043560702244E-5</v>
      </c>
      <c r="I2897" s="20">
        <f t="shared" si="274"/>
        <v>1202</v>
      </c>
      <c r="J2897" s="22">
        <f t="shared" si="275"/>
        <v>0.14143094841930118</v>
      </c>
    </row>
    <row r="2898" spans="1:10" x14ac:dyDescent="0.3">
      <c r="A2898" t="s">
        <v>3231</v>
      </c>
      <c r="B2898">
        <f>VLOOKUP(A2898,'barcelona census'!$A$9:$E$3628,5,FALSE)</f>
        <v>160</v>
      </c>
      <c r="C2898">
        <f>VLOOKUP(A2898,'barcelona census'!$A$9:$E$3628,2,FALSE)</f>
        <v>857</v>
      </c>
      <c r="D2898" s="19">
        <f t="shared" si="270"/>
        <v>1.8353717430754865E-4</v>
      </c>
      <c r="E2898" s="19">
        <f t="shared" si="271"/>
        <v>1.769574550503286E-4</v>
      </c>
      <c r="F2898" s="14">
        <f t="shared" si="272"/>
        <v>6.5797192572200462E-6</v>
      </c>
      <c r="G2898">
        <f t="shared" si="273"/>
        <v>6.5797192572200462E-6</v>
      </c>
      <c r="I2898" s="20">
        <f t="shared" si="274"/>
        <v>1017</v>
      </c>
      <c r="J2898" s="22">
        <f t="shared" si="275"/>
        <v>0.15732546705998032</v>
      </c>
    </row>
    <row r="2899" spans="1:10" x14ac:dyDescent="0.3">
      <c r="A2899" t="s">
        <v>3232</v>
      </c>
      <c r="B2899">
        <f>VLOOKUP(A2899,'barcelona census'!$A$9:$E$3628,5,FALSE)</f>
        <v>107</v>
      </c>
      <c r="C2899">
        <f>VLOOKUP(A2899,'barcelona census'!$A$9:$E$3628,2,FALSE)</f>
        <v>1289</v>
      </c>
      <c r="D2899" s="19">
        <f t="shared" si="270"/>
        <v>1.2274048531817316E-4</v>
      </c>
      <c r="E2899" s="19">
        <f t="shared" si="271"/>
        <v>2.6615887929973579E-4</v>
      </c>
      <c r="F2899" s="14">
        <f t="shared" si="272"/>
        <v>-1.4341839398156263E-4</v>
      </c>
      <c r="G2899">
        <f t="shared" si="273"/>
        <v>1.4341839398156263E-4</v>
      </c>
      <c r="I2899" s="20">
        <f t="shared" si="274"/>
        <v>1396</v>
      </c>
      <c r="J2899" s="22">
        <f t="shared" si="275"/>
        <v>7.664756446991404E-2</v>
      </c>
    </row>
    <row r="2900" spans="1:10" x14ac:dyDescent="0.3">
      <c r="A2900" t="s">
        <v>3233</v>
      </c>
      <c r="B2900">
        <f>VLOOKUP(A2900,'barcelona census'!$A$9:$E$3628,5,FALSE)</f>
        <v>270</v>
      </c>
      <c r="C2900">
        <f>VLOOKUP(A2900,'barcelona census'!$A$9:$E$3628,2,FALSE)</f>
        <v>1446</v>
      </c>
      <c r="D2900" s="19">
        <f t="shared" si="270"/>
        <v>3.0971898164398838E-4</v>
      </c>
      <c r="E2900" s="19">
        <f t="shared" si="271"/>
        <v>2.985769895014879E-4</v>
      </c>
      <c r="F2900" s="14">
        <f t="shared" si="272"/>
        <v>1.1141992142500474E-5</v>
      </c>
      <c r="G2900">
        <f t="shared" si="273"/>
        <v>1.1141992142500474E-5</v>
      </c>
      <c r="I2900" s="20">
        <f t="shared" si="274"/>
        <v>1716</v>
      </c>
      <c r="J2900" s="22">
        <f t="shared" si="275"/>
        <v>0.15734265734265734</v>
      </c>
    </row>
    <row r="2901" spans="1:10" x14ac:dyDescent="0.3">
      <c r="A2901" t="s">
        <v>3234</v>
      </c>
      <c r="B2901">
        <f>VLOOKUP(A2901,'barcelona census'!$A$9:$E$3628,5,FALSE)</f>
        <v>86</v>
      </c>
      <c r="C2901">
        <f>VLOOKUP(A2901,'barcelona census'!$A$9:$E$3628,2,FALSE)</f>
        <v>1212</v>
      </c>
      <c r="D2901" s="19">
        <f t="shared" si="270"/>
        <v>9.8651231190307405E-5</v>
      </c>
      <c r="E2901" s="19">
        <f t="shared" si="271"/>
        <v>2.5025955136639239E-4</v>
      </c>
      <c r="F2901" s="14">
        <f t="shared" si="272"/>
        <v>-1.5160832017608499E-4</v>
      </c>
      <c r="G2901">
        <f t="shared" si="273"/>
        <v>1.5160832017608499E-4</v>
      </c>
      <c r="I2901" s="20">
        <f t="shared" si="274"/>
        <v>1298</v>
      </c>
      <c r="J2901" s="22">
        <f t="shared" si="275"/>
        <v>6.6255778120184905E-2</v>
      </c>
    </row>
    <row r="2902" spans="1:10" x14ac:dyDescent="0.3">
      <c r="A2902" t="s">
        <v>3235</v>
      </c>
      <c r="B2902">
        <f>VLOOKUP(A2902,'barcelona census'!$A$9:$E$3628,5,FALSE)</f>
        <v>286</v>
      </c>
      <c r="C2902">
        <f>VLOOKUP(A2902,'barcelona census'!$A$9:$E$3628,2,FALSE)</f>
        <v>1054</v>
      </c>
      <c r="D2902" s="19">
        <f t="shared" si="270"/>
        <v>3.2807269907474324E-4</v>
      </c>
      <c r="E2902" s="19">
        <f t="shared" si="271"/>
        <v>2.1763495638628511E-4</v>
      </c>
      <c r="F2902" s="14">
        <f t="shared" si="272"/>
        <v>1.1043774268845814E-4</v>
      </c>
      <c r="G2902">
        <f t="shared" si="273"/>
        <v>1.1043774268845814E-4</v>
      </c>
      <c r="I2902" s="20">
        <f t="shared" si="274"/>
        <v>1340</v>
      </c>
      <c r="J2902" s="22">
        <f t="shared" si="275"/>
        <v>0.21343283582089553</v>
      </c>
    </row>
    <row r="2903" spans="1:10" x14ac:dyDescent="0.3">
      <c r="A2903" t="s">
        <v>3236</v>
      </c>
      <c r="B2903">
        <f>VLOOKUP(A2903,'barcelona census'!$A$9:$E$3628,5,FALSE)</f>
        <v>192</v>
      </c>
      <c r="C2903">
        <f>VLOOKUP(A2903,'barcelona census'!$A$9:$E$3628,2,FALSE)</f>
        <v>1166</v>
      </c>
      <c r="D2903" s="19">
        <f t="shared" si="270"/>
        <v>2.2024460916905838E-4</v>
      </c>
      <c r="E2903" s="19">
        <f t="shared" si="271"/>
        <v>2.4076125156205735E-4</v>
      </c>
      <c r="F2903" s="14">
        <f t="shared" si="272"/>
        <v>-2.0516642392998975E-5</v>
      </c>
      <c r="G2903">
        <f t="shared" si="273"/>
        <v>2.0516642392998975E-5</v>
      </c>
      <c r="I2903" s="20">
        <f t="shared" si="274"/>
        <v>1358</v>
      </c>
      <c r="J2903" s="22">
        <f t="shared" si="275"/>
        <v>0.14138438880706922</v>
      </c>
    </row>
    <row r="2904" spans="1:10" x14ac:dyDescent="0.3">
      <c r="A2904" t="s">
        <v>3237</v>
      </c>
      <c r="B2904">
        <f>VLOOKUP(A2904,'barcelona census'!$A$9:$E$3628,5,FALSE)</f>
        <v>253</v>
      </c>
      <c r="C2904">
        <f>VLOOKUP(A2904,'barcelona census'!$A$9:$E$3628,2,FALSE)</f>
        <v>906</v>
      </c>
      <c r="D2904" s="19">
        <f t="shared" si="270"/>
        <v>2.9021815687381132E-4</v>
      </c>
      <c r="E2904" s="19">
        <f t="shared" si="271"/>
        <v>1.8707520918972894E-4</v>
      </c>
      <c r="F2904" s="14">
        <f t="shared" si="272"/>
        <v>1.0314294768408238E-4</v>
      </c>
      <c r="G2904">
        <f t="shared" si="273"/>
        <v>1.0314294768408238E-4</v>
      </c>
      <c r="I2904" s="20">
        <f t="shared" si="274"/>
        <v>1159</v>
      </c>
      <c r="J2904" s="22">
        <f t="shared" si="275"/>
        <v>0.21829163071613461</v>
      </c>
    </row>
    <row r="2905" spans="1:10" x14ac:dyDescent="0.3">
      <c r="A2905" t="s">
        <v>3238</v>
      </c>
      <c r="B2905">
        <f>VLOOKUP(A2905,'barcelona census'!$A$9:$E$3628,5,FALSE)</f>
        <v>255</v>
      </c>
      <c r="C2905">
        <f>VLOOKUP(A2905,'barcelona census'!$A$9:$E$3628,2,FALSE)</f>
        <v>1217</v>
      </c>
      <c r="D2905" s="19">
        <f t="shared" si="270"/>
        <v>2.9251237155265565E-4</v>
      </c>
      <c r="E2905" s="19">
        <f t="shared" si="271"/>
        <v>2.512919752581679E-4</v>
      </c>
      <c r="F2905" s="14">
        <f t="shared" si="272"/>
        <v>4.1220396294487747E-5</v>
      </c>
      <c r="G2905">
        <f t="shared" si="273"/>
        <v>4.1220396294487747E-5</v>
      </c>
      <c r="I2905" s="20">
        <f t="shared" si="274"/>
        <v>1472</v>
      </c>
      <c r="J2905" s="22">
        <f t="shared" si="275"/>
        <v>0.17323369565217392</v>
      </c>
    </row>
    <row r="2906" spans="1:10" x14ac:dyDescent="0.3">
      <c r="A2906" t="s">
        <v>3239</v>
      </c>
      <c r="B2906">
        <f>VLOOKUP(A2906,'barcelona census'!$A$9:$E$3628,5,FALSE)</f>
        <v>314</v>
      </c>
      <c r="C2906">
        <f>VLOOKUP(A2906,'barcelona census'!$A$9:$E$3628,2,FALSE)</f>
        <v>1010</v>
      </c>
      <c r="D2906" s="19">
        <f t="shared" si="270"/>
        <v>3.6019170457856421E-4</v>
      </c>
      <c r="E2906" s="19">
        <f t="shared" si="271"/>
        <v>2.085496261386603E-4</v>
      </c>
      <c r="F2906" s="14">
        <f t="shared" si="272"/>
        <v>1.5164207843990391E-4</v>
      </c>
      <c r="G2906">
        <f t="shared" si="273"/>
        <v>1.5164207843990391E-4</v>
      </c>
      <c r="I2906" s="20">
        <f t="shared" si="274"/>
        <v>1324</v>
      </c>
      <c r="J2906" s="22">
        <f t="shared" si="275"/>
        <v>0.23716012084592145</v>
      </c>
    </row>
    <row r="2907" spans="1:10" x14ac:dyDescent="0.3">
      <c r="A2907" t="s">
        <v>3240</v>
      </c>
      <c r="B2907">
        <f>VLOOKUP(A2907,'barcelona census'!$A$9:$E$3628,5,FALSE)</f>
        <v>204</v>
      </c>
      <c r="C2907">
        <f>VLOOKUP(A2907,'barcelona census'!$A$9:$E$3628,2,FALSE)</f>
        <v>1126</v>
      </c>
      <c r="D2907" s="19">
        <f t="shared" si="270"/>
        <v>2.3400989724212454E-4</v>
      </c>
      <c r="E2907" s="19">
        <f t="shared" si="271"/>
        <v>2.3250186042785299E-4</v>
      </c>
      <c r="F2907" s="14">
        <f t="shared" si="272"/>
        <v>1.5080368142715475E-6</v>
      </c>
      <c r="G2907">
        <f t="shared" si="273"/>
        <v>1.5080368142715475E-6</v>
      </c>
      <c r="I2907" s="20">
        <f t="shared" si="274"/>
        <v>1330</v>
      </c>
      <c r="J2907" s="22">
        <f t="shared" si="275"/>
        <v>0.15338345864661654</v>
      </c>
    </row>
    <row r="2908" spans="1:10" x14ac:dyDescent="0.3">
      <c r="A2908" t="s">
        <v>3241</v>
      </c>
      <c r="B2908">
        <f>VLOOKUP(A2908,'barcelona census'!$A$9:$E$3628,5,FALSE)</f>
        <v>328</v>
      </c>
      <c r="C2908">
        <f>VLOOKUP(A2908,'barcelona census'!$A$9:$E$3628,2,FALSE)</f>
        <v>1288</v>
      </c>
      <c r="D2908" s="19">
        <f t="shared" si="270"/>
        <v>3.7625120733047476E-4</v>
      </c>
      <c r="E2908" s="19">
        <f t="shared" si="271"/>
        <v>2.659523945213807E-4</v>
      </c>
      <c r="F2908" s="14">
        <f t="shared" si="272"/>
        <v>1.1029881280909406E-4</v>
      </c>
      <c r="G2908">
        <f t="shared" si="273"/>
        <v>1.1029881280909406E-4</v>
      </c>
      <c r="I2908" s="20">
        <f t="shared" si="274"/>
        <v>1616</v>
      </c>
      <c r="J2908" s="22">
        <f t="shared" si="275"/>
        <v>0.20297029702970298</v>
      </c>
    </row>
    <row r="2909" spans="1:10" x14ac:dyDescent="0.3">
      <c r="A2909" t="s">
        <v>3242</v>
      </c>
      <c r="B2909">
        <f>VLOOKUP(A2909,'barcelona census'!$A$9:$E$3628,5,FALSE)</f>
        <v>265</v>
      </c>
      <c r="C2909">
        <f>VLOOKUP(A2909,'barcelona census'!$A$9:$E$3628,2,FALSE)</f>
        <v>1157</v>
      </c>
      <c r="D2909" s="19">
        <f t="shared" si="270"/>
        <v>3.0398344494687749E-4</v>
      </c>
      <c r="E2909" s="19">
        <f t="shared" si="271"/>
        <v>2.3890288855686137E-4</v>
      </c>
      <c r="F2909" s="14">
        <f t="shared" si="272"/>
        <v>6.5080556390016112E-5</v>
      </c>
      <c r="G2909">
        <f t="shared" si="273"/>
        <v>6.5080556390016112E-5</v>
      </c>
      <c r="I2909" s="20">
        <f t="shared" si="274"/>
        <v>1422</v>
      </c>
      <c r="J2909" s="22">
        <f t="shared" si="275"/>
        <v>0.18635724331926865</v>
      </c>
    </row>
    <row r="2910" spans="1:10" x14ac:dyDescent="0.3">
      <c r="A2910" t="s">
        <v>3243</v>
      </c>
      <c r="B2910">
        <f>VLOOKUP(A2910,'barcelona census'!$A$9:$E$3628,5,FALSE)</f>
        <v>219</v>
      </c>
      <c r="C2910">
        <f>VLOOKUP(A2910,'barcelona census'!$A$9:$E$3628,2,FALSE)</f>
        <v>1220</v>
      </c>
      <c r="D2910" s="19">
        <f t="shared" si="270"/>
        <v>2.5121650733345722E-4</v>
      </c>
      <c r="E2910" s="19">
        <f t="shared" si="271"/>
        <v>2.5191142959323323E-4</v>
      </c>
      <c r="F2910" s="14">
        <f t="shared" si="272"/>
        <v>-6.9492225977601206E-7</v>
      </c>
      <c r="G2910">
        <f t="shared" si="273"/>
        <v>6.9492225977601206E-7</v>
      </c>
      <c r="I2910" s="20">
        <f t="shared" si="274"/>
        <v>1439</v>
      </c>
      <c r="J2910" s="22">
        <f t="shared" si="275"/>
        <v>0.15218902015288394</v>
      </c>
    </row>
    <row r="2911" spans="1:10" x14ac:dyDescent="0.3">
      <c r="A2911" t="s">
        <v>3244</v>
      </c>
      <c r="B2911">
        <f>VLOOKUP(A2911,'barcelona census'!$A$9:$E$3628,5,FALSE)</f>
        <v>365</v>
      </c>
      <c r="C2911">
        <f>VLOOKUP(A2911,'barcelona census'!$A$9:$E$3628,2,FALSE)</f>
        <v>1418</v>
      </c>
      <c r="D2911" s="19">
        <f t="shared" si="270"/>
        <v>4.1869417888909538E-4</v>
      </c>
      <c r="E2911" s="19">
        <f t="shared" si="271"/>
        <v>2.9279541570754488E-4</v>
      </c>
      <c r="F2911" s="14">
        <f t="shared" si="272"/>
        <v>1.258987631815505E-4</v>
      </c>
      <c r="G2911">
        <f t="shared" si="273"/>
        <v>1.258987631815505E-4</v>
      </c>
      <c r="I2911" s="20">
        <f t="shared" si="274"/>
        <v>1783</v>
      </c>
      <c r="J2911" s="22">
        <f t="shared" si="275"/>
        <v>0.20471116096466629</v>
      </c>
    </row>
    <row r="2912" spans="1:10" x14ac:dyDescent="0.3">
      <c r="A2912" t="s">
        <v>3245</v>
      </c>
      <c r="B2912">
        <f>VLOOKUP(A2912,'barcelona census'!$A$9:$E$3628,5,FALSE)</f>
        <v>183</v>
      </c>
      <c r="C2912">
        <f>VLOOKUP(A2912,'barcelona census'!$A$9:$E$3628,2,FALSE)</f>
        <v>973</v>
      </c>
      <c r="D2912" s="19">
        <f t="shared" si="270"/>
        <v>2.0992064311425878E-4</v>
      </c>
      <c r="E2912" s="19">
        <f t="shared" si="271"/>
        <v>2.0090968933952127E-4</v>
      </c>
      <c r="F2912" s="14">
        <f t="shared" si="272"/>
        <v>9.0109537747375167E-6</v>
      </c>
      <c r="G2912">
        <f t="shared" si="273"/>
        <v>9.0109537747375167E-6</v>
      </c>
      <c r="I2912" s="20">
        <f t="shared" si="274"/>
        <v>1156</v>
      </c>
      <c r="J2912" s="22">
        <f t="shared" si="275"/>
        <v>0.1583044982698962</v>
      </c>
    </row>
    <row r="2913" spans="1:10" x14ac:dyDescent="0.3">
      <c r="A2913" t="s">
        <v>3246</v>
      </c>
      <c r="B2913">
        <f>VLOOKUP(A2913,'barcelona census'!$A$9:$E$3628,5,FALSE)</f>
        <v>126</v>
      </c>
      <c r="C2913">
        <f>VLOOKUP(A2913,'barcelona census'!$A$9:$E$3628,2,FALSE)</f>
        <v>1178</v>
      </c>
      <c r="D2913" s="19">
        <f t="shared" si="270"/>
        <v>1.4453552476719457E-4</v>
      </c>
      <c r="E2913" s="19">
        <f t="shared" si="271"/>
        <v>2.4323906890231866E-4</v>
      </c>
      <c r="F2913" s="14">
        <f t="shared" si="272"/>
        <v>-9.8703544135124091E-5</v>
      </c>
      <c r="G2913">
        <f t="shared" si="273"/>
        <v>9.8703544135124091E-5</v>
      </c>
      <c r="I2913" s="20">
        <f t="shared" si="274"/>
        <v>1304</v>
      </c>
      <c r="J2913" s="22">
        <f t="shared" si="275"/>
        <v>9.6625766871165641E-2</v>
      </c>
    </row>
    <row r="2914" spans="1:10" x14ac:dyDescent="0.3">
      <c r="A2914" t="s">
        <v>3247</v>
      </c>
      <c r="B2914">
        <f>VLOOKUP(A2914,'barcelona census'!$A$9:$E$3628,5,FALSE)</f>
        <v>183</v>
      </c>
      <c r="C2914">
        <f>VLOOKUP(A2914,'barcelona census'!$A$9:$E$3628,2,FALSE)</f>
        <v>886</v>
      </c>
      <c r="D2914" s="19">
        <f t="shared" si="270"/>
        <v>2.0992064311425878E-4</v>
      </c>
      <c r="E2914" s="19">
        <f t="shared" si="271"/>
        <v>1.8294551362262677E-4</v>
      </c>
      <c r="F2914" s="14">
        <f t="shared" si="272"/>
        <v>2.6975129491632008E-5</v>
      </c>
      <c r="G2914">
        <f t="shared" si="273"/>
        <v>2.6975129491632008E-5</v>
      </c>
      <c r="I2914" s="20">
        <f t="shared" si="274"/>
        <v>1069</v>
      </c>
      <c r="J2914" s="22">
        <f t="shared" si="275"/>
        <v>0.17118802619270346</v>
      </c>
    </row>
    <row r="2915" spans="1:10" x14ac:dyDescent="0.3">
      <c r="A2915" t="s">
        <v>3248</v>
      </c>
      <c r="B2915">
        <f>VLOOKUP(A2915,'barcelona census'!$A$9:$E$3628,5,FALSE)</f>
        <v>174</v>
      </c>
      <c r="C2915">
        <f>VLOOKUP(A2915,'barcelona census'!$A$9:$E$3628,2,FALSE)</f>
        <v>1104</v>
      </c>
      <c r="D2915" s="19">
        <f t="shared" si="270"/>
        <v>1.9959667705945916E-4</v>
      </c>
      <c r="E2915" s="19">
        <f t="shared" si="271"/>
        <v>2.2795919530404059E-4</v>
      </c>
      <c r="F2915" s="14">
        <f t="shared" si="272"/>
        <v>-2.8362518244581428E-5</v>
      </c>
      <c r="G2915">
        <f t="shared" si="273"/>
        <v>2.8362518244581428E-5</v>
      </c>
      <c r="I2915" s="20">
        <f t="shared" si="274"/>
        <v>1278</v>
      </c>
      <c r="J2915" s="22">
        <f t="shared" si="275"/>
        <v>0.13615023474178403</v>
      </c>
    </row>
    <row r="2916" spans="1:10" x14ac:dyDescent="0.3">
      <c r="A2916" t="s">
        <v>3249</v>
      </c>
      <c r="B2916">
        <f>VLOOKUP(A2916,'barcelona census'!$A$9:$E$3628,5,FALSE)</f>
        <v>327</v>
      </c>
      <c r="C2916">
        <f>VLOOKUP(A2916,'barcelona census'!$A$9:$E$3628,2,FALSE)</f>
        <v>1666</v>
      </c>
      <c r="D2916" s="19">
        <f t="shared" si="270"/>
        <v>3.7510409999105257E-4</v>
      </c>
      <c r="E2916" s="19">
        <f t="shared" si="271"/>
        <v>3.4400364073961198E-4</v>
      </c>
      <c r="F2916" s="14">
        <f t="shared" si="272"/>
        <v>3.1100459251440585E-5</v>
      </c>
      <c r="G2916">
        <f t="shared" si="273"/>
        <v>3.1100459251440585E-5</v>
      </c>
      <c r="I2916" s="20">
        <f t="shared" si="274"/>
        <v>1993</v>
      </c>
      <c r="J2916" s="22">
        <f t="shared" si="275"/>
        <v>0.16407425990968388</v>
      </c>
    </row>
    <row r="2917" spans="1:10" x14ac:dyDescent="0.3">
      <c r="A2917" t="s">
        <v>3250</v>
      </c>
      <c r="B2917">
        <f>VLOOKUP(A2917,'barcelona census'!$A$9:$E$3628,5,FALSE)</f>
        <v>269</v>
      </c>
      <c r="C2917">
        <f>VLOOKUP(A2917,'barcelona census'!$A$9:$E$3628,2,FALSE)</f>
        <v>1678</v>
      </c>
      <c r="D2917" s="19">
        <f t="shared" si="270"/>
        <v>3.0857187430456619E-4</v>
      </c>
      <c r="E2917" s="19">
        <f t="shared" si="271"/>
        <v>3.4648145807987329E-4</v>
      </c>
      <c r="F2917" s="14">
        <f t="shared" si="272"/>
        <v>-3.7909583775307099E-5</v>
      </c>
      <c r="G2917">
        <f t="shared" si="273"/>
        <v>3.7909583775307099E-5</v>
      </c>
      <c r="I2917" s="20">
        <f t="shared" si="274"/>
        <v>1947</v>
      </c>
      <c r="J2917" s="22">
        <f t="shared" si="275"/>
        <v>0.13816127375449411</v>
      </c>
    </row>
    <row r="2918" spans="1:10" x14ac:dyDescent="0.3">
      <c r="A2918" t="s">
        <v>3251</v>
      </c>
      <c r="B2918">
        <f>VLOOKUP(A2918,'barcelona census'!$A$9:$E$3628,5,FALSE)</f>
        <v>106</v>
      </c>
      <c r="C2918">
        <f>VLOOKUP(A2918,'barcelona census'!$A$9:$E$3628,2,FALSE)</f>
        <v>918</v>
      </c>
      <c r="D2918" s="19">
        <f t="shared" si="270"/>
        <v>1.2159337797875099E-4</v>
      </c>
      <c r="E2918" s="19">
        <f t="shared" si="271"/>
        <v>1.8955302652999027E-4</v>
      </c>
      <c r="F2918" s="14">
        <f t="shared" si="272"/>
        <v>-6.7959648551239288E-5</v>
      </c>
      <c r="G2918">
        <f t="shared" si="273"/>
        <v>6.7959648551239288E-5</v>
      </c>
      <c r="I2918" s="20">
        <f t="shared" si="274"/>
        <v>1024</v>
      </c>
      <c r="J2918" s="22">
        <f t="shared" si="275"/>
        <v>0.103515625</v>
      </c>
    </row>
    <row r="2919" spans="1:10" x14ac:dyDescent="0.3">
      <c r="A2919" t="s">
        <v>3252</v>
      </c>
      <c r="B2919">
        <f>VLOOKUP(A2919,'barcelona census'!$A$9:$E$3628,5,FALSE)</f>
        <v>210</v>
      </c>
      <c r="C2919">
        <f>VLOOKUP(A2919,'barcelona census'!$A$9:$E$3628,2,FALSE)</f>
        <v>1218</v>
      </c>
      <c r="D2919" s="19">
        <f t="shared" si="270"/>
        <v>2.4089254127865762E-4</v>
      </c>
      <c r="E2919" s="19">
        <f t="shared" si="271"/>
        <v>2.5149846003652305E-4</v>
      </c>
      <c r="F2919" s="14">
        <f t="shared" si="272"/>
        <v>-1.0605918757865425E-5</v>
      </c>
      <c r="G2919">
        <f t="shared" si="273"/>
        <v>1.0605918757865425E-5</v>
      </c>
      <c r="I2919" s="20">
        <f t="shared" si="274"/>
        <v>1428</v>
      </c>
      <c r="J2919" s="22">
        <f t="shared" si="275"/>
        <v>0.14705882352941177</v>
      </c>
    </row>
    <row r="2920" spans="1:10" x14ac:dyDescent="0.3">
      <c r="A2920" t="s">
        <v>3253</v>
      </c>
      <c r="B2920">
        <f>VLOOKUP(A2920,'barcelona census'!$A$9:$E$3628,5,FALSE)</f>
        <v>437</v>
      </c>
      <c r="C2920">
        <f>VLOOKUP(A2920,'barcelona census'!$A$9:$E$3628,2,FALSE)</f>
        <v>1825</v>
      </c>
      <c r="D2920" s="19">
        <f t="shared" si="270"/>
        <v>5.012859073274923E-4</v>
      </c>
      <c r="E2920" s="19">
        <f t="shared" si="271"/>
        <v>3.7683472049807433E-4</v>
      </c>
      <c r="F2920" s="14">
        <f t="shared" si="272"/>
        <v>1.2445118682941796E-4</v>
      </c>
      <c r="G2920">
        <f t="shared" si="273"/>
        <v>1.2445118682941796E-4</v>
      </c>
      <c r="I2920" s="20">
        <f t="shared" si="274"/>
        <v>2262</v>
      </c>
      <c r="J2920" s="22">
        <f t="shared" si="275"/>
        <v>0.19319186560565871</v>
      </c>
    </row>
    <row r="2921" spans="1:10" x14ac:dyDescent="0.3">
      <c r="A2921" t="s">
        <v>3254</v>
      </c>
      <c r="B2921">
        <f>VLOOKUP(A2921,'barcelona census'!$A$9:$E$3628,5,FALSE)</f>
        <v>315</v>
      </c>
      <c r="C2921">
        <f>VLOOKUP(A2921,'barcelona census'!$A$9:$E$3628,2,FALSE)</f>
        <v>1201</v>
      </c>
      <c r="D2921" s="19">
        <f t="shared" si="270"/>
        <v>3.613388119179864E-4</v>
      </c>
      <c r="E2921" s="19">
        <f t="shared" si="271"/>
        <v>2.4798821880448618E-4</v>
      </c>
      <c r="F2921" s="14">
        <f t="shared" si="272"/>
        <v>1.1335059311350023E-4</v>
      </c>
      <c r="G2921">
        <f t="shared" si="273"/>
        <v>1.1335059311350023E-4</v>
      </c>
      <c r="I2921" s="20">
        <f t="shared" si="274"/>
        <v>1516</v>
      </c>
      <c r="J2921" s="22">
        <f t="shared" si="275"/>
        <v>0.20778364116094986</v>
      </c>
    </row>
    <row r="2922" spans="1:10" x14ac:dyDescent="0.3">
      <c r="A2922" t="s">
        <v>3255</v>
      </c>
      <c r="B2922">
        <f>VLOOKUP(A2922,'barcelona census'!$A$9:$E$3628,5,FALSE)</f>
        <v>275</v>
      </c>
      <c r="C2922">
        <f>VLOOKUP(A2922,'barcelona census'!$A$9:$E$3628,2,FALSE)</f>
        <v>890</v>
      </c>
      <c r="D2922" s="19">
        <f t="shared" si="270"/>
        <v>3.1545451834109927E-4</v>
      </c>
      <c r="E2922" s="19">
        <f t="shared" si="271"/>
        <v>1.8377145273604719E-4</v>
      </c>
      <c r="F2922" s="14">
        <f t="shared" si="272"/>
        <v>1.3168306560505208E-4</v>
      </c>
      <c r="G2922">
        <f t="shared" si="273"/>
        <v>1.3168306560505208E-4</v>
      </c>
      <c r="I2922" s="20">
        <f t="shared" si="274"/>
        <v>1165</v>
      </c>
      <c r="J2922" s="22">
        <f t="shared" si="275"/>
        <v>0.23605150214592274</v>
      </c>
    </row>
    <row r="2923" spans="1:10" x14ac:dyDescent="0.3">
      <c r="A2923" t="s">
        <v>3256</v>
      </c>
      <c r="B2923">
        <f>VLOOKUP(A2923,'barcelona census'!$A$9:$E$3628,5,FALSE)</f>
        <v>269</v>
      </c>
      <c r="C2923">
        <f>VLOOKUP(A2923,'barcelona census'!$A$9:$E$3628,2,FALSE)</f>
        <v>1272</v>
      </c>
      <c r="D2923" s="19">
        <f t="shared" si="270"/>
        <v>3.0857187430456619E-4</v>
      </c>
      <c r="E2923" s="19">
        <f t="shared" si="271"/>
        <v>2.6264863806769892E-4</v>
      </c>
      <c r="F2923" s="14">
        <f t="shared" si="272"/>
        <v>4.5923236236867268E-5</v>
      </c>
      <c r="G2923">
        <f t="shared" si="273"/>
        <v>4.5923236236867268E-5</v>
      </c>
      <c r="I2923" s="20">
        <f t="shared" si="274"/>
        <v>1541</v>
      </c>
      <c r="J2923" s="22">
        <f t="shared" si="275"/>
        <v>0.17456197274497079</v>
      </c>
    </row>
    <row r="2924" spans="1:10" x14ac:dyDescent="0.3">
      <c r="A2924" t="s">
        <v>3257</v>
      </c>
      <c r="B2924">
        <f>VLOOKUP(A2924,'barcelona census'!$A$9:$E$3628,5,FALSE)</f>
        <v>241</v>
      </c>
      <c r="C2924">
        <f>VLOOKUP(A2924,'barcelona census'!$A$9:$E$3628,2,FALSE)</f>
        <v>1372</v>
      </c>
      <c r="D2924" s="19">
        <f t="shared" si="270"/>
        <v>2.7645286880074516E-4</v>
      </c>
      <c r="E2924" s="19">
        <f t="shared" si="271"/>
        <v>2.8329711590320984E-4</v>
      </c>
      <c r="F2924" s="14">
        <f t="shared" si="272"/>
        <v>-6.8442471024646742E-6</v>
      </c>
      <c r="G2924">
        <f t="shared" si="273"/>
        <v>6.8442471024646742E-6</v>
      </c>
      <c r="I2924" s="20">
        <f t="shared" si="274"/>
        <v>1613</v>
      </c>
      <c r="J2924" s="22">
        <f t="shared" si="275"/>
        <v>0.14941103533787972</v>
      </c>
    </row>
    <row r="2925" spans="1:10" x14ac:dyDescent="0.3">
      <c r="A2925" t="s">
        <v>3258</v>
      </c>
      <c r="B2925">
        <f>VLOOKUP(A2925,'barcelona census'!$A$9:$E$3628,5,FALSE)</f>
        <v>176</v>
      </c>
      <c r="C2925">
        <f>VLOOKUP(A2925,'barcelona census'!$A$9:$E$3628,2,FALSE)</f>
        <v>959</v>
      </c>
      <c r="D2925" s="19">
        <f t="shared" si="270"/>
        <v>2.0189089173830351E-4</v>
      </c>
      <c r="E2925" s="19">
        <f t="shared" si="271"/>
        <v>1.9801890244254975E-4</v>
      </c>
      <c r="F2925" s="14">
        <f t="shared" si="272"/>
        <v>3.8719892957537604E-6</v>
      </c>
      <c r="G2925">
        <f t="shared" si="273"/>
        <v>3.8719892957537604E-6</v>
      </c>
      <c r="I2925" s="20">
        <f t="shared" si="274"/>
        <v>1135</v>
      </c>
      <c r="J2925" s="22">
        <f t="shared" si="275"/>
        <v>0.15506607929515417</v>
      </c>
    </row>
    <row r="2926" spans="1:10" x14ac:dyDescent="0.3">
      <c r="A2926" t="s">
        <v>3259</v>
      </c>
      <c r="B2926">
        <f>VLOOKUP(A2926,'barcelona census'!$A$9:$E$3628,5,FALSE)</f>
        <v>241</v>
      </c>
      <c r="C2926">
        <f>VLOOKUP(A2926,'barcelona census'!$A$9:$E$3628,2,FALSE)</f>
        <v>1413</v>
      </c>
      <c r="D2926" s="19">
        <f t="shared" si="270"/>
        <v>2.7645286880074516E-4</v>
      </c>
      <c r="E2926" s="19">
        <f t="shared" si="271"/>
        <v>2.9176299181576931E-4</v>
      </c>
      <c r="F2926" s="14">
        <f t="shared" si="272"/>
        <v>-1.5310123015024153E-5</v>
      </c>
      <c r="G2926">
        <f t="shared" si="273"/>
        <v>1.5310123015024153E-5</v>
      </c>
      <c r="I2926" s="20">
        <f t="shared" si="274"/>
        <v>1654</v>
      </c>
      <c r="J2926" s="22">
        <f t="shared" si="275"/>
        <v>0.1457073760580411</v>
      </c>
    </row>
    <row r="2927" spans="1:10" x14ac:dyDescent="0.3">
      <c r="A2927" t="s">
        <v>3260</v>
      </c>
      <c r="B2927">
        <f>VLOOKUP(A2927,'barcelona census'!$A$9:$E$3628,5,FALSE)</f>
        <v>329</v>
      </c>
      <c r="C2927">
        <f>VLOOKUP(A2927,'barcelona census'!$A$9:$E$3628,2,FALSE)</f>
        <v>2370</v>
      </c>
      <c r="D2927" s="19">
        <f t="shared" si="270"/>
        <v>3.7739831466989694E-4</v>
      </c>
      <c r="E2927" s="19">
        <f t="shared" si="271"/>
        <v>4.893689247016088E-4</v>
      </c>
      <c r="F2927" s="14">
        <f t="shared" si="272"/>
        <v>-1.1197061003171186E-4</v>
      </c>
      <c r="G2927">
        <f t="shared" si="273"/>
        <v>1.1197061003171186E-4</v>
      </c>
      <c r="I2927" s="20">
        <f t="shared" si="274"/>
        <v>2699</v>
      </c>
      <c r="J2927" s="22">
        <f t="shared" si="275"/>
        <v>0.12189699888847721</v>
      </c>
    </row>
    <row r="2928" spans="1:10" x14ac:dyDescent="0.3">
      <c r="A2928" t="s">
        <v>3261</v>
      </c>
      <c r="B2928">
        <f>VLOOKUP(A2928,'barcelona census'!$A$9:$E$3628,5,FALSE)</f>
        <v>118</v>
      </c>
      <c r="C2928">
        <f>VLOOKUP(A2928,'barcelona census'!$A$9:$E$3628,2,FALSE)</f>
        <v>976</v>
      </c>
      <c r="D2928" s="19">
        <f t="shared" si="270"/>
        <v>1.3535866605181713E-4</v>
      </c>
      <c r="E2928" s="19">
        <f t="shared" si="271"/>
        <v>2.0152914367458659E-4</v>
      </c>
      <c r="F2928" s="14">
        <f t="shared" si="272"/>
        <v>-6.6170477622769458E-5</v>
      </c>
      <c r="G2928">
        <f t="shared" si="273"/>
        <v>6.6170477622769458E-5</v>
      </c>
      <c r="I2928" s="20">
        <f t="shared" si="274"/>
        <v>1094</v>
      </c>
      <c r="J2928" s="22">
        <f t="shared" si="275"/>
        <v>0.10786106032906764</v>
      </c>
    </row>
    <row r="2929" spans="1:10" x14ac:dyDescent="0.3">
      <c r="A2929" t="s">
        <v>3262</v>
      </c>
      <c r="B2929">
        <f>VLOOKUP(A2929,'barcelona census'!$A$9:$E$3628,5,FALSE)</f>
        <v>186</v>
      </c>
      <c r="C2929">
        <f>VLOOKUP(A2929,'barcelona census'!$A$9:$E$3628,2,FALSE)</f>
        <v>1420</v>
      </c>
      <c r="D2929" s="19">
        <f t="shared" si="270"/>
        <v>2.1336196513252532E-4</v>
      </c>
      <c r="E2929" s="19">
        <f t="shared" si="271"/>
        <v>2.9320838526425511E-4</v>
      </c>
      <c r="F2929" s="14">
        <f t="shared" si="272"/>
        <v>-7.9846420131729788E-5</v>
      </c>
      <c r="G2929">
        <f t="shared" si="273"/>
        <v>7.9846420131729788E-5</v>
      </c>
      <c r="I2929" s="20">
        <f t="shared" si="274"/>
        <v>1606</v>
      </c>
      <c r="J2929" s="22">
        <f t="shared" si="275"/>
        <v>0.11581569115815692</v>
      </c>
    </row>
    <row r="2930" spans="1:10" x14ac:dyDescent="0.3">
      <c r="A2930" t="s">
        <v>3263</v>
      </c>
      <c r="B2930">
        <f>VLOOKUP(A2930,'barcelona census'!$A$9:$E$3628,5,FALSE)</f>
        <v>232</v>
      </c>
      <c r="C2930">
        <f>VLOOKUP(A2930,'barcelona census'!$A$9:$E$3628,2,FALSE)</f>
        <v>1316</v>
      </c>
      <c r="D2930" s="19">
        <f t="shared" si="270"/>
        <v>2.6612890274594557E-4</v>
      </c>
      <c r="E2930" s="19">
        <f t="shared" si="271"/>
        <v>2.7173396831532373E-4</v>
      </c>
      <c r="F2930" s="14">
        <f t="shared" si="272"/>
        <v>-5.6050655693781586E-6</v>
      </c>
      <c r="G2930">
        <f t="shared" si="273"/>
        <v>5.6050655693781586E-6</v>
      </c>
      <c r="I2930" s="20">
        <f t="shared" si="274"/>
        <v>1548</v>
      </c>
      <c r="J2930" s="22">
        <f t="shared" si="275"/>
        <v>0.14987080103359174</v>
      </c>
    </row>
    <row r="2931" spans="1:10" x14ac:dyDescent="0.3">
      <c r="A2931" t="s">
        <v>3264</v>
      </c>
      <c r="B2931">
        <f>VLOOKUP(A2931,'barcelona census'!$A$9:$E$3628,5,FALSE)</f>
        <v>367</v>
      </c>
      <c r="C2931">
        <f>VLOOKUP(A2931,'barcelona census'!$A$9:$E$3628,2,FALSE)</f>
        <v>1510</v>
      </c>
      <c r="D2931" s="19">
        <f t="shared" si="270"/>
        <v>4.209883935679397E-4</v>
      </c>
      <c r="E2931" s="19">
        <f t="shared" si="271"/>
        <v>3.117920153162149E-4</v>
      </c>
      <c r="F2931" s="14">
        <f t="shared" si="272"/>
        <v>1.091963782517248E-4</v>
      </c>
      <c r="G2931">
        <f t="shared" si="273"/>
        <v>1.091963782517248E-4</v>
      </c>
      <c r="I2931" s="20">
        <f t="shared" si="274"/>
        <v>1877</v>
      </c>
      <c r="J2931" s="22">
        <f t="shared" si="275"/>
        <v>0.19552477357485348</v>
      </c>
    </row>
    <row r="2932" spans="1:10" x14ac:dyDescent="0.3">
      <c r="A2932" t="s">
        <v>3265</v>
      </c>
      <c r="B2932">
        <f>VLOOKUP(A2932,'barcelona census'!$A$9:$E$3628,5,FALSE)</f>
        <v>287</v>
      </c>
      <c r="C2932">
        <f>VLOOKUP(A2932,'barcelona census'!$A$9:$E$3628,2,FALSE)</f>
        <v>1480</v>
      </c>
      <c r="D2932" s="19">
        <f t="shared" si="270"/>
        <v>3.2921980641416538E-4</v>
      </c>
      <c r="E2932" s="19">
        <f t="shared" si="271"/>
        <v>3.0559747196556164E-4</v>
      </c>
      <c r="F2932" s="14">
        <f t="shared" si="272"/>
        <v>2.3622334448603738E-5</v>
      </c>
      <c r="G2932">
        <f t="shared" si="273"/>
        <v>2.3622334448603738E-5</v>
      </c>
      <c r="I2932" s="20">
        <f t="shared" si="274"/>
        <v>1767</v>
      </c>
      <c r="J2932" s="22">
        <f t="shared" si="275"/>
        <v>0.1624221844934918</v>
      </c>
    </row>
    <row r="2933" spans="1:10" x14ac:dyDescent="0.3">
      <c r="A2933" t="s">
        <v>3266</v>
      </c>
      <c r="B2933">
        <f>VLOOKUP(A2933,'barcelona census'!$A$9:$E$3628,5,FALSE)</f>
        <v>265</v>
      </c>
      <c r="C2933">
        <f>VLOOKUP(A2933,'barcelona census'!$A$9:$E$3628,2,FALSE)</f>
        <v>1468</v>
      </c>
      <c r="D2933" s="19">
        <f t="shared" si="270"/>
        <v>3.0398344494687749E-4</v>
      </c>
      <c r="E2933" s="19">
        <f t="shared" si="271"/>
        <v>3.0311965462530033E-4</v>
      </c>
      <c r="F2933" s="14">
        <f t="shared" si="272"/>
        <v>8.6379032157715219E-7</v>
      </c>
      <c r="G2933">
        <f t="shared" si="273"/>
        <v>8.6379032157715219E-7</v>
      </c>
      <c r="I2933" s="20">
        <f t="shared" si="274"/>
        <v>1733</v>
      </c>
      <c r="J2933" s="22">
        <f t="shared" si="275"/>
        <v>0.1529140219272937</v>
      </c>
    </row>
    <row r="2934" spans="1:10" x14ac:dyDescent="0.3">
      <c r="A2934" t="s">
        <v>3267</v>
      </c>
      <c r="B2934">
        <f>VLOOKUP(A2934,'barcelona census'!$A$9:$E$3628,5,FALSE)</f>
        <v>244</v>
      </c>
      <c r="C2934">
        <f>VLOOKUP(A2934,'barcelona census'!$A$9:$E$3628,2,FALSE)</f>
        <v>1340</v>
      </c>
      <c r="D2934" s="19">
        <f t="shared" si="270"/>
        <v>2.7989419081901167E-4</v>
      </c>
      <c r="E2934" s="19">
        <f t="shared" si="271"/>
        <v>2.7668960299584634E-4</v>
      </c>
      <c r="F2934" s="14">
        <f t="shared" si="272"/>
        <v>3.2045878231653385E-6</v>
      </c>
      <c r="G2934">
        <f t="shared" si="273"/>
        <v>3.2045878231653385E-6</v>
      </c>
      <c r="I2934" s="20">
        <f t="shared" si="274"/>
        <v>1584</v>
      </c>
      <c r="J2934" s="22">
        <f t="shared" si="275"/>
        <v>0.15404040404040403</v>
      </c>
    </row>
    <row r="2935" spans="1:10" x14ac:dyDescent="0.3">
      <c r="A2935" t="s">
        <v>3268</v>
      </c>
      <c r="B2935">
        <f>VLOOKUP(A2935,'barcelona census'!$A$9:$E$3628,5,FALSE)</f>
        <v>220</v>
      </c>
      <c r="C2935">
        <f>VLOOKUP(A2935,'barcelona census'!$A$9:$E$3628,2,FALSE)</f>
        <v>1112</v>
      </c>
      <c r="D2935" s="19">
        <f t="shared" si="270"/>
        <v>2.523636146728794E-4</v>
      </c>
      <c r="E2935" s="19">
        <f t="shared" si="271"/>
        <v>2.2961107353088145E-4</v>
      </c>
      <c r="F2935" s="14">
        <f t="shared" si="272"/>
        <v>2.2752541141997953E-5</v>
      </c>
      <c r="G2935">
        <f t="shared" si="273"/>
        <v>2.2752541141997953E-5</v>
      </c>
      <c r="I2935" s="20">
        <f t="shared" si="274"/>
        <v>1332</v>
      </c>
      <c r="J2935" s="22">
        <f t="shared" si="275"/>
        <v>0.16516516516516516</v>
      </c>
    </row>
    <row r="2936" spans="1:10" x14ac:dyDescent="0.3">
      <c r="A2936" t="s">
        <v>3269</v>
      </c>
      <c r="B2936">
        <f>VLOOKUP(A2936,'barcelona census'!$A$9:$E$3628,5,FALSE)</f>
        <v>215</v>
      </c>
      <c r="C2936">
        <f>VLOOKUP(A2936,'barcelona census'!$A$9:$E$3628,2,FALSE)</f>
        <v>1094</v>
      </c>
      <c r="D2936" s="19">
        <f t="shared" si="270"/>
        <v>2.4662807797576851E-4</v>
      </c>
      <c r="E2936" s="19">
        <f t="shared" si="271"/>
        <v>2.2589434752048949E-4</v>
      </c>
      <c r="F2936" s="14">
        <f t="shared" si="272"/>
        <v>2.073373045527902E-5</v>
      </c>
      <c r="G2936">
        <f t="shared" si="273"/>
        <v>2.073373045527902E-5</v>
      </c>
      <c r="I2936" s="20">
        <f t="shared" si="274"/>
        <v>1309</v>
      </c>
      <c r="J2936" s="22">
        <f t="shared" si="275"/>
        <v>0.16424751718869365</v>
      </c>
    </row>
    <row r="2937" spans="1:10" x14ac:dyDescent="0.3">
      <c r="A2937" t="s">
        <v>3270</v>
      </c>
      <c r="B2937">
        <f>VLOOKUP(A2937,'barcelona census'!$A$9:$E$3628,5,FALSE)</f>
        <v>232</v>
      </c>
      <c r="C2937">
        <f>VLOOKUP(A2937,'barcelona census'!$A$9:$E$3628,2,FALSE)</f>
        <v>1095</v>
      </c>
      <c r="D2937" s="19">
        <f t="shared" si="270"/>
        <v>2.6612890274594557E-4</v>
      </c>
      <c r="E2937" s="19">
        <f t="shared" si="271"/>
        <v>2.2610083229884458E-4</v>
      </c>
      <c r="F2937" s="14">
        <f t="shared" si="272"/>
        <v>4.0028070447100983E-5</v>
      </c>
      <c r="G2937">
        <f t="shared" si="273"/>
        <v>4.0028070447100983E-5</v>
      </c>
      <c r="I2937" s="20">
        <f t="shared" si="274"/>
        <v>1327</v>
      </c>
      <c r="J2937" s="22">
        <f t="shared" si="275"/>
        <v>0.17483044461190655</v>
      </c>
    </row>
    <row r="2938" spans="1:10" x14ac:dyDescent="0.3">
      <c r="A2938" t="s">
        <v>3271</v>
      </c>
      <c r="B2938">
        <f>VLOOKUP(A2938,'barcelona census'!$A$9:$E$3628,5,FALSE)</f>
        <v>175</v>
      </c>
      <c r="C2938">
        <f>VLOOKUP(A2938,'barcelona census'!$A$9:$E$3628,2,FALSE)</f>
        <v>1089</v>
      </c>
      <c r="D2938" s="19">
        <f t="shared" si="270"/>
        <v>2.0074378439888135E-4</v>
      </c>
      <c r="E2938" s="19">
        <f t="shared" si="271"/>
        <v>2.2486192362871393E-4</v>
      </c>
      <c r="F2938" s="14">
        <f t="shared" si="272"/>
        <v>-2.411813922983258E-5</v>
      </c>
      <c r="G2938">
        <f t="shared" si="273"/>
        <v>2.411813922983258E-5</v>
      </c>
      <c r="I2938" s="20">
        <f t="shared" si="274"/>
        <v>1264</v>
      </c>
      <c r="J2938" s="22">
        <f t="shared" si="275"/>
        <v>0.13844936708860758</v>
      </c>
    </row>
    <row r="2939" spans="1:10" x14ac:dyDescent="0.3">
      <c r="A2939" t="s">
        <v>3272</v>
      </c>
      <c r="B2939">
        <f>VLOOKUP(A2939,'barcelona census'!$A$9:$E$3628,5,FALSE)</f>
        <v>246</v>
      </c>
      <c r="C2939">
        <f>VLOOKUP(A2939,'barcelona census'!$A$9:$E$3628,2,FALSE)</f>
        <v>1364</v>
      </c>
      <c r="D2939" s="19">
        <f t="shared" si="270"/>
        <v>2.8218840549785605E-4</v>
      </c>
      <c r="E2939" s="19">
        <f t="shared" si="271"/>
        <v>2.8164523767636895E-4</v>
      </c>
      <c r="F2939" s="14">
        <f t="shared" si="272"/>
        <v>5.4316782148710599E-7</v>
      </c>
      <c r="G2939">
        <f t="shared" si="273"/>
        <v>5.4316782148710599E-7</v>
      </c>
      <c r="I2939" s="20">
        <f t="shared" si="274"/>
        <v>1610</v>
      </c>
      <c r="J2939" s="22">
        <f t="shared" si="275"/>
        <v>0.15279503105590062</v>
      </c>
    </row>
    <row r="2940" spans="1:10" x14ac:dyDescent="0.3">
      <c r="A2940" t="s">
        <v>3273</v>
      </c>
      <c r="B2940">
        <f>VLOOKUP(A2940,'barcelona census'!$A$9:$E$3628,5,FALSE)</f>
        <v>245</v>
      </c>
      <c r="C2940">
        <f>VLOOKUP(A2940,'barcelona census'!$A$9:$E$3628,2,FALSE)</f>
        <v>1331</v>
      </c>
      <c r="D2940" s="19">
        <f t="shared" si="270"/>
        <v>2.8104129815843386E-4</v>
      </c>
      <c r="E2940" s="19">
        <f t="shared" si="271"/>
        <v>2.7483123999065036E-4</v>
      </c>
      <c r="F2940" s="14">
        <f t="shared" si="272"/>
        <v>6.2100581677835068E-6</v>
      </c>
      <c r="G2940">
        <f t="shared" si="273"/>
        <v>6.2100581677835068E-6</v>
      </c>
      <c r="I2940" s="20">
        <f t="shared" si="274"/>
        <v>1576</v>
      </c>
      <c r="J2940" s="22">
        <f t="shared" si="275"/>
        <v>0.15545685279187818</v>
      </c>
    </row>
    <row r="2941" spans="1:10" x14ac:dyDescent="0.3">
      <c r="A2941" t="s">
        <v>3274</v>
      </c>
      <c r="B2941">
        <f>VLOOKUP(A2941,'barcelona census'!$A$9:$E$3628,5,FALSE)</f>
        <v>221</v>
      </c>
      <c r="C2941">
        <f>VLOOKUP(A2941,'barcelona census'!$A$9:$E$3628,2,FALSE)</f>
        <v>1139</v>
      </c>
      <c r="D2941" s="19">
        <f t="shared" si="270"/>
        <v>2.5351072201230159E-4</v>
      </c>
      <c r="E2941" s="19">
        <f t="shared" si="271"/>
        <v>2.3518616254646939E-4</v>
      </c>
      <c r="F2941" s="14">
        <f t="shared" si="272"/>
        <v>1.8324559465832205E-5</v>
      </c>
      <c r="G2941">
        <f t="shared" si="273"/>
        <v>1.8324559465832205E-5</v>
      </c>
      <c r="I2941" s="20">
        <f t="shared" si="274"/>
        <v>1360</v>
      </c>
      <c r="J2941" s="22">
        <f t="shared" si="275"/>
        <v>0.16250000000000001</v>
      </c>
    </row>
    <row r="2942" spans="1:10" x14ac:dyDescent="0.3">
      <c r="A2942" t="s">
        <v>3275</v>
      </c>
      <c r="B2942">
        <f>VLOOKUP(A2942,'barcelona census'!$A$9:$E$3628,5,FALSE)</f>
        <v>169</v>
      </c>
      <c r="C2942">
        <f>VLOOKUP(A2942,'barcelona census'!$A$9:$E$3628,2,FALSE)</f>
        <v>1092</v>
      </c>
      <c r="D2942" s="19">
        <f t="shared" si="270"/>
        <v>1.9386114036234827E-4</v>
      </c>
      <c r="E2942" s="19">
        <f t="shared" si="271"/>
        <v>2.2548137796377926E-4</v>
      </c>
      <c r="F2942" s="14">
        <f t="shared" si="272"/>
        <v>-3.1620237601430988E-5</v>
      </c>
      <c r="G2942">
        <f t="shared" si="273"/>
        <v>3.1620237601430988E-5</v>
      </c>
      <c r="I2942" s="20">
        <f t="shared" si="274"/>
        <v>1261</v>
      </c>
      <c r="J2942" s="22">
        <f t="shared" si="275"/>
        <v>0.13402061855670103</v>
      </c>
    </row>
    <row r="2943" spans="1:10" x14ac:dyDescent="0.3">
      <c r="A2943" t="s">
        <v>3276</v>
      </c>
      <c r="B2943">
        <f>VLOOKUP(A2943,'barcelona census'!$A$9:$E$3628,5,FALSE)</f>
        <v>231</v>
      </c>
      <c r="C2943">
        <f>VLOOKUP(A2943,'barcelona census'!$A$9:$E$3628,2,FALSE)</f>
        <v>1857</v>
      </c>
      <c r="D2943" s="19">
        <f t="shared" si="270"/>
        <v>2.6498179540652338E-4</v>
      </c>
      <c r="E2943" s="19">
        <f t="shared" si="271"/>
        <v>3.8344223340543783E-4</v>
      </c>
      <c r="F2943" s="14">
        <f t="shared" si="272"/>
        <v>-1.1846043799891446E-4</v>
      </c>
      <c r="G2943">
        <f t="shared" si="273"/>
        <v>1.1846043799891446E-4</v>
      </c>
      <c r="I2943" s="20">
        <f t="shared" si="274"/>
        <v>2088</v>
      </c>
      <c r="J2943" s="22">
        <f t="shared" si="275"/>
        <v>0.11063218390804598</v>
      </c>
    </row>
    <row r="2944" spans="1:10" x14ac:dyDescent="0.3">
      <c r="A2944" t="s">
        <v>3277</v>
      </c>
      <c r="B2944">
        <f>VLOOKUP(A2944,'barcelona census'!$A$9:$E$3628,5,FALSE)</f>
        <v>146</v>
      </c>
      <c r="C2944">
        <f>VLOOKUP(A2944,'barcelona census'!$A$9:$E$3628,2,FALSE)</f>
        <v>1290</v>
      </c>
      <c r="D2944" s="19">
        <f t="shared" si="270"/>
        <v>1.6747767155563813E-4</v>
      </c>
      <c r="E2944" s="19">
        <f t="shared" si="271"/>
        <v>2.6636536407809088E-4</v>
      </c>
      <c r="F2944" s="14">
        <f t="shared" si="272"/>
        <v>-9.8887692522452744E-5</v>
      </c>
      <c r="G2944">
        <f t="shared" si="273"/>
        <v>9.8887692522452744E-5</v>
      </c>
      <c r="I2944" s="20">
        <f t="shared" si="274"/>
        <v>1436</v>
      </c>
      <c r="J2944" s="22">
        <f t="shared" si="275"/>
        <v>0.10167130919220056</v>
      </c>
    </row>
    <row r="2945" spans="1:10" x14ac:dyDescent="0.3">
      <c r="A2945" t="s">
        <v>3278</v>
      </c>
      <c r="B2945">
        <f>VLOOKUP(A2945,'barcelona census'!$A$9:$E$3628,5,FALSE)</f>
        <v>180</v>
      </c>
      <c r="C2945">
        <f>VLOOKUP(A2945,'barcelona census'!$A$9:$E$3628,2,FALSE)</f>
        <v>1224</v>
      </c>
      <c r="D2945" s="19">
        <f t="shared" si="270"/>
        <v>2.0647932109599224E-4</v>
      </c>
      <c r="E2945" s="19">
        <f t="shared" si="271"/>
        <v>2.527373687066537E-4</v>
      </c>
      <c r="F2945" s="14">
        <f t="shared" si="272"/>
        <v>-4.6258047610661456E-5</v>
      </c>
      <c r="G2945">
        <f t="shared" si="273"/>
        <v>4.6258047610661456E-5</v>
      </c>
      <c r="I2945" s="20">
        <f t="shared" si="274"/>
        <v>1404</v>
      </c>
      <c r="J2945" s="22">
        <f t="shared" si="275"/>
        <v>0.12820512820512819</v>
      </c>
    </row>
    <row r="2946" spans="1:10" x14ac:dyDescent="0.3">
      <c r="A2946" t="s">
        <v>3279</v>
      </c>
      <c r="B2946">
        <f>VLOOKUP(A2946,'barcelona census'!$A$9:$E$3628,5,FALSE)</f>
        <v>263</v>
      </c>
      <c r="C2946">
        <f>VLOOKUP(A2946,'barcelona census'!$A$9:$E$3628,2,FALSE)</f>
        <v>1570</v>
      </c>
      <c r="D2946" s="19">
        <f t="shared" si="270"/>
        <v>3.0168923026803311E-4</v>
      </c>
      <c r="E2946" s="19">
        <f t="shared" si="271"/>
        <v>3.2418110201752148E-4</v>
      </c>
      <c r="F2946" s="14">
        <f t="shared" si="272"/>
        <v>-2.2491871749488377E-5</v>
      </c>
      <c r="G2946">
        <f t="shared" si="273"/>
        <v>2.2491871749488377E-5</v>
      </c>
      <c r="I2946" s="20">
        <f t="shared" si="274"/>
        <v>1833</v>
      </c>
      <c r="J2946" s="22">
        <f t="shared" si="275"/>
        <v>0.14348063284233498</v>
      </c>
    </row>
    <row r="2947" spans="1:10" x14ac:dyDescent="0.3">
      <c r="A2947" t="s">
        <v>3280</v>
      </c>
      <c r="B2947">
        <f>VLOOKUP(A2947,'barcelona census'!$A$9:$E$3628,5,FALSE)</f>
        <v>198</v>
      </c>
      <c r="C2947">
        <f>VLOOKUP(A2947,'barcelona census'!$A$9:$E$3628,2,FALSE)</f>
        <v>1456</v>
      </c>
      <c r="D2947" s="19">
        <f t="shared" ref="D2947:D3010" si="276">B2947/$B$3622</f>
        <v>2.2712725320559146E-4</v>
      </c>
      <c r="E2947" s="19">
        <f t="shared" ref="E2947:E3010" si="277">C2947/$C$3622</f>
        <v>3.0064183728503903E-4</v>
      </c>
      <c r="F2947" s="14">
        <f t="shared" ref="F2947:F3010" si="278">D2947-E2947</f>
        <v>-7.3514584079447569E-5</v>
      </c>
      <c r="G2947">
        <f t="shared" ref="G2947:G3010" si="279">ABS(F2947)</f>
        <v>7.3514584079447569E-5</v>
      </c>
      <c r="I2947" s="20">
        <f t="shared" ref="I2947:I3010" si="280">B2947+C2947</f>
        <v>1654</v>
      </c>
      <c r="J2947" s="22">
        <f t="shared" ref="J2947:J3010" si="281">B2947/I2947</f>
        <v>0.11970979443772672</v>
      </c>
    </row>
    <row r="2948" spans="1:10" x14ac:dyDescent="0.3">
      <c r="A2948" t="s">
        <v>3281</v>
      </c>
      <c r="B2948">
        <f>VLOOKUP(A2948,'barcelona census'!$A$9:$E$3628,5,FALSE)</f>
        <v>240</v>
      </c>
      <c r="C2948">
        <f>VLOOKUP(A2948,'barcelona census'!$A$9:$E$3628,2,FALSE)</f>
        <v>1351</v>
      </c>
      <c r="D2948" s="19">
        <f t="shared" si="276"/>
        <v>2.7530576146132297E-4</v>
      </c>
      <c r="E2948" s="19">
        <f t="shared" si="277"/>
        <v>2.7896093555775255E-4</v>
      </c>
      <c r="F2948" s="14">
        <f t="shared" si="278"/>
        <v>-3.6551740964295789E-6</v>
      </c>
      <c r="G2948">
        <f t="shared" si="279"/>
        <v>3.6551740964295789E-6</v>
      </c>
      <c r="I2948" s="20">
        <f t="shared" si="280"/>
        <v>1591</v>
      </c>
      <c r="J2948" s="22">
        <f t="shared" si="281"/>
        <v>0.15084852294154619</v>
      </c>
    </row>
    <row r="2949" spans="1:10" x14ac:dyDescent="0.3">
      <c r="A2949" t="s">
        <v>3282</v>
      </c>
      <c r="B2949">
        <f>VLOOKUP(A2949,'barcelona census'!$A$9:$E$3628,5,FALSE)</f>
        <v>213</v>
      </c>
      <c r="C2949">
        <f>VLOOKUP(A2949,'barcelona census'!$A$9:$E$3628,2,FALSE)</f>
        <v>1490</v>
      </c>
      <c r="D2949" s="19">
        <f t="shared" si="276"/>
        <v>2.4433386329692413E-4</v>
      </c>
      <c r="E2949" s="19">
        <f t="shared" si="277"/>
        <v>3.0766231974911271E-4</v>
      </c>
      <c r="F2949" s="14">
        <f t="shared" si="278"/>
        <v>-6.3328456452188574E-5</v>
      </c>
      <c r="G2949">
        <f t="shared" si="279"/>
        <v>6.3328456452188574E-5</v>
      </c>
      <c r="I2949" s="20">
        <f t="shared" si="280"/>
        <v>1703</v>
      </c>
      <c r="J2949" s="22">
        <f t="shared" si="281"/>
        <v>0.12507339988256019</v>
      </c>
    </row>
    <row r="2950" spans="1:10" x14ac:dyDescent="0.3">
      <c r="A2950" t="s">
        <v>3283</v>
      </c>
      <c r="B2950">
        <f>VLOOKUP(A2950,'barcelona census'!$A$9:$E$3628,5,FALSE)</f>
        <v>303</v>
      </c>
      <c r="C2950">
        <f>VLOOKUP(A2950,'barcelona census'!$A$9:$E$3628,2,FALSE)</f>
        <v>1311</v>
      </c>
      <c r="D2950" s="19">
        <f t="shared" si="276"/>
        <v>3.4757352384492024E-4</v>
      </c>
      <c r="E2950" s="19">
        <f t="shared" si="277"/>
        <v>2.7070154442354816E-4</v>
      </c>
      <c r="F2950" s="14">
        <f t="shared" si="278"/>
        <v>7.6871979421372079E-5</v>
      </c>
      <c r="G2950">
        <f t="shared" si="279"/>
        <v>7.6871979421372079E-5</v>
      </c>
      <c r="I2950" s="20">
        <f t="shared" si="280"/>
        <v>1614</v>
      </c>
      <c r="J2950" s="22">
        <f t="shared" si="281"/>
        <v>0.18773234200743494</v>
      </c>
    </row>
    <row r="2951" spans="1:10" x14ac:dyDescent="0.3">
      <c r="A2951" t="s">
        <v>3284</v>
      </c>
      <c r="B2951">
        <f>VLOOKUP(A2951,'barcelona census'!$A$9:$E$3628,5,FALSE)</f>
        <v>223</v>
      </c>
      <c r="C2951">
        <f>VLOOKUP(A2951,'barcelona census'!$A$9:$E$3628,2,FALSE)</f>
        <v>1192</v>
      </c>
      <c r="D2951" s="19">
        <f t="shared" si="276"/>
        <v>2.5580493669114592E-4</v>
      </c>
      <c r="E2951" s="19">
        <f t="shared" si="277"/>
        <v>2.461298557992902E-4</v>
      </c>
      <c r="F2951" s="14">
        <f t="shared" si="278"/>
        <v>9.6750808918557186E-6</v>
      </c>
      <c r="G2951">
        <f t="shared" si="279"/>
        <v>9.6750808918557186E-6</v>
      </c>
      <c r="I2951" s="20">
        <f t="shared" si="280"/>
        <v>1415</v>
      </c>
      <c r="J2951" s="22">
        <f t="shared" si="281"/>
        <v>0.15759717314487631</v>
      </c>
    </row>
    <row r="2952" spans="1:10" x14ac:dyDescent="0.3">
      <c r="A2952" t="s">
        <v>3285</v>
      </c>
      <c r="B2952">
        <f>VLOOKUP(A2952,'barcelona census'!$A$9:$E$3628,5,FALSE)</f>
        <v>226</v>
      </c>
      <c r="C2952">
        <f>VLOOKUP(A2952,'barcelona census'!$A$9:$E$3628,2,FALSE)</f>
        <v>1506</v>
      </c>
      <c r="D2952" s="19">
        <f t="shared" si="276"/>
        <v>2.5924625870941249E-4</v>
      </c>
      <c r="E2952" s="19">
        <f t="shared" si="277"/>
        <v>3.1096607620279449E-4</v>
      </c>
      <c r="F2952" s="14">
        <f t="shared" si="278"/>
        <v>-5.1719817493382E-5</v>
      </c>
      <c r="G2952">
        <f t="shared" si="279"/>
        <v>5.1719817493382E-5</v>
      </c>
      <c r="I2952" s="20">
        <f t="shared" si="280"/>
        <v>1732</v>
      </c>
      <c r="J2952" s="22">
        <f t="shared" si="281"/>
        <v>0.13048498845265588</v>
      </c>
    </row>
    <row r="2953" spans="1:10" x14ac:dyDescent="0.3">
      <c r="A2953" t="s">
        <v>3286</v>
      </c>
      <c r="B2953">
        <f>VLOOKUP(A2953,'barcelona census'!$A$9:$E$3628,5,FALSE)</f>
        <v>245</v>
      </c>
      <c r="C2953">
        <f>VLOOKUP(A2953,'barcelona census'!$A$9:$E$3628,2,FALSE)</f>
        <v>1275</v>
      </c>
      <c r="D2953" s="19">
        <f t="shared" si="276"/>
        <v>2.8104129815843386E-4</v>
      </c>
      <c r="E2953" s="19">
        <f t="shared" si="277"/>
        <v>2.6326809240276425E-4</v>
      </c>
      <c r="F2953" s="14">
        <f t="shared" si="278"/>
        <v>1.7773205755669617E-5</v>
      </c>
      <c r="G2953">
        <f t="shared" si="279"/>
        <v>1.7773205755669617E-5</v>
      </c>
      <c r="I2953" s="20">
        <f t="shared" si="280"/>
        <v>1520</v>
      </c>
      <c r="J2953" s="22">
        <f t="shared" si="281"/>
        <v>0.16118421052631579</v>
      </c>
    </row>
    <row r="2954" spans="1:10" x14ac:dyDescent="0.3">
      <c r="A2954" t="s">
        <v>3287</v>
      </c>
      <c r="B2954">
        <f>VLOOKUP(A2954,'barcelona census'!$A$9:$E$3628,5,FALSE)</f>
        <v>160</v>
      </c>
      <c r="C2954">
        <f>VLOOKUP(A2954,'barcelona census'!$A$9:$E$3628,2,FALSE)</f>
        <v>1069</v>
      </c>
      <c r="D2954" s="19">
        <f t="shared" si="276"/>
        <v>1.8353717430754865E-4</v>
      </c>
      <c r="E2954" s="19">
        <f t="shared" si="277"/>
        <v>2.2073222806161176E-4</v>
      </c>
      <c r="F2954" s="14">
        <f t="shared" si="278"/>
        <v>-3.7195053754063116E-5</v>
      </c>
      <c r="G2954">
        <f t="shared" si="279"/>
        <v>3.7195053754063116E-5</v>
      </c>
      <c r="I2954" s="20">
        <f t="shared" si="280"/>
        <v>1229</v>
      </c>
      <c r="J2954" s="22">
        <f t="shared" si="281"/>
        <v>0.13018714401952808</v>
      </c>
    </row>
    <row r="2955" spans="1:10" x14ac:dyDescent="0.3">
      <c r="A2955" t="s">
        <v>3288</v>
      </c>
      <c r="B2955">
        <f>VLOOKUP(A2955,'barcelona census'!$A$9:$E$3628,5,FALSE)</f>
        <v>205</v>
      </c>
      <c r="C2955">
        <f>VLOOKUP(A2955,'barcelona census'!$A$9:$E$3628,2,FALSE)</f>
        <v>1117</v>
      </c>
      <c r="D2955" s="19">
        <f t="shared" si="276"/>
        <v>2.351570045815467E-4</v>
      </c>
      <c r="E2955" s="19">
        <f t="shared" si="277"/>
        <v>2.3064349742265699E-4</v>
      </c>
      <c r="F2955" s="14">
        <f t="shared" si="278"/>
        <v>4.5135071588897158E-6</v>
      </c>
      <c r="G2955">
        <f t="shared" si="279"/>
        <v>4.5135071588897158E-6</v>
      </c>
      <c r="I2955" s="20">
        <f t="shared" si="280"/>
        <v>1322</v>
      </c>
      <c r="J2955" s="22">
        <f t="shared" si="281"/>
        <v>0.1550680786686838</v>
      </c>
    </row>
    <row r="2956" spans="1:10" x14ac:dyDescent="0.3">
      <c r="A2956" t="s">
        <v>3289</v>
      </c>
      <c r="B2956">
        <f>VLOOKUP(A2956,'barcelona census'!$A$9:$E$3628,5,FALSE)</f>
        <v>303</v>
      </c>
      <c r="C2956">
        <f>VLOOKUP(A2956,'barcelona census'!$A$9:$E$3628,2,FALSE)</f>
        <v>1332</v>
      </c>
      <c r="D2956" s="19">
        <f t="shared" si="276"/>
        <v>3.4757352384492024E-4</v>
      </c>
      <c r="E2956" s="19">
        <f t="shared" si="277"/>
        <v>2.750377247690055E-4</v>
      </c>
      <c r="F2956" s="14">
        <f t="shared" si="278"/>
        <v>7.253579907591474E-5</v>
      </c>
      <c r="G2956">
        <f t="shared" si="279"/>
        <v>7.253579907591474E-5</v>
      </c>
      <c r="I2956" s="20">
        <f t="shared" si="280"/>
        <v>1635</v>
      </c>
      <c r="J2956" s="22">
        <f t="shared" si="281"/>
        <v>0.1853211009174312</v>
      </c>
    </row>
    <row r="2957" spans="1:10" x14ac:dyDescent="0.3">
      <c r="A2957" t="s">
        <v>3290</v>
      </c>
      <c r="B2957">
        <f>VLOOKUP(A2957,'barcelona census'!$A$9:$E$3628,5,FALSE)</f>
        <v>268</v>
      </c>
      <c r="C2957">
        <f>VLOOKUP(A2957,'barcelona census'!$A$9:$E$3628,2,FALSE)</f>
        <v>1317</v>
      </c>
      <c r="D2957" s="19">
        <f t="shared" si="276"/>
        <v>3.07424766965144E-4</v>
      </c>
      <c r="E2957" s="19">
        <f t="shared" si="277"/>
        <v>2.7194045309367882E-4</v>
      </c>
      <c r="F2957" s="14">
        <f t="shared" si="278"/>
        <v>3.5484313871465183E-5</v>
      </c>
      <c r="G2957">
        <f t="shared" si="279"/>
        <v>3.5484313871465183E-5</v>
      </c>
      <c r="I2957" s="20">
        <f t="shared" si="280"/>
        <v>1585</v>
      </c>
      <c r="J2957" s="22">
        <f t="shared" si="281"/>
        <v>0.16908517350157728</v>
      </c>
    </row>
    <row r="2958" spans="1:10" x14ac:dyDescent="0.3">
      <c r="A2958" t="s">
        <v>3291</v>
      </c>
      <c r="B2958">
        <f>VLOOKUP(A2958,'barcelona census'!$A$9:$E$3628,5,FALSE)</f>
        <v>182</v>
      </c>
      <c r="C2958">
        <f>VLOOKUP(A2958,'barcelona census'!$A$9:$E$3628,2,FALSE)</f>
        <v>1356</v>
      </c>
      <c r="D2958" s="19">
        <f t="shared" si="276"/>
        <v>2.0877353577483659E-4</v>
      </c>
      <c r="E2958" s="19">
        <f t="shared" si="277"/>
        <v>2.7999335944952811E-4</v>
      </c>
      <c r="F2958" s="14">
        <f t="shared" si="278"/>
        <v>-7.1219823674691519E-5</v>
      </c>
      <c r="G2958">
        <f t="shared" si="279"/>
        <v>7.1219823674691519E-5</v>
      </c>
      <c r="I2958" s="20">
        <f t="shared" si="280"/>
        <v>1538</v>
      </c>
      <c r="J2958" s="22">
        <f t="shared" si="281"/>
        <v>0.11833550065019506</v>
      </c>
    </row>
    <row r="2959" spans="1:10" x14ac:dyDescent="0.3">
      <c r="A2959" t="s">
        <v>3292</v>
      </c>
      <c r="B2959">
        <f>VLOOKUP(A2959,'barcelona census'!$A$9:$E$3628,5,FALSE)</f>
        <v>249</v>
      </c>
      <c r="C2959">
        <f>VLOOKUP(A2959,'barcelona census'!$A$9:$E$3628,2,FALSE)</f>
        <v>1370</v>
      </c>
      <c r="D2959" s="19">
        <f t="shared" si="276"/>
        <v>2.8562972751612262E-4</v>
      </c>
      <c r="E2959" s="19">
        <f t="shared" si="277"/>
        <v>2.8288414634649965E-4</v>
      </c>
      <c r="F2959" s="14">
        <f t="shared" si="278"/>
        <v>2.7455811696229667E-6</v>
      </c>
      <c r="G2959">
        <f t="shared" si="279"/>
        <v>2.7455811696229667E-6</v>
      </c>
      <c r="I2959" s="20">
        <f t="shared" si="280"/>
        <v>1619</v>
      </c>
      <c r="J2959" s="22">
        <f t="shared" si="281"/>
        <v>0.15379864113650402</v>
      </c>
    </row>
    <row r="2960" spans="1:10" x14ac:dyDescent="0.3">
      <c r="A2960" t="s">
        <v>3293</v>
      </c>
      <c r="B2960">
        <f>VLOOKUP(A2960,'barcelona census'!$A$9:$E$3628,5,FALSE)</f>
        <v>276</v>
      </c>
      <c r="C2960">
        <f>VLOOKUP(A2960,'barcelona census'!$A$9:$E$3628,2,FALSE)</f>
        <v>1159</v>
      </c>
      <c r="D2960" s="19">
        <f t="shared" si="276"/>
        <v>3.166016256805214E-4</v>
      </c>
      <c r="E2960" s="19">
        <f t="shared" si="277"/>
        <v>2.3931585811357158E-4</v>
      </c>
      <c r="F2960" s="14">
        <f t="shared" si="278"/>
        <v>7.7285767566949822E-5</v>
      </c>
      <c r="G2960">
        <f t="shared" si="279"/>
        <v>7.7285767566949822E-5</v>
      </c>
      <c r="I2960" s="20">
        <f t="shared" si="280"/>
        <v>1435</v>
      </c>
      <c r="J2960" s="22">
        <f t="shared" si="281"/>
        <v>0.19233449477351916</v>
      </c>
    </row>
    <row r="2961" spans="1:10" x14ac:dyDescent="0.3">
      <c r="A2961" t="s">
        <v>3294</v>
      </c>
      <c r="B2961">
        <f>VLOOKUP(A2961,'barcelona census'!$A$9:$E$3628,5,FALSE)</f>
        <v>188</v>
      </c>
      <c r="C2961">
        <f>VLOOKUP(A2961,'barcelona census'!$A$9:$E$3628,2,FALSE)</f>
        <v>956</v>
      </c>
      <c r="D2961" s="19">
        <f t="shared" si="276"/>
        <v>2.1565617981136967E-4</v>
      </c>
      <c r="E2961" s="19">
        <f t="shared" si="277"/>
        <v>1.973994481074844E-4</v>
      </c>
      <c r="F2961" s="14">
        <f t="shared" si="278"/>
        <v>1.8256731703885276E-5</v>
      </c>
      <c r="G2961">
        <f t="shared" si="279"/>
        <v>1.8256731703885276E-5</v>
      </c>
      <c r="I2961" s="20">
        <f t="shared" si="280"/>
        <v>1144</v>
      </c>
      <c r="J2961" s="22">
        <f t="shared" si="281"/>
        <v>0.16433566433566432</v>
      </c>
    </row>
    <row r="2962" spans="1:10" x14ac:dyDescent="0.3">
      <c r="A2962" t="s">
        <v>3295</v>
      </c>
      <c r="B2962">
        <f>VLOOKUP(A2962,'barcelona census'!$A$9:$E$3628,5,FALSE)</f>
        <v>206</v>
      </c>
      <c r="C2962">
        <f>VLOOKUP(A2962,'barcelona census'!$A$9:$E$3628,2,FALSE)</f>
        <v>1320</v>
      </c>
      <c r="D2962" s="19">
        <f t="shared" si="276"/>
        <v>2.3630411192096889E-4</v>
      </c>
      <c r="E2962" s="19">
        <f t="shared" si="277"/>
        <v>2.7255990742874414E-4</v>
      </c>
      <c r="F2962" s="14">
        <f t="shared" si="278"/>
        <v>-3.6255795507775251E-5</v>
      </c>
      <c r="G2962">
        <f t="shared" si="279"/>
        <v>3.6255795507775251E-5</v>
      </c>
      <c r="I2962" s="20">
        <f t="shared" si="280"/>
        <v>1526</v>
      </c>
      <c r="J2962" s="22">
        <f t="shared" si="281"/>
        <v>0.13499344692005241</v>
      </c>
    </row>
    <row r="2963" spans="1:10" x14ac:dyDescent="0.3">
      <c r="A2963" t="s">
        <v>3296</v>
      </c>
      <c r="B2963">
        <f>VLOOKUP(A2963,'barcelona census'!$A$9:$E$3628,5,FALSE)</f>
        <v>250</v>
      </c>
      <c r="C2963">
        <f>VLOOKUP(A2963,'barcelona census'!$A$9:$E$3628,2,FALSE)</f>
        <v>1274</v>
      </c>
      <c r="D2963" s="19">
        <f t="shared" si="276"/>
        <v>2.8677683485554476E-4</v>
      </c>
      <c r="E2963" s="19">
        <f t="shared" si="277"/>
        <v>2.6306160762440916E-4</v>
      </c>
      <c r="F2963" s="14">
        <f t="shared" si="278"/>
        <v>2.37152272311356E-5</v>
      </c>
      <c r="G2963">
        <f t="shared" si="279"/>
        <v>2.37152272311356E-5</v>
      </c>
      <c r="I2963" s="20">
        <f t="shared" si="280"/>
        <v>1524</v>
      </c>
      <c r="J2963" s="22">
        <f t="shared" si="281"/>
        <v>0.16404199475065617</v>
      </c>
    </row>
    <row r="2964" spans="1:10" x14ac:dyDescent="0.3">
      <c r="A2964" t="s">
        <v>3297</v>
      </c>
      <c r="B2964">
        <f>VLOOKUP(A2964,'barcelona census'!$A$9:$E$3628,5,FALSE)</f>
        <v>199</v>
      </c>
      <c r="C2964">
        <f>VLOOKUP(A2964,'barcelona census'!$A$9:$E$3628,2,FALSE)</f>
        <v>1440</v>
      </c>
      <c r="D2964" s="19">
        <f t="shared" si="276"/>
        <v>2.2827436054501365E-4</v>
      </c>
      <c r="E2964" s="19">
        <f t="shared" si="277"/>
        <v>2.9733808083135725E-4</v>
      </c>
      <c r="F2964" s="14">
        <f t="shared" si="278"/>
        <v>-6.9063720286343603E-5</v>
      </c>
      <c r="G2964">
        <f t="shared" si="279"/>
        <v>6.9063720286343603E-5</v>
      </c>
      <c r="I2964" s="20">
        <f t="shared" si="280"/>
        <v>1639</v>
      </c>
      <c r="J2964" s="22">
        <f t="shared" si="281"/>
        <v>0.12141549725442342</v>
      </c>
    </row>
    <row r="2965" spans="1:10" x14ac:dyDescent="0.3">
      <c r="A2965" t="s">
        <v>3298</v>
      </c>
      <c r="B2965">
        <f>VLOOKUP(A2965,'barcelona census'!$A$9:$E$3628,5,FALSE)</f>
        <v>176</v>
      </c>
      <c r="C2965">
        <f>VLOOKUP(A2965,'barcelona census'!$A$9:$E$3628,2,FALSE)</f>
        <v>1006</v>
      </c>
      <c r="D2965" s="19">
        <f t="shared" si="276"/>
        <v>2.0189089173830351E-4</v>
      </c>
      <c r="E2965" s="19">
        <f t="shared" si="277"/>
        <v>2.0772368702523988E-4</v>
      </c>
      <c r="F2965" s="14">
        <f t="shared" si="278"/>
        <v>-5.8327952869363707E-6</v>
      </c>
      <c r="G2965">
        <f t="shared" si="279"/>
        <v>5.8327952869363707E-6</v>
      </c>
      <c r="I2965" s="20">
        <f t="shared" si="280"/>
        <v>1182</v>
      </c>
      <c r="J2965" s="22">
        <f t="shared" si="281"/>
        <v>0.14890016920473773</v>
      </c>
    </row>
    <row r="2966" spans="1:10" x14ac:dyDescent="0.3">
      <c r="A2966" t="s">
        <v>3299</v>
      </c>
      <c r="B2966">
        <f>VLOOKUP(A2966,'barcelona census'!$A$9:$E$3628,5,FALSE)</f>
        <v>127</v>
      </c>
      <c r="C2966">
        <f>VLOOKUP(A2966,'barcelona census'!$A$9:$E$3628,2,FALSE)</f>
        <v>1264</v>
      </c>
      <c r="D2966" s="19">
        <f t="shared" si="276"/>
        <v>1.4568263210661676E-4</v>
      </c>
      <c r="E2966" s="19">
        <f t="shared" si="277"/>
        <v>2.6099675984085803E-4</v>
      </c>
      <c r="F2966" s="14">
        <f t="shared" si="278"/>
        <v>-1.1531412773424128E-4</v>
      </c>
      <c r="G2966">
        <f t="shared" si="279"/>
        <v>1.1531412773424128E-4</v>
      </c>
      <c r="I2966" s="20">
        <f t="shared" si="280"/>
        <v>1391</v>
      </c>
      <c r="J2966" s="22">
        <f t="shared" si="281"/>
        <v>9.1301222142343638E-2</v>
      </c>
    </row>
    <row r="2967" spans="1:10" x14ac:dyDescent="0.3">
      <c r="A2967" t="s">
        <v>3300</v>
      </c>
      <c r="B2967">
        <f>VLOOKUP(A2967,'barcelona census'!$A$9:$E$3628,5,FALSE)</f>
        <v>144</v>
      </c>
      <c r="C2967">
        <f>VLOOKUP(A2967,'barcelona census'!$A$9:$E$3628,2,FALSE)</f>
        <v>896</v>
      </c>
      <c r="D2967" s="19">
        <f t="shared" si="276"/>
        <v>1.6518345687679378E-4</v>
      </c>
      <c r="E2967" s="19">
        <f t="shared" si="277"/>
        <v>1.8501036140617787E-4</v>
      </c>
      <c r="F2967" s="14">
        <f t="shared" si="278"/>
        <v>-1.9826904529384088E-5</v>
      </c>
      <c r="G2967">
        <f t="shared" si="279"/>
        <v>1.9826904529384088E-5</v>
      </c>
      <c r="I2967" s="20">
        <f t="shared" si="280"/>
        <v>1040</v>
      </c>
      <c r="J2967" s="22">
        <f t="shared" si="281"/>
        <v>0.13846153846153847</v>
      </c>
    </row>
    <row r="2968" spans="1:10" x14ac:dyDescent="0.3">
      <c r="A2968" t="s">
        <v>3301</v>
      </c>
      <c r="B2968">
        <f>VLOOKUP(A2968,'barcelona census'!$A$9:$E$3628,5,FALSE)</f>
        <v>146</v>
      </c>
      <c r="C2968">
        <f>VLOOKUP(A2968,'barcelona census'!$A$9:$E$3628,2,FALSE)</f>
        <v>1340</v>
      </c>
      <c r="D2968" s="19">
        <f t="shared" si="276"/>
        <v>1.6747767155563813E-4</v>
      </c>
      <c r="E2968" s="19">
        <f t="shared" si="277"/>
        <v>2.7668960299584634E-4</v>
      </c>
      <c r="F2968" s="14">
        <f t="shared" si="278"/>
        <v>-1.092119314402082E-4</v>
      </c>
      <c r="G2968">
        <f t="shared" si="279"/>
        <v>1.092119314402082E-4</v>
      </c>
      <c r="I2968" s="20">
        <f t="shared" si="280"/>
        <v>1486</v>
      </c>
      <c r="J2968" s="22">
        <f t="shared" si="281"/>
        <v>9.8250336473755043E-2</v>
      </c>
    </row>
    <row r="2969" spans="1:10" x14ac:dyDescent="0.3">
      <c r="A2969" t="s">
        <v>3302</v>
      </c>
      <c r="B2969">
        <f>VLOOKUP(A2969,'barcelona census'!$A$9:$E$3628,5,FALSE)</f>
        <v>111</v>
      </c>
      <c r="C2969">
        <f>VLOOKUP(A2969,'barcelona census'!$A$9:$E$3628,2,FALSE)</f>
        <v>1310</v>
      </c>
      <c r="D2969" s="19">
        <f t="shared" si="276"/>
        <v>1.2732891467586189E-4</v>
      </c>
      <c r="E2969" s="19">
        <f t="shared" si="277"/>
        <v>2.7049505964519307E-4</v>
      </c>
      <c r="F2969" s="14">
        <f t="shared" si="278"/>
        <v>-1.4316614496933118E-4</v>
      </c>
      <c r="G2969">
        <f t="shared" si="279"/>
        <v>1.4316614496933118E-4</v>
      </c>
      <c r="I2969" s="20">
        <f t="shared" si="280"/>
        <v>1421</v>
      </c>
      <c r="J2969" s="22">
        <f t="shared" si="281"/>
        <v>7.8114004222378602E-2</v>
      </c>
    </row>
    <row r="2970" spans="1:10" x14ac:dyDescent="0.3">
      <c r="A2970" t="s">
        <v>3303</v>
      </c>
      <c r="B2970">
        <f>VLOOKUP(A2970,'barcelona census'!$A$9:$E$3628,5,FALSE)</f>
        <v>156</v>
      </c>
      <c r="C2970">
        <f>VLOOKUP(A2970,'barcelona census'!$A$9:$E$3628,2,FALSE)</f>
        <v>1438</v>
      </c>
      <c r="D2970" s="19">
        <f t="shared" si="276"/>
        <v>1.7894874494985995E-4</v>
      </c>
      <c r="E2970" s="19">
        <f t="shared" si="277"/>
        <v>2.9692511127464707E-4</v>
      </c>
      <c r="F2970" s="14">
        <f t="shared" si="278"/>
        <v>-1.1797636632478712E-4</v>
      </c>
      <c r="G2970">
        <f t="shared" si="279"/>
        <v>1.1797636632478712E-4</v>
      </c>
      <c r="I2970" s="20">
        <f t="shared" si="280"/>
        <v>1594</v>
      </c>
      <c r="J2970" s="22">
        <f t="shared" si="281"/>
        <v>9.7867001254705141E-2</v>
      </c>
    </row>
    <row r="2971" spans="1:10" x14ac:dyDescent="0.3">
      <c r="A2971" t="s">
        <v>3304</v>
      </c>
      <c r="B2971">
        <f>VLOOKUP(A2971,'barcelona census'!$A$9:$E$3628,5,FALSE)</f>
        <v>191</v>
      </c>
      <c r="C2971">
        <f>VLOOKUP(A2971,'barcelona census'!$A$9:$E$3628,2,FALSE)</f>
        <v>1411</v>
      </c>
      <c r="D2971" s="19">
        <f t="shared" si="276"/>
        <v>2.1909750182963622E-4</v>
      </c>
      <c r="E2971" s="19">
        <f t="shared" si="277"/>
        <v>2.9135002225905913E-4</v>
      </c>
      <c r="F2971" s="14">
        <f t="shared" si="278"/>
        <v>-7.2252520429422917E-5</v>
      </c>
      <c r="G2971">
        <f t="shared" si="279"/>
        <v>7.2252520429422917E-5</v>
      </c>
      <c r="I2971" s="20">
        <f t="shared" si="280"/>
        <v>1602</v>
      </c>
      <c r="J2971" s="22">
        <f t="shared" si="281"/>
        <v>0.11922596754057428</v>
      </c>
    </row>
    <row r="2972" spans="1:10" x14ac:dyDescent="0.3">
      <c r="A2972" t="s">
        <v>3305</v>
      </c>
      <c r="B2972">
        <f>VLOOKUP(A2972,'barcelona census'!$A$9:$E$3628,5,FALSE)</f>
        <v>166</v>
      </c>
      <c r="C2972">
        <f>VLOOKUP(A2972,'barcelona census'!$A$9:$E$3628,2,FALSE)</f>
        <v>1487</v>
      </c>
      <c r="D2972" s="19">
        <f t="shared" si="276"/>
        <v>1.9041981834408173E-4</v>
      </c>
      <c r="E2972" s="19">
        <f t="shared" si="277"/>
        <v>3.0704286541404738E-4</v>
      </c>
      <c r="F2972" s="14">
        <f t="shared" si="278"/>
        <v>-1.1662304706996565E-4</v>
      </c>
      <c r="G2972">
        <f t="shared" si="279"/>
        <v>1.1662304706996565E-4</v>
      </c>
      <c r="I2972" s="20">
        <f t="shared" si="280"/>
        <v>1653</v>
      </c>
      <c r="J2972" s="22">
        <f t="shared" si="281"/>
        <v>0.10042347247428918</v>
      </c>
    </row>
    <row r="2973" spans="1:10" x14ac:dyDescent="0.3">
      <c r="A2973" t="s">
        <v>3306</v>
      </c>
      <c r="B2973">
        <f>VLOOKUP(A2973,'barcelona census'!$A$9:$E$3628,5,FALSE)</f>
        <v>116</v>
      </c>
      <c r="C2973">
        <f>VLOOKUP(A2973,'barcelona census'!$A$9:$E$3628,2,FALSE)</f>
        <v>1119</v>
      </c>
      <c r="D2973" s="19">
        <f t="shared" si="276"/>
        <v>1.3306445137297278E-4</v>
      </c>
      <c r="E2973" s="19">
        <f t="shared" si="277"/>
        <v>2.3105646697936722E-4</v>
      </c>
      <c r="F2973" s="14">
        <f t="shared" si="278"/>
        <v>-9.7992015606394438E-5</v>
      </c>
      <c r="G2973">
        <f t="shared" si="279"/>
        <v>9.7992015606394438E-5</v>
      </c>
      <c r="I2973" s="20">
        <f t="shared" si="280"/>
        <v>1235</v>
      </c>
      <c r="J2973" s="22">
        <f t="shared" si="281"/>
        <v>9.3927125506072878E-2</v>
      </c>
    </row>
    <row r="2974" spans="1:10" x14ac:dyDescent="0.3">
      <c r="A2974" t="s">
        <v>3307</v>
      </c>
      <c r="B2974">
        <f>VLOOKUP(A2974,'barcelona census'!$A$9:$E$3628,5,FALSE)</f>
        <v>92</v>
      </c>
      <c r="C2974">
        <f>VLOOKUP(A2974,'barcelona census'!$A$9:$E$3628,2,FALSE)</f>
        <v>1135</v>
      </c>
      <c r="D2974" s="19">
        <f t="shared" si="276"/>
        <v>1.0553387522684047E-4</v>
      </c>
      <c r="E2974" s="19">
        <f t="shared" si="277"/>
        <v>2.3436022343304897E-4</v>
      </c>
      <c r="F2974" s="14">
        <f t="shared" si="278"/>
        <v>-1.2882634820620851E-4</v>
      </c>
      <c r="G2974">
        <f t="shared" si="279"/>
        <v>1.2882634820620851E-4</v>
      </c>
      <c r="I2974" s="20">
        <f t="shared" si="280"/>
        <v>1227</v>
      </c>
      <c r="J2974" s="22">
        <f t="shared" si="281"/>
        <v>7.4979625101874489E-2</v>
      </c>
    </row>
    <row r="2975" spans="1:10" x14ac:dyDescent="0.3">
      <c r="A2975" t="s">
        <v>3308</v>
      </c>
      <c r="B2975">
        <f>VLOOKUP(A2975,'barcelona census'!$A$9:$E$3628,5,FALSE)</f>
        <v>61</v>
      </c>
      <c r="C2975">
        <f>VLOOKUP(A2975,'barcelona census'!$A$9:$E$3628,2,FALSE)</f>
        <v>1072</v>
      </c>
      <c r="D2975" s="19">
        <f t="shared" si="276"/>
        <v>6.9973547704752919E-5</v>
      </c>
      <c r="E2975" s="19">
        <f t="shared" si="277"/>
        <v>2.2135168239667709E-4</v>
      </c>
      <c r="F2975" s="14">
        <f t="shared" si="278"/>
        <v>-1.5137813469192417E-4</v>
      </c>
      <c r="G2975">
        <f t="shared" si="279"/>
        <v>1.5137813469192417E-4</v>
      </c>
      <c r="I2975" s="20">
        <f t="shared" si="280"/>
        <v>1133</v>
      </c>
      <c r="J2975" s="22">
        <f t="shared" si="281"/>
        <v>5.3839364518976168E-2</v>
      </c>
    </row>
    <row r="2976" spans="1:10" x14ac:dyDescent="0.3">
      <c r="A2976" t="s">
        <v>3309</v>
      </c>
      <c r="B2976">
        <f>VLOOKUP(A2976,'barcelona census'!$A$9:$E$3628,5,FALSE)</f>
        <v>140</v>
      </c>
      <c r="C2976">
        <f>VLOOKUP(A2976,'barcelona census'!$A$9:$E$3628,2,FALSE)</f>
        <v>1467</v>
      </c>
      <c r="D2976" s="19">
        <f t="shared" si="276"/>
        <v>1.6059502751910508E-4</v>
      </c>
      <c r="E2976" s="19">
        <f t="shared" si="277"/>
        <v>3.0291316984694524E-4</v>
      </c>
      <c r="F2976" s="14">
        <f t="shared" si="278"/>
        <v>-1.4231814232784016E-4</v>
      </c>
      <c r="G2976">
        <f t="shared" si="279"/>
        <v>1.4231814232784016E-4</v>
      </c>
      <c r="I2976" s="20">
        <f t="shared" si="280"/>
        <v>1607</v>
      </c>
      <c r="J2976" s="22">
        <f t="shared" si="281"/>
        <v>8.7118855009334167E-2</v>
      </c>
    </row>
    <row r="2977" spans="1:10" x14ac:dyDescent="0.3">
      <c r="A2977" t="s">
        <v>3310</v>
      </c>
      <c r="B2977">
        <f>VLOOKUP(A2977,'barcelona census'!$A$9:$E$3628,5,FALSE)</f>
        <v>168</v>
      </c>
      <c r="C2977">
        <f>VLOOKUP(A2977,'barcelona census'!$A$9:$E$3628,2,FALSE)</f>
        <v>1141</v>
      </c>
      <c r="D2977" s="19">
        <f t="shared" si="276"/>
        <v>1.9271403302292608E-4</v>
      </c>
      <c r="E2977" s="19">
        <f t="shared" si="277"/>
        <v>2.3559913210317962E-4</v>
      </c>
      <c r="F2977" s="14">
        <f t="shared" si="278"/>
        <v>-4.2885099080253544E-5</v>
      </c>
      <c r="G2977">
        <f t="shared" si="279"/>
        <v>4.2885099080253544E-5</v>
      </c>
      <c r="I2977" s="20">
        <f t="shared" si="280"/>
        <v>1309</v>
      </c>
      <c r="J2977" s="22">
        <f t="shared" si="281"/>
        <v>0.12834224598930483</v>
      </c>
    </row>
    <row r="2978" spans="1:10" x14ac:dyDescent="0.3">
      <c r="A2978" t="s">
        <v>3311</v>
      </c>
      <c r="B2978">
        <f>VLOOKUP(A2978,'barcelona census'!$A$9:$E$3628,5,FALSE)</f>
        <v>233</v>
      </c>
      <c r="C2978">
        <f>VLOOKUP(A2978,'barcelona census'!$A$9:$E$3628,2,FALSE)</f>
        <v>1217</v>
      </c>
      <c r="D2978" s="19">
        <f t="shared" si="276"/>
        <v>2.672760100853677E-4</v>
      </c>
      <c r="E2978" s="19">
        <f t="shared" si="277"/>
        <v>2.512919752581679E-4</v>
      </c>
      <c r="F2978" s="14">
        <f t="shared" si="278"/>
        <v>1.5984034827199801E-5</v>
      </c>
      <c r="G2978">
        <f t="shared" si="279"/>
        <v>1.5984034827199801E-5</v>
      </c>
      <c r="I2978" s="20">
        <f t="shared" si="280"/>
        <v>1450</v>
      </c>
      <c r="J2978" s="22">
        <f t="shared" si="281"/>
        <v>0.16068965517241379</v>
      </c>
    </row>
    <row r="2979" spans="1:10" x14ac:dyDescent="0.3">
      <c r="A2979" t="s">
        <v>3312</v>
      </c>
      <c r="B2979">
        <f>VLOOKUP(A2979,'barcelona census'!$A$9:$E$3628,5,FALSE)</f>
        <v>160</v>
      </c>
      <c r="C2979">
        <f>VLOOKUP(A2979,'barcelona census'!$A$9:$E$3628,2,FALSE)</f>
        <v>1115</v>
      </c>
      <c r="D2979" s="19">
        <f t="shared" si="276"/>
        <v>1.8353717430754865E-4</v>
      </c>
      <c r="E2979" s="19">
        <f t="shared" si="277"/>
        <v>2.3023052786594678E-4</v>
      </c>
      <c r="F2979" s="14">
        <f t="shared" si="278"/>
        <v>-4.669335355839813E-5</v>
      </c>
      <c r="G2979">
        <f t="shared" si="279"/>
        <v>4.669335355839813E-5</v>
      </c>
      <c r="I2979" s="20">
        <f t="shared" si="280"/>
        <v>1275</v>
      </c>
      <c r="J2979" s="22">
        <f t="shared" si="281"/>
        <v>0.12549019607843137</v>
      </c>
    </row>
    <row r="2980" spans="1:10" x14ac:dyDescent="0.3">
      <c r="A2980" t="s">
        <v>3313</v>
      </c>
      <c r="B2980">
        <f>VLOOKUP(A2980,'barcelona census'!$A$9:$E$3628,5,FALSE)</f>
        <v>460</v>
      </c>
      <c r="C2980">
        <f>VLOOKUP(A2980,'barcelona census'!$A$9:$E$3628,2,FALSE)</f>
        <v>1437</v>
      </c>
      <c r="D2980" s="19">
        <f t="shared" si="276"/>
        <v>5.2766937613420238E-4</v>
      </c>
      <c r="E2980" s="19">
        <f t="shared" si="277"/>
        <v>2.9671862649629192E-4</v>
      </c>
      <c r="F2980" s="14">
        <f t="shared" si="278"/>
        <v>2.3095074963791045E-4</v>
      </c>
      <c r="G2980">
        <f t="shared" si="279"/>
        <v>2.3095074963791045E-4</v>
      </c>
      <c r="I2980" s="20">
        <f t="shared" si="280"/>
        <v>1897</v>
      </c>
      <c r="J2980" s="22">
        <f t="shared" si="281"/>
        <v>0.24248813916710596</v>
      </c>
    </row>
    <row r="2981" spans="1:10" x14ac:dyDescent="0.3">
      <c r="A2981" t="s">
        <v>3314</v>
      </c>
      <c r="B2981">
        <f>VLOOKUP(A2981,'barcelona census'!$A$9:$E$3628,5,FALSE)</f>
        <v>211</v>
      </c>
      <c r="C2981">
        <f>VLOOKUP(A2981,'barcelona census'!$A$9:$E$3628,2,FALSE)</f>
        <v>1210</v>
      </c>
      <c r="D2981" s="19">
        <f t="shared" si="276"/>
        <v>2.4203964861807978E-4</v>
      </c>
      <c r="E2981" s="19">
        <f t="shared" si="277"/>
        <v>2.4984658180968216E-4</v>
      </c>
      <c r="F2981" s="14">
        <f t="shared" si="278"/>
        <v>-7.8069331916023746E-6</v>
      </c>
      <c r="G2981">
        <f t="shared" si="279"/>
        <v>7.8069331916023746E-6</v>
      </c>
      <c r="I2981" s="20">
        <f t="shared" si="280"/>
        <v>1421</v>
      </c>
      <c r="J2981" s="22">
        <f t="shared" si="281"/>
        <v>0.14848698099929628</v>
      </c>
    </row>
    <row r="2982" spans="1:10" x14ac:dyDescent="0.3">
      <c r="A2982" t="s">
        <v>3315</v>
      </c>
      <c r="B2982">
        <f>VLOOKUP(A2982,'barcelona census'!$A$9:$E$3628,5,FALSE)</f>
        <v>104</v>
      </c>
      <c r="C2982">
        <f>VLOOKUP(A2982,'barcelona census'!$A$9:$E$3628,2,FALSE)</f>
        <v>1429</v>
      </c>
      <c r="D2982" s="19">
        <f t="shared" si="276"/>
        <v>1.1929916329990662E-4</v>
      </c>
      <c r="E2982" s="19">
        <f t="shared" si="277"/>
        <v>2.9506674826945109E-4</v>
      </c>
      <c r="F2982" s="14">
        <f t="shared" si="278"/>
        <v>-1.7576758496954447E-4</v>
      </c>
      <c r="G2982">
        <f t="shared" si="279"/>
        <v>1.7576758496954447E-4</v>
      </c>
      <c r="I2982" s="20">
        <f t="shared" si="280"/>
        <v>1533</v>
      </c>
      <c r="J2982" s="22">
        <f t="shared" si="281"/>
        <v>6.7840834964122632E-2</v>
      </c>
    </row>
    <row r="2983" spans="1:10" x14ac:dyDescent="0.3">
      <c r="A2983" t="s">
        <v>3316</v>
      </c>
      <c r="B2983">
        <f>VLOOKUP(A2983,'barcelona census'!$A$9:$E$3628,5,FALSE)</f>
        <v>247</v>
      </c>
      <c r="C2983">
        <f>VLOOKUP(A2983,'barcelona census'!$A$9:$E$3628,2,FALSE)</f>
        <v>1079</v>
      </c>
      <c r="D2983" s="19">
        <f t="shared" si="276"/>
        <v>2.8333551283727824E-4</v>
      </c>
      <c r="E2983" s="19">
        <f t="shared" si="277"/>
        <v>2.2279707584516283E-4</v>
      </c>
      <c r="F2983" s="14">
        <f t="shared" si="278"/>
        <v>6.0538436992115408E-5</v>
      </c>
      <c r="G2983">
        <f t="shared" si="279"/>
        <v>6.0538436992115408E-5</v>
      </c>
      <c r="I2983" s="20">
        <f t="shared" si="280"/>
        <v>1326</v>
      </c>
      <c r="J2983" s="22">
        <f t="shared" si="281"/>
        <v>0.18627450980392157</v>
      </c>
    </row>
    <row r="2984" spans="1:10" x14ac:dyDescent="0.3">
      <c r="A2984" t="s">
        <v>3317</v>
      </c>
      <c r="B2984">
        <f>VLOOKUP(A2984,'barcelona census'!$A$9:$E$3628,5,FALSE)</f>
        <v>169</v>
      </c>
      <c r="C2984">
        <f>VLOOKUP(A2984,'barcelona census'!$A$9:$E$3628,2,FALSE)</f>
        <v>1270</v>
      </c>
      <c r="D2984" s="19">
        <f t="shared" si="276"/>
        <v>1.9386114036234827E-4</v>
      </c>
      <c r="E2984" s="19">
        <f t="shared" si="277"/>
        <v>2.6223566851098868E-4</v>
      </c>
      <c r="F2984" s="14">
        <f t="shared" si="278"/>
        <v>-6.8374528148640415E-5</v>
      </c>
      <c r="G2984">
        <f t="shared" si="279"/>
        <v>6.8374528148640415E-5</v>
      </c>
      <c r="I2984" s="20">
        <f t="shared" si="280"/>
        <v>1439</v>
      </c>
      <c r="J2984" s="22">
        <f t="shared" si="281"/>
        <v>0.11744266851980542</v>
      </c>
    </row>
    <row r="2985" spans="1:10" x14ac:dyDescent="0.3">
      <c r="A2985" t="s">
        <v>3318</v>
      </c>
      <c r="B2985">
        <f>VLOOKUP(A2985,'barcelona census'!$A$9:$E$3628,5,FALSE)</f>
        <v>167</v>
      </c>
      <c r="C2985">
        <f>VLOOKUP(A2985,'barcelona census'!$A$9:$E$3628,2,FALSE)</f>
        <v>1527</v>
      </c>
      <c r="D2985" s="19">
        <f t="shared" si="276"/>
        <v>1.9156692568350392E-4</v>
      </c>
      <c r="E2985" s="19">
        <f t="shared" si="277"/>
        <v>3.1530225654825177E-4</v>
      </c>
      <c r="F2985" s="14">
        <f t="shared" si="278"/>
        <v>-1.2373533086474785E-4</v>
      </c>
      <c r="G2985">
        <f t="shared" si="279"/>
        <v>1.2373533086474785E-4</v>
      </c>
      <c r="I2985" s="20">
        <f t="shared" si="280"/>
        <v>1694</v>
      </c>
      <c r="J2985" s="22">
        <f t="shared" si="281"/>
        <v>9.8583234946871309E-2</v>
      </c>
    </row>
    <row r="2986" spans="1:10" x14ac:dyDescent="0.3">
      <c r="A2986" t="s">
        <v>3319</v>
      </c>
      <c r="B2986">
        <f>VLOOKUP(A2986,'barcelona census'!$A$9:$E$3628,5,FALSE)</f>
        <v>73</v>
      </c>
      <c r="C2986">
        <f>VLOOKUP(A2986,'barcelona census'!$A$9:$E$3628,2,FALSE)</f>
        <v>962</v>
      </c>
      <c r="D2986" s="19">
        <f t="shared" si="276"/>
        <v>8.3738835777819067E-5</v>
      </c>
      <c r="E2986" s="19">
        <f t="shared" si="277"/>
        <v>1.9863835677761508E-4</v>
      </c>
      <c r="F2986" s="14">
        <f t="shared" si="278"/>
        <v>-1.1489952099979601E-4</v>
      </c>
      <c r="G2986">
        <f t="shared" si="279"/>
        <v>1.1489952099979601E-4</v>
      </c>
      <c r="I2986" s="20">
        <f t="shared" si="280"/>
        <v>1035</v>
      </c>
      <c r="J2986" s="22">
        <f t="shared" si="281"/>
        <v>7.0531400966183572E-2</v>
      </c>
    </row>
    <row r="2987" spans="1:10" x14ac:dyDescent="0.3">
      <c r="A2987" t="s">
        <v>3320</v>
      </c>
      <c r="B2987">
        <f>VLOOKUP(A2987,'barcelona census'!$A$9:$E$3628,5,FALSE)</f>
        <v>242</v>
      </c>
      <c r="C2987">
        <f>VLOOKUP(A2987,'barcelona census'!$A$9:$E$3628,2,FALSE)</f>
        <v>1042</v>
      </c>
      <c r="D2987" s="19">
        <f t="shared" si="276"/>
        <v>2.7759997614016735E-4</v>
      </c>
      <c r="E2987" s="19">
        <f t="shared" si="277"/>
        <v>2.151571390460238E-4</v>
      </c>
      <c r="F2987" s="14">
        <f t="shared" si="278"/>
        <v>6.2442837094143551E-5</v>
      </c>
      <c r="G2987">
        <f t="shared" si="279"/>
        <v>6.2442837094143551E-5</v>
      </c>
      <c r="I2987" s="20">
        <f t="shared" si="280"/>
        <v>1284</v>
      </c>
      <c r="J2987" s="22">
        <f t="shared" si="281"/>
        <v>0.18847352024922118</v>
      </c>
    </row>
    <row r="2988" spans="1:10" x14ac:dyDescent="0.3">
      <c r="A2988" t="s">
        <v>3321</v>
      </c>
      <c r="B2988">
        <f>VLOOKUP(A2988,'barcelona census'!$A$9:$E$3628,5,FALSE)</f>
        <v>205</v>
      </c>
      <c r="C2988">
        <f>VLOOKUP(A2988,'barcelona census'!$A$9:$E$3628,2,FALSE)</f>
        <v>1198</v>
      </c>
      <c r="D2988" s="19">
        <f t="shared" si="276"/>
        <v>2.351570045815467E-4</v>
      </c>
      <c r="E2988" s="19">
        <f t="shared" si="277"/>
        <v>2.4736876446942085E-4</v>
      </c>
      <c r="F2988" s="14">
        <f t="shared" si="278"/>
        <v>-1.221175988787415E-5</v>
      </c>
      <c r="G2988">
        <f t="shared" si="279"/>
        <v>1.221175988787415E-5</v>
      </c>
      <c r="I2988" s="20">
        <f t="shared" si="280"/>
        <v>1403</v>
      </c>
      <c r="J2988" s="22">
        <f t="shared" si="281"/>
        <v>0.14611546685673557</v>
      </c>
    </row>
    <row r="2989" spans="1:10" x14ac:dyDescent="0.3">
      <c r="A2989" t="s">
        <v>3322</v>
      </c>
      <c r="B2989">
        <f>VLOOKUP(A2989,'barcelona census'!$A$9:$E$3628,5,FALSE)</f>
        <v>356</v>
      </c>
      <c r="C2989">
        <f>VLOOKUP(A2989,'barcelona census'!$A$9:$E$3628,2,FALSE)</f>
        <v>1433</v>
      </c>
      <c r="D2989" s="19">
        <f t="shared" si="276"/>
        <v>4.0837021283429578E-4</v>
      </c>
      <c r="E2989" s="19">
        <f t="shared" si="277"/>
        <v>2.9589268738287151E-4</v>
      </c>
      <c r="F2989" s="14">
        <f t="shared" si="278"/>
        <v>1.1247752545142427E-4</v>
      </c>
      <c r="G2989">
        <f t="shared" si="279"/>
        <v>1.1247752545142427E-4</v>
      </c>
      <c r="I2989" s="20">
        <f t="shared" si="280"/>
        <v>1789</v>
      </c>
      <c r="J2989" s="22">
        <f t="shared" si="281"/>
        <v>0.19899385131358302</v>
      </c>
    </row>
    <row r="2990" spans="1:10" x14ac:dyDescent="0.3">
      <c r="A2990" t="s">
        <v>3323</v>
      </c>
      <c r="B2990">
        <f>VLOOKUP(A2990,'barcelona census'!$A$9:$E$3628,5,FALSE)</f>
        <v>178</v>
      </c>
      <c r="C2990">
        <f>VLOOKUP(A2990,'barcelona census'!$A$9:$E$3628,2,FALSE)</f>
        <v>1424</v>
      </c>
      <c r="D2990" s="19">
        <f t="shared" si="276"/>
        <v>2.0418510641714789E-4</v>
      </c>
      <c r="E2990" s="19">
        <f t="shared" si="277"/>
        <v>2.9403432437767553E-4</v>
      </c>
      <c r="F2990" s="14">
        <f t="shared" si="278"/>
        <v>-8.9849217960527637E-5</v>
      </c>
      <c r="G2990">
        <f t="shared" si="279"/>
        <v>8.9849217960527637E-5</v>
      </c>
      <c r="I2990" s="20">
        <f t="shared" si="280"/>
        <v>1602</v>
      </c>
      <c r="J2990" s="22">
        <f t="shared" si="281"/>
        <v>0.1111111111111111</v>
      </c>
    </row>
    <row r="2991" spans="1:10" x14ac:dyDescent="0.3">
      <c r="A2991" t="s">
        <v>3324</v>
      </c>
      <c r="B2991">
        <f>VLOOKUP(A2991,'barcelona census'!$A$9:$E$3628,5,FALSE)</f>
        <v>79</v>
      </c>
      <c r="C2991">
        <f>VLOOKUP(A2991,'barcelona census'!$A$9:$E$3628,2,FALSE)</f>
        <v>1312</v>
      </c>
      <c r="D2991" s="19">
        <f t="shared" si="276"/>
        <v>9.0621479814352148E-5</v>
      </c>
      <c r="E2991" s="19">
        <f t="shared" si="277"/>
        <v>2.7090802920190331E-4</v>
      </c>
      <c r="F2991" s="14">
        <f t="shared" si="278"/>
        <v>-1.8028654938755117E-4</v>
      </c>
      <c r="G2991">
        <f t="shared" si="279"/>
        <v>1.8028654938755117E-4</v>
      </c>
      <c r="I2991" s="20">
        <f t="shared" si="280"/>
        <v>1391</v>
      </c>
      <c r="J2991" s="22">
        <f t="shared" si="281"/>
        <v>5.6793673616103525E-2</v>
      </c>
    </row>
    <row r="2992" spans="1:10" x14ac:dyDescent="0.3">
      <c r="A2992" t="s">
        <v>3325</v>
      </c>
      <c r="B2992">
        <f>VLOOKUP(A2992,'barcelona census'!$A$9:$E$3628,5,FALSE)</f>
        <v>127</v>
      </c>
      <c r="C2992">
        <f>VLOOKUP(A2992,'barcelona census'!$A$9:$E$3628,2,FALSE)</f>
        <v>1494</v>
      </c>
      <c r="D2992" s="19">
        <f t="shared" si="276"/>
        <v>1.4568263210661676E-4</v>
      </c>
      <c r="E2992" s="19">
        <f t="shared" si="277"/>
        <v>3.0848825886253318E-4</v>
      </c>
      <c r="F2992" s="14">
        <f t="shared" si="278"/>
        <v>-1.6280562675591642E-4</v>
      </c>
      <c r="G2992">
        <f t="shared" si="279"/>
        <v>1.6280562675591642E-4</v>
      </c>
      <c r="I2992" s="20">
        <f t="shared" si="280"/>
        <v>1621</v>
      </c>
      <c r="J2992" s="22">
        <f t="shared" si="281"/>
        <v>7.8346699568167796E-2</v>
      </c>
    </row>
    <row r="2993" spans="1:10" x14ac:dyDescent="0.3">
      <c r="A2993" t="s">
        <v>3326</v>
      </c>
      <c r="B2993">
        <f>VLOOKUP(A2993,'barcelona census'!$A$9:$E$3628,5,FALSE)</f>
        <v>197</v>
      </c>
      <c r="C2993">
        <f>VLOOKUP(A2993,'barcelona census'!$A$9:$E$3628,2,FALSE)</f>
        <v>1433</v>
      </c>
      <c r="D2993" s="19">
        <f t="shared" si="276"/>
        <v>2.2598014586616927E-4</v>
      </c>
      <c r="E2993" s="19">
        <f t="shared" si="277"/>
        <v>2.9589268738287151E-4</v>
      </c>
      <c r="F2993" s="14">
        <f t="shared" si="278"/>
        <v>-6.9912541516702238E-5</v>
      </c>
      <c r="G2993">
        <f t="shared" si="279"/>
        <v>6.9912541516702238E-5</v>
      </c>
      <c r="I2993" s="20">
        <f t="shared" si="280"/>
        <v>1630</v>
      </c>
      <c r="J2993" s="22">
        <f t="shared" si="281"/>
        <v>0.12085889570552147</v>
      </c>
    </row>
    <row r="2994" spans="1:10" x14ac:dyDescent="0.3">
      <c r="A2994" t="s">
        <v>3327</v>
      </c>
      <c r="B2994">
        <f>VLOOKUP(A2994,'barcelona census'!$A$9:$E$3628,5,FALSE)</f>
        <v>121</v>
      </c>
      <c r="C2994">
        <f>VLOOKUP(A2994,'barcelona census'!$A$9:$E$3628,2,FALSE)</f>
        <v>1277</v>
      </c>
      <c r="D2994" s="19">
        <f t="shared" si="276"/>
        <v>1.3879998807008368E-4</v>
      </c>
      <c r="E2994" s="19">
        <f t="shared" si="277"/>
        <v>2.6368106195947448E-4</v>
      </c>
      <c r="F2994" s="14">
        <f t="shared" si="278"/>
        <v>-1.2488107388939081E-4</v>
      </c>
      <c r="G2994">
        <f t="shared" si="279"/>
        <v>1.2488107388939081E-4</v>
      </c>
      <c r="I2994" s="20">
        <f t="shared" si="280"/>
        <v>1398</v>
      </c>
      <c r="J2994" s="22">
        <f t="shared" si="281"/>
        <v>8.6552217453505012E-2</v>
      </c>
    </row>
    <row r="2995" spans="1:10" x14ac:dyDescent="0.3">
      <c r="A2995" t="s">
        <v>3328</v>
      </c>
      <c r="B2995">
        <f>VLOOKUP(A2995,'barcelona census'!$A$9:$E$3628,5,FALSE)</f>
        <v>100</v>
      </c>
      <c r="C2995">
        <f>VLOOKUP(A2995,'barcelona census'!$A$9:$E$3628,2,FALSE)</f>
        <v>1297</v>
      </c>
      <c r="D2995" s="19">
        <f t="shared" si="276"/>
        <v>1.147107339422179E-4</v>
      </c>
      <c r="E2995" s="19">
        <f t="shared" si="277"/>
        <v>2.6781075752657668E-4</v>
      </c>
      <c r="F2995" s="14">
        <f t="shared" si="278"/>
        <v>-1.5310002358435878E-4</v>
      </c>
      <c r="G2995">
        <f t="shared" si="279"/>
        <v>1.5310002358435878E-4</v>
      </c>
      <c r="I2995" s="20">
        <f t="shared" si="280"/>
        <v>1397</v>
      </c>
      <c r="J2995" s="22">
        <f t="shared" si="281"/>
        <v>7.158196134574088E-2</v>
      </c>
    </row>
    <row r="2996" spans="1:10" x14ac:dyDescent="0.3">
      <c r="A2996" t="s">
        <v>3329</v>
      </c>
      <c r="B2996">
        <f>VLOOKUP(A2996,'barcelona census'!$A$9:$E$3628,5,FALSE)</f>
        <v>158</v>
      </c>
      <c r="C2996">
        <f>VLOOKUP(A2996,'barcelona census'!$A$9:$E$3628,2,FALSE)</f>
        <v>1142</v>
      </c>
      <c r="D2996" s="19">
        <f t="shared" si="276"/>
        <v>1.812429596287043E-4</v>
      </c>
      <c r="E2996" s="19">
        <f t="shared" si="277"/>
        <v>2.3580561688153471E-4</v>
      </c>
      <c r="F2996" s="14">
        <f t="shared" si="278"/>
        <v>-5.4562657252830418E-5</v>
      </c>
      <c r="G2996">
        <f t="shared" si="279"/>
        <v>5.4562657252830418E-5</v>
      </c>
      <c r="I2996" s="20">
        <f t="shared" si="280"/>
        <v>1300</v>
      </c>
      <c r="J2996" s="22">
        <f t="shared" si="281"/>
        <v>0.12153846153846154</v>
      </c>
    </row>
    <row r="2997" spans="1:10" x14ac:dyDescent="0.3">
      <c r="A2997" t="s">
        <v>3330</v>
      </c>
      <c r="B2997">
        <f>VLOOKUP(A2997,'barcelona census'!$A$9:$E$3628,5,FALSE)</f>
        <v>195</v>
      </c>
      <c r="C2997">
        <f>VLOOKUP(A2997,'barcelona census'!$A$9:$E$3628,2,FALSE)</f>
        <v>1706</v>
      </c>
      <c r="D2997" s="19">
        <f t="shared" si="276"/>
        <v>2.2368593118732492E-4</v>
      </c>
      <c r="E2997" s="19">
        <f t="shared" si="277"/>
        <v>3.5226303187381632E-4</v>
      </c>
      <c r="F2997" s="14">
        <f t="shared" si="278"/>
        <v>-1.285771006864914E-4</v>
      </c>
      <c r="G2997">
        <f t="shared" si="279"/>
        <v>1.285771006864914E-4</v>
      </c>
      <c r="I2997" s="20">
        <f t="shared" si="280"/>
        <v>1901</v>
      </c>
      <c r="J2997" s="22">
        <f t="shared" si="281"/>
        <v>0.10257759074171488</v>
      </c>
    </row>
    <row r="2998" spans="1:10" x14ac:dyDescent="0.3">
      <c r="A2998" t="s">
        <v>3331</v>
      </c>
      <c r="B2998">
        <f>VLOOKUP(A2998,'barcelona census'!$A$9:$E$3628,5,FALSE)</f>
        <v>172</v>
      </c>
      <c r="C2998">
        <f>VLOOKUP(A2998,'barcelona census'!$A$9:$E$3628,2,FALSE)</f>
        <v>1281</v>
      </c>
      <c r="D2998" s="19">
        <f t="shared" si="276"/>
        <v>1.9730246238061481E-4</v>
      </c>
      <c r="E2998" s="19">
        <f t="shared" si="277"/>
        <v>2.645070010728949E-4</v>
      </c>
      <c r="F2998" s="14">
        <f t="shared" si="278"/>
        <v>-6.7204538692280089E-5</v>
      </c>
      <c r="G2998">
        <f t="shared" si="279"/>
        <v>6.7204538692280089E-5</v>
      </c>
      <c r="I2998" s="20">
        <f t="shared" si="280"/>
        <v>1453</v>
      </c>
      <c r="J2998" s="22">
        <f t="shared" si="281"/>
        <v>0.11837577426015142</v>
      </c>
    </row>
    <row r="2999" spans="1:10" x14ac:dyDescent="0.3">
      <c r="A2999" t="s">
        <v>3332</v>
      </c>
      <c r="B2999">
        <f>VLOOKUP(A2999,'barcelona census'!$A$9:$E$3628,5,FALSE)</f>
        <v>156</v>
      </c>
      <c r="C2999">
        <f>VLOOKUP(A2999,'barcelona census'!$A$9:$E$3628,2,FALSE)</f>
        <v>1576</v>
      </c>
      <c r="D2999" s="19">
        <f t="shared" si="276"/>
        <v>1.7894874494985995E-4</v>
      </c>
      <c r="E2999" s="19">
        <f t="shared" si="277"/>
        <v>3.2542001068765214E-4</v>
      </c>
      <c r="F2999" s="14">
        <f t="shared" si="278"/>
        <v>-1.4647126573779219E-4</v>
      </c>
      <c r="G2999">
        <f t="shared" si="279"/>
        <v>1.4647126573779219E-4</v>
      </c>
      <c r="I2999" s="20">
        <f t="shared" si="280"/>
        <v>1732</v>
      </c>
      <c r="J2999" s="22">
        <f t="shared" si="281"/>
        <v>9.0069284064665134E-2</v>
      </c>
    </row>
    <row r="3000" spans="1:10" x14ac:dyDescent="0.3">
      <c r="A3000" t="s">
        <v>3333</v>
      </c>
      <c r="B3000">
        <f>VLOOKUP(A3000,'barcelona census'!$A$9:$E$3628,5,FALSE)</f>
        <v>212</v>
      </c>
      <c r="C3000">
        <f>VLOOKUP(A3000,'barcelona census'!$A$9:$E$3628,2,FALSE)</f>
        <v>1045</v>
      </c>
      <c r="D3000" s="19">
        <f t="shared" si="276"/>
        <v>2.4318675595750197E-4</v>
      </c>
      <c r="E3000" s="19">
        <f t="shared" si="277"/>
        <v>2.1577659338108913E-4</v>
      </c>
      <c r="F3000" s="14">
        <f t="shared" si="278"/>
        <v>2.7410162576412846E-5</v>
      </c>
      <c r="G3000">
        <f t="shared" si="279"/>
        <v>2.7410162576412846E-5</v>
      </c>
      <c r="I3000" s="20">
        <f t="shared" si="280"/>
        <v>1257</v>
      </c>
      <c r="J3000" s="22">
        <f t="shared" si="281"/>
        <v>0.16865552903739062</v>
      </c>
    </row>
    <row r="3001" spans="1:10" x14ac:dyDescent="0.3">
      <c r="A3001" t="s">
        <v>3334</v>
      </c>
      <c r="B3001">
        <f>VLOOKUP(A3001,'barcelona census'!$A$9:$E$3628,5,FALSE)</f>
        <v>155</v>
      </c>
      <c r="C3001">
        <f>VLOOKUP(A3001,'barcelona census'!$A$9:$E$3628,2,FALSE)</f>
        <v>993</v>
      </c>
      <c r="D3001" s="19">
        <f t="shared" si="276"/>
        <v>1.7780163761043776E-4</v>
      </c>
      <c r="E3001" s="19">
        <f t="shared" si="277"/>
        <v>2.0503938490662346E-4</v>
      </c>
      <c r="F3001" s="14">
        <f t="shared" si="278"/>
        <v>-2.7237747296185704E-5</v>
      </c>
      <c r="G3001">
        <f t="shared" si="279"/>
        <v>2.7237747296185704E-5</v>
      </c>
      <c r="I3001" s="20">
        <f t="shared" si="280"/>
        <v>1148</v>
      </c>
      <c r="J3001" s="22">
        <f t="shared" si="281"/>
        <v>0.13501742160278746</v>
      </c>
    </row>
    <row r="3002" spans="1:10" x14ac:dyDescent="0.3">
      <c r="A3002" t="s">
        <v>3335</v>
      </c>
      <c r="B3002">
        <f>VLOOKUP(A3002,'barcelona census'!$A$9:$E$3628,5,FALSE)</f>
        <v>169</v>
      </c>
      <c r="C3002">
        <f>VLOOKUP(A3002,'barcelona census'!$A$9:$E$3628,2,FALSE)</f>
        <v>1487</v>
      </c>
      <c r="D3002" s="19">
        <f t="shared" si="276"/>
        <v>1.9386114036234827E-4</v>
      </c>
      <c r="E3002" s="19">
        <f t="shared" si="277"/>
        <v>3.0704286541404738E-4</v>
      </c>
      <c r="F3002" s="14">
        <f t="shared" si="278"/>
        <v>-1.1318172505169911E-4</v>
      </c>
      <c r="G3002">
        <f t="shared" si="279"/>
        <v>1.1318172505169911E-4</v>
      </c>
      <c r="I3002" s="20">
        <f t="shared" si="280"/>
        <v>1656</v>
      </c>
      <c r="J3002" s="22">
        <f t="shared" si="281"/>
        <v>0.10205314009661835</v>
      </c>
    </row>
    <row r="3003" spans="1:10" x14ac:dyDescent="0.3">
      <c r="A3003" t="s">
        <v>3336</v>
      </c>
      <c r="B3003">
        <f>VLOOKUP(A3003,'barcelona census'!$A$9:$E$3628,5,FALSE)</f>
        <v>141</v>
      </c>
      <c r="C3003">
        <f>VLOOKUP(A3003,'barcelona census'!$A$9:$E$3628,2,FALSE)</f>
        <v>1090</v>
      </c>
      <c r="D3003" s="19">
        <f t="shared" si="276"/>
        <v>1.6174213485852724E-4</v>
      </c>
      <c r="E3003" s="19">
        <f t="shared" si="277"/>
        <v>2.2506840840706905E-4</v>
      </c>
      <c r="F3003" s="14">
        <f t="shared" si="278"/>
        <v>-6.3326273548541806E-5</v>
      </c>
      <c r="G3003">
        <f t="shared" si="279"/>
        <v>6.3326273548541806E-5</v>
      </c>
      <c r="I3003" s="20">
        <f t="shared" si="280"/>
        <v>1231</v>
      </c>
      <c r="J3003" s="22">
        <f t="shared" si="281"/>
        <v>0.11454102355808286</v>
      </c>
    </row>
    <row r="3004" spans="1:10" x14ac:dyDescent="0.3">
      <c r="A3004" t="s">
        <v>3337</v>
      </c>
      <c r="B3004">
        <f>VLOOKUP(A3004,'barcelona census'!$A$9:$E$3628,5,FALSE)</f>
        <v>175</v>
      </c>
      <c r="C3004">
        <f>VLOOKUP(A3004,'barcelona census'!$A$9:$E$3628,2,FALSE)</f>
        <v>1363</v>
      </c>
      <c r="D3004" s="19">
        <f t="shared" si="276"/>
        <v>2.0074378439888135E-4</v>
      </c>
      <c r="E3004" s="19">
        <f t="shared" si="277"/>
        <v>2.8143875289801386E-4</v>
      </c>
      <c r="F3004" s="14">
        <f t="shared" si="278"/>
        <v>-8.0694968499132506E-5</v>
      </c>
      <c r="G3004">
        <f t="shared" si="279"/>
        <v>8.0694968499132506E-5</v>
      </c>
      <c r="I3004" s="20">
        <f t="shared" si="280"/>
        <v>1538</v>
      </c>
      <c r="J3004" s="22">
        <f t="shared" si="281"/>
        <v>0.11378413524057217</v>
      </c>
    </row>
    <row r="3005" spans="1:10" x14ac:dyDescent="0.3">
      <c r="A3005" t="s">
        <v>3338</v>
      </c>
      <c r="B3005">
        <f>VLOOKUP(A3005,'barcelona census'!$A$9:$E$3628,5,FALSE)</f>
        <v>257</v>
      </c>
      <c r="C3005">
        <f>VLOOKUP(A3005,'barcelona census'!$A$9:$E$3628,2,FALSE)</f>
        <v>1571</v>
      </c>
      <c r="D3005" s="19">
        <f t="shared" si="276"/>
        <v>2.9480658623150003E-4</v>
      </c>
      <c r="E3005" s="19">
        <f t="shared" si="277"/>
        <v>3.2438758679587657E-4</v>
      </c>
      <c r="F3005" s="14">
        <f t="shared" si="278"/>
        <v>-2.9581000564376549E-5</v>
      </c>
      <c r="G3005">
        <f t="shared" si="279"/>
        <v>2.9581000564376549E-5</v>
      </c>
      <c r="I3005" s="20">
        <f t="shared" si="280"/>
        <v>1828</v>
      </c>
      <c r="J3005" s="22">
        <f t="shared" si="281"/>
        <v>0.14059080962800874</v>
      </c>
    </row>
    <row r="3006" spans="1:10" x14ac:dyDescent="0.3">
      <c r="A3006" t="s">
        <v>3339</v>
      </c>
      <c r="B3006">
        <f>VLOOKUP(A3006,'barcelona census'!$A$9:$E$3628,5,FALSE)</f>
        <v>185</v>
      </c>
      <c r="C3006">
        <f>VLOOKUP(A3006,'barcelona census'!$A$9:$E$3628,2,FALSE)</f>
        <v>1329</v>
      </c>
      <c r="D3006" s="19">
        <f t="shared" si="276"/>
        <v>2.1221485779310313E-4</v>
      </c>
      <c r="E3006" s="19">
        <f t="shared" si="277"/>
        <v>2.7441827043394018E-4</v>
      </c>
      <c r="F3006" s="14">
        <f t="shared" si="278"/>
        <v>-6.2203412640837041E-5</v>
      </c>
      <c r="G3006">
        <f t="shared" si="279"/>
        <v>6.2203412640837041E-5</v>
      </c>
      <c r="I3006" s="20">
        <f t="shared" si="280"/>
        <v>1514</v>
      </c>
      <c r="J3006" s="22">
        <f t="shared" si="281"/>
        <v>0.12219286657859973</v>
      </c>
    </row>
    <row r="3007" spans="1:10" x14ac:dyDescent="0.3">
      <c r="A3007" t="s">
        <v>3340</v>
      </c>
      <c r="B3007">
        <f>VLOOKUP(A3007,'barcelona census'!$A$9:$E$3628,5,FALSE)</f>
        <v>226</v>
      </c>
      <c r="C3007">
        <f>VLOOKUP(A3007,'barcelona census'!$A$9:$E$3628,2,FALSE)</f>
        <v>1340</v>
      </c>
      <c r="D3007" s="19">
        <f t="shared" si="276"/>
        <v>2.5924625870941249E-4</v>
      </c>
      <c r="E3007" s="19">
        <f t="shared" si="277"/>
        <v>2.7668960299584634E-4</v>
      </c>
      <c r="F3007" s="14">
        <f t="shared" si="278"/>
        <v>-1.7443344286433851E-5</v>
      </c>
      <c r="G3007">
        <f t="shared" si="279"/>
        <v>1.7443344286433851E-5</v>
      </c>
      <c r="I3007" s="20">
        <f t="shared" si="280"/>
        <v>1566</v>
      </c>
      <c r="J3007" s="22">
        <f t="shared" si="281"/>
        <v>0.14431673052362706</v>
      </c>
    </row>
    <row r="3008" spans="1:10" x14ac:dyDescent="0.3">
      <c r="A3008" t="s">
        <v>3341</v>
      </c>
      <c r="B3008">
        <f>VLOOKUP(A3008,'barcelona census'!$A$9:$E$3628,5,FALSE)</f>
        <v>204</v>
      </c>
      <c r="C3008">
        <f>VLOOKUP(A3008,'barcelona census'!$A$9:$E$3628,2,FALSE)</f>
        <v>1450</v>
      </c>
      <c r="D3008" s="19">
        <f t="shared" si="276"/>
        <v>2.3400989724212454E-4</v>
      </c>
      <c r="E3008" s="19">
        <f t="shared" si="277"/>
        <v>2.9940292861490838E-4</v>
      </c>
      <c r="F3008" s="14">
        <f t="shared" si="278"/>
        <v>-6.5393031372783835E-5</v>
      </c>
      <c r="G3008">
        <f t="shared" si="279"/>
        <v>6.5393031372783835E-5</v>
      </c>
      <c r="I3008" s="20">
        <f t="shared" si="280"/>
        <v>1654</v>
      </c>
      <c r="J3008" s="22">
        <f t="shared" si="281"/>
        <v>0.12333736396614269</v>
      </c>
    </row>
    <row r="3009" spans="1:10" x14ac:dyDescent="0.3">
      <c r="A3009" t="s">
        <v>3342</v>
      </c>
      <c r="B3009">
        <f>VLOOKUP(A3009,'barcelona census'!$A$9:$E$3628,5,FALSE)</f>
        <v>162</v>
      </c>
      <c r="C3009">
        <f>VLOOKUP(A3009,'barcelona census'!$A$9:$E$3628,2,FALSE)</f>
        <v>1174</v>
      </c>
      <c r="D3009" s="19">
        <f t="shared" si="276"/>
        <v>1.85831388986393E-4</v>
      </c>
      <c r="E3009" s="19">
        <f t="shared" si="277"/>
        <v>2.4241312978889821E-4</v>
      </c>
      <c r="F3009" s="14">
        <f t="shared" si="278"/>
        <v>-5.6581740802505215E-5</v>
      </c>
      <c r="G3009">
        <f t="shared" si="279"/>
        <v>5.6581740802505215E-5</v>
      </c>
      <c r="I3009" s="20">
        <f t="shared" si="280"/>
        <v>1336</v>
      </c>
      <c r="J3009" s="22">
        <f t="shared" si="281"/>
        <v>0.12125748502994012</v>
      </c>
    </row>
    <row r="3010" spans="1:10" x14ac:dyDescent="0.3">
      <c r="A3010" t="s">
        <v>3343</v>
      </c>
      <c r="B3010">
        <f>VLOOKUP(A3010,'barcelona census'!$A$9:$E$3628,5,FALSE)</f>
        <v>172</v>
      </c>
      <c r="C3010">
        <f>VLOOKUP(A3010,'barcelona census'!$A$9:$E$3628,2,FALSE)</f>
        <v>1225</v>
      </c>
      <c r="D3010" s="19">
        <f t="shared" si="276"/>
        <v>1.9730246238061481E-4</v>
      </c>
      <c r="E3010" s="19">
        <f t="shared" si="277"/>
        <v>2.5294385348500879E-4</v>
      </c>
      <c r="F3010" s="14">
        <f t="shared" si="278"/>
        <v>-5.5641391104393979E-5</v>
      </c>
      <c r="G3010">
        <f t="shared" si="279"/>
        <v>5.5641391104393979E-5</v>
      </c>
      <c r="I3010" s="20">
        <f t="shared" si="280"/>
        <v>1397</v>
      </c>
      <c r="J3010" s="22">
        <f t="shared" si="281"/>
        <v>0.1231209735146743</v>
      </c>
    </row>
    <row r="3011" spans="1:10" x14ac:dyDescent="0.3">
      <c r="A3011" t="s">
        <v>3344</v>
      </c>
      <c r="B3011">
        <f>VLOOKUP(A3011,'barcelona census'!$A$9:$E$3628,5,FALSE)</f>
        <v>200</v>
      </c>
      <c r="C3011">
        <f>VLOOKUP(A3011,'barcelona census'!$A$9:$E$3628,2,FALSE)</f>
        <v>1307</v>
      </c>
      <c r="D3011" s="19">
        <f t="shared" ref="D3011:D3074" si="282">B3011/$B$3622</f>
        <v>2.2942146788443581E-4</v>
      </c>
      <c r="E3011" s="19">
        <f t="shared" ref="E3011:E3074" si="283">C3011/$C$3622</f>
        <v>2.6987560531012775E-4</v>
      </c>
      <c r="F3011" s="14">
        <f t="shared" ref="F3011:F3074" si="284">D3011-E3011</f>
        <v>-4.0454137425691936E-5</v>
      </c>
      <c r="G3011">
        <f t="shared" ref="G3011:G3074" si="285">ABS(F3011)</f>
        <v>4.0454137425691936E-5</v>
      </c>
      <c r="I3011" s="20">
        <f t="shared" ref="I3011:I3074" si="286">B3011+C3011</f>
        <v>1507</v>
      </c>
      <c r="J3011" s="22">
        <f t="shared" ref="J3011:J3074" si="287">B3011/I3011</f>
        <v>0.13271400132714001</v>
      </c>
    </row>
    <row r="3012" spans="1:10" x14ac:dyDescent="0.3">
      <c r="A3012" t="s">
        <v>3345</v>
      </c>
      <c r="B3012">
        <f>VLOOKUP(A3012,'barcelona census'!$A$9:$E$3628,5,FALSE)</f>
        <v>226</v>
      </c>
      <c r="C3012">
        <f>VLOOKUP(A3012,'barcelona census'!$A$9:$E$3628,2,FALSE)</f>
        <v>1458</v>
      </c>
      <c r="D3012" s="19">
        <f t="shared" si="282"/>
        <v>2.5924625870941249E-4</v>
      </c>
      <c r="E3012" s="19">
        <f t="shared" si="283"/>
        <v>3.0105480684174926E-4</v>
      </c>
      <c r="F3012" s="14">
        <f t="shared" si="284"/>
        <v>-4.1808548132336778E-5</v>
      </c>
      <c r="G3012">
        <f t="shared" si="285"/>
        <v>4.1808548132336778E-5</v>
      </c>
      <c r="I3012" s="20">
        <f t="shared" si="286"/>
        <v>1684</v>
      </c>
      <c r="J3012" s="22">
        <f t="shared" si="287"/>
        <v>0.13420427553444181</v>
      </c>
    </row>
    <row r="3013" spans="1:10" x14ac:dyDescent="0.3">
      <c r="A3013" t="s">
        <v>3346</v>
      </c>
      <c r="B3013">
        <f>VLOOKUP(A3013,'barcelona census'!$A$9:$E$3628,5,FALSE)</f>
        <v>190</v>
      </c>
      <c r="C3013">
        <f>VLOOKUP(A3013,'barcelona census'!$A$9:$E$3628,2,FALSE)</f>
        <v>1469</v>
      </c>
      <c r="D3013" s="19">
        <f t="shared" si="282"/>
        <v>2.1795039449021403E-4</v>
      </c>
      <c r="E3013" s="19">
        <f t="shared" si="283"/>
        <v>3.0332613940365542E-4</v>
      </c>
      <c r="F3013" s="14">
        <f t="shared" si="284"/>
        <v>-8.5375744913441398E-5</v>
      </c>
      <c r="G3013">
        <f t="shared" si="285"/>
        <v>8.5375744913441398E-5</v>
      </c>
      <c r="I3013" s="20">
        <f t="shared" si="286"/>
        <v>1659</v>
      </c>
      <c r="J3013" s="22">
        <f t="shared" si="287"/>
        <v>0.11452682338758288</v>
      </c>
    </row>
    <row r="3014" spans="1:10" x14ac:dyDescent="0.3">
      <c r="A3014" t="s">
        <v>3347</v>
      </c>
      <c r="B3014">
        <f>VLOOKUP(A3014,'barcelona census'!$A$9:$E$3628,5,FALSE)</f>
        <v>366</v>
      </c>
      <c r="C3014">
        <f>VLOOKUP(A3014,'barcelona census'!$A$9:$E$3628,2,FALSE)</f>
        <v>1447</v>
      </c>
      <c r="D3014" s="19">
        <f t="shared" si="282"/>
        <v>4.1984128622851757E-4</v>
      </c>
      <c r="E3014" s="19">
        <f t="shared" si="283"/>
        <v>2.9878347427984305E-4</v>
      </c>
      <c r="F3014" s="14">
        <f t="shared" si="284"/>
        <v>1.2105781194867452E-4</v>
      </c>
      <c r="G3014">
        <f t="shared" si="285"/>
        <v>1.2105781194867452E-4</v>
      </c>
      <c r="I3014" s="20">
        <f t="shared" si="286"/>
        <v>1813</v>
      </c>
      <c r="J3014" s="22">
        <f t="shared" si="287"/>
        <v>0.20187534473248758</v>
      </c>
    </row>
    <row r="3015" spans="1:10" x14ac:dyDescent="0.3">
      <c r="A3015" t="s">
        <v>3348</v>
      </c>
      <c r="B3015">
        <f>VLOOKUP(A3015,'barcelona census'!$A$9:$E$3628,5,FALSE)</f>
        <v>289</v>
      </c>
      <c r="C3015">
        <f>VLOOKUP(A3015,'barcelona census'!$A$9:$E$3628,2,FALSE)</f>
        <v>1447</v>
      </c>
      <c r="D3015" s="19">
        <f t="shared" si="282"/>
        <v>3.3151402109300976E-4</v>
      </c>
      <c r="E3015" s="19">
        <f t="shared" si="283"/>
        <v>2.9878347427984305E-4</v>
      </c>
      <c r="F3015" s="14">
        <f t="shared" si="284"/>
        <v>3.2730546813166707E-5</v>
      </c>
      <c r="G3015">
        <f t="shared" si="285"/>
        <v>3.2730546813166707E-5</v>
      </c>
      <c r="I3015" s="20">
        <f t="shared" si="286"/>
        <v>1736</v>
      </c>
      <c r="J3015" s="22">
        <f t="shared" si="287"/>
        <v>0.16647465437788017</v>
      </c>
    </row>
    <row r="3016" spans="1:10" x14ac:dyDescent="0.3">
      <c r="A3016" t="s">
        <v>3349</v>
      </c>
      <c r="B3016">
        <f>VLOOKUP(A3016,'barcelona census'!$A$9:$E$3628,5,FALSE)</f>
        <v>296</v>
      </c>
      <c r="C3016">
        <f>VLOOKUP(A3016,'barcelona census'!$A$9:$E$3628,2,FALSE)</f>
        <v>903</v>
      </c>
      <c r="D3016" s="19">
        <f t="shared" si="282"/>
        <v>3.3954377246896503E-4</v>
      </c>
      <c r="E3016" s="19">
        <f t="shared" si="283"/>
        <v>1.8645575485466362E-4</v>
      </c>
      <c r="F3016" s="14">
        <f t="shared" si="284"/>
        <v>1.5308801761430141E-4</v>
      </c>
      <c r="G3016">
        <f t="shared" si="285"/>
        <v>1.5308801761430141E-4</v>
      </c>
      <c r="I3016" s="20">
        <f t="shared" si="286"/>
        <v>1199</v>
      </c>
      <c r="J3016" s="22">
        <f t="shared" si="287"/>
        <v>0.2468723936613845</v>
      </c>
    </row>
    <row r="3017" spans="1:10" x14ac:dyDescent="0.3">
      <c r="A3017" t="s">
        <v>3350</v>
      </c>
      <c r="B3017">
        <f>VLOOKUP(A3017,'barcelona census'!$A$9:$E$3628,5,FALSE)</f>
        <v>146</v>
      </c>
      <c r="C3017">
        <f>VLOOKUP(A3017,'barcelona census'!$A$9:$E$3628,2,FALSE)</f>
        <v>941</v>
      </c>
      <c r="D3017" s="19">
        <f t="shared" si="282"/>
        <v>1.6747767155563813E-4</v>
      </c>
      <c r="E3017" s="19">
        <f t="shared" si="283"/>
        <v>1.9430217643215777E-4</v>
      </c>
      <c r="F3017" s="14">
        <f t="shared" si="284"/>
        <v>-2.6824504876519633E-5</v>
      </c>
      <c r="G3017">
        <f t="shared" si="285"/>
        <v>2.6824504876519633E-5</v>
      </c>
      <c r="I3017" s="20">
        <f t="shared" si="286"/>
        <v>1087</v>
      </c>
      <c r="J3017" s="22">
        <f t="shared" si="287"/>
        <v>0.13431462741490341</v>
      </c>
    </row>
    <row r="3018" spans="1:10" x14ac:dyDescent="0.3">
      <c r="A3018" t="s">
        <v>3351</v>
      </c>
      <c r="B3018">
        <f>VLOOKUP(A3018,'barcelona census'!$A$9:$E$3628,5,FALSE)</f>
        <v>184</v>
      </c>
      <c r="C3018">
        <f>VLOOKUP(A3018,'barcelona census'!$A$9:$E$3628,2,FALSE)</f>
        <v>1185</v>
      </c>
      <c r="D3018" s="19">
        <f t="shared" si="282"/>
        <v>2.1106775045368095E-4</v>
      </c>
      <c r="E3018" s="19">
        <f t="shared" si="283"/>
        <v>2.446844623508044E-4</v>
      </c>
      <c r="F3018" s="14">
        <f t="shared" si="284"/>
        <v>-3.3616711897123457E-5</v>
      </c>
      <c r="G3018">
        <f t="shared" si="285"/>
        <v>3.3616711897123457E-5</v>
      </c>
      <c r="I3018" s="20">
        <f t="shared" si="286"/>
        <v>1369</v>
      </c>
      <c r="J3018" s="22">
        <f t="shared" si="287"/>
        <v>0.13440467494521549</v>
      </c>
    </row>
    <row r="3019" spans="1:10" x14ac:dyDescent="0.3">
      <c r="A3019" t="s">
        <v>3352</v>
      </c>
      <c r="B3019">
        <f>VLOOKUP(A3019,'barcelona census'!$A$9:$E$3628,5,FALSE)</f>
        <v>202</v>
      </c>
      <c r="C3019">
        <f>VLOOKUP(A3019,'barcelona census'!$A$9:$E$3628,2,FALSE)</f>
        <v>1361</v>
      </c>
      <c r="D3019" s="19">
        <f t="shared" si="282"/>
        <v>2.3171568256328019E-4</v>
      </c>
      <c r="E3019" s="19">
        <f t="shared" si="283"/>
        <v>2.8102578334130362E-4</v>
      </c>
      <c r="F3019" s="14">
        <f t="shared" si="284"/>
        <v>-4.9310100778023432E-5</v>
      </c>
      <c r="G3019">
        <f t="shared" si="285"/>
        <v>4.9310100778023432E-5</v>
      </c>
      <c r="I3019" s="20">
        <f t="shared" si="286"/>
        <v>1563</v>
      </c>
      <c r="J3019" s="22">
        <f t="shared" si="287"/>
        <v>0.12923864363403711</v>
      </c>
    </row>
    <row r="3020" spans="1:10" x14ac:dyDescent="0.3">
      <c r="A3020" t="s">
        <v>3353</v>
      </c>
      <c r="B3020">
        <f>VLOOKUP(A3020,'barcelona census'!$A$9:$E$3628,5,FALSE)</f>
        <v>298</v>
      </c>
      <c r="C3020">
        <f>VLOOKUP(A3020,'barcelona census'!$A$9:$E$3628,2,FALSE)</f>
        <v>1467</v>
      </c>
      <c r="D3020" s="19">
        <f t="shared" si="282"/>
        <v>3.4183798714780935E-4</v>
      </c>
      <c r="E3020" s="19">
        <f t="shared" si="283"/>
        <v>3.0291316984694524E-4</v>
      </c>
      <c r="F3020" s="14">
        <f t="shared" si="284"/>
        <v>3.8924817300864108E-5</v>
      </c>
      <c r="G3020">
        <f t="shared" si="285"/>
        <v>3.8924817300864108E-5</v>
      </c>
      <c r="I3020" s="20">
        <f t="shared" si="286"/>
        <v>1765</v>
      </c>
      <c r="J3020" s="22">
        <f t="shared" si="287"/>
        <v>0.16883852691218129</v>
      </c>
    </row>
    <row r="3021" spans="1:10" x14ac:dyDescent="0.3">
      <c r="A3021" t="s">
        <v>3354</v>
      </c>
      <c r="B3021">
        <f>VLOOKUP(A3021,'barcelona census'!$A$9:$E$3628,5,FALSE)</f>
        <v>137</v>
      </c>
      <c r="C3021">
        <f>VLOOKUP(A3021,'barcelona census'!$A$9:$E$3628,2,FALSE)</f>
        <v>1205</v>
      </c>
      <c r="D3021" s="19">
        <f t="shared" si="282"/>
        <v>1.5715370550083854E-4</v>
      </c>
      <c r="E3021" s="19">
        <f t="shared" si="283"/>
        <v>2.488141579179066E-4</v>
      </c>
      <c r="F3021" s="14">
        <f t="shared" si="284"/>
        <v>-9.1660452417068056E-5</v>
      </c>
      <c r="G3021">
        <f t="shared" si="285"/>
        <v>9.1660452417068056E-5</v>
      </c>
      <c r="I3021" s="20">
        <f t="shared" si="286"/>
        <v>1342</v>
      </c>
      <c r="J3021" s="22">
        <f t="shared" si="287"/>
        <v>0.10208643815201192</v>
      </c>
    </row>
    <row r="3022" spans="1:10" x14ac:dyDescent="0.3">
      <c r="A3022" t="s">
        <v>3355</v>
      </c>
      <c r="B3022">
        <f>VLOOKUP(A3022,'barcelona census'!$A$9:$E$3628,5,FALSE)</f>
        <v>453</v>
      </c>
      <c r="C3022">
        <f>VLOOKUP(A3022,'barcelona census'!$A$9:$E$3628,2,FALSE)</f>
        <v>1255</v>
      </c>
      <c r="D3022" s="19">
        <f t="shared" si="282"/>
        <v>5.1963962475824711E-4</v>
      </c>
      <c r="E3022" s="19">
        <f t="shared" si="283"/>
        <v>2.5913839683566205E-4</v>
      </c>
      <c r="F3022" s="14">
        <f t="shared" si="284"/>
        <v>2.6050122792258505E-4</v>
      </c>
      <c r="G3022">
        <f t="shared" si="285"/>
        <v>2.6050122792258505E-4</v>
      </c>
      <c r="I3022" s="20">
        <f t="shared" si="286"/>
        <v>1708</v>
      </c>
      <c r="J3022" s="22">
        <f t="shared" si="287"/>
        <v>0.26522248243559721</v>
      </c>
    </row>
    <row r="3023" spans="1:10" x14ac:dyDescent="0.3">
      <c r="A3023" t="s">
        <v>3356</v>
      </c>
      <c r="B3023">
        <f>VLOOKUP(A3023,'barcelona census'!$A$9:$E$3628,5,FALSE)</f>
        <v>322</v>
      </c>
      <c r="C3023">
        <f>VLOOKUP(A3023,'barcelona census'!$A$9:$E$3628,2,FALSE)</f>
        <v>1153</v>
      </c>
      <c r="D3023" s="19">
        <f t="shared" si="282"/>
        <v>3.6936856329394167E-4</v>
      </c>
      <c r="E3023" s="19">
        <f t="shared" si="283"/>
        <v>2.3807694944344093E-4</v>
      </c>
      <c r="F3023" s="14">
        <f t="shared" si="284"/>
        <v>1.3129161385050074E-4</v>
      </c>
      <c r="G3023">
        <f t="shared" si="285"/>
        <v>1.3129161385050074E-4</v>
      </c>
      <c r="I3023" s="20">
        <f t="shared" si="286"/>
        <v>1475</v>
      </c>
      <c r="J3023" s="22">
        <f t="shared" si="287"/>
        <v>0.21830508474576271</v>
      </c>
    </row>
    <row r="3024" spans="1:10" x14ac:dyDescent="0.3">
      <c r="A3024" t="s">
        <v>3357</v>
      </c>
      <c r="B3024">
        <f>VLOOKUP(A3024,'barcelona census'!$A$9:$E$3628,5,FALSE)</f>
        <v>130</v>
      </c>
      <c r="C3024">
        <f>VLOOKUP(A3024,'barcelona census'!$A$9:$E$3628,2,FALSE)</f>
        <v>857</v>
      </c>
      <c r="D3024" s="19">
        <f t="shared" si="282"/>
        <v>1.4912395412488327E-4</v>
      </c>
      <c r="E3024" s="19">
        <f t="shared" si="283"/>
        <v>1.769574550503286E-4</v>
      </c>
      <c r="F3024" s="14">
        <f t="shared" si="284"/>
        <v>-2.7833500925445332E-5</v>
      </c>
      <c r="G3024">
        <f t="shared" si="285"/>
        <v>2.7833500925445332E-5</v>
      </c>
      <c r="I3024" s="20">
        <f t="shared" si="286"/>
        <v>987</v>
      </c>
      <c r="J3024" s="22">
        <f t="shared" si="287"/>
        <v>0.13171225937183384</v>
      </c>
    </row>
    <row r="3025" spans="1:10" x14ac:dyDescent="0.3">
      <c r="A3025" t="s">
        <v>3358</v>
      </c>
      <c r="B3025">
        <f>VLOOKUP(A3025,'barcelona census'!$A$9:$E$3628,5,FALSE)</f>
        <v>437</v>
      </c>
      <c r="C3025">
        <f>VLOOKUP(A3025,'barcelona census'!$A$9:$E$3628,2,FALSE)</f>
        <v>1194</v>
      </c>
      <c r="D3025" s="19">
        <f t="shared" si="282"/>
        <v>5.012859073274923E-4</v>
      </c>
      <c r="E3025" s="19">
        <f t="shared" si="283"/>
        <v>2.4654282535600038E-4</v>
      </c>
      <c r="F3025" s="14">
        <f t="shared" si="284"/>
        <v>2.5474308197149191E-4</v>
      </c>
      <c r="G3025">
        <f t="shared" si="285"/>
        <v>2.5474308197149191E-4</v>
      </c>
      <c r="I3025" s="20">
        <f t="shared" si="286"/>
        <v>1631</v>
      </c>
      <c r="J3025" s="22">
        <f t="shared" si="287"/>
        <v>0.26793378295524217</v>
      </c>
    </row>
    <row r="3026" spans="1:10" x14ac:dyDescent="0.3">
      <c r="A3026" t="s">
        <v>3359</v>
      </c>
      <c r="B3026">
        <f>VLOOKUP(A3026,'barcelona census'!$A$9:$E$3628,5,FALSE)</f>
        <v>273</v>
      </c>
      <c r="C3026">
        <f>VLOOKUP(A3026,'barcelona census'!$A$9:$E$3628,2,FALSE)</f>
        <v>1887</v>
      </c>
      <c r="D3026" s="19">
        <f t="shared" si="282"/>
        <v>3.1316030366225489E-4</v>
      </c>
      <c r="E3026" s="19">
        <f t="shared" si="283"/>
        <v>3.896367767560911E-4</v>
      </c>
      <c r="F3026" s="14">
        <f t="shared" si="284"/>
        <v>-7.6476473093836205E-5</v>
      </c>
      <c r="G3026">
        <f t="shared" si="285"/>
        <v>7.6476473093836205E-5</v>
      </c>
      <c r="I3026" s="20">
        <f t="shared" si="286"/>
        <v>2160</v>
      </c>
      <c r="J3026" s="22">
        <f t="shared" si="287"/>
        <v>0.12638888888888888</v>
      </c>
    </row>
    <row r="3027" spans="1:10" x14ac:dyDescent="0.3">
      <c r="A3027" t="s">
        <v>3360</v>
      </c>
      <c r="B3027">
        <f>VLOOKUP(A3027,'barcelona census'!$A$9:$E$3628,5,FALSE)</f>
        <v>185</v>
      </c>
      <c r="C3027">
        <f>VLOOKUP(A3027,'barcelona census'!$A$9:$E$3628,2,FALSE)</f>
        <v>1428</v>
      </c>
      <c r="D3027" s="19">
        <f t="shared" si="282"/>
        <v>2.1221485779310313E-4</v>
      </c>
      <c r="E3027" s="19">
        <f t="shared" si="283"/>
        <v>2.9486026349109595E-4</v>
      </c>
      <c r="F3027" s="14">
        <f t="shared" si="284"/>
        <v>-8.2645405697992811E-5</v>
      </c>
      <c r="G3027">
        <f t="shared" si="285"/>
        <v>8.2645405697992811E-5</v>
      </c>
      <c r="I3027" s="20">
        <f t="shared" si="286"/>
        <v>1613</v>
      </c>
      <c r="J3027" s="22">
        <f t="shared" si="287"/>
        <v>0.11469311841289523</v>
      </c>
    </row>
    <row r="3028" spans="1:10" x14ac:dyDescent="0.3">
      <c r="A3028" t="s">
        <v>3361</v>
      </c>
      <c r="B3028">
        <f>VLOOKUP(A3028,'barcelona census'!$A$9:$E$3628,5,FALSE)</f>
        <v>171</v>
      </c>
      <c r="C3028">
        <f>VLOOKUP(A3028,'barcelona census'!$A$9:$E$3628,2,FALSE)</f>
        <v>1836</v>
      </c>
      <c r="D3028" s="19">
        <f t="shared" si="282"/>
        <v>1.9615535504119262E-4</v>
      </c>
      <c r="E3028" s="19">
        <f t="shared" si="283"/>
        <v>3.7910605305998055E-4</v>
      </c>
      <c r="F3028" s="14">
        <f t="shared" si="284"/>
        <v>-1.8295069801878793E-4</v>
      </c>
      <c r="G3028">
        <f t="shared" si="285"/>
        <v>1.8295069801878793E-4</v>
      </c>
      <c r="I3028" s="20">
        <f t="shared" si="286"/>
        <v>2007</v>
      </c>
      <c r="J3028" s="22">
        <f t="shared" si="287"/>
        <v>8.520179372197309E-2</v>
      </c>
    </row>
    <row r="3029" spans="1:10" x14ac:dyDescent="0.3">
      <c r="A3029" t="s">
        <v>3362</v>
      </c>
      <c r="B3029">
        <f>VLOOKUP(A3029,'barcelona census'!$A$9:$E$3628,5,FALSE)</f>
        <v>172</v>
      </c>
      <c r="C3029">
        <f>VLOOKUP(A3029,'barcelona census'!$A$9:$E$3628,2,FALSE)</f>
        <v>965</v>
      </c>
      <c r="D3029" s="19">
        <f t="shared" si="282"/>
        <v>1.9730246238061481E-4</v>
      </c>
      <c r="E3029" s="19">
        <f t="shared" si="283"/>
        <v>1.9925781111268041E-4</v>
      </c>
      <c r="F3029" s="14">
        <f t="shared" si="284"/>
        <v>-1.955348732065595E-6</v>
      </c>
      <c r="G3029">
        <f t="shared" si="285"/>
        <v>1.955348732065595E-6</v>
      </c>
      <c r="I3029" s="20">
        <f t="shared" si="286"/>
        <v>1137</v>
      </c>
      <c r="J3029" s="22">
        <f t="shared" si="287"/>
        <v>0.15127528583992964</v>
      </c>
    </row>
    <row r="3030" spans="1:10" x14ac:dyDescent="0.3">
      <c r="A3030" t="s">
        <v>3363</v>
      </c>
      <c r="B3030">
        <f>VLOOKUP(A3030,'barcelona census'!$A$9:$E$3628,5,FALSE)</f>
        <v>139</v>
      </c>
      <c r="C3030">
        <f>VLOOKUP(A3030,'barcelona census'!$A$9:$E$3628,2,FALSE)</f>
        <v>1337</v>
      </c>
      <c r="D3030" s="19">
        <f t="shared" si="282"/>
        <v>1.5944792017968289E-4</v>
      </c>
      <c r="E3030" s="19">
        <f t="shared" si="283"/>
        <v>2.7607014866078101E-4</v>
      </c>
      <c r="F3030" s="14">
        <f t="shared" si="284"/>
        <v>-1.1662222848109812E-4</v>
      </c>
      <c r="G3030">
        <f t="shared" si="285"/>
        <v>1.1662222848109812E-4</v>
      </c>
      <c r="I3030" s="20">
        <f t="shared" si="286"/>
        <v>1476</v>
      </c>
      <c r="J3030" s="22">
        <f t="shared" si="287"/>
        <v>9.4173441734417343E-2</v>
      </c>
    </row>
    <row r="3031" spans="1:10" x14ac:dyDescent="0.3">
      <c r="A3031" t="s">
        <v>3364</v>
      </c>
      <c r="B3031">
        <f>VLOOKUP(A3031,'barcelona census'!$A$9:$E$3628,5,FALSE)</f>
        <v>210</v>
      </c>
      <c r="C3031">
        <f>VLOOKUP(A3031,'barcelona census'!$A$9:$E$3628,2,FALSE)</f>
        <v>1628</v>
      </c>
      <c r="D3031" s="19">
        <f t="shared" si="282"/>
        <v>2.4089254127865762E-4</v>
      </c>
      <c r="E3031" s="19">
        <f t="shared" si="283"/>
        <v>3.3615721916211783E-4</v>
      </c>
      <c r="F3031" s="14">
        <f t="shared" si="284"/>
        <v>-9.5264677883460209E-5</v>
      </c>
      <c r="G3031">
        <f t="shared" si="285"/>
        <v>9.5264677883460209E-5</v>
      </c>
      <c r="I3031" s="20">
        <f t="shared" si="286"/>
        <v>1838</v>
      </c>
      <c r="J3031" s="22">
        <f t="shared" si="287"/>
        <v>0.11425462459194777</v>
      </c>
    </row>
    <row r="3032" spans="1:10" x14ac:dyDescent="0.3">
      <c r="A3032" t="s">
        <v>3365</v>
      </c>
      <c r="B3032">
        <f>VLOOKUP(A3032,'barcelona census'!$A$9:$E$3628,5,FALSE)</f>
        <v>195</v>
      </c>
      <c r="C3032">
        <f>VLOOKUP(A3032,'barcelona census'!$A$9:$E$3628,2,FALSE)</f>
        <v>2200</v>
      </c>
      <c r="D3032" s="19">
        <f t="shared" si="282"/>
        <v>2.2368593118732492E-4</v>
      </c>
      <c r="E3032" s="19">
        <f t="shared" si="283"/>
        <v>4.5426651238124029E-4</v>
      </c>
      <c r="F3032" s="14">
        <f t="shared" si="284"/>
        <v>-2.3058058119391537E-4</v>
      </c>
      <c r="G3032">
        <f t="shared" si="285"/>
        <v>2.3058058119391537E-4</v>
      </c>
      <c r="I3032" s="20">
        <f t="shared" si="286"/>
        <v>2395</v>
      </c>
      <c r="J3032" s="22">
        <f t="shared" si="287"/>
        <v>8.1419624217118999E-2</v>
      </c>
    </row>
    <row r="3033" spans="1:10" x14ac:dyDescent="0.3">
      <c r="A3033" t="s">
        <v>3366</v>
      </c>
      <c r="B3033">
        <f>VLOOKUP(A3033,'barcelona census'!$A$9:$E$3628,5,FALSE)</f>
        <v>207</v>
      </c>
      <c r="C3033">
        <f>VLOOKUP(A3033,'barcelona census'!$A$9:$E$3628,2,FALSE)</f>
        <v>1193</v>
      </c>
      <c r="D3033" s="19">
        <f t="shared" si="282"/>
        <v>2.3745121926039108E-4</v>
      </c>
      <c r="E3033" s="19">
        <f t="shared" si="283"/>
        <v>2.4633634057764529E-4</v>
      </c>
      <c r="F3033" s="14">
        <f t="shared" si="284"/>
        <v>-8.8851213172542098E-6</v>
      </c>
      <c r="G3033">
        <f t="shared" si="285"/>
        <v>8.8851213172542098E-6</v>
      </c>
      <c r="I3033" s="20">
        <f t="shared" si="286"/>
        <v>1400</v>
      </c>
      <c r="J3033" s="22">
        <f t="shared" si="287"/>
        <v>0.14785714285714285</v>
      </c>
    </row>
    <row r="3034" spans="1:10" x14ac:dyDescent="0.3">
      <c r="A3034" t="s">
        <v>3367</v>
      </c>
      <c r="B3034">
        <f>VLOOKUP(A3034,'barcelona census'!$A$9:$E$3628,5,FALSE)</f>
        <v>180</v>
      </c>
      <c r="C3034">
        <f>VLOOKUP(A3034,'barcelona census'!$A$9:$E$3628,2,FALSE)</f>
        <v>1374</v>
      </c>
      <c r="D3034" s="19">
        <f t="shared" si="282"/>
        <v>2.0647932109599224E-4</v>
      </c>
      <c r="E3034" s="19">
        <f t="shared" si="283"/>
        <v>2.8371008545992007E-4</v>
      </c>
      <c r="F3034" s="14">
        <f t="shared" si="284"/>
        <v>-7.7230764363927829E-5</v>
      </c>
      <c r="G3034">
        <f t="shared" si="285"/>
        <v>7.7230764363927829E-5</v>
      </c>
      <c r="I3034" s="20">
        <f t="shared" si="286"/>
        <v>1554</v>
      </c>
      <c r="J3034" s="22">
        <f t="shared" si="287"/>
        <v>0.11583011583011583</v>
      </c>
    </row>
    <row r="3035" spans="1:10" x14ac:dyDescent="0.3">
      <c r="A3035" t="s">
        <v>3368</v>
      </c>
      <c r="B3035">
        <f>VLOOKUP(A3035,'barcelona census'!$A$9:$E$3628,5,FALSE)</f>
        <v>115</v>
      </c>
      <c r="C3035">
        <f>VLOOKUP(A3035,'barcelona census'!$A$9:$E$3628,2,FALSE)</f>
        <v>1486</v>
      </c>
      <c r="D3035" s="19">
        <f t="shared" si="282"/>
        <v>1.3191734403355059E-4</v>
      </c>
      <c r="E3035" s="19">
        <f t="shared" si="283"/>
        <v>3.0683638063569229E-4</v>
      </c>
      <c r="F3035" s="14">
        <f t="shared" si="284"/>
        <v>-1.749190366021417E-4</v>
      </c>
      <c r="G3035">
        <f t="shared" si="285"/>
        <v>1.749190366021417E-4</v>
      </c>
      <c r="I3035" s="20">
        <f t="shared" si="286"/>
        <v>1601</v>
      </c>
      <c r="J3035" s="22">
        <f t="shared" si="287"/>
        <v>7.1830106183635223E-2</v>
      </c>
    </row>
    <row r="3036" spans="1:10" x14ac:dyDescent="0.3">
      <c r="A3036" t="s">
        <v>3369</v>
      </c>
      <c r="B3036">
        <f>VLOOKUP(A3036,'barcelona census'!$A$9:$E$3628,5,FALSE)</f>
        <v>296</v>
      </c>
      <c r="C3036">
        <f>VLOOKUP(A3036,'barcelona census'!$A$9:$E$3628,2,FALSE)</f>
        <v>1432</v>
      </c>
      <c r="D3036" s="19">
        <f t="shared" si="282"/>
        <v>3.3954377246896503E-4</v>
      </c>
      <c r="E3036" s="19">
        <f t="shared" si="283"/>
        <v>2.9568620260451642E-4</v>
      </c>
      <c r="F3036" s="14">
        <f t="shared" si="284"/>
        <v>4.3857569864448609E-5</v>
      </c>
      <c r="G3036">
        <f t="shared" si="285"/>
        <v>4.3857569864448609E-5</v>
      </c>
      <c r="I3036" s="20">
        <f t="shared" si="286"/>
        <v>1728</v>
      </c>
      <c r="J3036" s="22">
        <f t="shared" si="287"/>
        <v>0.17129629629629631</v>
      </c>
    </row>
    <row r="3037" spans="1:10" x14ac:dyDescent="0.3">
      <c r="A3037" t="s">
        <v>3370</v>
      </c>
      <c r="B3037">
        <f>VLOOKUP(A3037,'barcelona census'!$A$9:$E$3628,5,FALSE)</f>
        <v>260</v>
      </c>
      <c r="C3037">
        <f>VLOOKUP(A3037,'barcelona census'!$A$9:$E$3628,2,FALSE)</f>
        <v>1048</v>
      </c>
      <c r="D3037" s="19">
        <f t="shared" si="282"/>
        <v>2.9824790824976654E-4</v>
      </c>
      <c r="E3037" s="19">
        <f t="shared" si="283"/>
        <v>2.1639604771615445E-4</v>
      </c>
      <c r="F3037" s="14">
        <f t="shared" si="284"/>
        <v>8.1851860533612087E-5</v>
      </c>
      <c r="G3037">
        <f t="shared" si="285"/>
        <v>8.1851860533612087E-5</v>
      </c>
      <c r="I3037" s="20">
        <f t="shared" si="286"/>
        <v>1308</v>
      </c>
      <c r="J3037" s="22">
        <f t="shared" si="287"/>
        <v>0.19877675840978593</v>
      </c>
    </row>
    <row r="3038" spans="1:10" x14ac:dyDescent="0.3">
      <c r="A3038" t="s">
        <v>3371</v>
      </c>
      <c r="B3038">
        <f>VLOOKUP(A3038,'barcelona census'!$A$9:$E$3628,5,FALSE)</f>
        <v>339</v>
      </c>
      <c r="C3038">
        <f>VLOOKUP(A3038,'barcelona census'!$A$9:$E$3628,2,FALSE)</f>
        <v>1242</v>
      </c>
      <c r="D3038" s="19">
        <f t="shared" si="282"/>
        <v>3.8886938806411873E-4</v>
      </c>
      <c r="E3038" s="19">
        <f t="shared" si="283"/>
        <v>2.5645409471704566E-4</v>
      </c>
      <c r="F3038" s="14">
        <f t="shared" si="284"/>
        <v>1.3241529334707307E-4</v>
      </c>
      <c r="G3038">
        <f t="shared" si="285"/>
        <v>1.3241529334707307E-4</v>
      </c>
      <c r="I3038" s="20">
        <f t="shared" si="286"/>
        <v>1581</v>
      </c>
      <c r="J3038" s="22">
        <f t="shared" si="287"/>
        <v>0.2144212523719165</v>
      </c>
    </row>
    <row r="3039" spans="1:10" x14ac:dyDescent="0.3">
      <c r="A3039" t="s">
        <v>3372</v>
      </c>
      <c r="B3039">
        <f>VLOOKUP(A3039,'barcelona census'!$A$9:$E$3628,5,FALSE)</f>
        <v>189</v>
      </c>
      <c r="C3039">
        <f>VLOOKUP(A3039,'barcelona census'!$A$9:$E$3628,2,FALSE)</f>
        <v>981</v>
      </c>
      <c r="D3039" s="19">
        <f t="shared" si="282"/>
        <v>2.1680328715079184E-4</v>
      </c>
      <c r="E3039" s="19">
        <f t="shared" si="283"/>
        <v>2.0256156756636215E-4</v>
      </c>
      <c r="F3039" s="14">
        <f t="shared" si="284"/>
        <v>1.4241719584429682E-5</v>
      </c>
      <c r="G3039">
        <f t="shared" si="285"/>
        <v>1.4241719584429682E-5</v>
      </c>
      <c r="I3039" s="20">
        <f t="shared" si="286"/>
        <v>1170</v>
      </c>
      <c r="J3039" s="22">
        <f t="shared" si="287"/>
        <v>0.16153846153846155</v>
      </c>
    </row>
    <row r="3040" spans="1:10" x14ac:dyDescent="0.3">
      <c r="A3040" t="s">
        <v>3373</v>
      </c>
      <c r="B3040">
        <f>VLOOKUP(A3040,'barcelona census'!$A$9:$E$3628,5,FALSE)</f>
        <v>140</v>
      </c>
      <c r="C3040">
        <f>VLOOKUP(A3040,'barcelona census'!$A$9:$E$3628,2,FALSE)</f>
        <v>1112</v>
      </c>
      <c r="D3040" s="19">
        <f t="shared" si="282"/>
        <v>1.6059502751910508E-4</v>
      </c>
      <c r="E3040" s="19">
        <f t="shared" si="283"/>
        <v>2.2961107353088145E-4</v>
      </c>
      <c r="F3040" s="14">
        <f t="shared" si="284"/>
        <v>-6.9016046011776371E-5</v>
      </c>
      <c r="G3040">
        <f t="shared" si="285"/>
        <v>6.9016046011776371E-5</v>
      </c>
      <c r="I3040" s="20">
        <f t="shared" si="286"/>
        <v>1252</v>
      </c>
      <c r="J3040" s="22">
        <f t="shared" si="287"/>
        <v>0.11182108626198083</v>
      </c>
    </row>
    <row r="3041" spans="1:10" x14ac:dyDescent="0.3">
      <c r="A3041" t="s">
        <v>3374</v>
      </c>
      <c r="B3041">
        <f>VLOOKUP(A3041,'barcelona census'!$A$9:$E$3628,5,FALSE)</f>
        <v>302</v>
      </c>
      <c r="C3041">
        <f>VLOOKUP(A3041,'barcelona census'!$A$9:$E$3628,2,FALSE)</f>
        <v>1772</v>
      </c>
      <c r="D3041" s="19">
        <f t="shared" si="282"/>
        <v>3.4642641650549811E-4</v>
      </c>
      <c r="E3041" s="19">
        <f t="shared" si="283"/>
        <v>3.6589102724525355E-4</v>
      </c>
      <c r="F3041" s="14">
        <f t="shared" si="284"/>
        <v>-1.9464610739755442E-5</v>
      </c>
      <c r="G3041">
        <f t="shared" si="285"/>
        <v>1.9464610739755442E-5</v>
      </c>
      <c r="I3041" s="20">
        <f t="shared" si="286"/>
        <v>2074</v>
      </c>
      <c r="J3041" s="22">
        <f t="shared" si="287"/>
        <v>0.14561234329797493</v>
      </c>
    </row>
    <row r="3042" spans="1:10" x14ac:dyDescent="0.3">
      <c r="A3042" t="s">
        <v>3375</v>
      </c>
      <c r="B3042">
        <f>VLOOKUP(A3042,'barcelona census'!$A$9:$E$3628,5,FALSE)</f>
        <v>270</v>
      </c>
      <c r="C3042">
        <f>VLOOKUP(A3042,'barcelona census'!$A$9:$E$3628,2,FALSE)</f>
        <v>1448</v>
      </c>
      <c r="D3042" s="19">
        <f t="shared" si="282"/>
        <v>3.0971898164398838E-4</v>
      </c>
      <c r="E3042" s="19">
        <f t="shared" si="283"/>
        <v>2.9898995905819814E-4</v>
      </c>
      <c r="F3042" s="14">
        <f t="shared" si="284"/>
        <v>1.0729022585790238E-5</v>
      </c>
      <c r="G3042">
        <f t="shared" si="285"/>
        <v>1.0729022585790238E-5</v>
      </c>
      <c r="I3042" s="20">
        <f t="shared" si="286"/>
        <v>1718</v>
      </c>
      <c r="J3042" s="22">
        <f t="shared" si="287"/>
        <v>0.15715948777648428</v>
      </c>
    </row>
    <row r="3043" spans="1:10" x14ac:dyDescent="0.3">
      <c r="A3043" t="s">
        <v>3376</v>
      </c>
      <c r="B3043">
        <f>VLOOKUP(A3043,'barcelona census'!$A$9:$E$3628,5,FALSE)</f>
        <v>150</v>
      </c>
      <c r="C3043">
        <f>VLOOKUP(A3043,'barcelona census'!$A$9:$E$3628,2,FALSE)</f>
        <v>1206</v>
      </c>
      <c r="D3043" s="19">
        <f t="shared" si="282"/>
        <v>1.7206610091332686E-4</v>
      </c>
      <c r="E3043" s="19">
        <f t="shared" si="283"/>
        <v>2.4902064269626174E-4</v>
      </c>
      <c r="F3043" s="14">
        <f t="shared" si="284"/>
        <v>-7.6954541782934876E-5</v>
      </c>
      <c r="G3043">
        <f t="shared" si="285"/>
        <v>7.6954541782934876E-5</v>
      </c>
      <c r="I3043" s="20">
        <f t="shared" si="286"/>
        <v>1356</v>
      </c>
      <c r="J3043" s="22">
        <f t="shared" si="287"/>
        <v>0.11061946902654868</v>
      </c>
    </row>
    <row r="3044" spans="1:10" x14ac:dyDescent="0.3">
      <c r="A3044" t="s">
        <v>3377</v>
      </c>
      <c r="B3044">
        <f>VLOOKUP(A3044,'barcelona census'!$A$9:$E$3628,5,FALSE)</f>
        <v>120</v>
      </c>
      <c r="C3044">
        <f>VLOOKUP(A3044,'barcelona census'!$A$9:$E$3628,2,FALSE)</f>
        <v>1342</v>
      </c>
      <c r="D3044" s="19">
        <f t="shared" si="282"/>
        <v>1.3765288073066149E-4</v>
      </c>
      <c r="E3044" s="19">
        <f t="shared" si="283"/>
        <v>2.7710257255255657E-4</v>
      </c>
      <c r="F3044" s="14">
        <f t="shared" si="284"/>
        <v>-1.3944969182189509E-4</v>
      </c>
      <c r="G3044">
        <f t="shared" si="285"/>
        <v>1.3944969182189509E-4</v>
      </c>
      <c r="I3044" s="20">
        <f t="shared" si="286"/>
        <v>1462</v>
      </c>
      <c r="J3044" s="22">
        <f t="shared" si="287"/>
        <v>8.2079343365253077E-2</v>
      </c>
    </row>
    <row r="3045" spans="1:10" x14ac:dyDescent="0.3">
      <c r="A3045" t="s">
        <v>3378</v>
      </c>
      <c r="B3045">
        <f>VLOOKUP(A3045,'barcelona census'!$A$9:$E$3628,5,FALSE)</f>
        <v>140</v>
      </c>
      <c r="C3045">
        <f>VLOOKUP(A3045,'barcelona census'!$A$9:$E$3628,2,FALSE)</f>
        <v>997</v>
      </c>
      <c r="D3045" s="19">
        <f t="shared" si="282"/>
        <v>1.6059502751910508E-4</v>
      </c>
      <c r="E3045" s="19">
        <f t="shared" si="283"/>
        <v>2.0586532402004388E-4</v>
      </c>
      <c r="F3045" s="14">
        <f t="shared" si="284"/>
        <v>-4.5270296500938797E-5</v>
      </c>
      <c r="G3045">
        <f t="shared" si="285"/>
        <v>4.5270296500938797E-5</v>
      </c>
      <c r="I3045" s="20">
        <f t="shared" si="286"/>
        <v>1137</v>
      </c>
      <c r="J3045" s="22">
        <f t="shared" si="287"/>
        <v>0.12313104661389622</v>
      </c>
    </row>
    <row r="3046" spans="1:10" x14ac:dyDescent="0.3">
      <c r="A3046" t="s">
        <v>3379</v>
      </c>
      <c r="B3046">
        <f>VLOOKUP(A3046,'barcelona census'!$A$9:$E$3628,5,FALSE)</f>
        <v>150</v>
      </c>
      <c r="C3046">
        <f>VLOOKUP(A3046,'barcelona census'!$A$9:$E$3628,2,FALSE)</f>
        <v>1362</v>
      </c>
      <c r="D3046" s="19">
        <f t="shared" si="282"/>
        <v>1.7206610091332686E-4</v>
      </c>
      <c r="E3046" s="19">
        <f t="shared" si="283"/>
        <v>2.8123226811965877E-4</v>
      </c>
      <c r="F3046" s="14">
        <f t="shared" si="284"/>
        <v>-1.091661672063319E-4</v>
      </c>
      <c r="G3046">
        <f t="shared" si="285"/>
        <v>1.091661672063319E-4</v>
      </c>
      <c r="I3046" s="20">
        <f t="shared" si="286"/>
        <v>1512</v>
      </c>
      <c r="J3046" s="22">
        <f t="shared" si="287"/>
        <v>9.9206349206349201E-2</v>
      </c>
    </row>
    <row r="3047" spans="1:10" x14ac:dyDescent="0.3">
      <c r="A3047" t="s">
        <v>3380</v>
      </c>
      <c r="B3047">
        <f>VLOOKUP(A3047,'barcelona census'!$A$9:$E$3628,5,FALSE)</f>
        <v>454</v>
      </c>
      <c r="C3047">
        <f>VLOOKUP(A3047,'barcelona census'!$A$9:$E$3628,2,FALSE)</f>
        <v>1363</v>
      </c>
      <c r="D3047" s="19">
        <f t="shared" si="282"/>
        <v>5.2078673209766935E-4</v>
      </c>
      <c r="E3047" s="19">
        <f t="shared" si="283"/>
        <v>2.8143875289801386E-4</v>
      </c>
      <c r="F3047" s="14">
        <f t="shared" si="284"/>
        <v>2.3934797919965549E-4</v>
      </c>
      <c r="G3047">
        <f t="shared" si="285"/>
        <v>2.3934797919965549E-4</v>
      </c>
      <c r="I3047" s="20">
        <f t="shared" si="286"/>
        <v>1817</v>
      </c>
      <c r="J3047" s="22">
        <f t="shared" si="287"/>
        <v>0.24986241056686848</v>
      </c>
    </row>
    <row r="3048" spans="1:10" x14ac:dyDescent="0.3">
      <c r="A3048" t="s">
        <v>3381</v>
      </c>
      <c r="B3048">
        <f>VLOOKUP(A3048,'barcelona census'!$A$9:$E$3628,5,FALSE)</f>
        <v>197</v>
      </c>
      <c r="C3048">
        <f>VLOOKUP(A3048,'barcelona census'!$A$9:$E$3628,2,FALSE)</f>
        <v>1631</v>
      </c>
      <c r="D3048" s="19">
        <f t="shared" si="282"/>
        <v>2.2598014586616927E-4</v>
      </c>
      <c r="E3048" s="19">
        <f t="shared" si="283"/>
        <v>3.3677667349718316E-4</v>
      </c>
      <c r="F3048" s="14">
        <f t="shared" si="284"/>
        <v>-1.1079652763101389E-4</v>
      </c>
      <c r="G3048">
        <f t="shared" si="285"/>
        <v>1.1079652763101389E-4</v>
      </c>
      <c r="I3048" s="20">
        <f t="shared" si="286"/>
        <v>1828</v>
      </c>
      <c r="J3048" s="22">
        <f t="shared" si="287"/>
        <v>0.10776805251641138</v>
      </c>
    </row>
    <row r="3049" spans="1:10" x14ac:dyDescent="0.3">
      <c r="A3049" t="s">
        <v>3382</v>
      </c>
      <c r="B3049">
        <f>VLOOKUP(A3049,'barcelona census'!$A$9:$E$3628,5,FALSE)</f>
        <v>110</v>
      </c>
      <c r="C3049">
        <f>VLOOKUP(A3049,'barcelona census'!$A$9:$E$3628,2,FALSE)</f>
        <v>1015</v>
      </c>
      <c r="D3049" s="19">
        <f t="shared" si="282"/>
        <v>1.261818073364397E-4</v>
      </c>
      <c r="E3049" s="19">
        <f t="shared" si="283"/>
        <v>2.0958205003043586E-4</v>
      </c>
      <c r="F3049" s="14">
        <f t="shared" si="284"/>
        <v>-8.340024269399616E-5</v>
      </c>
      <c r="G3049">
        <f t="shared" si="285"/>
        <v>8.340024269399616E-5</v>
      </c>
      <c r="I3049" s="20">
        <f t="shared" si="286"/>
        <v>1125</v>
      </c>
      <c r="J3049" s="22">
        <f t="shared" si="287"/>
        <v>9.7777777777777783E-2</v>
      </c>
    </row>
    <row r="3050" spans="1:10" x14ac:dyDescent="0.3">
      <c r="A3050" t="s">
        <v>3383</v>
      </c>
      <c r="B3050">
        <f>VLOOKUP(A3050,'barcelona census'!$A$9:$E$3628,5,FALSE)</f>
        <v>193</v>
      </c>
      <c r="C3050">
        <f>VLOOKUP(A3050,'barcelona census'!$A$9:$E$3628,2,FALSE)</f>
        <v>1108</v>
      </c>
      <c r="D3050" s="19">
        <f t="shared" si="282"/>
        <v>2.2139171650848057E-4</v>
      </c>
      <c r="E3050" s="19">
        <f t="shared" si="283"/>
        <v>2.2878513441746101E-4</v>
      </c>
      <c r="F3050" s="14">
        <f t="shared" si="284"/>
        <v>-7.3934179089804402E-6</v>
      </c>
      <c r="G3050">
        <f t="shared" si="285"/>
        <v>7.3934179089804402E-6</v>
      </c>
      <c r="I3050" s="20">
        <f t="shared" si="286"/>
        <v>1301</v>
      </c>
      <c r="J3050" s="22">
        <f t="shared" si="287"/>
        <v>0.14834742505764797</v>
      </c>
    </row>
    <row r="3051" spans="1:10" x14ac:dyDescent="0.3">
      <c r="A3051" t="s">
        <v>3384</v>
      </c>
      <c r="B3051">
        <f>VLOOKUP(A3051,'barcelona census'!$A$9:$E$3628,5,FALSE)</f>
        <v>244</v>
      </c>
      <c r="C3051">
        <f>VLOOKUP(A3051,'barcelona census'!$A$9:$E$3628,2,FALSE)</f>
        <v>1079</v>
      </c>
      <c r="D3051" s="19">
        <f t="shared" si="282"/>
        <v>2.7989419081901167E-4</v>
      </c>
      <c r="E3051" s="19">
        <f t="shared" si="283"/>
        <v>2.2279707584516283E-4</v>
      </c>
      <c r="F3051" s="14">
        <f t="shared" si="284"/>
        <v>5.7097114973848841E-5</v>
      </c>
      <c r="G3051">
        <f t="shared" si="285"/>
        <v>5.7097114973848841E-5</v>
      </c>
      <c r="I3051" s="20">
        <f t="shared" si="286"/>
        <v>1323</v>
      </c>
      <c r="J3051" s="22">
        <f t="shared" si="287"/>
        <v>0.18442932728647016</v>
      </c>
    </row>
    <row r="3052" spans="1:10" x14ac:dyDescent="0.3">
      <c r="A3052" t="s">
        <v>3385</v>
      </c>
      <c r="B3052">
        <f>VLOOKUP(A3052,'barcelona census'!$A$9:$E$3628,5,FALSE)</f>
        <v>133</v>
      </c>
      <c r="C3052">
        <f>VLOOKUP(A3052,'barcelona census'!$A$9:$E$3628,2,FALSE)</f>
        <v>1064</v>
      </c>
      <c r="D3052" s="19">
        <f t="shared" si="282"/>
        <v>1.5256527614314981E-4</v>
      </c>
      <c r="E3052" s="19">
        <f t="shared" si="283"/>
        <v>2.196998041698362E-4</v>
      </c>
      <c r="F3052" s="14">
        <f t="shared" si="284"/>
        <v>-6.7134528026686392E-5</v>
      </c>
      <c r="G3052">
        <f t="shared" si="285"/>
        <v>6.7134528026686392E-5</v>
      </c>
      <c r="I3052" s="20">
        <f t="shared" si="286"/>
        <v>1197</v>
      </c>
      <c r="J3052" s="22">
        <f t="shared" si="287"/>
        <v>0.1111111111111111</v>
      </c>
    </row>
    <row r="3053" spans="1:10" x14ac:dyDescent="0.3">
      <c r="A3053" t="s">
        <v>3386</v>
      </c>
      <c r="B3053">
        <f>VLOOKUP(A3053,'barcelona census'!$A$9:$E$3628,5,FALSE)</f>
        <v>124</v>
      </c>
      <c r="C3053">
        <f>VLOOKUP(A3053,'barcelona census'!$A$9:$E$3628,2,FALSE)</f>
        <v>1029</v>
      </c>
      <c r="D3053" s="19">
        <f t="shared" si="282"/>
        <v>1.4224131008835022E-4</v>
      </c>
      <c r="E3053" s="19">
        <f t="shared" si="283"/>
        <v>2.1247283692740738E-4</v>
      </c>
      <c r="F3053" s="14">
        <f t="shared" si="284"/>
        <v>-7.0231526839057161E-5</v>
      </c>
      <c r="G3053">
        <f t="shared" si="285"/>
        <v>7.0231526839057161E-5</v>
      </c>
      <c r="I3053" s="20">
        <f t="shared" si="286"/>
        <v>1153</v>
      </c>
      <c r="J3053" s="22">
        <f t="shared" si="287"/>
        <v>0.10754553339115351</v>
      </c>
    </row>
    <row r="3054" spans="1:10" x14ac:dyDescent="0.3">
      <c r="A3054" t="s">
        <v>3387</v>
      </c>
      <c r="B3054">
        <f>VLOOKUP(A3054,'barcelona census'!$A$9:$E$3628,5,FALSE)</f>
        <v>67</v>
      </c>
      <c r="C3054">
        <f>VLOOKUP(A3054,'barcelona census'!$A$9:$E$3628,2,FALSE)</f>
        <v>963</v>
      </c>
      <c r="D3054" s="19">
        <f t="shared" si="282"/>
        <v>7.6856191741286E-5</v>
      </c>
      <c r="E3054" s="19">
        <f t="shared" si="283"/>
        <v>1.9884484155597017E-4</v>
      </c>
      <c r="F3054" s="14">
        <f t="shared" si="284"/>
        <v>-1.2198864981468417E-4</v>
      </c>
      <c r="G3054">
        <f t="shared" si="285"/>
        <v>1.2198864981468417E-4</v>
      </c>
      <c r="I3054" s="20">
        <f t="shared" si="286"/>
        <v>1030</v>
      </c>
      <c r="J3054" s="22">
        <f t="shared" si="287"/>
        <v>6.5048543689320393E-2</v>
      </c>
    </row>
    <row r="3055" spans="1:10" x14ac:dyDescent="0.3">
      <c r="A3055" t="s">
        <v>3388</v>
      </c>
      <c r="B3055">
        <f>VLOOKUP(A3055,'barcelona census'!$A$9:$E$3628,5,FALSE)</f>
        <v>123</v>
      </c>
      <c r="C3055">
        <f>VLOOKUP(A3055,'barcelona census'!$A$9:$E$3628,2,FALSE)</f>
        <v>910</v>
      </c>
      <c r="D3055" s="19">
        <f t="shared" si="282"/>
        <v>1.4109420274892803E-4</v>
      </c>
      <c r="E3055" s="19">
        <f t="shared" si="283"/>
        <v>1.8790114830314939E-4</v>
      </c>
      <c r="F3055" s="14">
        <f t="shared" si="284"/>
        <v>-4.6806945554221359E-5</v>
      </c>
      <c r="G3055">
        <f t="shared" si="285"/>
        <v>4.6806945554221359E-5</v>
      </c>
      <c r="I3055" s="20">
        <f t="shared" si="286"/>
        <v>1033</v>
      </c>
      <c r="J3055" s="22">
        <f t="shared" si="287"/>
        <v>0.11907066795740562</v>
      </c>
    </row>
    <row r="3056" spans="1:10" x14ac:dyDescent="0.3">
      <c r="A3056" t="s">
        <v>3389</v>
      </c>
      <c r="B3056">
        <f>VLOOKUP(A3056,'barcelona census'!$A$9:$E$3628,5,FALSE)</f>
        <v>302</v>
      </c>
      <c r="C3056">
        <f>VLOOKUP(A3056,'barcelona census'!$A$9:$E$3628,2,FALSE)</f>
        <v>1285</v>
      </c>
      <c r="D3056" s="19">
        <f t="shared" si="282"/>
        <v>3.4642641650549811E-4</v>
      </c>
      <c r="E3056" s="19">
        <f t="shared" si="283"/>
        <v>2.6533294018631537E-4</v>
      </c>
      <c r="F3056" s="14">
        <f t="shared" si="284"/>
        <v>8.1093476319182736E-5</v>
      </c>
      <c r="G3056">
        <f t="shared" si="285"/>
        <v>8.1093476319182736E-5</v>
      </c>
      <c r="I3056" s="20">
        <f t="shared" si="286"/>
        <v>1587</v>
      </c>
      <c r="J3056" s="22">
        <f t="shared" si="287"/>
        <v>0.19029615626969124</v>
      </c>
    </row>
    <row r="3057" spans="1:10" x14ac:dyDescent="0.3">
      <c r="A3057" t="s">
        <v>3390</v>
      </c>
      <c r="B3057">
        <f>VLOOKUP(A3057,'barcelona census'!$A$9:$E$3628,5,FALSE)</f>
        <v>163</v>
      </c>
      <c r="C3057">
        <f>VLOOKUP(A3057,'barcelona census'!$A$9:$E$3628,2,FALSE)</f>
        <v>1100</v>
      </c>
      <c r="D3057" s="19">
        <f t="shared" si="282"/>
        <v>1.8697849632581519E-4</v>
      </c>
      <c r="E3057" s="19">
        <f t="shared" si="283"/>
        <v>2.2713325619062015E-4</v>
      </c>
      <c r="F3057" s="14">
        <f t="shared" si="284"/>
        <v>-4.0154759864804957E-5</v>
      </c>
      <c r="G3057">
        <f t="shared" si="285"/>
        <v>4.0154759864804957E-5</v>
      </c>
      <c r="I3057" s="20">
        <f t="shared" si="286"/>
        <v>1263</v>
      </c>
      <c r="J3057" s="22">
        <f t="shared" si="287"/>
        <v>0.1290577988915281</v>
      </c>
    </row>
    <row r="3058" spans="1:10" x14ac:dyDescent="0.3">
      <c r="A3058" t="s">
        <v>3391</v>
      </c>
      <c r="B3058">
        <f>VLOOKUP(A3058,'barcelona census'!$A$9:$E$3628,5,FALSE)</f>
        <v>201</v>
      </c>
      <c r="C3058">
        <f>VLOOKUP(A3058,'barcelona census'!$A$9:$E$3628,2,FALSE)</f>
        <v>1274</v>
      </c>
      <c r="D3058" s="19">
        <f t="shared" si="282"/>
        <v>2.30568575223858E-4</v>
      </c>
      <c r="E3058" s="19">
        <f t="shared" si="283"/>
        <v>2.6306160762440916E-4</v>
      </c>
      <c r="F3058" s="14">
        <f t="shared" si="284"/>
        <v>-3.2493032400551157E-5</v>
      </c>
      <c r="G3058">
        <f t="shared" si="285"/>
        <v>3.2493032400551157E-5</v>
      </c>
      <c r="I3058" s="20">
        <f t="shared" si="286"/>
        <v>1475</v>
      </c>
      <c r="J3058" s="22">
        <f t="shared" si="287"/>
        <v>0.13627118644067795</v>
      </c>
    </row>
    <row r="3059" spans="1:10" x14ac:dyDescent="0.3">
      <c r="A3059" t="s">
        <v>3392</v>
      </c>
      <c r="B3059">
        <f>VLOOKUP(A3059,'barcelona census'!$A$9:$E$3628,5,FALSE)</f>
        <v>162</v>
      </c>
      <c r="C3059">
        <f>VLOOKUP(A3059,'barcelona census'!$A$9:$E$3628,2,FALSE)</f>
        <v>1140</v>
      </c>
      <c r="D3059" s="19">
        <f t="shared" si="282"/>
        <v>1.85831388986393E-4</v>
      </c>
      <c r="E3059" s="19">
        <f t="shared" si="283"/>
        <v>2.3539264732482451E-4</v>
      </c>
      <c r="F3059" s="14">
        <f t="shared" si="284"/>
        <v>-4.9561258338431507E-5</v>
      </c>
      <c r="G3059">
        <f t="shared" si="285"/>
        <v>4.9561258338431507E-5</v>
      </c>
      <c r="I3059" s="20">
        <f t="shared" si="286"/>
        <v>1302</v>
      </c>
      <c r="J3059" s="22">
        <f t="shared" si="287"/>
        <v>0.12442396313364056</v>
      </c>
    </row>
    <row r="3060" spans="1:10" x14ac:dyDescent="0.3">
      <c r="A3060" t="s">
        <v>3393</v>
      </c>
      <c r="B3060">
        <f>VLOOKUP(A3060,'barcelona census'!$A$9:$E$3628,5,FALSE)</f>
        <v>178</v>
      </c>
      <c r="C3060">
        <f>VLOOKUP(A3060,'barcelona census'!$A$9:$E$3628,2,FALSE)</f>
        <v>1310</v>
      </c>
      <c r="D3060" s="19">
        <f t="shared" si="282"/>
        <v>2.0418510641714789E-4</v>
      </c>
      <c r="E3060" s="19">
        <f t="shared" si="283"/>
        <v>2.7049505964519307E-4</v>
      </c>
      <c r="F3060" s="14">
        <f t="shared" si="284"/>
        <v>-6.6309953228045181E-5</v>
      </c>
      <c r="G3060">
        <f t="shared" si="285"/>
        <v>6.6309953228045181E-5</v>
      </c>
      <c r="I3060" s="20">
        <f t="shared" si="286"/>
        <v>1488</v>
      </c>
      <c r="J3060" s="22">
        <f t="shared" si="287"/>
        <v>0.1196236559139785</v>
      </c>
    </row>
    <row r="3061" spans="1:10" x14ac:dyDescent="0.3">
      <c r="A3061" t="s">
        <v>3394</v>
      </c>
      <c r="B3061">
        <f>VLOOKUP(A3061,'barcelona census'!$A$9:$E$3628,5,FALSE)</f>
        <v>150</v>
      </c>
      <c r="C3061">
        <f>VLOOKUP(A3061,'barcelona census'!$A$9:$E$3628,2,FALSE)</f>
        <v>1032</v>
      </c>
      <c r="D3061" s="19">
        <f t="shared" si="282"/>
        <v>1.7206610091332686E-4</v>
      </c>
      <c r="E3061" s="19">
        <f t="shared" si="283"/>
        <v>2.130922912624727E-4</v>
      </c>
      <c r="F3061" s="14">
        <f t="shared" si="284"/>
        <v>-4.1026190349145839E-5</v>
      </c>
      <c r="G3061">
        <f t="shared" si="285"/>
        <v>4.1026190349145839E-5</v>
      </c>
      <c r="I3061" s="20">
        <f t="shared" si="286"/>
        <v>1182</v>
      </c>
      <c r="J3061" s="22">
        <f t="shared" si="287"/>
        <v>0.12690355329949238</v>
      </c>
    </row>
    <row r="3062" spans="1:10" x14ac:dyDescent="0.3">
      <c r="A3062" t="s">
        <v>3395</v>
      </c>
      <c r="B3062">
        <f>VLOOKUP(A3062,'barcelona census'!$A$9:$E$3628,5,FALSE)</f>
        <v>135</v>
      </c>
      <c r="C3062">
        <f>VLOOKUP(A3062,'barcelona census'!$A$9:$E$3628,2,FALSE)</f>
        <v>960</v>
      </c>
      <c r="D3062" s="19">
        <f t="shared" si="282"/>
        <v>1.5485949082199419E-4</v>
      </c>
      <c r="E3062" s="19">
        <f t="shared" si="283"/>
        <v>1.9822538722090484E-4</v>
      </c>
      <c r="F3062" s="14">
        <f t="shared" si="284"/>
        <v>-4.3365896398910654E-5</v>
      </c>
      <c r="G3062">
        <f t="shared" si="285"/>
        <v>4.3365896398910654E-5</v>
      </c>
      <c r="I3062" s="20">
        <f t="shared" si="286"/>
        <v>1095</v>
      </c>
      <c r="J3062" s="22">
        <f t="shared" si="287"/>
        <v>0.12328767123287671</v>
      </c>
    </row>
    <row r="3063" spans="1:10" x14ac:dyDescent="0.3">
      <c r="A3063" t="s">
        <v>3396</v>
      </c>
      <c r="B3063">
        <f>VLOOKUP(A3063,'barcelona census'!$A$9:$E$3628,5,FALSE)</f>
        <v>218</v>
      </c>
      <c r="C3063">
        <f>VLOOKUP(A3063,'barcelona census'!$A$9:$E$3628,2,FALSE)</f>
        <v>1642</v>
      </c>
      <c r="D3063" s="19">
        <f t="shared" si="282"/>
        <v>2.5006939999403503E-4</v>
      </c>
      <c r="E3063" s="19">
        <f t="shared" si="283"/>
        <v>3.3904800605908932E-4</v>
      </c>
      <c r="F3063" s="14">
        <f t="shared" si="284"/>
        <v>-8.8978606065054291E-5</v>
      </c>
      <c r="G3063">
        <f t="shared" si="285"/>
        <v>8.8978606065054291E-5</v>
      </c>
      <c r="I3063" s="20">
        <f t="shared" si="286"/>
        <v>1860</v>
      </c>
      <c r="J3063" s="22">
        <f t="shared" si="287"/>
        <v>0.11720430107526882</v>
      </c>
    </row>
    <row r="3064" spans="1:10" x14ac:dyDescent="0.3">
      <c r="A3064" t="s">
        <v>3397</v>
      </c>
      <c r="B3064">
        <f>VLOOKUP(A3064,'barcelona census'!$A$9:$E$3628,5,FALSE)</f>
        <v>96</v>
      </c>
      <c r="C3064">
        <f>VLOOKUP(A3064,'barcelona census'!$A$9:$E$3628,2,FALSE)</f>
        <v>718</v>
      </c>
      <c r="D3064" s="19">
        <f t="shared" si="282"/>
        <v>1.1012230458452919E-4</v>
      </c>
      <c r="E3064" s="19">
        <f t="shared" si="283"/>
        <v>1.4825607085896842E-4</v>
      </c>
      <c r="F3064" s="14">
        <f t="shared" si="284"/>
        <v>-3.8133766274439228E-5</v>
      </c>
      <c r="G3064">
        <f t="shared" si="285"/>
        <v>3.8133766274439228E-5</v>
      </c>
      <c r="I3064" s="20">
        <f t="shared" si="286"/>
        <v>814</v>
      </c>
      <c r="J3064" s="22">
        <f t="shared" si="287"/>
        <v>0.11793611793611794</v>
      </c>
    </row>
    <row r="3065" spans="1:10" x14ac:dyDescent="0.3">
      <c r="A3065" t="s">
        <v>3398</v>
      </c>
      <c r="B3065">
        <f>VLOOKUP(A3065,'barcelona census'!$A$9:$E$3628,5,FALSE)</f>
        <v>130</v>
      </c>
      <c r="C3065">
        <f>VLOOKUP(A3065,'barcelona census'!$A$9:$E$3628,2,FALSE)</f>
        <v>1072</v>
      </c>
      <c r="D3065" s="19">
        <f t="shared" si="282"/>
        <v>1.4912395412488327E-4</v>
      </c>
      <c r="E3065" s="19">
        <f t="shared" si="283"/>
        <v>2.2135168239667709E-4</v>
      </c>
      <c r="F3065" s="14">
        <f t="shared" si="284"/>
        <v>-7.2227728271793821E-5</v>
      </c>
      <c r="G3065">
        <f t="shared" si="285"/>
        <v>7.2227728271793821E-5</v>
      </c>
      <c r="I3065" s="20">
        <f t="shared" si="286"/>
        <v>1202</v>
      </c>
      <c r="J3065" s="22">
        <f t="shared" si="287"/>
        <v>0.10815307820299501</v>
      </c>
    </row>
    <row r="3066" spans="1:10" x14ac:dyDescent="0.3">
      <c r="A3066" t="s">
        <v>3399</v>
      </c>
      <c r="B3066">
        <f>VLOOKUP(A3066,'barcelona census'!$A$9:$E$3628,5,FALSE)</f>
        <v>149</v>
      </c>
      <c r="C3066">
        <f>VLOOKUP(A3066,'barcelona census'!$A$9:$E$3628,2,FALSE)</f>
        <v>1220</v>
      </c>
      <c r="D3066" s="19">
        <f t="shared" si="282"/>
        <v>1.7091899357390468E-4</v>
      </c>
      <c r="E3066" s="19">
        <f t="shared" si="283"/>
        <v>2.5191142959323323E-4</v>
      </c>
      <c r="F3066" s="14">
        <f t="shared" si="284"/>
        <v>-8.0992436019328552E-5</v>
      </c>
      <c r="G3066">
        <f t="shared" si="285"/>
        <v>8.0992436019328552E-5</v>
      </c>
      <c r="I3066" s="20">
        <f t="shared" si="286"/>
        <v>1369</v>
      </c>
      <c r="J3066" s="22">
        <f t="shared" si="287"/>
        <v>0.10883856829802775</v>
      </c>
    </row>
    <row r="3067" spans="1:10" x14ac:dyDescent="0.3">
      <c r="A3067" t="s">
        <v>3400</v>
      </c>
      <c r="B3067">
        <f>VLOOKUP(A3067,'barcelona census'!$A$9:$E$3628,5,FALSE)</f>
        <v>191</v>
      </c>
      <c r="C3067">
        <f>VLOOKUP(A3067,'barcelona census'!$A$9:$E$3628,2,FALSE)</f>
        <v>1518</v>
      </c>
      <c r="D3067" s="19">
        <f t="shared" si="282"/>
        <v>2.1909750182963622E-4</v>
      </c>
      <c r="E3067" s="19">
        <f t="shared" si="283"/>
        <v>3.1344389354305579E-4</v>
      </c>
      <c r="F3067" s="14">
        <f t="shared" si="284"/>
        <v>-9.4346391713419575E-5</v>
      </c>
      <c r="G3067">
        <f t="shared" si="285"/>
        <v>9.4346391713419575E-5</v>
      </c>
      <c r="I3067" s="20">
        <f t="shared" si="286"/>
        <v>1709</v>
      </c>
      <c r="J3067" s="22">
        <f t="shared" si="287"/>
        <v>0.11176126389701579</v>
      </c>
    </row>
    <row r="3068" spans="1:10" x14ac:dyDescent="0.3">
      <c r="A3068" t="s">
        <v>3401</v>
      </c>
      <c r="B3068">
        <f>VLOOKUP(A3068,'barcelona census'!$A$9:$E$3628,5,FALSE)</f>
        <v>114</v>
      </c>
      <c r="C3068">
        <f>VLOOKUP(A3068,'barcelona census'!$A$9:$E$3628,2,FALSE)</f>
        <v>767</v>
      </c>
      <c r="D3068" s="19">
        <f t="shared" si="282"/>
        <v>1.307702366941284E-4</v>
      </c>
      <c r="E3068" s="19">
        <f t="shared" si="283"/>
        <v>1.5837382499836878E-4</v>
      </c>
      <c r="F3068" s="14">
        <f t="shared" si="284"/>
        <v>-2.7603588304240379E-5</v>
      </c>
      <c r="G3068">
        <f t="shared" si="285"/>
        <v>2.7603588304240379E-5</v>
      </c>
      <c r="I3068" s="20">
        <f t="shared" si="286"/>
        <v>881</v>
      </c>
      <c r="J3068" s="22">
        <f t="shared" si="287"/>
        <v>0.12939841089670828</v>
      </c>
    </row>
    <row r="3069" spans="1:10" x14ac:dyDescent="0.3">
      <c r="A3069" t="s">
        <v>3402</v>
      </c>
      <c r="B3069">
        <f>VLOOKUP(A3069,'barcelona census'!$A$9:$E$3628,5,FALSE)</f>
        <v>229</v>
      </c>
      <c r="C3069">
        <f>VLOOKUP(A3069,'barcelona census'!$A$9:$E$3628,2,FALSE)</f>
        <v>1213</v>
      </c>
      <c r="D3069" s="19">
        <f t="shared" si="282"/>
        <v>2.62687580727679E-4</v>
      </c>
      <c r="E3069" s="19">
        <f t="shared" si="283"/>
        <v>2.5046603614474748E-4</v>
      </c>
      <c r="F3069" s="14">
        <f t="shared" si="284"/>
        <v>1.2221544582931515E-5</v>
      </c>
      <c r="G3069">
        <f t="shared" si="285"/>
        <v>1.2221544582931515E-5</v>
      </c>
      <c r="I3069" s="20">
        <f t="shared" si="286"/>
        <v>1442</v>
      </c>
      <c r="J3069" s="22">
        <f t="shared" si="287"/>
        <v>0.15880721220527047</v>
      </c>
    </row>
    <row r="3070" spans="1:10" x14ac:dyDescent="0.3">
      <c r="A3070" t="s">
        <v>3403</v>
      </c>
      <c r="B3070">
        <f>VLOOKUP(A3070,'barcelona census'!$A$9:$E$3628,5,FALSE)</f>
        <v>161</v>
      </c>
      <c r="C3070">
        <f>VLOOKUP(A3070,'barcelona census'!$A$9:$E$3628,2,FALSE)</f>
        <v>832</v>
      </c>
      <c r="D3070" s="19">
        <f t="shared" si="282"/>
        <v>1.8468428164697084E-4</v>
      </c>
      <c r="E3070" s="19">
        <f t="shared" si="283"/>
        <v>1.7179533559145087E-4</v>
      </c>
      <c r="F3070" s="14">
        <f t="shared" si="284"/>
        <v>1.2888946055519964E-5</v>
      </c>
      <c r="G3070">
        <f t="shared" si="285"/>
        <v>1.2888946055519964E-5</v>
      </c>
      <c r="I3070" s="20">
        <f t="shared" si="286"/>
        <v>993</v>
      </c>
      <c r="J3070" s="22">
        <f t="shared" si="287"/>
        <v>0.162134944612286</v>
      </c>
    </row>
    <row r="3071" spans="1:10" x14ac:dyDescent="0.3">
      <c r="A3071" t="s">
        <v>3404</v>
      </c>
      <c r="B3071">
        <f>VLOOKUP(A3071,'barcelona census'!$A$9:$E$3628,5,FALSE)</f>
        <v>182</v>
      </c>
      <c r="C3071">
        <f>VLOOKUP(A3071,'barcelona census'!$A$9:$E$3628,2,FALSE)</f>
        <v>871</v>
      </c>
      <c r="D3071" s="19">
        <f t="shared" si="282"/>
        <v>2.0877353577483659E-4</v>
      </c>
      <c r="E3071" s="19">
        <f t="shared" si="283"/>
        <v>1.7984824194730012E-4</v>
      </c>
      <c r="F3071" s="14">
        <f t="shared" si="284"/>
        <v>2.8925293827536478E-5</v>
      </c>
      <c r="G3071">
        <f t="shared" si="285"/>
        <v>2.8925293827536478E-5</v>
      </c>
      <c r="I3071" s="20">
        <f t="shared" si="286"/>
        <v>1053</v>
      </c>
      <c r="J3071" s="22">
        <f t="shared" si="287"/>
        <v>0.1728395061728395</v>
      </c>
    </row>
    <row r="3072" spans="1:10" x14ac:dyDescent="0.3">
      <c r="A3072" t="s">
        <v>3405</v>
      </c>
      <c r="B3072">
        <f>VLOOKUP(A3072,'barcelona census'!$A$9:$E$3628,5,FALSE)</f>
        <v>122</v>
      </c>
      <c r="C3072">
        <f>VLOOKUP(A3072,'barcelona census'!$A$9:$E$3628,2,FALSE)</f>
        <v>961</v>
      </c>
      <c r="D3072" s="19">
        <f t="shared" si="282"/>
        <v>1.3994709540950584E-4</v>
      </c>
      <c r="E3072" s="19">
        <f t="shared" si="283"/>
        <v>1.9843187199925996E-4</v>
      </c>
      <c r="F3072" s="14">
        <f t="shared" si="284"/>
        <v>-5.8484776589754124E-5</v>
      </c>
      <c r="G3072">
        <f t="shared" si="285"/>
        <v>5.8484776589754124E-5</v>
      </c>
      <c r="I3072" s="20">
        <f t="shared" si="286"/>
        <v>1083</v>
      </c>
      <c r="J3072" s="22">
        <f t="shared" si="287"/>
        <v>0.11265004616805172</v>
      </c>
    </row>
    <row r="3073" spans="1:10" x14ac:dyDescent="0.3">
      <c r="A3073" t="s">
        <v>3406</v>
      </c>
      <c r="B3073">
        <f>VLOOKUP(A3073,'barcelona census'!$A$9:$E$3628,5,FALSE)</f>
        <v>152</v>
      </c>
      <c r="C3073">
        <f>VLOOKUP(A3073,'barcelona census'!$A$9:$E$3628,2,FALSE)</f>
        <v>1065</v>
      </c>
      <c r="D3073" s="19">
        <f t="shared" si="282"/>
        <v>1.7436031559217122E-4</v>
      </c>
      <c r="E3073" s="19">
        <f t="shared" si="283"/>
        <v>2.1990628894819132E-4</v>
      </c>
      <c r="F3073" s="14">
        <f t="shared" si="284"/>
        <v>-4.5545973356020104E-5</v>
      </c>
      <c r="G3073">
        <f t="shared" si="285"/>
        <v>4.5545973356020104E-5</v>
      </c>
      <c r="I3073" s="20">
        <f t="shared" si="286"/>
        <v>1217</v>
      </c>
      <c r="J3073" s="22">
        <f t="shared" si="287"/>
        <v>0.12489728841413311</v>
      </c>
    </row>
    <row r="3074" spans="1:10" x14ac:dyDescent="0.3">
      <c r="A3074" t="s">
        <v>3407</v>
      </c>
      <c r="B3074">
        <f>VLOOKUP(A3074,'barcelona census'!$A$9:$E$3628,5,FALSE)</f>
        <v>133</v>
      </c>
      <c r="C3074">
        <f>VLOOKUP(A3074,'barcelona census'!$A$9:$E$3628,2,FALSE)</f>
        <v>843</v>
      </c>
      <c r="D3074" s="19">
        <f t="shared" si="282"/>
        <v>1.5256527614314981E-4</v>
      </c>
      <c r="E3074" s="19">
        <f t="shared" si="283"/>
        <v>1.7406666815335706E-4</v>
      </c>
      <c r="F3074" s="14">
        <f t="shared" si="284"/>
        <v>-2.150139201020725E-5</v>
      </c>
      <c r="G3074">
        <f t="shared" si="285"/>
        <v>2.150139201020725E-5</v>
      </c>
      <c r="I3074" s="20">
        <f t="shared" si="286"/>
        <v>976</v>
      </c>
      <c r="J3074" s="22">
        <f t="shared" si="287"/>
        <v>0.13627049180327869</v>
      </c>
    </row>
    <row r="3075" spans="1:10" x14ac:dyDescent="0.3">
      <c r="A3075" t="s">
        <v>3408</v>
      </c>
      <c r="B3075">
        <f>VLOOKUP(A3075,'barcelona census'!$A$9:$E$3628,5,FALSE)</f>
        <v>117</v>
      </c>
      <c r="C3075">
        <f>VLOOKUP(A3075,'barcelona census'!$A$9:$E$3628,2,FALSE)</f>
        <v>901</v>
      </c>
      <c r="D3075" s="19">
        <f t="shared" ref="D3075:D3138" si="288">B3075/$B$3622</f>
        <v>1.3421155871239495E-4</v>
      </c>
      <c r="E3075" s="19">
        <f t="shared" ref="E3075:E3138" si="289">C3075/$C$3622</f>
        <v>1.8604278529795341E-4</v>
      </c>
      <c r="F3075" s="14">
        <f t="shared" ref="F3075:F3138" si="290">D3075-E3075</f>
        <v>-5.1831226585558461E-5</v>
      </c>
      <c r="G3075">
        <f t="shared" ref="G3075:G3138" si="291">ABS(F3075)</f>
        <v>5.1831226585558461E-5</v>
      </c>
      <c r="I3075" s="20">
        <f t="shared" ref="I3075:I3138" si="292">B3075+C3075</f>
        <v>1018</v>
      </c>
      <c r="J3075" s="22">
        <f t="shared" ref="J3075:J3138" si="293">B3075/I3075</f>
        <v>0.11493123772102161</v>
      </c>
    </row>
    <row r="3076" spans="1:10" x14ac:dyDescent="0.3">
      <c r="A3076" t="s">
        <v>3409</v>
      </c>
      <c r="B3076">
        <f>VLOOKUP(A3076,'barcelona census'!$A$9:$E$3628,5,FALSE)</f>
        <v>208</v>
      </c>
      <c r="C3076">
        <f>VLOOKUP(A3076,'barcelona census'!$A$9:$E$3628,2,FALSE)</f>
        <v>1691</v>
      </c>
      <c r="D3076" s="19">
        <f t="shared" si="288"/>
        <v>2.3859832659981324E-4</v>
      </c>
      <c r="E3076" s="19">
        <f t="shared" si="289"/>
        <v>3.4916576019848968E-4</v>
      </c>
      <c r="F3076" s="14">
        <f t="shared" si="290"/>
        <v>-1.1056743359867644E-4</v>
      </c>
      <c r="G3076">
        <f t="shared" si="291"/>
        <v>1.1056743359867644E-4</v>
      </c>
      <c r="I3076" s="20">
        <f t="shared" si="292"/>
        <v>1899</v>
      </c>
      <c r="J3076" s="22">
        <f t="shared" si="293"/>
        <v>0.10953133228014744</v>
      </c>
    </row>
    <row r="3077" spans="1:10" x14ac:dyDescent="0.3">
      <c r="A3077" t="s">
        <v>3410</v>
      </c>
      <c r="B3077">
        <f>VLOOKUP(A3077,'barcelona census'!$A$9:$E$3628,5,FALSE)</f>
        <v>259</v>
      </c>
      <c r="C3077">
        <f>VLOOKUP(A3077,'barcelona census'!$A$9:$E$3628,2,FALSE)</f>
        <v>981</v>
      </c>
      <c r="D3077" s="19">
        <f t="shared" si="288"/>
        <v>2.971008009103444E-4</v>
      </c>
      <c r="E3077" s="19">
        <f t="shared" si="289"/>
        <v>2.0256156756636215E-4</v>
      </c>
      <c r="F3077" s="14">
        <f t="shared" si="290"/>
        <v>9.453923334398225E-5</v>
      </c>
      <c r="G3077">
        <f t="shared" si="291"/>
        <v>9.453923334398225E-5</v>
      </c>
      <c r="I3077" s="20">
        <f t="shared" si="292"/>
        <v>1240</v>
      </c>
      <c r="J3077" s="22">
        <f t="shared" si="293"/>
        <v>0.20887096774193548</v>
      </c>
    </row>
    <row r="3078" spans="1:10" x14ac:dyDescent="0.3">
      <c r="A3078" t="s">
        <v>3411</v>
      </c>
      <c r="B3078">
        <f>VLOOKUP(A3078,'barcelona census'!$A$9:$E$3628,5,FALSE)</f>
        <v>617</v>
      </c>
      <c r="C3078">
        <f>VLOOKUP(A3078,'barcelona census'!$A$9:$E$3628,2,FALSE)</f>
        <v>1778</v>
      </c>
      <c r="D3078" s="19">
        <f t="shared" si="288"/>
        <v>7.0776522842348451E-4</v>
      </c>
      <c r="E3078" s="19">
        <f t="shared" si="289"/>
        <v>3.671299359153842E-4</v>
      </c>
      <c r="F3078" s="14">
        <f t="shared" si="290"/>
        <v>3.4063529250810031E-4</v>
      </c>
      <c r="G3078">
        <f t="shared" si="291"/>
        <v>3.4063529250810031E-4</v>
      </c>
      <c r="I3078" s="20">
        <f t="shared" si="292"/>
        <v>2395</v>
      </c>
      <c r="J3078" s="22">
        <f t="shared" si="293"/>
        <v>0.25762004175365344</v>
      </c>
    </row>
    <row r="3079" spans="1:10" x14ac:dyDescent="0.3">
      <c r="A3079" t="s">
        <v>3412</v>
      </c>
      <c r="B3079">
        <f>VLOOKUP(A3079,'barcelona census'!$A$9:$E$3628,5,FALSE)</f>
        <v>496</v>
      </c>
      <c r="C3079">
        <f>VLOOKUP(A3079,'barcelona census'!$A$9:$E$3628,2,FALSE)</f>
        <v>1940</v>
      </c>
      <c r="D3079" s="19">
        <f t="shared" si="288"/>
        <v>5.6896524035340086E-4</v>
      </c>
      <c r="E3079" s="19">
        <f t="shared" si="289"/>
        <v>4.0058047000891188E-4</v>
      </c>
      <c r="F3079" s="14">
        <f t="shared" si="290"/>
        <v>1.6838477034448898E-4</v>
      </c>
      <c r="G3079">
        <f t="shared" si="291"/>
        <v>1.6838477034448898E-4</v>
      </c>
      <c r="I3079" s="20">
        <f t="shared" si="292"/>
        <v>2436</v>
      </c>
      <c r="J3079" s="22">
        <f t="shared" si="293"/>
        <v>0.20361247947454844</v>
      </c>
    </row>
    <row r="3080" spans="1:10" x14ac:dyDescent="0.3">
      <c r="A3080" t="s">
        <v>3413</v>
      </c>
      <c r="B3080">
        <f>VLOOKUP(A3080,'barcelona census'!$A$9:$E$3628,5,FALSE)</f>
        <v>224</v>
      </c>
      <c r="C3080">
        <f>VLOOKUP(A3080,'barcelona census'!$A$9:$E$3628,2,FALSE)</f>
        <v>1309</v>
      </c>
      <c r="D3080" s="19">
        <f t="shared" si="288"/>
        <v>2.5695204403056811E-4</v>
      </c>
      <c r="E3080" s="19">
        <f t="shared" si="289"/>
        <v>2.7028857486683798E-4</v>
      </c>
      <c r="F3080" s="14">
        <f t="shared" si="290"/>
        <v>-1.3336530836269875E-5</v>
      </c>
      <c r="G3080">
        <f t="shared" si="291"/>
        <v>1.3336530836269875E-5</v>
      </c>
      <c r="I3080" s="20">
        <f t="shared" si="292"/>
        <v>1533</v>
      </c>
      <c r="J3080" s="22">
        <f t="shared" si="293"/>
        <v>0.14611872146118721</v>
      </c>
    </row>
    <row r="3081" spans="1:10" x14ac:dyDescent="0.3">
      <c r="A3081" t="s">
        <v>3414</v>
      </c>
      <c r="B3081">
        <f>VLOOKUP(A3081,'barcelona census'!$A$9:$E$3628,5,FALSE)</f>
        <v>236</v>
      </c>
      <c r="C3081">
        <f>VLOOKUP(A3081,'barcelona census'!$A$9:$E$3628,2,FALSE)</f>
        <v>1225</v>
      </c>
      <c r="D3081" s="19">
        <f t="shared" si="288"/>
        <v>2.7071733210363427E-4</v>
      </c>
      <c r="E3081" s="19">
        <f t="shared" si="289"/>
        <v>2.5294385348500879E-4</v>
      </c>
      <c r="F3081" s="14">
        <f t="shared" si="290"/>
        <v>1.777347861862548E-5</v>
      </c>
      <c r="G3081">
        <f t="shared" si="291"/>
        <v>1.777347861862548E-5</v>
      </c>
      <c r="I3081" s="20">
        <f t="shared" si="292"/>
        <v>1461</v>
      </c>
      <c r="J3081" s="22">
        <f t="shared" si="293"/>
        <v>0.16153319644079397</v>
      </c>
    </row>
    <row r="3082" spans="1:10" x14ac:dyDescent="0.3">
      <c r="A3082" t="s">
        <v>3415</v>
      </c>
      <c r="B3082">
        <f>VLOOKUP(A3082,'barcelona census'!$A$9:$E$3628,5,FALSE)</f>
        <v>305</v>
      </c>
      <c r="C3082">
        <f>VLOOKUP(A3082,'barcelona census'!$A$9:$E$3628,2,FALSE)</f>
        <v>1280</v>
      </c>
      <c r="D3082" s="19">
        <f t="shared" si="288"/>
        <v>3.4986773852376462E-4</v>
      </c>
      <c r="E3082" s="19">
        <f t="shared" si="289"/>
        <v>2.6430051629453981E-4</v>
      </c>
      <c r="F3082" s="14">
        <f t="shared" si="290"/>
        <v>8.5567222229224812E-5</v>
      </c>
      <c r="G3082">
        <f t="shared" si="291"/>
        <v>8.5567222229224812E-5</v>
      </c>
      <c r="I3082" s="20">
        <f t="shared" si="292"/>
        <v>1585</v>
      </c>
      <c r="J3082" s="22">
        <f t="shared" si="293"/>
        <v>0.19242902208201892</v>
      </c>
    </row>
    <row r="3083" spans="1:10" x14ac:dyDescent="0.3">
      <c r="A3083" t="s">
        <v>3416</v>
      </c>
      <c r="B3083">
        <f>VLOOKUP(A3083,'barcelona census'!$A$9:$E$3628,5,FALSE)</f>
        <v>271</v>
      </c>
      <c r="C3083">
        <f>VLOOKUP(A3083,'barcelona census'!$A$9:$E$3628,2,FALSE)</f>
        <v>1558</v>
      </c>
      <c r="D3083" s="19">
        <f t="shared" si="288"/>
        <v>3.1086608898341051E-4</v>
      </c>
      <c r="E3083" s="19">
        <f t="shared" si="289"/>
        <v>3.2170328467726018E-4</v>
      </c>
      <c r="F3083" s="14">
        <f t="shared" si="290"/>
        <v>-1.0837195693849666E-5</v>
      </c>
      <c r="G3083">
        <f t="shared" si="291"/>
        <v>1.0837195693849666E-5</v>
      </c>
      <c r="I3083" s="20">
        <f t="shared" si="292"/>
        <v>1829</v>
      </c>
      <c r="J3083" s="22">
        <f t="shared" si="293"/>
        <v>0.14816839803171131</v>
      </c>
    </row>
    <row r="3084" spans="1:10" x14ac:dyDescent="0.3">
      <c r="A3084" t="s">
        <v>3417</v>
      </c>
      <c r="B3084">
        <f>VLOOKUP(A3084,'barcelona census'!$A$9:$E$3628,5,FALSE)</f>
        <v>219</v>
      </c>
      <c r="C3084">
        <f>VLOOKUP(A3084,'barcelona census'!$A$9:$E$3628,2,FALSE)</f>
        <v>1068</v>
      </c>
      <c r="D3084" s="19">
        <f t="shared" si="288"/>
        <v>2.5121650733345722E-4</v>
      </c>
      <c r="E3084" s="19">
        <f t="shared" si="289"/>
        <v>2.2052574328325665E-4</v>
      </c>
      <c r="F3084" s="14">
        <f t="shared" si="290"/>
        <v>3.0690764050200569E-5</v>
      </c>
      <c r="G3084">
        <f t="shared" si="291"/>
        <v>3.0690764050200569E-5</v>
      </c>
      <c r="I3084" s="20">
        <f t="shared" si="292"/>
        <v>1287</v>
      </c>
      <c r="J3084" s="22">
        <f t="shared" si="293"/>
        <v>0.17016317016317017</v>
      </c>
    </row>
    <row r="3085" spans="1:10" x14ac:dyDescent="0.3">
      <c r="A3085" t="s">
        <v>3418</v>
      </c>
      <c r="B3085">
        <f>VLOOKUP(A3085,'barcelona census'!$A$9:$E$3628,5,FALSE)</f>
        <v>279</v>
      </c>
      <c r="C3085">
        <f>VLOOKUP(A3085,'barcelona census'!$A$9:$E$3628,2,FALSE)</f>
        <v>1198</v>
      </c>
      <c r="D3085" s="19">
        <f t="shared" si="288"/>
        <v>3.2004294769878797E-4</v>
      </c>
      <c r="E3085" s="19">
        <f t="shared" si="289"/>
        <v>2.4736876446942085E-4</v>
      </c>
      <c r="F3085" s="14">
        <f t="shared" si="290"/>
        <v>7.267418322936712E-5</v>
      </c>
      <c r="G3085">
        <f t="shared" si="291"/>
        <v>7.267418322936712E-5</v>
      </c>
      <c r="I3085" s="20">
        <f t="shared" si="292"/>
        <v>1477</v>
      </c>
      <c r="J3085" s="22">
        <f t="shared" si="293"/>
        <v>0.1888964116452268</v>
      </c>
    </row>
    <row r="3086" spans="1:10" x14ac:dyDescent="0.3">
      <c r="A3086" t="s">
        <v>3419</v>
      </c>
      <c r="B3086">
        <f>VLOOKUP(A3086,'barcelona census'!$A$9:$E$3628,5,FALSE)</f>
        <v>322</v>
      </c>
      <c r="C3086">
        <f>VLOOKUP(A3086,'barcelona census'!$A$9:$E$3628,2,FALSE)</f>
        <v>1194</v>
      </c>
      <c r="D3086" s="19">
        <f t="shared" si="288"/>
        <v>3.6936856329394167E-4</v>
      </c>
      <c r="E3086" s="19">
        <f t="shared" si="289"/>
        <v>2.4654282535600038E-4</v>
      </c>
      <c r="F3086" s="14">
        <f t="shared" si="290"/>
        <v>1.2282573793794129E-4</v>
      </c>
      <c r="G3086">
        <f t="shared" si="291"/>
        <v>1.2282573793794129E-4</v>
      </c>
      <c r="I3086" s="20">
        <f t="shared" si="292"/>
        <v>1516</v>
      </c>
      <c r="J3086" s="22">
        <f t="shared" si="293"/>
        <v>0.21240105540897097</v>
      </c>
    </row>
    <row r="3087" spans="1:10" x14ac:dyDescent="0.3">
      <c r="A3087" t="s">
        <v>3420</v>
      </c>
      <c r="B3087">
        <f>VLOOKUP(A3087,'barcelona census'!$A$9:$E$3628,5,FALSE)</f>
        <v>413</v>
      </c>
      <c r="C3087">
        <f>VLOOKUP(A3087,'barcelona census'!$A$9:$E$3628,2,FALSE)</f>
        <v>1240</v>
      </c>
      <c r="D3087" s="19">
        <f t="shared" si="288"/>
        <v>4.7375533118135997E-4</v>
      </c>
      <c r="E3087" s="19">
        <f t="shared" si="289"/>
        <v>2.5604112516033542E-4</v>
      </c>
      <c r="F3087" s="14">
        <f t="shared" si="290"/>
        <v>2.1771420602102455E-4</v>
      </c>
      <c r="G3087">
        <f t="shared" si="291"/>
        <v>2.1771420602102455E-4</v>
      </c>
      <c r="I3087" s="20">
        <f t="shared" si="292"/>
        <v>1653</v>
      </c>
      <c r="J3087" s="22">
        <f t="shared" si="293"/>
        <v>0.249848759830611</v>
      </c>
    </row>
    <row r="3088" spans="1:10" x14ac:dyDescent="0.3">
      <c r="A3088" t="s">
        <v>3421</v>
      </c>
      <c r="B3088">
        <f>VLOOKUP(A3088,'barcelona census'!$A$9:$E$3628,5,FALSE)</f>
        <v>367</v>
      </c>
      <c r="C3088">
        <f>VLOOKUP(A3088,'barcelona census'!$A$9:$E$3628,2,FALSE)</f>
        <v>1272</v>
      </c>
      <c r="D3088" s="19">
        <f t="shared" si="288"/>
        <v>4.209883935679397E-4</v>
      </c>
      <c r="E3088" s="19">
        <f t="shared" si="289"/>
        <v>2.6264863806769892E-4</v>
      </c>
      <c r="F3088" s="14">
        <f t="shared" si="290"/>
        <v>1.5833975550024078E-4</v>
      </c>
      <c r="G3088">
        <f t="shared" si="291"/>
        <v>1.5833975550024078E-4</v>
      </c>
      <c r="I3088" s="20">
        <f t="shared" si="292"/>
        <v>1639</v>
      </c>
      <c r="J3088" s="22">
        <f t="shared" si="293"/>
        <v>0.22391702257474069</v>
      </c>
    </row>
    <row r="3089" spans="1:10" x14ac:dyDescent="0.3">
      <c r="A3089" t="s">
        <v>3422</v>
      </c>
      <c r="B3089">
        <f>VLOOKUP(A3089,'barcelona census'!$A$9:$E$3628,5,FALSE)</f>
        <v>299</v>
      </c>
      <c r="C3089">
        <f>VLOOKUP(A3089,'barcelona census'!$A$9:$E$3628,2,FALSE)</f>
        <v>957</v>
      </c>
      <c r="D3089" s="19">
        <f t="shared" si="288"/>
        <v>3.4298509448723154E-4</v>
      </c>
      <c r="E3089" s="19">
        <f t="shared" si="289"/>
        <v>1.9760593288583952E-4</v>
      </c>
      <c r="F3089" s="14">
        <f t="shared" si="290"/>
        <v>1.4537916160139202E-4</v>
      </c>
      <c r="G3089">
        <f t="shared" si="291"/>
        <v>1.4537916160139202E-4</v>
      </c>
      <c r="I3089" s="20">
        <f t="shared" si="292"/>
        <v>1256</v>
      </c>
      <c r="J3089" s="22">
        <f t="shared" si="293"/>
        <v>0.23805732484076433</v>
      </c>
    </row>
    <row r="3090" spans="1:10" x14ac:dyDescent="0.3">
      <c r="A3090" t="s">
        <v>3423</v>
      </c>
      <c r="B3090">
        <f>VLOOKUP(A3090,'barcelona census'!$A$9:$E$3628,5,FALSE)</f>
        <v>262</v>
      </c>
      <c r="C3090">
        <f>VLOOKUP(A3090,'barcelona census'!$A$9:$E$3628,2,FALSE)</f>
        <v>910</v>
      </c>
      <c r="D3090" s="19">
        <f t="shared" si="288"/>
        <v>3.0054212292861092E-4</v>
      </c>
      <c r="E3090" s="19">
        <f t="shared" si="289"/>
        <v>1.8790114830314939E-4</v>
      </c>
      <c r="F3090" s="14">
        <f t="shared" si="290"/>
        <v>1.1264097462546153E-4</v>
      </c>
      <c r="G3090">
        <f t="shared" si="291"/>
        <v>1.1264097462546153E-4</v>
      </c>
      <c r="I3090" s="20">
        <f t="shared" si="292"/>
        <v>1172</v>
      </c>
      <c r="J3090" s="22">
        <f t="shared" si="293"/>
        <v>0.2235494880546075</v>
      </c>
    </row>
    <row r="3091" spans="1:10" x14ac:dyDescent="0.3">
      <c r="A3091" t="s">
        <v>3424</v>
      </c>
      <c r="B3091">
        <f>VLOOKUP(A3091,'barcelona census'!$A$9:$E$3628,5,FALSE)</f>
        <v>360</v>
      </c>
      <c r="C3091">
        <f>VLOOKUP(A3091,'barcelona census'!$A$9:$E$3628,2,FALSE)</f>
        <v>1062</v>
      </c>
      <c r="D3091" s="19">
        <f t="shared" si="288"/>
        <v>4.1295864219198449E-4</v>
      </c>
      <c r="E3091" s="19">
        <f t="shared" si="289"/>
        <v>2.1928683461312599E-4</v>
      </c>
      <c r="F3091" s="14">
        <f t="shared" si="290"/>
        <v>1.9367180757885849E-4</v>
      </c>
      <c r="G3091">
        <f t="shared" si="291"/>
        <v>1.9367180757885849E-4</v>
      </c>
      <c r="I3091" s="20">
        <f t="shared" si="292"/>
        <v>1422</v>
      </c>
      <c r="J3091" s="22">
        <f t="shared" si="293"/>
        <v>0.25316455696202533</v>
      </c>
    </row>
    <row r="3092" spans="1:10" x14ac:dyDescent="0.3">
      <c r="A3092" t="s">
        <v>3425</v>
      </c>
      <c r="B3092">
        <f>VLOOKUP(A3092,'barcelona census'!$A$9:$E$3628,5,FALSE)</f>
        <v>141</v>
      </c>
      <c r="C3092">
        <f>VLOOKUP(A3092,'barcelona census'!$A$9:$E$3628,2,FALSE)</f>
        <v>1004</v>
      </c>
      <c r="D3092" s="19">
        <f t="shared" si="288"/>
        <v>1.6174213485852724E-4</v>
      </c>
      <c r="E3092" s="19">
        <f t="shared" si="289"/>
        <v>2.0731071746852965E-4</v>
      </c>
      <c r="F3092" s="14">
        <f t="shared" si="290"/>
        <v>-4.5568582610002405E-5</v>
      </c>
      <c r="G3092">
        <f t="shared" si="291"/>
        <v>4.5568582610002405E-5</v>
      </c>
      <c r="I3092" s="20">
        <f t="shared" si="292"/>
        <v>1145</v>
      </c>
      <c r="J3092" s="22">
        <f t="shared" si="293"/>
        <v>0.12314410480349346</v>
      </c>
    </row>
    <row r="3093" spans="1:10" x14ac:dyDescent="0.3">
      <c r="A3093" t="s">
        <v>3426</v>
      </c>
      <c r="B3093">
        <f>VLOOKUP(A3093,'barcelona census'!$A$9:$E$3628,5,FALSE)</f>
        <v>288</v>
      </c>
      <c r="C3093">
        <f>VLOOKUP(A3093,'barcelona census'!$A$9:$E$3628,2,FALSE)</f>
        <v>1006</v>
      </c>
      <c r="D3093" s="19">
        <f t="shared" si="288"/>
        <v>3.3036691375358757E-4</v>
      </c>
      <c r="E3093" s="19">
        <f t="shared" si="289"/>
        <v>2.0772368702523988E-4</v>
      </c>
      <c r="F3093" s="14">
        <f t="shared" si="290"/>
        <v>1.2264322672834768E-4</v>
      </c>
      <c r="G3093">
        <f t="shared" si="291"/>
        <v>1.2264322672834768E-4</v>
      </c>
      <c r="I3093" s="20">
        <f t="shared" si="292"/>
        <v>1294</v>
      </c>
      <c r="J3093" s="22">
        <f t="shared" si="293"/>
        <v>0.22256568778979907</v>
      </c>
    </row>
    <row r="3094" spans="1:10" x14ac:dyDescent="0.3">
      <c r="A3094" t="s">
        <v>3427</v>
      </c>
      <c r="B3094">
        <f>VLOOKUP(A3094,'barcelona census'!$A$9:$E$3628,5,FALSE)</f>
        <v>2414</v>
      </c>
      <c r="C3094">
        <f>VLOOKUP(A3094,'barcelona census'!$A$9:$E$3628,2,FALSE)</f>
        <v>1680</v>
      </c>
      <c r="D3094" s="19">
        <f t="shared" si="288"/>
        <v>2.7691171173651404E-3</v>
      </c>
      <c r="E3094" s="19">
        <f t="shared" si="289"/>
        <v>3.4689442763658347E-4</v>
      </c>
      <c r="F3094" s="14">
        <f t="shared" si="290"/>
        <v>2.4222226897285567E-3</v>
      </c>
      <c r="G3094">
        <f t="shared" si="291"/>
        <v>2.4222226897285567E-3</v>
      </c>
      <c r="I3094" s="20">
        <f t="shared" si="292"/>
        <v>4094</v>
      </c>
      <c r="J3094" s="22">
        <f t="shared" si="293"/>
        <v>0.58964338055691257</v>
      </c>
    </row>
    <row r="3095" spans="1:10" x14ac:dyDescent="0.3">
      <c r="A3095" t="s">
        <v>3428</v>
      </c>
      <c r="B3095">
        <f>VLOOKUP(A3095,'barcelona census'!$A$9:$E$3628,5,FALSE)</f>
        <v>313</v>
      </c>
      <c r="C3095">
        <f>VLOOKUP(A3095,'barcelona census'!$A$9:$E$3628,2,FALSE)</f>
        <v>993</v>
      </c>
      <c r="D3095" s="19">
        <f t="shared" si="288"/>
        <v>3.5904459723914208E-4</v>
      </c>
      <c r="E3095" s="19">
        <f t="shared" si="289"/>
        <v>2.0503938490662346E-4</v>
      </c>
      <c r="F3095" s="14">
        <f t="shared" si="290"/>
        <v>1.5400521233251862E-4</v>
      </c>
      <c r="G3095">
        <f t="shared" si="291"/>
        <v>1.5400521233251862E-4</v>
      </c>
      <c r="I3095" s="20">
        <f t="shared" si="292"/>
        <v>1306</v>
      </c>
      <c r="J3095" s="22">
        <f t="shared" si="293"/>
        <v>0.23966309341500766</v>
      </c>
    </row>
    <row r="3096" spans="1:10" x14ac:dyDescent="0.3">
      <c r="A3096" t="s">
        <v>3429</v>
      </c>
      <c r="B3096">
        <f>VLOOKUP(A3096,'barcelona census'!$A$9:$E$3628,5,FALSE)</f>
        <v>166</v>
      </c>
      <c r="C3096">
        <f>VLOOKUP(A3096,'barcelona census'!$A$9:$E$3628,2,FALSE)</f>
        <v>804</v>
      </c>
      <c r="D3096" s="19">
        <f t="shared" si="288"/>
        <v>1.9041981834408173E-4</v>
      </c>
      <c r="E3096" s="19">
        <f t="shared" si="289"/>
        <v>1.6601376179750782E-4</v>
      </c>
      <c r="F3096" s="14">
        <f t="shared" si="290"/>
        <v>2.4406056546573911E-5</v>
      </c>
      <c r="G3096">
        <f t="shared" si="291"/>
        <v>2.4406056546573911E-5</v>
      </c>
      <c r="I3096" s="20">
        <f t="shared" si="292"/>
        <v>970</v>
      </c>
      <c r="J3096" s="22">
        <f t="shared" si="293"/>
        <v>0.1711340206185567</v>
      </c>
    </row>
    <row r="3097" spans="1:10" x14ac:dyDescent="0.3">
      <c r="A3097" t="s">
        <v>3430</v>
      </c>
      <c r="B3097">
        <f>VLOOKUP(A3097,'barcelona census'!$A$9:$E$3628,5,FALSE)</f>
        <v>398</v>
      </c>
      <c r="C3097">
        <f>VLOOKUP(A3097,'barcelona census'!$A$9:$E$3628,2,FALSE)</f>
        <v>1038</v>
      </c>
      <c r="D3097" s="19">
        <f t="shared" si="288"/>
        <v>4.565487210900273E-4</v>
      </c>
      <c r="E3097" s="19">
        <f t="shared" si="289"/>
        <v>2.1433119993260336E-4</v>
      </c>
      <c r="F3097" s="14">
        <f t="shared" si="290"/>
        <v>2.4221752115742394E-4</v>
      </c>
      <c r="G3097">
        <f t="shared" si="291"/>
        <v>2.4221752115742394E-4</v>
      </c>
      <c r="I3097" s="20">
        <f t="shared" si="292"/>
        <v>1436</v>
      </c>
      <c r="J3097" s="22">
        <f t="shared" si="293"/>
        <v>0.27715877437325903</v>
      </c>
    </row>
    <row r="3098" spans="1:10" x14ac:dyDescent="0.3">
      <c r="A3098" t="s">
        <v>3431</v>
      </c>
      <c r="B3098">
        <f>VLOOKUP(A3098,'barcelona census'!$A$9:$E$3628,5,FALSE)</f>
        <v>543</v>
      </c>
      <c r="C3098">
        <f>VLOOKUP(A3098,'barcelona census'!$A$9:$E$3628,2,FALSE)</f>
        <v>1120</v>
      </c>
      <c r="D3098" s="19">
        <f t="shared" si="288"/>
        <v>6.2287928530624327E-4</v>
      </c>
      <c r="E3098" s="19">
        <f t="shared" si="289"/>
        <v>2.3126295175772231E-4</v>
      </c>
      <c r="F3098" s="14">
        <f t="shared" si="290"/>
        <v>3.9161633354852096E-4</v>
      </c>
      <c r="G3098">
        <f t="shared" si="291"/>
        <v>3.9161633354852096E-4</v>
      </c>
      <c r="I3098" s="20">
        <f t="shared" si="292"/>
        <v>1663</v>
      </c>
      <c r="J3098" s="22">
        <f t="shared" si="293"/>
        <v>0.32651834034876731</v>
      </c>
    </row>
    <row r="3099" spans="1:10" x14ac:dyDescent="0.3">
      <c r="A3099" t="s">
        <v>3432</v>
      </c>
      <c r="B3099">
        <f>VLOOKUP(A3099,'barcelona census'!$A$9:$E$3628,5,FALSE)</f>
        <v>392</v>
      </c>
      <c r="C3099">
        <f>VLOOKUP(A3099,'barcelona census'!$A$9:$E$3628,2,FALSE)</f>
        <v>1179</v>
      </c>
      <c r="D3099" s="19">
        <f t="shared" si="288"/>
        <v>4.4966607705349421E-4</v>
      </c>
      <c r="E3099" s="19">
        <f t="shared" si="289"/>
        <v>2.4344555368067378E-4</v>
      </c>
      <c r="F3099" s="14">
        <f t="shared" si="290"/>
        <v>2.0622052337282044E-4</v>
      </c>
      <c r="G3099">
        <f t="shared" si="291"/>
        <v>2.0622052337282044E-4</v>
      </c>
      <c r="I3099" s="20">
        <f t="shared" si="292"/>
        <v>1571</v>
      </c>
      <c r="J3099" s="22">
        <f t="shared" si="293"/>
        <v>0.2495225970719287</v>
      </c>
    </row>
    <row r="3100" spans="1:10" x14ac:dyDescent="0.3">
      <c r="A3100" t="s">
        <v>3433</v>
      </c>
      <c r="B3100">
        <f>VLOOKUP(A3100,'barcelona census'!$A$9:$E$3628,5,FALSE)</f>
        <v>320</v>
      </c>
      <c r="C3100">
        <f>VLOOKUP(A3100,'barcelona census'!$A$9:$E$3628,2,FALSE)</f>
        <v>1282</v>
      </c>
      <c r="D3100" s="19">
        <f t="shared" si="288"/>
        <v>3.670743486150973E-4</v>
      </c>
      <c r="E3100" s="19">
        <f t="shared" si="289"/>
        <v>2.6471348585125004E-4</v>
      </c>
      <c r="F3100" s="14">
        <f t="shared" si="290"/>
        <v>1.0236086276384725E-4</v>
      </c>
      <c r="G3100">
        <f t="shared" si="291"/>
        <v>1.0236086276384725E-4</v>
      </c>
      <c r="I3100" s="20">
        <f t="shared" si="292"/>
        <v>1602</v>
      </c>
      <c r="J3100" s="22">
        <f t="shared" si="293"/>
        <v>0.19975031210986266</v>
      </c>
    </row>
    <row r="3101" spans="1:10" x14ac:dyDescent="0.3">
      <c r="A3101" t="s">
        <v>3434</v>
      </c>
      <c r="B3101">
        <f>VLOOKUP(A3101,'barcelona census'!$A$9:$E$3628,5,FALSE)</f>
        <v>167</v>
      </c>
      <c r="C3101">
        <f>VLOOKUP(A3101,'barcelona census'!$A$9:$E$3628,2,FALSE)</f>
        <v>1050</v>
      </c>
      <c r="D3101" s="19">
        <f t="shared" si="288"/>
        <v>1.9156692568350392E-4</v>
      </c>
      <c r="E3101" s="19">
        <f t="shared" si="289"/>
        <v>2.1680901727286469E-4</v>
      </c>
      <c r="F3101" s="14">
        <f t="shared" si="290"/>
        <v>-2.524209158936077E-5</v>
      </c>
      <c r="G3101">
        <f t="shared" si="291"/>
        <v>2.524209158936077E-5</v>
      </c>
      <c r="I3101" s="20">
        <f t="shared" si="292"/>
        <v>1217</v>
      </c>
      <c r="J3101" s="22">
        <f t="shared" si="293"/>
        <v>0.13722267871815941</v>
      </c>
    </row>
    <row r="3102" spans="1:10" x14ac:dyDescent="0.3">
      <c r="A3102" t="s">
        <v>3435</v>
      </c>
      <c r="B3102">
        <f>VLOOKUP(A3102,'barcelona census'!$A$9:$E$3628,5,FALSE)</f>
        <v>167</v>
      </c>
      <c r="C3102">
        <f>VLOOKUP(A3102,'barcelona census'!$A$9:$E$3628,2,FALSE)</f>
        <v>1332</v>
      </c>
      <c r="D3102" s="19">
        <f t="shared" si="288"/>
        <v>1.9156692568350392E-4</v>
      </c>
      <c r="E3102" s="19">
        <f t="shared" si="289"/>
        <v>2.750377247690055E-4</v>
      </c>
      <c r="F3102" s="14">
        <f t="shared" si="290"/>
        <v>-8.3470799085501584E-5</v>
      </c>
      <c r="G3102">
        <f t="shared" si="291"/>
        <v>8.3470799085501584E-5</v>
      </c>
      <c r="I3102" s="20">
        <f t="shared" si="292"/>
        <v>1499</v>
      </c>
      <c r="J3102" s="22">
        <f t="shared" si="293"/>
        <v>0.1114076050700467</v>
      </c>
    </row>
    <row r="3103" spans="1:10" x14ac:dyDescent="0.3">
      <c r="A3103" t="s">
        <v>3436</v>
      </c>
      <c r="B3103">
        <f>VLOOKUP(A3103,'barcelona census'!$A$9:$E$3628,5,FALSE)</f>
        <v>220</v>
      </c>
      <c r="C3103">
        <f>VLOOKUP(A3103,'barcelona census'!$A$9:$E$3628,2,FALSE)</f>
        <v>983</v>
      </c>
      <c r="D3103" s="19">
        <f t="shared" si="288"/>
        <v>2.523636146728794E-4</v>
      </c>
      <c r="E3103" s="19">
        <f t="shared" si="289"/>
        <v>2.0297453712307236E-4</v>
      </c>
      <c r="F3103" s="14">
        <f t="shared" si="290"/>
        <v>4.9389077549807041E-5</v>
      </c>
      <c r="G3103">
        <f t="shared" si="291"/>
        <v>4.9389077549807041E-5</v>
      </c>
      <c r="I3103" s="20">
        <f t="shared" si="292"/>
        <v>1203</v>
      </c>
      <c r="J3103" s="22">
        <f t="shared" si="293"/>
        <v>0.18287614297589361</v>
      </c>
    </row>
    <row r="3104" spans="1:10" x14ac:dyDescent="0.3">
      <c r="A3104" t="s">
        <v>3437</v>
      </c>
      <c r="B3104">
        <f>VLOOKUP(A3104,'barcelona census'!$A$9:$E$3628,5,FALSE)</f>
        <v>301</v>
      </c>
      <c r="C3104">
        <f>VLOOKUP(A3104,'barcelona census'!$A$9:$E$3628,2,FALSE)</f>
        <v>1154</v>
      </c>
      <c r="D3104" s="19">
        <f t="shared" si="288"/>
        <v>3.4527930916607592E-4</v>
      </c>
      <c r="E3104" s="19">
        <f t="shared" si="289"/>
        <v>2.3828343422179605E-4</v>
      </c>
      <c r="F3104" s="14">
        <f t="shared" si="290"/>
        <v>1.0699587494427987E-4</v>
      </c>
      <c r="G3104">
        <f t="shared" si="291"/>
        <v>1.0699587494427987E-4</v>
      </c>
      <c r="I3104" s="20">
        <f t="shared" si="292"/>
        <v>1455</v>
      </c>
      <c r="J3104" s="22">
        <f t="shared" si="293"/>
        <v>0.20687285223367696</v>
      </c>
    </row>
    <row r="3105" spans="1:10" x14ac:dyDescent="0.3">
      <c r="A3105" t="s">
        <v>3438</v>
      </c>
      <c r="B3105">
        <f>VLOOKUP(A3105,'barcelona census'!$A$9:$E$3628,5,FALSE)</f>
        <v>102</v>
      </c>
      <c r="C3105">
        <f>VLOOKUP(A3105,'barcelona census'!$A$9:$E$3628,2,FALSE)</f>
        <v>892</v>
      </c>
      <c r="D3105" s="19">
        <f t="shared" si="288"/>
        <v>1.1700494862106227E-4</v>
      </c>
      <c r="E3105" s="19">
        <f t="shared" si="289"/>
        <v>1.8418442229275743E-4</v>
      </c>
      <c r="F3105" s="14">
        <f t="shared" si="290"/>
        <v>-6.7179473671695158E-5</v>
      </c>
      <c r="G3105">
        <f t="shared" si="291"/>
        <v>6.7179473671695158E-5</v>
      </c>
      <c r="I3105" s="20">
        <f t="shared" si="292"/>
        <v>994</v>
      </c>
      <c r="J3105" s="22">
        <f t="shared" si="293"/>
        <v>0.10261569416498995</v>
      </c>
    </row>
    <row r="3106" spans="1:10" x14ac:dyDescent="0.3">
      <c r="A3106" t="s">
        <v>3439</v>
      </c>
      <c r="B3106">
        <f>VLOOKUP(A3106,'barcelona census'!$A$9:$E$3628,5,FALSE)</f>
        <v>146</v>
      </c>
      <c r="C3106">
        <f>VLOOKUP(A3106,'barcelona census'!$A$9:$E$3628,2,FALSE)</f>
        <v>1101</v>
      </c>
      <c r="D3106" s="19">
        <f t="shared" si="288"/>
        <v>1.6747767155563813E-4</v>
      </c>
      <c r="E3106" s="19">
        <f t="shared" si="289"/>
        <v>2.2733974096897524E-4</v>
      </c>
      <c r="F3106" s="14">
        <f t="shared" si="290"/>
        <v>-5.9862069413337102E-5</v>
      </c>
      <c r="G3106">
        <f t="shared" si="291"/>
        <v>5.9862069413337102E-5</v>
      </c>
      <c r="I3106" s="20">
        <f t="shared" si="292"/>
        <v>1247</v>
      </c>
      <c r="J3106" s="22">
        <f t="shared" si="293"/>
        <v>0.11708099438652766</v>
      </c>
    </row>
    <row r="3107" spans="1:10" x14ac:dyDescent="0.3">
      <c r="A3107" t="s">
        <v>3440</v>
      </c>
      <c r="B3107">
        <f>VLOOKUP(A3107,'barcelona census'!$A$9:$E$3628,5,FALSE)</f>
        <v>273</v>
      </c>
      <c r="C3107">
        <f>VLOOKUP(A3107,'barcelona census'!$A$9:$E$3628,2,FALSE)</f>
        <v>1154</v>
      </c>
      <c r="D3107" s="19">
        <f t="shared" si="288"/>
        <v>3.1316030366225489E-4</v>
      </c>
      <c r="E3107" s="19">
        <f t="shared" si="289"/>
        <v>2.3828343422179605E-4</v>
      </c>
      <c r="F3107" s="14">
        <f t="shared" si="290"/>
        <v>7.4876869440458843E-5</v>
      </c>
      <c r="G3107">
        <f t="shared" si="291"/>
        <v>7.4876869440458843E-5</v>
      </c>
      <c r="I3107" s="20">
        <f t="shared" si="292"/>
        <v>1427</v>
      </c>
      <c r="J3107" s="22">
        <f t="shared" si="293"/>
        <v>0.1913104414856342</v>
      </c>
    </row>
    <row r="3108" spans="1:10" x14ac:dyDescent="0.3">
      <c r="A3108" t="s">
        <v>3441</v>
      </c>
      <c r="B3108">
        <f>VLOOKUP(A3108,'barcelona census'!$A$9:$E$3628,5,FALSE)</f>
        <v>215</v>
      </c>
      <c r="C3108">
        <f>VLOOKUP(A3108,'barcelona census'!$A$9:$E$3628,2,FALSE)</f>
        <v>1219</v>
      </c>
      <c r="D3108" s="19">
        <f t="shared" si="288"/>
        <v>2.4662807797576851E-4</v>
      </c>
      <c r="E3108" s="19">
        <f t="shared" si="289"/>
        <v>2.5170494481487814E-4</v>
      </c>
      <c r="F3108" s="14">
        <f t="shared" si="290"/>
        <v>-5.076866839109624E-6</v>
      </c>
      <c r="G3108">
        <f t="shared" si="291"/>
        <v>5.076866839109624E-6</v>
      </c>
      <c r="I3108" s="20">
        <f t="shared" si="292"/>
        <v>1434</v>
      </c>
      <c r="J3108" s="22">
        <f t="shared" si="293"/>
        <v>0.1499302649930265</v>
      </c>
    </row>
    <row r="3109" spans="1:10" x14ac:dyDescent="0.3">
      <c r="A3109" t="s">
        <v>3442</v>
      </c>
      <c r="B3109">
        <f>VLOOKUP(A3109,'barcelona census'!$A$9:$E$3628,5,FALSE)</f>
        <v>133</v>
      </c>
      <c r="C3109">
        <f>VLOOKUP(A3109,'barcelona census'!$A$9:$E$3628,2,FALSE)</f>
        <v>1095</v>
      </c>
      <c r="D3109" s="19">
        <f t="shared" si="288"/>
        <v>1.5256527614314981E-4</v>
      </c>
      <c r="E3109" s="19">
        <f t="shared" si="289"/>
        <v>2.2610083229884458E-4</v>
      </c>
      <c r="F3109" s="14">
        <f t="shared" si="290"/>
        <v>-7.3535556155694773E-5</v>
      </c>
      <c r="G3109">
        <f t="shared" si="291"/>
        <v>7.3535556155694773E-5</v>
      </c>
      <c r="I3109" s="20">
        <f t="shared" si="292"/>
        <v>1228</v>
      </c>
      <c r="J3109" s="22">
        <f t="shared" si="293"/>
        <v>0.10830618892508144</v>
      </c>
    </row>
    <row r="3110" spans="1:10" x14ac:dyDescent="0.3">
      <c r="A3110" t="s">
        <v>3443</v>
      </c>
      <c r="B3110">
        <f>VLOOKUP(A3110,'barcelona census'!$A$9:$E$3628,5,FALSE)</f>
        <v>250</v>
      </c>
      <c r="C3110">
        <f>VLOOKUP(A3110,'barcelona census'!$A$9:$E$3628,2,FALSE)</f>
        <v>1092</v>
      </c>
      <c r="D3110" s="19">
        <f t="shared" si="288"/>
        <v>2.8677683485554476E-4</v>
      </c>
      <c r="E3110" s="19">
        <f t="shared" si="289"/>
        <v>2.2548137796377926E-4</v>
      </c>
      <c r="F3110" s="14">
        <f t="shared" si="290"/>
        <v>6.1295456891765498E-5</v>
      </c>
      <c r="G3110">
        <f t="shared" si="291"/>
        <v>6.1295456891765498E-5</v>
      </c>
      <c r="I3110" s="20">
        <f t="shared" si="292"/>
        <v>1342</v>
      </c>
      <c r="J3110" s="22">
        <f t="shared" si="293"/>
        <v>0.18628912071535023</v>
      </c>
    </row>
    <row r="3111" spans="1:10" x14ac:dyDescent="0.3">
      <c r="A3111" t="s">
        <v>3444</v>
      </c>
      <c r="B3111">
        <f>VLOOKUP(A3111,'barcelona census'!$A$9:$E$3628,5,FALSE)</f>
        <v>162</v>
      </c>
      <c r="C3111">
        <f>VLOOKUP(A3111,'barcelona census'!$A$9:$E$3628,2,FALSE)</f>
        <v>1237</v>
      </c>
      <c r="D3111" s="19">
        <f t="shared" si="288"/>
        <v>1.85831388986393E-4</v>
      </c>
      <c r="E3111" s="19">
        <f t="shared" si="289"/>
        <v>2.5542167082527009E-4</v>
      </c>
      <c r="F3111" s="14">
        <f t="shared" si="290"/>
        <v>-6.9590281838877096E-5</v>
      </c>
      <c r="G3111">
        <f t="shared" si="291"/>
        <v>6.9590281838877096E-5</v>
      </c>
      <c r="I3111" s="20">
        <f t="shared" si="292"/>
        <v>1399</v>
      </c>
      <c r="J3111" s="22">
        <f t="shared" si="293"/>
        <v>0.11579699785561115</v>
      </c>
    </row>
    <row r="3112" spans="1:10" x14ac:dyDescent="0.3">
      <c r="A3112" t="s">
        <v>3445</v>
      </c>
      <c r="B3112">
        <f>VLOOKUP(A3112,'barcelona census'!$A$9:$E$3628,5,FALSE)</f>
        <v>226</v>
      </c>
      <c r="C3112">
        <f>VLOOKUP(A3112,'barcelona census'!$A$9:$E$3628,2,FALSE)</f>
        <v>1150</v>
      </c>
      <c r="D3112" s="19">
        <f t="shared" si="288"/>
        <v>2.5924625870941249E-4</v>
      </c>
      <c r="E3112" s="19">
        <f t="shared" si="289"/>
        <v>2.374574951083756E-4</v>
      </c>
      <c r="F3112" s="14">
        <f t="shared" si="290"/>
        <v>2.1788763601036882E-5</v>
      </c>
      <c r="G3112">
        <f t="shared" si="291"/>
        <v>2.1788763601036882E-5</v>
      </c>
      <c r="I3112" s="20">
        <f t="shared" si="292"/>
        <v>1376</v>
      </c>
      <c r="J3112" s="22">
        <f t="shared" si="293"/>
        <v>0.16424418604651161</v>
      </c>
    </row>
    <row r="3113" spans="1:10" x14ac:dyDescent="0.3">
      <c r="A3113" t="s">
        <v>3446</v>
      </c>
      <c r="B3113">
        <f>VLOOKUP(A3113,'barcelona census'!$A$9:$E$3628,5,FALSE)</f>
        <v>364</v>
      </c>
      <c r="C3113">
        <f>VLOOKUP(A3113,'barcelona census'!$A$9:$E$3628,2,FALSE)</f>
        <v>1507</v>
      </c>
      <c r="D3113" s="19">
        <f t="shared" si="288"/>
        <v>4.1754707154967319E-4</v>
      </c>
      <c r="E3113" s="19">
        <f t="shared" si="289"/>
        <v>3.1117256098114958E-4</v>
      </c>
      <c r="F3113" s="14">
        <f t="shared" si="290"/>
        <v>1.0637451056852361E-4</v>
      </c>
      <c r="G3113">
        <f t="shared" si="291"/>
        <v>1.0637451056852361E-4</v>
      </c>
      <c r="I3113" s="20">
        <f t="shared" si="292"/>
        <v>1871</v>
      </c>
      <c r="J3113" s="22">
        <f t="shared" si="293"/>
        <v>0.19454836985569215</v>
      </c>
    </row>
    <row r="3114" spans="1:10" x14ac:dyDescent="0.3">
      <c r="A3114" t="s">
        <v>3447</v>
      </c>
      <c r="B3114">
        <f>VLOOKUP(A3114,'barcelona census'!$A$9:$E$3628,5,FALSE)</f>
        <v>444</v>
      </c>
      <c r="C3114">
        <f>VLOOKUP(A3114,'barcelona census'!$A$9:$E$3628,2,FALSE)</f>
        <v>1504</v>
      </c>
      <c r="D3114" s="19">
        <f t="shared" si="288"/>
        <v>5.0931565870344757E-4</v>
      </c>
      <c r="E3114" s="19">
        <f t="shared" si="289"/>
        <v>3.1055310664608425E-4</v>
      </c>
      <c r="F3114" s="14">
        <f t="shared" si="290"/>
        <v>1.9876255205736332E-4</v>
      </c>
      <c r="G3114">
        <f t="shared" si="291"/>
        <v>1.9876255205736332E-4</v>
      </c>
      <c r="I3114" s="20">
        <f t="shared" si="292"/>
        <v>1948</v>
      </c>
      <c r="J3114" s="22">
        <f t="shared" si="293"/>
        <v>0.22792607802874743</v>
      </c>
    </row>
    <row r="3115" spans="1:10" x14ac:dyDescent="0.3">
      <c r="A3115" t="s">
        <v>3448</v>
      </c>
      <c r="B3115">
        <f>VLOOKUP(A3115,'barcelona census'!$A$9:$E$3628,5,FALSE)</f>
        <v>254</v>
      </c>
      <c r="C3115">
        <f>VLOOKUP(A3115,'barcelona census'!$A$9:$E$3628,2,FALSE)</f>
        <v>1258</v>
      </c>
      <c r="D3115" s="19">
        <f t="shared" si="288"/>
        <v>2.9136526421323351E-4</v>
      </c>
      <c r="E3115" s="19">
        <f t="shared" si="289"/>
        <v>2.5975785117072738E-4</v>
      </c>
      <c r="F3115" s="14">
        <f t="shared" si="290"/>
        <v>3.1607413042506133E-5</v>
      </c>
      <c r="G3115">
        <f t="shared" si="291"/>
        <v>3.1607413042506133E-5</v>
      </c>
      <c r="I3115" s="20">
        <f t="shared" si="292"/>
        <v>1512</v>
      </c>
      <c r="J3115" s="22">
        <f t="shared" si="293"/>
        <v>0.16798941798941799</v>
      </c>
    </row>
    <row r="3116" spans="1:10" x14ac:dyDescent="0.3">
      <c r="A3116" t="s">
        <v>3449</v>
      </c>
      <c r="B3116">
        <f>VLOOKUP(A3116,'barcelona census'!$A$9:$E$3628,5,FALSE)</f>
        <v>480</v>
      </c>
      <c r="C3116">
        <f>VLOOKUP(A3116,'barcelona census'!$A$9:$E$3628,2,FALSE)</f>
        <v>1316</v>
      </c>
      <c r="D3116" s="19">
        <f t="shared" si="288"/>
        <v>5.5061152292264594E-4</v>
      </c>
      <c r="E3116" s="19">
        <f t="shared" si="289"/>
        <v>2.7173396831532373E-4</v>
      </c>
      <c r="F3116" s="14">
        <f t="shared" si="290"/>
        <v>2.7887755460732222E-4</v>
      </c>
      <c r="G3116">
        <f t="shared" si="291"/>
        <v>2.7887755460732222E-4</v>
      </c>
      <c r="I3116" s="20">
        <f t="shared" si="292"/>
        <v>1796</v>
      </c>
      <c r="J3116" s="22">
        <f t="shared" si="293"/>
        <v>0.267260579064588</v>
      </c>
    </row>
    <row r="3117" spans="1:10" x14ac:dyDescent="0.3">
      <c r="A3117" t="s">
        <v>3450</v>
      </c>
      <c r="B3117">
        <f>VLOOKUP(A3117,'barcelona census'!$A$9:$E$3628,5,FALSE)</f>
        <v>424</v>
      </c>
      <c r="C3117">
        <f>VLOOKUP(A3117,'barcelona census'!$A$9:$E$3628,2,FALSE)</f>
        <v>1306</v>
      </c>
      <c r="D3117" s="19">
        <f t="shared" si="288"/>
        <v>4.8637351191500394E-4</v>
      </c>
      <c r="E3117" s="19">
        <f t="shared" si="289"/>
        <v>2.6966912053177266E-4</v>
      </c>
      <c r="F3117" s="14">
        <f t="shared" si="290"/>
        <v>2.1670439138323129E-4</v>
      </c>
      <c r="G3117">
        <f t="shared" si="291"/>
        <v>2.1670439138323129E-4</v>
      </c>
      <c r="I3117" s="20">
        <f t="shared" si="292"/>
        <v>1730</v>
      </c>
      <c r="J3117" s="22">
        <f t="shared" si="293"/>
        <v>0.24508670520231213</v>
      </c>
    </row>
    <row r="3118" spans="1:10" x14ac:dyDescent="0.3">
      <c r="A3118" t="s">
        <v>3451</v>
      </c>
      <c r="B3118">
        <f>VLOOKUP(A3118,'barcelona census'!$A$9:$E$3628,5,FALSE)</f>
        <v>254</v>
      </c>
      <c r="C3118">
        <f>VLOOKUP(A3118,'barcelona census'!$A$9:$E$3628,2,FALSE)</f>
        <v>1074</v>
      </c>
      <c r="D3118" s="19">
        <f t="shared" si="288"/>
        <v>2.9136526421323351E-4</v>
      </c>
      <c r="E3118" s="19">
        <f t="shared" si="289"/>
        <v>2.217646519533873E-4</v>
      </c>
      <c r="F3118" s="14">
        <f t="shared" si="290"/>
        <v>6.9600612259846213E-5</v>
      </c>
      <c r="G3118">
        <f t="shared" si="291"/>
        <v>6.9600612259846213E-5</v>
      </c>
      <c r="I3118" s="20">
        <f t="shared" si="292"/>
        <v>1328</v>
      </c>
      <c r="J3118" s="22">
        <f t="shared" si="293"/>
        <v>0.19126506024096385</v>
      </c>
    </row>
    <row r="3119" spans="1:10" x14ac:dyDescent="0.3">
      <c r="A3119" t="s">
        <v>3452</v>
      </c>
      <c r="B3119">
        <f>VLOOKUP(A3119,'barcelona census'!$A$9:$E$3628,5,FALSE)</f>
        <v>237</v>
      </c>
      <c r="C3119">
        <f>VLOOKUP(A3119,'barcelona census'!$A$9:$E$3628,2,FALSE)</f>
        <v>856</v>
      </c>
      <c r="D3119" s="19">
        <f t="shared" si="288"/>
        <v>2.7186443944305646E-4</v>
      </c>
      <c r="E3119" s="19">
        <f t="shared" si="289"/>
        <v>1.7675097027197348E-4</v>
      </c>
      <c r="F3119" s="14">
        <f t="shared" si="290"/>
        <v>9.5113469171082975E-5</v>
      </c>
      <c r="G3119">
        <f t="shared" si="291"/>
        <v>9.5113469171082975E-5</v>
      </c>
      <c r="I3119" s="20">
        <f t="shared" si="292"/>
        <v>1093</v>
      </c>
      <c r="J3119" s="22">
        <f t="shared" si="293"/>
        <v>0.21683440073193047</v>
      </c>
    </row>
    <row r="3120" spans="1:10" x14ac:dyDescent="0.3">
      <c r="A3120" t="s">
        <v>3453</v>
      </c>
      <c r="B3120">
        <f>VLOOKUP(A3120,'barcelona census'!$A$9:$E$3628,5,FALSE)</f>
        <v>368</v>
      </c>
      <c r="C3120">
        <f>VLOOKUP(A3120,'barcelona census'!$A$9:$E$3628,2,FALSE)</f>
        <v>1357</v>
      </c>
      <c r="D3120" s="19">
        <f t="shared" si="288"/>
        <v>4.2213550090736189E-4</v>
      </c>
      <c r="E3120" s="19">
        <f t="shared" si="289"/>
        <v>2.801998442278832E-4</v>
      </c>
      <c r="F3120" s="14">
        <f t="shared" si="290"/>
        <v>1.4193565667947869E-4</v>
      </c>
      <c r="G3120">
        <f t="shared" si="291"/>
        <v>1.4193565667947869E-4</v>
      </c>
      <c r="I3120" s="20">
        <f t="shared" si="292"/>
        <v>1725</v>
      </c>
      <c r="J3120" s="22">
        <f t="shared" si="293"/>
        <v>0.21333333333333335</v>
      </c>
    </row>
    <row r="3121" spans="1:10" x14ac:dyDescent="0.3">
      <c r="A3121" t="s">
        <v>3454</v>
      </c>
      <c r="B3121">
        <f>VLOOKUP(A3121,'barcelona census'!$A$9:$E$3628,5,FALSE)</f>
        <v>337</v>
      </c>
      <c r="C3121">
        <f>VLOOKUP(A3121,'barcelona census'!$A$9:$E$3628,2,FALSE)</f>
        <v>1459</v>
      </c>
      <c r="D3121" s="19">
        <f t="shared" si="288"/>
        <v>3.8657517338527435E-4</v>
      </c>
      <c r="E3121" s="19">
        <f t="shared" si="289"/>
        <v>3.0126129162010435E-4</v>
      </c>
      <c r="F3121" s="14">
        <f t="shared" si="290"/>
        <v>8.5313881765169996E-5</v>
      </c>
      <c r="G3121">
        <f t="shared" si="291"/>
        <v>8.5313881765169996E-5</v>
      </c>
      <c r="I3121" s="20">
        <f t="shared" si="292"/>
        <v>1796</v>
      </c>
      <c r="J3121" s="22">
        <f t="shared" si="293"/>
        <v>0.1876391982182628</v>
      </c>
    </row>
    <row r="3122" spans="1:10" x14ac:dyDescent="0.3">
      <c r="A3122" t="s">
        <v>3455</v>
      </c>
      <c r="B3122">
        <f>VLOOKUP(A3122,'barcelona census'!$A$9:$E$3628,5,FALSE)</f>
        <v>258</v>
      </c>
      <c r="C3122">
        <f>VLOOKUP(A3122,'barcelona census'!$A$9:$E$3628,2,FALSE)</f>
        <v>1310</v>
      </c>
      <c r="D3122" s="19">
        <f t="shared" si="288"/>
        <v>2.9595369357092222E-4</v>
      </c>
      <c r="E3122" s="19">
        <f t="shared" si="289"/>
        <v>2.7049505964519307E-4</v>
      </c>
      <c r="F3122" s="14">
        <f t="shared" si="290"/>
        <v>2.5458633925729143E-5</v>
      </c>
      <c r="G3122">
        <f t="shared" si="291"/>
        <v>2.5458633925729143E-5</v>
      </c>
      <c r="I3122" s="20">
        <f t="shared" si="292"/>
        <v>1568</v>
      </c>
      <c r="J3122" s="22">
        <f t="shared" si="293"/>
        <v>0.16454081632653061</v>
      </c>
    </row>
    <row r="3123" spans="1:10" x14ac:dyDescent="0.3">
      <c r="A3123" t="s">
        <v>3456</v>
      </c>
      <c r="B3123">
        <f>VLOOKUP(A3123,'barcelona census'!$A$9:$E$3628,5,FALSE)</f>
        <v>313</v>
      </c>
      <c r="C3123">
        <f>VLOOKUP(A3123,'barcelona census'!$A$9:$E$3628,2,FALSE)</f>
        <v>1111</v>
      </c>
      <c r="D3123" s="19">
        <f t="shared" si="288"/>
        <v>3.5904459723914208E-4</v>
      </c>
      <c r="E3123" s="19">
        <f t="shared" si="289"/>
        <v>2.2940458875252633E-4</v>
      </c>
      <c r="F3123" s="14">
        <f t="shared" si="290"/>
        <v>1.2964000848661575E-4</v>
      </c>
      <c r="G3123">
        <f t="shared" si="291"/>
        <v>1.2964000848661575E-4</v>
      </c>
      <c r="I3123" s="20">
        <f t="shared" si="292"/>
        <v>1424</v>
      </c>
      <c r="J3123" s="22">
        <f t="shared" si="293"/>
        <v>0.21980337078651685</v>
      </c>
    </row>
    <row r="3124" spans="1:10" x14ac:dyDescent="0.3">
      <c r="A3124" t="s">
        <v>3457</v>
      </c>
      <c r="B3124">
        <f>VLOOKUP(A3124,'barcelona census'!$A$9:$E$3628,5,FALSE)</f>
        <v>292</v>
      </c>
      <c r="C3124">
        <f>VLOOKUP(A3124,'barcelona census'!$A$9:$E$3628,2,FALSE)</f>
        <v>1038</v>
      </c>
      <c r="D3124" s="19">
        <f t="shared" si="288"/>
        <v>3.3495534311127627E-4</v>
      </c>
      <c r="E3124" s="19">
        <f t="shared" si="289"/>
        <v>2.1433119993260336E-4</v>
      </c>
      <c r="F3124" s="14">
        <f t="shared" si="290"/>
        <v>1.2062414317867291E-4</v>
      </c>
      <c r="G3124">
        <f t="shared" si="291"/>
        <v>1.2062414317867291E-4</v>
      </c>
      <c r="I3124" s="20">
        <f t="shared" si="292"/>
        <v>1330</v>
      </c>
      <c r="J3124" s="22">
        <f t="shared" si="293"/>
        <v>0.21954887218045113</v>
      </c>
    </row>
    <row r="3125" spans="1:10" x14ac:dyDescent="0.3">
      <c r="A3125" t="s">
        <v>3458</v>
      </c>
      <c r="B3125">
        <f>VLOOKUP(A3125,'barcelona census'!$A$9:$E$3628,5,FALSE)</f>
        <v>307</v>
      </c>
      <c r="C3125">
        <f>VLOOKUP(A3125,'barcelona census'!$A$9:$E$3628,2,FALSE)</f>
        <v>1031</v>
      </c>
      <c r="D3125" s="19">
        <f t="shared" si="288"/>
        <v>3.52161953202609E-4</v>
      </c>
      <c r="E3125" s="19">
        <f t="shared" si="289"/>
        <v>2.1288580648411761E-4</v>
      </c>
      <c r="F3125" s="14">
        <f t="shared" si="290"/>
        <v>1.3927614671849139E-4</v>
      </c>
      <c r="G3125">
        <f t="shared" si="291"/>
        <v>1.3927614671849139E-4</v>
      </c>
      <c r="I3125" s="20">
        <f t="shared" si="292"/>
        <v>1338</v>
      </c>
      <c r="J3125" s="22">
        <f t="shared" si="293"/>
        <v>0.22944693572496264</v>
      </c>
    </row>
    <row r="3126" spans="1:10" x14ac:dyDescent="0.3">
      <c r="A3126" t="s">
        <v>3459</v>
      </c>
      <c r="B3126">
        <f>VLOOKUP(A3126,'barcelona census'!$A$9:$E$3628,5,FALSE)</f>
        <v>162</v>
      </c>
      <c r="C3126">
        <f>VLOOKUP(A3126,'barcelona census'!$A$9:$E$3628,2,FALSE)</f>
        <v>1028</v>
      </c>
      <c r="D3126" s="19">
        <f t="shared" si="288"/>
        <v>1.85831388986393E-4</v>
      </c>
      <c r="E3126" s="19">
        <f t="shared" si="289"/>
        <v>2.1226635214905229E-4</v>
      </c>
      <c r="F3126" s="14">
        <f t="shared" si="290"/>
        <v>-2.6434963162659287E-5</v>
      </c>
      <c r="G3126">
        <f t="shared" si="291"/>
        <v>2.6434963162659287E-5</v>
      </c>
      <c r="I3126" s="20">
        <f t="shared" si="292"/>
        <v>1190</v>
      </c>
      <c r="J3126" s="22">
        <f t="shared" si="293"/>
        <v>0.13613445378151259</v>
      </c>
    </row>
    <row r="3127" spans="1:10" x14ac:dyDescent="0.3">
      <c r="A3127" t="s">
        <v>3460</v>
      </c>
      <c r="B3127">
        <f>VLOOKUP(A3127,'barcelona census'!$A$9:$E$3628,5,FALSE)</f>
        <v>203</v>
      </c>
      <c r="C3127">
        <f>VLOOKUP(A3127,'barcelona census'!$A$9:$E$3628,2,FALSE)</f>
        <v>965</v>
      </c>
      <c r="D3127" s="19">
        <f t="shared" si="288"/>
        <v>2.3286278990270235E-4</v>
      </c>
      <c r="E3127" s="19">
        <f t="shared" si="289"/>
        <v>1.9925781111268041E-4</v>
      </c>
      <c r="F3127" s="14">
        <f t="shared" si="290"/>
        <v>3.3604978790021945E-5</v>
      </c>
      <c r="G3127">
        <f t="shared" si="291"/>
        <v>3.3604978790021945E-5</v>
      </c>
      <c r="I3127" s="20">
        <f t="shared" si="292"/>
        <v>1168</v>
      </c>
      <c r="J3127" s="22">
        <f t="shared" si="293"/>
        <v>0.1738013698630137</v>
      </c>
    </row>
    <row r="3128" spans="1:10" x14ac:dyDescent="0.3">
      <c r="A3128" t="s">
        <v>3461</v>
      </c>
      <c r="B3128">
        <f>VLOOKUP(A3128,'barcelona census'!$A$9:$E$3628,5,FALSE)</f>
        <v>283</v>
      </c>
      <c r="C3128">
        <f>VLOOKUP(A3128,'barcelona census'!$A$9:$E$3628,2,FALSE)</f>
        <v>1474</v>
      </c>
      <c r="D3128" s="19">
        <f t="shared" si="288"/>
        <v>3.2463137705647667E-4</v>
      </c>
      <c r="E3128" s="19">
        <f t="shared" si="289"/>
        <v>3.0435856329543099E-4</v>
      </c>
      <c r="F3128" s="14">
        <f t="shared" si="290"/>
        <v>2.0272813761045688E-5</v>
      </c>
      <c r="G3128">
        <f t="shared" si="291"/>
        <v>2.0272813761045688E-5</v>
      </c>
      <c r="I3128" s="20">
        <f t="shared" si="292"/>
        <v>1757</v>
      </c>
      <c r="J3128" s="22">
        <f t="shared" si="293"/>
        <v>0.16107000569151964</v>
      </c>
    </row>
    <row r="3129" spans="1:10" x14ac:dyDescent="0.3">
      <c r="A3129" t="s">
        <v>3462</v>
      </c>
      <c r="B3129">
        <f>VLOOKUP(A3129,'barcelona census'!$A$9:$E$3628,5,FALSE)</f>
        <v>361</v>
      </c>
      <c r="C3129">
        <f>VLOOKUP(A3129,'barcelona census'!$A$9:$E$3628,2,FALSE)</f>
        <v>1937</v>
      </c>
      <c r="D3129" s="19">
        <f t="shared" si="288"/>
        <v>4.1410574953140667E-4</v>
      </c>
      <c r="E3129" s="19">
        <f t="shared" si="289"/>
        <v>3.9996101567384655E-4</v>
      </c>
      <c r="F3129" s="14">
        <f t="shared" si="290"/>
        <v>1.4144733857560121E-5</v>
      </c>
      <c r="G3129">
        <f t="shared" si="291"/>
        <v>1.4144733857560121E-5</v>
      </c>
      <c r="I3129" s="20">
        <f t="shared" si="292"/>
        <v>2298</v>
      </c>
      <c r="J3129" s="22">
        <f t="shared" si="293"/>
        <v>0.15709312445604873</v>
      </c>
    </row>
    <row r="3130" spans="1:10" x14ac:dyDescent="0.3">
      <c r="A3130" t="s">
        <v>3463</v>
      </c>
      <c r="B3130">
        <f>VLOOKUP(A3130,'barcelona census'!$A$9:$E$3628,5,FALSE)</f>
        <v>125</v>
      </c>
      <c r="C3130">
        <f>VLOOKUP(A3130,'barcelona census'!$A$9:$E$3628,2,FALSE)</f>
        <v>1214</v>
      </c>
      <c r="D3130" s="19">
        <f t="shared" si="288"/>
        <v>1.4338841742777238E-4</v>
      </c>
      <c r="E3130" s="19">
        <f t="shared" si="289"/>
        <v>2.5067252092310257E-4</v>
      </c>
      <c r="F3130" s="14">
        <f t="shared" si="290"/>
        <v>-1.072841034953302E-4</v>
      </c>
      <c r="G3130">
        <f t="shared" si="291"/>
        <v>1.072841034953302E-4</v>
      </c>
      <c r="I3130" s="20">
        <f t="shared" si="292"/>
        <v>1339</v>
      </c>
      <c r="J3130" s="22">
        <f t="shared" si="293"/>
        <v>9.3353248693054516E-2</v>
      </c>
    </row>
    <row r="3131" spans="1:10" x14ac:dyDescent="0.3">
      <c r="A3131" t="s">
        <v>3464</v>
      </c>
      <c r="B3131">
        <f>VLOOKUP(A3131,'barcelona census'!$A$9:$E$3628,5,FALSE)</f>
        <v>152</v>
      </c>
      <c r="C3131">
        <f>VLOOKUP(A3131,'barcelona census'!$A$9:$E$3628,2,FALSE)</f>
        <v>1055</v>
      </c>
      <c r="D3131" s="19">
        <f t="shared" si="288"/>
        <v>1.7436031559217122E-4</v>
      </c>
      <c r="E3131" s="19">
        <f t="shared" si="289"/>
        <v>2.1784144116464022E-4</v>
      </c>
      <c r="F3131" s="14">
        <f t="shared" si="290"/>
        <v>-4.3481125572469008E-5</v>
      </c>
      <c r="G3131">
        <f t="shared" si="291"/>
        <v>4.3481125572469008E-5</v>
      </c>
      <c r="I3131" s="20">
        <f t="shared" si="292"/>
        <v>1207</v>
      </c>
      <c r="J3131" s="22">
        <f t="shared" si="293"/>
        <v>0.12593206296603149</v>
      </c>
    </row>
    <row r="3132" spans="1:10" x14ac:dyDescent="0.3">
      <c r="A3132" t="s">
        <v>3465</v>
      </c>
      <c r="B3132">
        <f>VLOOKUP(A3132,'barcelona census'!$A$9:$E$3628,5,FALSE)</f>
        <v>390</v>
      </c>
      <c r="C3132">
        <f>VLOOKUP(A3132,'barcelona census'!$A$9:$E$3628,2,FALSE)</f>
        <v>1533</v>
      </c>
      <c r="D3132" s="19">
        <f t="shared" si="288"/>
        <v>4.4737186237464984E-4</v>
      </c>
      <c r="E3132" s="19">
        <f t="shared" si="289"/>
        <v>3.1654116521838242E-4</v>
      </c>
      <c r="F3132" s="14">
        <f t="shared" si="290"/>
        <v>1.3083069715626741E-4</v>
      </c>
      <c r="G3132">
        <f t="shared" si="291"/>
        <v>1.3083069715626741E-4</v>
      </c>
      <c r="I3132" s="20">
        <f t="shared" si="292"/>
        <v>1923</v>
      </c>
      <c r="J3132" s="22">
        <f t="shared" si="293"/>
        <v>0.20280811232449297</v>
      </c>
    </row>
    <row r="3133" spans="1:10" x14ac:dyDescent="0.3">
      <c r="A3133" t="s">
        <v>3466</v>
      </c>
      <c r="B3133">
        <f>VLOOKUP(A3133,'barcelona census'!$A$9:$E$3628,5,FALSE)</f>
        <v>216</v>
      </c>
      <c r="C3133">
        <f>VLOOKUP(A3133,'barcelona census'!$A$9:$E$3628,2,FALSE)</f>
        <v>1314</v>
      </c>
      <c r="D3133" s="19">
        <f t="shared" si="288"/>
        <v>2.477751853151907E-4</v>
      </c>
      <c r="E3133" s="19">
        <f t="shared" si="289"/>
        <v>2.7132099875861349E-4</v>
      </c>
      <c r="F3133" s="14">
        <f t="shared" si="290"/>
        <v>-2.3545813443422788E-5</v>
      </c>
      <c r="G3133">
        <f t="shared" si="291"/>
        <v>2.3545813443422788E-5</v>
      </c>
      <c r="I3133" s="20">
        <f t="shared" si="292"/>
        <v>1530</v>
      </c>
      <c r="J3133" s="22">
        <f t="shared" si="293"/>
        <v>0.14117647058823529</v>
      </c>
    </row>
    <row r="3134" spans="1:10" x14ac:dyDescent="0.3">
      <c r="A3134" t="s">
        <v>3467</v>
      </c>
      <c r="B3134">
        <f>VLOOKUP(A3134,'barcelona census'!$A$9:$E$3628,5,FALSE)</f>
        <v>215</v>
      </c>
      <c r="C3134">
        <f>VLOOKUP(A3134,'barcelona census'!$A$9:$E$3628,2,FALSE)</f>
        <v>901</v>
      </c>
      <c r="D3134" s="19">
        <f t="shared" si="288"/>
        <v>2.4662807797576851E-4</v>
      </c>
      <c r="E3134" s="19">
        <f t="shared" si="289"/>
        <v>1.8604278529795341E-4</v>
      </c>
      <c r="F3134" s="14">
        <f t="shared" si="290"/>
        <v>6.0585292677815106E-5</v>
      </c>
      <c r="G3134">
        <f t="shared" si="291"/>
        <v>6.0585292677815106E-5</v>
      </c>
      <c r="I3134" s="20">
        <f t="shared" si="292"/>
        <v>1116</v>
      </c>
      <c r="J3134" s="22">
        <f t="shared" si="293"/>
        <v>0.19265232974910393</v>
      </c>
    </row>
    <row r="3135" spans="1:10" x14ac:dyDescent="0.3">
      <c r="A3135" t="s">
        <v>3468</v>
      </c>
      <c r="B3135">
        <f>VLOOKUP(A3135,'barcelona census'!$A$9:$E$3628,5,FALSE)</f>
        <v>177</v>
      </c>
      <c r="C3135">
        <f>VLOOKUP(A3135,'barcelona census'!$A$9:$E$3628,2,FALSE)</f>
        <v>1218</v>
      </c>
      <c r="D3135" s="19">
        <f t="shared" si="288"/>
        <v>2.030379990777257E-4</v>
      </c>
      <c r="E3135" s="19">
        <f t="shared" si="289"/>
        <v>2.5149846003652305E-4</v>
      </c>
      <c r="F3135" s="14">
        <f t="shared" si="290"/>
        <v>-4.8460460958797344E-5</v>
      </c>
      <c r="G3135">
        <f t="shared" si="291"/>
        <v>4.8460460958797344E-5</v>
      </c>
      <c r="I3135" s="20">
        <f t="shared" si="292"/>
        <v>1395</v>
      </c>
      <c r="J3135" s="22">
        <f t="shared" si="293"/>
        <v>0.12688172043010754</v>
      </c>
    </row>
    <row r="3136" spans="1:10" x14ac:dyDescent="0.3">
      <c r="A3136" t="s">
        <v>3469</v>
      </c>
      <c r="B3136">
        <f>VLOOKUP(A3136,'barcelona census'!$A$9:$E$3628,5,FALSE)</f>
        <v>229</v>
      </c>
      <c r="C3136">
        <f>VLOOKUP(A3136,'barcelona census'!$A$9:$E$3628,2,FALSE)</f>
        <v>966</v>
      </c>
      <c r="D3136" s="19">
        <f t="shared" si="288"/>
        <v>2.62687580727679E-4</v>
      </c>
      <c r="E3136" s="19">
        <f t="shared" si="289"/>
        <v>1.994642958910355E-4</v>
      </c>
      <c r="F3136" s="14">
        <f t="shared" si="290"/>
        <v>6.3223284836643503E-5</v>
      </c>
      <c r="G3136">
        <f t="shared" si="291"/>
        <v>6.3223284836643503E-5</v>
      </c>
      <c r="I3136" s="20">
        <f t="shared" si="292"/>
        <v>1195</v>
      </c>
      <c r="J3136" s="22">
        <f t="shared" si="293"/>
        <v>0.19163179916317991</v>
      </c>
    </row>
    <row r="3137" spans="1:10" x14ac:dyDescent="0.3">
      <c r="A3137" t="s">
        <v>3470</v>
      </c>
      <c r="B3137">
        <f>VLOOKUP(A3137,'barcelona census'!$A$9:$E$3628,5,FALSE)</f>
        <v>261</v>
      </c>
      <c r="C3137">
        <f>VLOOKUP(A3137,'barcelona census'!$A$9:$E$3628,2,FALSE)</f>
        <v>1460</v>
      </c>
      <c r="D3137" s="19">
        <f t="shared" si="288"/>
        <v>2.9939501558918873E-4</v>
      </c>
      <c r="E3137" s="19">
        <f t="shared" si="289"/>
        <v>3.0146777639845944E-4</v>
      </c>
      <c r="F3137" s="14">
        <f t="shared" si="290"/>
        <v>-2.0727608092707163E-6</v>
      </c>
      <c r="G3137">
        <f t="shared" si="291"/>
        <v>2.0727608092707163E-6</v>
      </c>
      <c r="I3137" s="20">
        <f t="shared" si="292"/>
        <v>1721</v>
      </c>
      <c r="J3137" s="22">
        <f t="shared" si="293"/>
        <v>0.15165601394538059</v>
      </c>
    </row>
    <row r="3138" spans="1:10" x14ac:dyDescent="0.3">
      <c r="A3138" t="s">
        <v>3471</v>
      </c>
      <c r="B3138">
        <f>VLOOKUP(A3138,'barcelona census'!$A$9:$E$3628,5,FALSE)</f>
        <v>200</v>
      </c>
      <c r="C3138">
        <f>VLOOKUP(A3138,'barcelona census'!$A$9:$E$3628,2,FALSE)</f>
        <v>1253</v>
      </c>
      <c r="D3138" s="19">
        <f t="shared" si="288"/>
        <v>2.2942146788443581E-4</v>
      </c>
      <c r="E3138" s="19">
        <f t="shared" si="289"/>
        <v>2.5872542727895187E-4</v>
      </c>
      <c r="F3138" s="14">
        <f t="shared" si="290"/>
        <v>-2.9303959394516062E-5</v>
      </c>
      <c r="G3138">
        <f t="shared" si="291"/>
        <v>2.9303959394516062E-5</v>
      </c>
      <c r="I3138" s="20">
        <f t="shared" si="292"/>
        <v>1453</v>
      </c>
      <c r="J3138" s="22">
        <f t="shared" si="293"/>
        <v>0.13764624913971094</v>
      </c>
    </row>
    <row r="3139" spans="1:10" x14ac:dyDescent="0.3">
      <c r="A3139" t="s">
        <v>3472</v>
      </c>
      <c r="B3139">
        <f>VLOOKUP(A3139,'barcelona census'!$A$9:$E$3628,5,FALSE)</f>
        <v>215</v>
      </c>
      <c r="C3139">
        <f>VLOOKUP(A3139,'barcelona census'!$A$9:$E$3628,2,FALSE)</f>
        <v>719</v>
      </c>
      <c r="D3139" s="19">
        <f t="shared" ref="D3139:D3202" si="294">B3139/$B$3622</f>
        <v>2.4662807797576851E-4</v>
      </c>
      <c r="E3139" s="19">
        <f t="shared" ref="E3139:E3202" si="295">C3139/$C$3622</f>
        <v>1.4846255563732353E-4</v>
      </c>
      <c r="F3139" s="14">
        <f t="shared" ref="F3139:F3202" si="296">D3139-E3139</f>
        <v>9.8165522338444978E-5</v>
      </c>
      <c r="G3139">
        <f t="shared" ref="G3139:G3202" si="297">ABS(F3139)</f>
        <v>9.8165522338444978E-5</v>
      </c>
      <c r="I3139" s="20">
        <f t="shared" ref="I3139:I3202" si="298">B3139+C3139</f>
        <v>934</v>
      </c>
      <c r="J3139" s="22">
        <f t="shared" ref="J3139:J3202" si="299">B3139/I3139</f>
        <v>0.23019271948608136</v>
      </c>
    </row>
    <row r="3140" spans="1:10" x14ac:dyDescent="0.3">
      <c r="A3140" t="s">
        <v>3473</v>
      </c>
      <c r="B3140">
        <f>VLOOKUP(A3140,'barcelona census'!$A$9:$E$3628,5,FALSE)</f>
        <v>349</v>
      </c>
      <c r="C3140">
        <f>VLOOKUP(A3140,'barcelona census'!$A$9:$E$3628,2,FALSE)</f>
        <v>1256</v>
      </c>
      <c r="D3140" s="19">
        <f t="shared" si="294"/>
        <v>4.0034046145834051E-4</v>
      </c>
      <c r="E3140" s="19">
        <f t="shared" si="295"/>
        <v>2.593448816140172E-4</v>
      </c>
      <c r="F3140" s="14">
        <f t="shared" si="296"/>
        <v>1.4099557984432331E-4</v>
      </c>
      <c r="G3140">
        <f t="shared" si="297"/>
        <v>1.4099557984432331E-4</v>
      </c>
      <c r="I3140" s="20">
        <f t="shared" si="298"/>
        <v>1605</v>
      </c>
      <c r="J3140" s="22">
        <f t="shared" si="299"/>
        <v>0.21744548286604362</v>
      </c>
    </row>
    <row r="3141" spans="1:10" x14ac:dyDescent="0.3">
      <c r="A3141" t="s">
        <v>3474</v>
      </c>
      <c r="B3141">
        <f>VLOOKUP(A3141,'barcelona census'!$A$9:$E$3628,5,FALSE)</f>
        <v>317</v>
      </c>
      <c r="C3141">
        <f>VLOOKUP(A3141,'barcelona census'!$A$9:$E$3628,2,FALSE)</f>
        <v>1304</v>
      </c>
      <c r="D3141" s="19">
        <f t="shared" si="294"/>
        <v>3.6363302659683078E-4</v>
      </c>
      <c r="E3141" s="19">
        <f t="shared" si="295"/>
        <v>2.6925615097506242E-4</v>
      </c>
      <c r="F3141" s="14">
        <f t="shared" si="296"/>
        <v>9.4376875621768363E-5</v>
      </c>
      <c r="G3141">
        <f t="shared" si="297"/>
        <v>9.4376875621768363E-5</v>
      </c>
      <c r="I3141" s="20">
        <f t="shared" si="298"/>
        <v>1621</v>
      </c>
      <c r="J3141" s="22">
        <f t="shared" si="299"/>
        <v>0.19555829734731647</v>
      </c>
    </row>
    <row r="3142" spans="1:10" x14ac:dyDescent="0.3">
      <c r="A3142" t="s">
        <v>3475</v>
      </c>
      <c r="B3142">
        <f>VLOOKUP(A3142,'barcelona census'!$A$9:$E$3628,5,FALSE)</f>
        <v>678</v>
      </c>
      <c r="C3142">
        <f>VLOOKUP(A3142,'barcelona census'!$A$9:$E$3628,2,FALSE)</f>
        <v>1494</v>
      </c>
      <c r="D3142" s="19">
        <f t="shared" si="294"/>
        <v>7.7773877612823746E-4</v>
      </c>
      <c r="E3142" s="19">
        <f t="shared" si="295"/>
        <v>3.0848825886253318E-4</v>
      </c>
      <c r="F3142" s="14">
        <f t="shared" si="296"/>
        <v>4.6925051726570428E-4</v>
      </c>
      <c r="G3142">
        <f t="shared" si="297"/>
        <v>4.6925051726570428E-4</v>
      </c>
      <c r="I3142" s="20">
        <f t="shared" si="298"/>
        <v>2172</v>
      </c>
      <c r="J3142" s="22">
        <f t="shared" si="299"/>
        <v>0.31215469613259667</v>
      </c>
    </row>
    <row r="3143" spans="1:10" x14ac:dyDescent="0.3">
      <c r="A3143" t="s">
        <v>3476</v>
      </c>
      <c r="B3143">
        <f>VLOOKUP(A3143,'barcelona census'!$A$9:$E$3628,5,FALSE)</f>
        <v>378</v>
      </c>
      <c r="C3143">
        <f>VLOOKUP(A3143,'barcelona census'!$A$9:$E$3628,2,FALSE)</f>
        <v>918</v>
      </c>
      <c r="D3143" s="19">
        <f t="shared" si="294"/>
        <v>4.3360657430158367E-4</v>
      </c>
      <c r="E3143" s="19">
        <f t="shared" si="295"/>
        <v>1.8955302652999027E-4</v>
      </c>
      <c r="F3143" s="14">
        <f t="shared" si="296"/>
        <v>2.440535477715934E-4</v>
      </c>
      <c r="G3143">
        <f t="shared" si="297"/>
        <v>2.440535477715934E-4</v>
      </c>
      <c r="I3143" s="20">
        <f t="shared" si="298"/>
        <v>1296</v>
      </c>
      <c r="J3143" s="22">
        <f t="shared" si="299"/>
        <v>0.29166666666666669</v>
      </c>
    </row>
    <row r="3144" spans="1:10" x14ac:dyDescent="0.3">
      <c r="A3144" t="s">
        <v>3477</v>
      </c>
      <c r="B3144">
        <f>VLOOKUP(A3144,'barcelona census'!$A$9:$E$3628,5,FALSE)</f>
        <v>619</v>
      </c>
      <c r="C3144">
        <f>VLOOKUP(A3144,'barcelona census'!$A$9:$E$3628,2,FALSE)</f>
        <v>1307</v>
      </c>
      <c r="D3144" s="19">
        <f t="shared" si="294"/>
        <v>7.1005944310232889E-4</v>
      </c>
      <c r="E3144" s="19">
        <f t="shared" si="295"/>
        <v>2.6987560531012775E-4</v>
      </c>
      <c r="F3144" s="14">
        <f t="shared" si="296"/>
        <v>4.4018383779220114E-4</v>
      </c>
      <c r="G3144">
        <f t="shared" si="297"/>
        <v>4.4018383779220114E-4</v>
      </c>
      <c r="I3144" s="20">
        <f t="shared" si="298"/>
        <v>1926</v>
      </c>
      <c r="J3144" s="22">
        <f t="shared" si="299"/>
        <v>0.32139148494288683</v>
      </c>
    </row>
    <row r="3145" spans="1:10" x14ac:dyDescent="0.3">
      <c r="A3145" t="s">
        <v>3478</v>
      </c>
      <c r="B3145">
        <f>VLOOKUP(A3145,'barcelona census'!$A$9:$E$3628,5,FALSE)</f>
        <v>416</v>
      </c>
      <c r="C3145">
        <f>VLOOKUP(A3145,'barcelona census'!$A$9:$E$3628,2,FALSE)</f>
        <v>1194</v>
      </c>
      <c r="D3145" s="19">
        <f t="shared" si="294"/>
        <v>4.7719665319962648E-4</v>
      </c>
      <c r="E3145" s="19">
        <f t="shared" si="295"/>
        <v>2.4654282535600038E-4</v>
      </c>
      <c r="F3145" s="14">
        <f t="shared" si="296"/>
        <v>2.306538278436261E-4</v>
      </c>
      <c r="G3145">
        <f t="shared" si="297"/>
        <v>2.306538278436261E-4</v>
      </c>
      <c r="I3145" s="20">
        <f t="shared" si="298"/>
        <v>1610</v>
      </c>
      <c r="J3145" s="22">
        <f t="shared" si="299"/>
        <v>0.25838509316770186</v>
      </c>
    </row>
    <row r="3146" spans="1:10" x14ac:dyDescent="0.3">
      <c r="A3146" t="s">
        <v>3479</v>
      </c>
      <c r="B3146">
        <f>VLOOKUP(A3146,'barcelona census'!$A$9:$E$3628,5,FALSE)</f>
        <v>405</v>
      </c>
      <c r="C3146">
        <f>VLOOKUP(A3146,'barcelona census'!$A$9:$E$3628,2,FALSE)</f>
        <v>1220</v>
      </c>
      <c r="D3146" s="19">
        <f t="shared" si="294"/>
        <v>4.6457847246598251E-4</v>
      </c>
      <c r="E3146" s="19">
        <f t="shared" si="295"/>
        <v>2.5191142959323323E-4</v>
      </c>
      <c r="F3146" s="14">
        <f t="shared" si="296"/>
        <v>2.1266704287274928E-4</v>
      </c>
      <c r="G3146">
        <f t="shared" si="297"/>
        <v>2.1266704287274928E-4</v>
      </c>
      <c r="I3146" s="20">
        <f t="shared" si="298"/>
        <v>1625</v>
      </c>
      <c r="J3146" s="22">
        <f t="shared" si="299"/>
        <v>0.24923076923076923</v>
      </c>
    </row>
    <row r="3147" spans="1:10" x14ac:dyDescent="0.3">
      <c r="A3147" t="s">
        <v>3480</v>
      </c>
      <c r="B3147">
        <f>VLOOKUP(A3147,'barcelona census'!$A$9:$E$3628,5,FALSE)</f>
        <v>278</v>
      </c>
      <c r="C3147">
        <f>VLOOKUP(A3147,'barcelona census'!$A$9:$E$3628,2,FALSE)</f>
        <v>1037</v>
      </c>
      <c r="D3147" s="19">
        <f t="shared" si="294"/>
        <v>3.1889584035936578E-4</v>
      </c>
      <c r="E3147" s="19">
        <f t="shared" si="295"/>
        <v>2.1412471515424826E-4</v>
      </c>
      <c r="F3147" s="14">
        <f t="shared" si="296"/>
        <v>1.0477112520511752E-4</v>
      </c>
      <c r="G3147">
        <f t="shared" si="297"/>
        <v>1.0477112520511752E-4</v>
      </c>
      <c r="I3147" s="20">
        <f t="shared" si="298"/>
        <v>1315</v>
      </c>
      <c r="J3147" s="22">
        <f t="shared" si="299"/>
        <v>0.21140684410646388</v>
      </c>
    </row>
    <row r="3148" spans="1:10" x14ac:dyDescent="0.3">
      <c r="A3148" t="s">
        <v>3481</v>
      </c>
      <c r="B3148">
        <f>VLOOKUP(A3148,'barcelona census'!$A$9:$E$3628,5,FALSE)</f>
        <v>393</v>
      </c>
      <c r="C3148">
        <f>VLOOKUP(A3148,'barcelona census'!$A$9:$E$3628,2,FALSE)</f>
        <v>1345</v>
      </c>
      <c r="D3148" s="19">
        <f t="shared" si="294"/>
        <v>4.508131843929164E-4</v>
      </c>
      <c r="E3148" s="19">
        <f t="shared" si="295"/>
        <v>2.777220268876219E-4</v>
      </c>
      <c r="F3148" s="14">
        <f t="shared" si="296"/>
        <v>1.7309115750529451E-4</v>
      </c>
      <c r="G3148">
        <f t="shared" si="297"/>
        <v>1.7309115750529451E-4</v>
      </c>
      <c r="I3148" s="20">
        <f t="shared" si="298"/>
        <v>1738</v>
      </c>
      <c r="J3148" s="22">
        <f t="shared" si="299"/>
        <v>0.22612197928653624</v>
      </c>
    </row>
    <row r="3149" spans="1:10" x14ac:dyDescent="0.3">
      <c r="A3149" t="s">
        <v>3482</v>
      </c>
      <c r="B3149">
        <f>VLOOKUP(A3149,'barcelona census'!$A$9:$E$3628,5,FALSE)</f>
        <v>250</v>
      </c>
      <c r="C3149">
        <f>VLOOKUP(A3149,'barcelona census'!$A$9:$E$3628,2,FALSE)</f>
        <v>1145</v>
      </c>
      <c r="D3149" s="19">
        <f t="shared" si="294"/>
        <v>2.8677683485554476E-4</v>
      </c>
      <c r="E3149" s="19">
        <f t="shared" si="295"/>
        <v>2.3642507121660004E-4</v>
      </c>
      <c r="F3149" s="14">
        <f t="shared" si="296"/>
        <v>5.0351763638944715E-5</v>
      </c>
      <c r="G3149">
        <f t="shared" si="297"/>
        <v>5.0351763638944715E-5</v>
      </c>
      <c r="I3149" s="20">
        <f t="shared" si="298"/>
        <v>1395</v>
      </c>
      <c r="J3149" s="22">
        <f t="shared" si="299"/>
        <v>0.17921146953405018</v>
      </c>
    </row>
    <row r="3150" spans="1:10" x14ac:dyDescent="0.3">
      <c r="A3150" t="s">
        <v>3483</v>
      </c>
      <c r="B3150">
        <f>VLOOKUP(A3150,'barcelona census'!$A$9:$E$3628,5,FALSE)</f>
        <v>222</v>
      </c>
      <c r="C3150">
        <f>VLOOKUP(A3150,'barcelona census'!$A$9:$E$3628,2,FALSE)</f>
        <v>821</v>
      </c>
      <c r="D3150" s="19">
        <f t="shared" si="294"/>
        <v>2.5465782935172378E-4</v>
      </c>
      <c r="E3150" s="19">
        <f t="shared" si="295"/>
        <v>1.6952400302954466E-4</v>
      </c>
      <c r="F3150" s="14">
        <f t="shared" si="296"/>
        <v>8.5133826322179125E-5</v>
      </c>
      <c r="G3150">
        <f t="shared" si="297"/>
        <v>8.5133826322179125E-5</v>
      </c>
      <c r="I3150" s="20">
        <f t="shared" si="298"/>
        <v>1043</v>
      </c>
      <c r="J3150" s="22">
        <f t="shared" si="299"/>
        <v>0.21284755512943432</v>
      </c>
    </row>
    <row r="3151" spans="1:10" x14ac:dyDescent="0.3">
      <c r="A3151" t="s">
        <v>3484</v>
      </c>
      <c r="B3151">
        <f>VLOOKUP(A3151,'barcelona census'!$A$9:$E$3628,5,FALSE)</f>
        <v>496</v>
      </c>
      <c r="C3151">
        <f>VLOOKUP(A3151,'barcelona census'!$A$9:$E$3628,2,FALSE)</f>
        <v>1351</v>
      </c>
      <c r="D3151" s="19">
        <f t="shared" si="294"/>
        <v>5.6896524035340086E-4</v>
      </c>
      <c r="E3151" s="19">
        <f t="shared" si="295"/>
        <v>2.7896093555775255E-4</v>
      </c>
      <c r="F3151" s="14">
        <f t="shared" si="296"/>
        <v>2.9000430479564831E-4</v>
      </c>
      <c r="G3151">
        <f t="shared" si="297"/>
        <v>2.9000430479564831E-4</v>
      </c>
      <c r="I3151" s="20">
        <f t="shared" si="298"/>
        <v>1847</v>
      </c>
      <c r="J3151" s="22">
        <f t="shared" si="299"/>
        <v>0.26854358419057933</v>
      </c>
    </row>
    <row r="3152" spans="1:10" x14ac:dyDescent="0.3">
      <c r="A3152" t="s">
        <v>3485</v>
      </c>
      <c r="B3152">
        <f>VLOOKUP(A3152,'barcelona census'!$A$9:$E$3628,5,FALSE)</f>
        <v>360</v>
      </c>
      <c r="C3152">
        <f>VLOOKUP(A3152,'barcelona census'!$A$9:$E$3628,2,FALSE)</f>
        <v>1234</v>
      </c>
      <c r="D3152" s="19">
        <f t="shared" si="294"/>
        <v>4.1295864219198449E-4</v>
      </c>
      <c r="E3152" s="19">
        <f t="shared" si="295"/>
        <v>2.5480221649020477E-4</v>
      </c>
      <c r="F3152" s="14">
        <f t="shared" si="296"/>
        <v>1.5815642570177972E-4</v>
      </c>
      <c r="G3152">
        <f t="shared" si="297"/>
        <v>1.5815642570177972E-4</v>
      </c>
      <c r="I3152" s="20">
        <f t="shared" si="298"/>
        <v>1594</v>
      </c>
      <c r="J3152" s="22">
        <f t="shared" si="299"/>
        <v>0.2258469259723965</v>
      </c>
    </row>
    <row r="3153" spans="1:10" x14ac:dyDescent="0.3">
      <c r="A3153" t="s">
        <v>3486</v>
      </c>
      <c r="B3153">
        <f>VLOOKUP(A3153,'barcelona census'!$A$9:$E$3628,5,FALSE)</f>
        <v>328</v>
      </c>
      <c r="C3153">
        <f>VLOOKUP(A3153,'barcelona census'!$A$9:$E$3628,2,FALSE)</f>
        <v>1038</v>
      </c>
      <c r="D3153" s="19">
        <f t="shared" si="294"/>
        <v>3.7625120733047476E-4</v>
      </c>
      <c r="E3153" s="19">
        <f t="shared" si="295"/>
        <v>2.1433119993260336E-4</v>
      </c>
      <c r="F3153" s="14">
        <f t="shared" si="296"/>
        <v>1.619200073978714E-4</v>
      </c>
      <c r="G3153">
        <f t="shared" si="297"/>
        <v>1.619200073978714E-4</v>
      </c>
      <c r="I3153" s="20">
        <f t="shared" si="298"/>
        <v>1366</v>
      </c>
      <c r="J3153" s="22">
        <f t="shared" si="299"/>
        <v>0.24011713030746706</v>
      </c>
    </row>
    <row r="3154" spans="1:10" x14ac:dyDescent="0.3">
      <c r="A3154" t="s">
        <v>3487</v>
      </c>
      <c r="B3154">
        <f>VLOOKUP(A3154,'barcelona census'!$A$9:$E$3628,5,FALSE)</f>
        <v>296</v>
      </c>
      <c r="C3154">
        <f>VLOOKUP(A3154,'barcelona census'!$A$9:$E$3628,2,FALSE)</f>
        <v>1089</v>
      </c>
      <c r="D3154" s="19">
        <f t="shared" si="294"/>
        <v>3.3954377246896503E-4</v>
      </c>
      <c r="E3154" s="19">
        <f t="shared" si="295"/>
        <v>2.2486192362871393E-4</v>
      </c>
      <c r="F3154" s="14">
        <f t="shared" si="296"/>
        <v>1.1468184884025109E-4</v>
      </c>
      <c r="G3154">
        <f t="shared" si="297"/>
        <v>1.1468184884025109E-4</v>
      </c>
      <c r="I3154" s="20">
        <f t="shared" si="298"/>
        <v>1385</v>
      </c>
      <c r="J3154" s="22">
        <f t="shared" si="299"/>
        <v>0.21371841155234658</v>
      </c>
    </row>
    <row r="3155" spans="1:10" x14ac:dyDescent="0.3">
      <c r="A3155" t="s">
        <v>3488</v>
      </c>
      <c r="B3155">
        <f>VLOOKUP(A3155,'barcelona census'!$A$9:$E$3628,5,FALSE)</f>
        <v>196</v>
      </c>
      <c r="C3155">
        <f>VLOOKUP(A3155,'barcelona census'!$A$9:$E$3628,2,FALSE)</f>
        <v>1258</v>
      </c>
      <c r="D3155" s="19">
        <f t="shared" si="294"/>
        <v>2.2483303852674711E-4</v>
      </c>
      <c r="E3155" s="19">
        <f t="shared" si="295"/>
        <v>2.5975785117072738E-4</v>
      </c>
      <c r="F3155" s="14">
        <f t="shared" si="296"/>
        <v>-3.4924812643980272E-5</v>
      </c>
      <c r="G3155">
        <f t="shared" si="297"/>
        <v>3.4924812643980272E-5</v>
      </c>
      <c r="I3155" s="20">
        <f t="shared" si="298"/>
        <v>1454</v>
      </c>
      <c r="J3155" s="22">
        <f t="shared" si="299"/>
        <v>0.13480055020632736</v>
      </c>
    </row>
    <row r="3156" spans="1:10" x14ac:dyDescent="0.3">
      <c r="A3156" t="s">
        <v>3489</v>
      </c>
      <c r="B3156">
        <f>VLOOKUP(A3156,'barcelona census'!$A$9:$E$3628,5,FALSE)</f>
        <v>581</v>
      </c>
      <c r="C3156">
        <f>VLOOKUP(A3156,'barcelona census'!$A$9:$E$3628,2,FALSE)</f>
        <v>1933</v>
      </c>
      <c r="D3156" s="19">
        <f t="shared" si="294"/>
        <v>6.6646936420428602E-4</v>
      </c>
      <c r="E3156" s="19">
        <f t="shared" si="295"/>
        <v>3.9913507656042614E-4</v>
      </c>
      <c r="F3156" s="14">
        <f t="shared" si="296"/>
        <v>2.6733428764385989E-4</v>
      </c>
      <c r="G3156">
        <f t="shared" si="297"/>
        <v>2.6733428764385989E-4</v>
      </c>
      <c r="I3156" s="20">
        <f t="shared" si="298"/>
        <v>2514</v>
      </c>
      <c r="J3156" s="22">
        <f t="shared" si="299"/>
        <v>0.23110580747812251</v>
      </c>
    </row>
    <row r="3157" spans="1:10" x14ac:dyDescent="0.3">
      <c r="A3157" t="s">
        <v>3490</v>
      </c>
      <c r="B3157">
        <f>VLOOKUP(A3157,'barcelona census'!$A$9:$E$3628,5,FALSE)</f>
        <v>83</v>
      </c>
      <c r="C3157">
        <f>VLOOKUP(A3157,'barcelona census'!$A$9:$E$3628,2,FALSE)</f>
        <v>874</v>
      </c>
      <c r="D3157" s="19">
        <f t="shared" si="294"/>
        <v>9.5209909172040865E-5</v>
      </c>
      <c r="E3157" s="19">
        <f t="shared" si="295"/>
        <v>1.8046769628236547E-4</v>
      </c>
      <c r="F3157" s="14">
        <f t="shared" si="296"/>
        <v>-8.5257787110324605E-5</v>
      </c>
      <c r="G3157">
        <f t="shared" si="297"/>
        <v>8.5257787110324605E-5</v>
      </c>
      <c r="I3157" s="20">
        <f t="shared" si="298"/>
        <v>957</v>
      </c>
      <c r="J3157" s="22">
        <f t="shared" si="299"/>
        <v>8.6729362591431561E-2</v>
      </c>
    </row>
    <row r="3158" spans="1:10" x14ac:dyDescent="0.3">
      <c r="A3158" t="s">
        <v>3491</v>
      </c>
      <c r="B3158">
        <f>VLOOKUP(A3158,'barcelona census'!$A$9:$E$3628,5,FALSE)</f>
        <v>96</v>
      </c>
      <c r="C3158">
        <f>VLOOKUP(A3158,'barcelona census'!$A$9:$E$3628,2,FALSE)</f>
        <v>923</v>
      </c>
      <c r="D3158" s="19">
        <f t="shared" si="294"/>
        <v>1.1012230458452919E-4</v>
      </c>
      <c r="E3158" s="19">
        <f t="shared" si="295"/>
        <v>1.9058545042176581E-4</v>
      </c>
      <c r="F3158" s="14">
        <f t="shared" si="296"/>
        <v>-8.046314583723662E-5</v>
      </c>
      <c r="G3158">
        <f t="shared" si="297"/>
        <v>8.046314583723662E-5</v>
      </c>
      <c r="I3158" s="20">
        <f t="shared" si="298"/>
        <v>1019</v>
      </c>
      <c r="J3158" s="22">
        <f t="shared" si="299"/>
        <v>9.4210009813542689E-2</v>
      </c>
    </row>
    <row r="3159" spans="1:10" x14ac:dyDescent="0.3">
      <c r="A3159" t="s">
        <v>3492</v>
      </c>
      <c r="B3159">
        <f>VLOOKUP(A3159,'barcelona census'!$A$9:$E$3628,5,FALSE)</f>
        <v>354</v>
      </c>
      <c r="C3159">
        <f>VLOOKUP(A3159,'barcelona census'!$A$9:$E$3628,2,FALSE)</f>
        <v>2024</v>
      </c>
      <c r="D3159" s="19">
        <f t="shared" si="294"/>
        <v>4.060759981554514E-4</v>
      </c>
      <c r="E3159" s="19">
        <f t="shared" si="295"/>
        <v>4.1792519139074107E-4</v>
      </c>
      <c r="F3159" s="14">
        <f t="shared" si="296"/>
        <v>-1.1849193235289668E-5</v>
      </c>
      <c r="G3159">
        <f t="shared" si="297"/>
        <v>1.1849193235289668E-5</v>
      </c>
      <c r="I3159" s="20">
        <f t="shared" si="298"/>
        <v>2378</v>
      </c>
      <c r="J3159" s="22">
        <f t="shared" si="299"/>
        <v>0.14886459209419681</v>
      </c>
    </row>
    <row r="3160" spans="1:10" x14ac:dyDescent="0.3">
      <c r="A3160" t="s">
        <v>3493</v>
      </c>
      <c r="B3160">
        <f>VLOOKUP(A3160,'barcelona census'!$A$9:$E$3628,5,FALSE)</f>
        <v>303</v>
      </c>
      <c r="C3160">
        <f>VLOOKUP(A3160,'barcelona census'!$A$9:$E$3628,2,FALSE)</f>
        <v>1939</v>
      </c>
      <c r="D3160" s="19">
        <f t="shared" si="294"/>
        <v>3.4757352384492024E-4</v>
      </c>
      <c r="E3160" s="19">
        <f t="shared" si="295"/>
        <v>4.0037398523055679E-4</v>
      </c>
      <c r="F3160" s="14">
        <f t="shared" si="296"/>
        <v>-5.2800461385636547E-5</v>
      </c>
      <c r="G3160">
        <f t="shared" si="297"/>
        <v>5.2800461385636547E-5</v>
      </c>
      <c r="I3160" s="20">
        <f t="shared" si="298"/>
        <v>2242</v>
      </c>
      <c r="J3160" s="22">
        <f t="shared" si="299"/>
        <v>0.13514719000892061</v>
      </c>
    </row>
    <row r="3161" spans="1:10" x14ac:dyDescent="0.3">
      <c r="A3161" t="s">
        <v>3494</v>
      </c>
      <c r="B3161">
        <f>VLOOKUP(A3161,'barcelona census'!$A$9:$E$3628,5,FALSE)</f>
        <v>227</v>
      </c>
      <c r="C3161">
        <f>VLOOKUP(A3161,'barcelona census'!$A$9:$E$3628,2,FALSE)</f>
        <v>1267</v>
      </c>
      <c r="D3161" s="19">
        <f t="shared" si="294"/>
        <v>2.6039336604883467E-4</v>
      </c>
      <c r="E3161" s="19">
        <f t="shared" si="295"/>
        <v>2.6161621417592336E-4</v>
      </c>
      <c r="F3161" s="14">
        <f t="shared" si="296"/>
        <v>-1.2228481270886837E-6</v>
      </c>
      <c r="G3161">
        <f t="shared" si="297"/>
        <v>1.2228481270886837E-6</v>
      </c>
      <c r="I3161" s="20">
        <f t="shared" si="298"/>
        <v>1494</v>
      </c>
      <c r="J3161" s="22">
        <f t="shared" si="299"/>
        <v>0.15194109772423026</v>
      </c>
    </row>
    <row r="3162" spans="1:10" x14ac:dyDescent="0.3">
      <c r="A3162" t="s">
        <v>3495</v>
      </c>
      <c r="B3162">
        <f>VLOOKUP(A3162,'barcelona census'!$A$9:$E$3628,5,FALSE)</f>
        <v>435</v>
      </c>
      <c r="C3162">
        <f>VLOOKUP(A3162,'barcelona census'!$A$9:$E$3628,2,FALSE)</f>
        <v>1033</v>
      </c>
      <c r="D3162" s="19">
        <f t="shared" si="294"/>
        <v>4.9899169264864792E-4</v>
      </c>
      <c r="E3162" s="19">
        <f t="shared" si="295"/>
        <v>2.1329877604082782E-4</v>
      </c>
      <c r="F3162" s="14">
        <f t="shared" si="296"/>
        <v>2.8569291660782007E-4</v>
      </c>
      <c r="G3162">
        <f t="shared" si="297"/>
        <v>2.8569291660782007E-4</v>
      </c>
      <c r="I3162" s="20">
        <f t="shared" si="298"/>
        <v>1468</v>
      </c>
      <c r="J3162" s="22">
        <f t="shared" si="299"/>
        <v>0.2963215258855586</v>
      </c>
    </row>
    <row r="3163" spans="1:10" x14ac:dyDescent="0.3">
      <c r="A3163" t="s">
        <v>3496</v>
      </c>
      <c r="B3163">
        <f>VLOOKUP(A3163,'barcelona census'!$A$9:$E$3628,5,FALSE)</f>
        <v>311</v>
      </c>
      <c r="C3163">
        <f>VLOOKUP(A3163,'barcelona census'!$A$9:$E$3628,2,FALSE)</f>
        <v>1391</v>
      </c>
      <c r="D3163" s="19">
        <f t="shared" si="294"/>
        <v>3.567503825602977E-4</v>
      </c>
      <c r="E3163" s="19">
        <f t="shared" si="295"/>
        <v>2.8722032669195694E-4</v>
      </c>
      <c r="F3163" s="14">
        <f t="shared" si="296"/>
        <v>6.9530055868340763E-5</v>
      </c>
      <c r="G3163">
        <f t="shared" si="297"/>
        <v>6.9530055868340763E-5</v>
      </c>
      <c r="I3163" s="20">
        <f t="shared" si="298"/>
        <v>1702</v>
      </c>
      <c r="J3163" s="22">
        <f t="shared" si="299"/>
        <v>0.18272620446533491</v>
      </c>
    </row>
    <row r="3164" spans="1:10" x14ac:dyDescent="0.3">
      <c r="A3164" t="s">
        <v>3497</v>
      </c>
      <c r="B3164">
        <f>VLOOKUP(A3164,'barcelona census'!$A$9:$E$3628,5,FALSE)</f>
        <v>267</v>
      </c>
      <c r="C3164">
        <f>VLOOKUP(A3164,'barcelona census'!$A$9:$E$3628,2,FALSE)</f>
        <v>2132</v>
      </c>
      <c r="D3164" s="19">
        <f t="shared" si="294"/>
        <v>3.0627765962572181E-4</v>
      </c>
      <c r="E3164" s="19">
        <f t="shared" si="295"/>
        <v>4.4022554745309288E-4</v>
      </c>
      <c r="F3164" s="14">
        <f t="shared" si="296"/>
        <v>-1.3394788782737107E-4</v>
      </c>
      <c r="G3164">
        <f t="shared" si="297"/>
        <v>1.3394788782737107E-4</v>
      </c>
      <c r="I3164" s="20">
        <f t="shared" si="298"/>
        <v>2399</v>
      </c>
      <c r="J3164" s="22">
        <f t="shared" si="299"/>
        <v>0.11129637348895373</v>
      </c>
    </row>
    <row r="3165" spans="1:10" x14ac:dyDescent="0.3">
      <c r="A3165" t="s">
        <v>3498</v>
      </c>
      <c r="B3165">
        <f>VLOOKUP(A3165,'barcelona census'!$A$9:$E$3628,5,FALSE)</f>
        <v>284</v>
      </c>
      <c r="C3165">
        <f>VLOOKUP(A3165,'barcelona census'!$A$9:$E$3628,2,FALSE)</f>
        <v>1286</v>
      </c>
      <c r="D3165" s="19">
        <f t="shared" si="294"/>
        <v>3.2577848439589886E-4</v>
      </c>
      <c r="E3165" s="19">
        <f t="shared" si="295"/>
        <v>2.6553942496467046E-4</v>
      </c>
      <c r="F3165" s="14">
        <f t="shared" si="296"/>
        <v>6.0239059431228402E-5</v>
      </c>
      <c r="G3165">
        <f t="shared" si="297"/>
        <v>6.0239059431228402E-5</v>
      </c>
      <c r="I3165" s="20">
        <f t="shared" si="298"/>
        <v>1570</v>
      </c>
      <c r="J3165" s="22">
        <f t="shared" si="299"/>
        <v>0.18089171974522292</v>
      </c>
    </row>
    <row r="3166" spans="1:10" x14ac:dyDescent="0.3">
      <c r="A3166" t="s">
        <v>3499</v>
      </c>
      <c r="B3166">
        <f>VLOOKUP(A3166,'barcelona census'!$A$9:$E$3628,5,FALSE)</f>
        <v>151</v>
      </c>
      <c r="C3166">
        <f>VLOOKUP(A3166,'barcelona census'!$A$9:$E$3628,2,FALSE)</f>
        <v>1133</v>
      </c>
      <c r="D3166" s="19">
        <f t="shared" si="294"/>
        <v>1.7321320825274905E-4</v>
      </c>
      <c r="E3166" s="19">
        <f t="shared" si="295"/>
        <v>2.3394725387633874E-4</v>
      </c>
      <c r="F3166" s="14">
        <f t="shared" si="296"/>
        <v>-6.0734045623589682E-5</v>
      </c>
      <c r="G3166">
        <f t="shared" si="297"/>
        <v>6.0734045623589682E-5</v>
      </c>
      <c r="I3166" s="20">
        <f t="shared" si="298"/>
        <v>1284</v>
      </c>
      <c r="J3166" s="22">
        <f t="shared" si="299"/>
        <v>0.117601246105919</v>
      </c>
    </row>
    <row r="3167" spans="1:10" x14ac:dyDescent="0.3">
      <c r="A3167" t="s">
        <v>3500</v>
      </c>
      <c r="B3167">
        <f>VLOOKUP(A3167,'barcelona census'!$A$9:$E$3628,5,FALSE)</f>
        <v>497</v>
      </c>
      <c r="C3167">
        <f>VLOOKUP(A3167,'barcelona census'!$A$9:$E$3628,2,FALSE)</f>
        <v>2096</v>
      </c>
      <c r="D3167" s="19">
        <f t="shared" si="294"/>
        <v>5.70112347692823E-4</v>
      </c>
      <c r="E3167" s="19">
        <f t="shared" si="295"/>
        <v>4.3279209543230891E-4</v>
      </c>
      <c r="F3167" s="14">
        <f t="shared" si="296"/>
        <v>1.3732025226051409E-4</v>
      </c>
      <c r="G3167">
        <f t="shared" si="297"/>
        <v>1.3732025226051409E-4</v>
      </c>
      <c r="I3167" s="20">
        <f t="shared" si="298"/>
        <v>2593</v>
      </c>
      <c r="J3167" s="22">
        <f t="shared" si="299"/>
        <v>0.19166988044735828</v>
      </c>
    </row>
    <row r="3168" spans="1:10" x14ac:dyDescent="0.3">
      <c r="A3168" t="s">
        <v>3501</v>
      </c>
      <c r="B3168">
        <f>VLOOKUP(A3168,'barcelona census'!$A$9:$E$3628,5,FALSE)</f>
        <v>196</v>
      </c>
      <c r="C3168">
        <f>VLOOKUP(A3168,'barcelona census'!$A$9:$E$3628,2,FALSE)</f>
        <v>1554</v>
      </c>
      <c r="D3168" s="19">
        <f t="shared" si="294"/>
        <v>2.2483303852674711E-4</v>
      </c>
      <c r="E3168" s="19">
        <f t="shared" si="295"/>
        <v>3.2087734556383971E-4</v>
      </c>
      <c r="F3168" s="14">
        <f t="shared" si="296"/>
        <v>-9.60443070370926E-5</v>
      </c>
      <c r="G3168">
        <f t="shared" si="297"/>
        <v>9.60443070370926E-5</v>
      </c>
      <c r="I3168" s="20">
        <f t="shared" si="298"/>
        <v>1750</v>
      </c>
      <c r="J3168" s="22">
        <f t="shared" si="299"/>
        <v>0.112</v>
      </c>
    </row>
    <row r="3169" spans="1:10" x14ac:dyDescent="0.3">
      <c r="A3169" t="s">
        <v>3502</v>
      </c>
      <c r="B3169">
        <f>VLOOKUP(A3169,'barcelona census'!$A$9:$E$3628,5,FALSE)</f>
        <v>110</v>
      </c>
      <c r="C3169">
        <f>VLOOKUP(A3169,'barcelona census'!$A$9:$E$3628,2,FALSE)</f>
        <v>897</v>
      </c>
      <c r="D3169" s="19">
        <f t="shared" si="294"/>
        <v>1.261818073364397E-4</v>
      </c>
      <c r="E3169" s="19">
        <f t="shared" si="295"/>
        <v>1.8521684618453296E-4</v>
      </c>
      <c r="F3169" s="14">
        <f t="shared" si="296"/>
        <v>-5.903503884809326E-5</v>
      </c>
      <c r="G3169">
        <f t="shared" si="297"/>
        <v>5.903503884809326E-5</v>
      </c>
      <c r="I3169" s="20">
        <f t="shared" si="298"/>
        <v>1007</v>
      </c>
      <c r="J3169" s="22">
        <f t="shared" si="299"/>
        <v>0.10923535253227408</v>
      </c>
    </row>
    <row r="3170" spans="1:10" x14ac:dyDescent="0.3">
      <c r="A3170" t="s">
        <v>3503</v>
      </c>
      <c r="B3170">
        <f>VLOOKUP(A3170,'barcelona census'!$A$9:$E$3628,5,FALSE)</f>
        <v>193</v>
      </c>
      <c r="C3170">
        <f>VLOOKUP(A3170,'barcelona census'!$A$9:$E$3628,2,FALSE)</f>
        <v>1157</v>
      </c>
      <c r="D3170" s="19">
        <f t="shared" si="294"/>
        <v>2.2139171650848057E-4</v>
      </c>
      <c r="E3170" s="19">
        <f t="shared" si="295"/>
        <v>2.3890288855686137E-4</v>
      </c>
      <c r="F3170" s="14">
        <f t="shared" si="296"/>
        <v>-1.7511172048380807E-5</v>
      </c>
      <c r="G3170">
        <f t="shared" si="297"/>
        <v>1.7511172048380807E-5</v>
      </c>
      <c r="I3170" s="20">
        <f t="shared" si="298"/>
        <v>1350</v>
      </c>
      <c r="J3170" s="22">
        <f t="shared" si="299"/>
        <v>0.14296296296296296</v>
      </c>
    </row>
    <row r="3171" spans="1:10" x14ac:dyDescent="0.3">
      <c r="A3171" t="s">
        <v>3504</v>
      </c>
      <c r="B3171">
        <f>VLOOKUP(A3171,'barcelona census'!$A$9:$E$3628,5,FALSE)</f>
        <v>689</v>
      </c>
      <c r="C3171">
        <f>VLOOKUP(A3171,'barcelona census'!$A$9:$E$3628,2,FALSE)</f>
        <v>1352</v>
      </c>
      <c r="D3171" s="19">
        <f t="shared" si="294"/>
        <v>7.9035695686188138E-4</v>
      </c>
      <c r="E3171" s="19">
        <f t="shared" si="295"/>
        <v>2.7916742033610764E-4</v>
      </c>
      <c r="F3171" s="14">
        <f t="shared" si="296"/>
        <v>5.1118953652577368E-4</v>
      </c>
      <c r="G3171">
        <f t="shared" si="297"/>
        <v>5.1118953652577368E-4</v>
      </c>
      <c r="I3171" s="20">
        <f t="shared" si="298"/>
        <v>2041</v>
      </c>
      <c r="J3171" s="22">
        <f t="shared" si="299"/>
        <v>0.33757961783439489</v>
      </c>
    </row>
    <row r="3172" spans="1:10" x14ac:dyDescent="0.3">
      <c r="A3172" t="s">
        <v>3505</v>
      </c>
      <c r="B3172">
        <f>VLOOKUP(A3172,'barcelona census'!$A$9:$E$3628,5,FALSE)</f>
        <v>616</v>
      </c>
      <c r="C3172">
        <f>VLOOKUP(A3172,'barcelona census'!$A$9:$E$3628,2,FALSE)</f>
        <v>1275</v>
      </c>
      <c r="D3172" s="19">
        <f t="shared" si="294"/>
        <v>7.0661812108406227E-4</v>
      </c>
      <c r="E3172" s="19">
        <f t="shared" si="295"/>
        <v>2.6326809240276425E-4</v>
      </c>
      <c r="F3172" s="14">
        <f t="shared" si="296"/>
        <v>4.4335002868129802E-4</v>
      </c>
      <c r="G3172">
        <f t="shared" si="297"/>
        <v>4.4335002868129802E-4</v>
      </c>
      <c r="I3172" s="20">
        <f t="shared" si="298"/>
        <v>1891</v>
      </c>
      <c r="J3172" s="22">
        <f t="shared" si="299"/>
        <v>0.32575356953992596</v>
      </c>
    </row>
    <row r="3173" spans="1:10" x14ac:dyDescent="0.3">
      <c r="A3173" t="s">
        <v>3506</v>
      </c>
      <c r="B3173">
        <f>VLOOKUP(A3173,'barcelona census'!$A$9:$E$3628,5,FALSE)</f>
        <v>382</v>
      </c>
      <c r="C3173">
        <f>VLOOKUP(A3173,'barcelona census'!$A$9:$E$3628,2,FALSE)</f>
        <v>1042</v>
      </c>
      <c r="D3173" s="19">
        <f t="shared" si="294"/>
        <v>4.3819500365927243E-4</v>
      </c>
      <c r="E3173" s="19">
        <f t="shared" si="295"/>
        <v>2.151571390460238E-4</v>
      </c>
      <c r="F3173" s="14">
        <f t="shared" si="296"/>
        <v>2.2303786461324863E-4</v>
      </c>
      <c r="G3173">
        <f t="shared" si="297"/>
        <v>2.2303786461324863E-4</v>
      </c>
      <c r="I3173" s="20">
        <f t="shared" si="298"/>
        <v>1424</v>
      </c>
      <c r="J3173" s="22">
        <f t="shared" si="299"/>
        <v>0.26825842696629215</v>
      </c>
    </row>
    <row r="3174" spans="1:10" x14ac:dyDescent="0.3">
      <c r="A3174" t="s">
        <v>3507</v>
      </c>
      <c r="B3174">
        <f>VLOOKUP(A3174,'barcelona census'!$A$9:$E$3628,5,FALSE)</f>
        <v>214</v>
      </c>
      <c r="C3174">
        <f>VLOOKUP(A3174,'barcelona census'!$A$9:$E$3628,2,FALSE)</f>
        <v>851</v>
      </c>
      <c r="D3174" s="19">
        <f t="shared" si="294"/>
        <v>2.4548097063634632E-4</v>
      </c>
      <c r="E3174" s="19">
        <f t="shared" si="295"/>
        <v>1.7571854638019795E-4</v>
      </c>
      <c r="F3174" s="14">
        <f t="shared" si="296"/>
        <v>6.9762424256148374E-5</v>
      </c>
      <c r="G3174">
        <f t="shared" si="297"/>
        <v>6.9762424256148374E-5</v>
      </c>
      <c r="I3174" s="20">
        <f t="shared" si="298"/>
        <v>1065</v>
      </c>
      <c r="J3174" s="22">
        <f t="shared" si="299"/>
        <v>0.20093896713615023</v>
      </c>
    </row>
    <row r="3175" spans="1:10" x14ac:dyDescent="0.3">
      <c r="A3175" t="s">
        <v>3508</v>
      </c>
      <c r="B3175">
        <f>VLOOKUP(A3175,'barcelona census'!$A$9:$E$3628,5,FALSE)</f>
        <v>276</v>
      </c>
      <c r="C3175">
        <f>VLOOKUP(A3175,'barcelona census'!$A$9:$E$3628,2,FALSE)</f>
        <v>912</v>
      </c>
      <c r="D3175" s="19">
        <f t="shared" si="294"/>
        <v>3.166016256805214E-4</v>
      </c>
      <c r="E3175" s="19">
        <f t="shared" si="295"/>
        <v>1.8831411785985959E-4</v>
      </c>
      <c r="F3175" s="14">
        <f t="shared" si="296"/>
        <v>1.2828750782066181E-4</v>
      </c>
      <c r="G3175">
        <f t="shared" si="297"/>
        <v>1.2828750782066181E-4</v>
      </c>
      <c r="I3175" s="20">
        <f t="shared" si="298"/>
        <v>1188</v>
      </c>
      <c r="J3175" s="22">
        <f t="shared" si="299"/>
        <v>0.23232323232323232</v>
      </c>
    </row>
    <row r="3176" spans="1:10" x14ac:dyDescent="0.3">
      <c r="A3176" t="s">
        <v>3509</v>
      </c>
      <c r="B3176">
        <f>VLOOKUP(A3176,'barcelona census'!$A$9:$E$3628,5,FALSE)</f>
        <v>565</v>
      </c>
      <c r="C3176">
        <f>VLOOKUP(A3176,'barcelona census'!$A$9:$E$3628,2,FALSE)</f>
        <v>958</v>
      </c>
      <c r="D3176" s="19">
        <f t="shared" si="294"/>
        <v>6.4811564677353121E-4</v>
      </c>
      <c r="E3176" s="19">
        <f t="shared" si="295"/>
        <v>1.9781241766419463E-4</v>
      </c>
      <c r="F3176" s="14">
        <f t="shared" si="296"/>
        <v>4.5030322910933658E-4</v>
      </c>
      <c r="G3176">
        <f t="shared" si="297"/>
        <v>4.5030322910933658E-4</v>
      </c>
      <c r="I3176" s="20">
        <f t="shared" si="298"/>
        <v>1523</v>
      </c>
      <c r="J3176" s="22">
        <f t="shared" si="299"/>
        <v>0.37097833223900195</v>
      </c>
    </row>
    <row r="3177" spans="1:10" x14ac:dyDescent="0.3">
      <c r="A3177" t="s">
        <v>3510</v>
      </c>
      <c r="B3177">
        <f>VLOOKUP(A3177,'barcelona census'!$A$9:$E$3628,5,FALSE)</f>
        <v>524</v>
      </c>
      <c r="C3177">
        <f>VLOOKUP(A3177,'barcelona census'!$A$9:$E$3628,2,FALSE)</f>
        <v>1179</v>
      </c>
      <c r="D3177" s="19">
        <f t="shared" si="294"/>
        <v>6.0108424585722184E-4</v>
      </c>
      <c r="E3177" s="19">
        <f t="shared" si="295"/>
        <v>2.4344555368067378E-4</v>
      </c>
      <c r="F3177" s="14">
        <f t="shared" si="296"/>
        <v>3.5763869217654803E-4</v>
      </c>
      <c r="G3177">
        <f t="shared" si="297"/>
        <v>3.5763869217654803E-4</v>
      </c>
      <c r="I3177" s="20">
        <f t="shared" si="298"/>
        <v>1703</v>
      </c>
      <c r="J3177" s="22">
        <f t="shared" si="299"/>
        <v>0.30769230769230771</v>
      </c>
    </row>
    <row r="3178" spans="1:10" x14ac:dyDescent="0.3">
      <c r="A3178" t="s">
        <v>3511</v>
      </c>
      <c r="B3178">
        <f>VLOOKUP(A3178,'barcelona census'!$A$9:$E$3628,5,FALSE)</f>
        <v>715</v>
      </c>
      <c r="C3178">
        <f>VLOOKUP(A3178,'barcelona census'!$A$9:$E$3628,2,FALSE)</f>
        <v>944</v>
      </c>
      <c r="D3178" s="19">
        <f t="shared" si="294"/>
        <v>8.2018174768685808E-4</v>
      </c>
      <c r="E3178" s="19">
        <f t="shared" si="295"/>
        <v>1.9492163076722309E-4</v>
      </c>
      <c r="F3178" s="14">
        <f t="shared" si="296"/>
        <v>6.2526011691963498E-4</v>
      </c>
      <c r="G3178">
        <f t="shared" si="297"/>
        <v>6.2526011691963498E-4</v>
      </c>
      <c r="I3178" s="20">
        <f t="shared" si="298"/>
        <v>1659</v>
      </c>
      <c r="J3178" s="22">
        <f t="shared" si="299"/>
        <v>0.43098251959011452</v>
      </c>
    </row>
    <row r="3179" spans="1:10" x14ac:dyDescent="0.3">
      <c r="A3179" t="s">
        <v>3512</v>
      </c>
      <c r="B3179">
        <f>VLOOKUP(A3179,'barcelona census'!$A$9:$E$3628,5,FALSE)</f>
        <v>505</v>
      </c>
      <c r="C3179">
        <f>VLOOKUP(A3179,'barcelona census'!$A$9:$E$3628,2,FALSE)</f>
        <v>723</v>
      </c>
      <c r="D3179" s="19">
        <f t="shared" si="294"/>
        <v>5.792892064082004E-4</v>
      </c>
      <c r="E3179" s="19">
        <f t="shared" si="295"/>
        <v>1.4928849475074395E-4</v>
      </c>
      <c r="F3179" s="14">
        <f t="shared" si="296"/>
        <v>4.3000071165745642E-4</v>
      </c>
      <c r="G3179">
        <f t="shared" si="297"/>
        <v>4.3000071165745642E-4</v>
      </c>
      <c r="I3179" s="20">
        <f t="shared" si="298"/>
        <v>1228</v>
      </c>
      <c r="J3179" s="22">
        <f t="shared" si="299"/>
        <v>0.41123778501628666</v>
      </c>
    </row>
    <row r="3180" spans="1:10" x14ac:dyDescent="0.3">
      <c r="A3180" t="s">
        <v>3513</v>
      </c>
      <c r="B3180">
        <f>VLOOKUP(A3180,'barcelona census'!$A$9:$E$3628,5,FALSE)</f>
        <v>1153</v>
      </c>
      <c r="C3180">
        <f>VLOOKUP(A3180,'barcelona census'!$A$9:$E$3628,2,FALSE)</f>
        <v>1792</v>
      </c>
      <c r="D3180" s="19">
        <f t="shared" si="294"/>
        <v>1.3226147623537725E-3</v>
      </c>
      <c r="E3180" s="19">
        <f t="shared" si="295"/>
        <v>3.7002072281235574E-4</v>
      </c>
      <c r="F3180" s="14">
        <f t="shared" si="296"/>
        <v>9.5259403954141677E-4</v>
      </c>
      <c r="G3180">
        <f t="shared" si="297"/>
        <v>9.5259403954141677E-4</v>
      </c>
      <c r="I3180" s="20">
        <f t="shared" si="298"/>
        <v>2945</v>
      </c>
      <c r="J3180" s="22">
        <f t="shared" si="299"/>
        <v>0.39151103565365025</v>
      </c>
    </row>
    <row r="3181" spans="1:10" x14ac:dyDescent="0.3">
      <c r="A3181" t="s">
        <v>3514</v>
      </c>
      <c r="B3181">
        <f>VLOOKUP(A3181,'barcelona census'!$A$9:$E$3628,5,FALSE)</f>
        <v>691</v>
      </c>
      <c r="C3181">
        <f>VLOOKUP(A3181,'barcelona census'!$A$9:$E$3628,2,FALSE)</f>
        <v>1076</v>
      </c>
      <c r="D3181" s="19">
        <f t="shared" si="294"/>
        <v>7.9265117154072575E-4</v>
      </c>
      <c r="E3181" s="19">
        <f t="shared" si="295"/>
        <v>2.2217762151009751E-4</v>
      </c>
      <c r="F3181" s="14">
        <f t="shared" si="296"/>
        <v>5.7047355003062819E-4</v>
      </c>
      <c r="G3181">
        <f t="shared" si="297"/>
        <v>5.7047355003062819E-4</v>
      </c>
      <c r="I3181" s="20">
        <f t="shared" si="298"/>
        <v>1767</v>
      </c>
      <c r="J3181" s="22">
        <f t="shared" si="299"/>
        <v>0.39105829088851163</v>
      </c>
    </row>
    <row r="3182" spans="1:10" x14ac:dyDescent="0.3">
      <c r="A3182" t="s">
        <v>3515</v>
      </c>
      <c r="B3182">
        <f>VLOOKUP(A3182,'barcelona census'!$A$9:$E$3628,5,FALSE)</f>
        <v>729</v>
      </c>
      <c r="C3182">
        <f>VLOOKUP(A3182,'barcelona census'!$A$9:$E$3628,2,FALSE)</f>
        <v>1044</v>
      </c>
      <c r="D3182" s="19">
        <f t="shared" si="294"/>
        <v>8.3624125043876851E-4</v>
      </c>
      <c r="E3182" s="19">
        <f t="shared" si="295"/>
        <v>2.1557010860273404E-4</v>
      </c>
      <c r="F3182" s="14">
        <f t="shared" si="296"/>
        <v>6.206711418360345E-4</v>
      </c>
      <c r="G3182">
        <f t="shared" si="297"/>
        <v>6.206711418360345E-4</v>
      </c>
      <c r="I3182" s="20">
        <f t="shared" si="298"/>
        <v>1773</v>
      </c>
      <c r="J3182" s="22">
        <f t="shared" si="299"/>
        <v>0.41116751269035534</v>
      </c>
    </row>
    <row r="3183" spans="1:10" x14ac:dyDescent="0.3">
      <c r="A3183" t="s">
        <v>3516</v>
      </c>
      <c r="B3183">
        <f>VLOOKUP(A3183,'barcelona census'!$A$9:$E$3628,5,FALSE)</f>
        <v>809</v>
      </c>
      <c r="C3183">
        <f>VLOOKUP(A3183,'barcelona census'!$A$9:$E$3628,2,FALSE)</f>
        <v>1313</v>
      </c>
      <c r="D3183" s="19">
        <f t="shared" si="294"/>
        <v>9.2800983759254289E-4</v>
      </c>
      <c r="E3183" s="19">
        <f t="shared" si="295"/>
        <v>2.711145139802584E-4</v>
      </c>
      <c r="F3183" s="14">
        <f t="shared" si="296"/>
        <v>6.5689532361228454E-4</v>
      </c>
      <c r="G3183">
        <f t="shared" si="297"/>
        <v>6.5689532361228454E-4</v>
      </c>
      <c r="I3183" s="20">
        <f t="shared" si="298"/>
        <v>2122</v>
      </c>
      <c r="J3183" s="22">
        <f t="shared" si="299"/>
        <v>0.38124410933081998</v>
      </c>
    </row>
    <row r="3184" spans="1:10" x14ac:dyDescent="0.3">
      <c r="A3184" t="s">
        <v>3517</v>
      </c>
      <c r="B3184">
        <f>VLOOKUP(A3184,'barcelona census'!$A$9:$E$3628,5,FALSE)</f>
        <v>723</v>
      </c>
      <c r="C3184">
        <f>VLOOKUP(A3184,'barcelona census'!$A$9:$E$3628,2,FALSE)</f>
        <v>1026</v>
      </c>
      <c r="D3184" s="19">
        <f t="shared" si="294"/>
        <v>8.2935860640223548E-4</v>
      </c>
      <c r="E3184" s="19">
        <f t="shared" si="295"/>
        <v>2.1185338259234205E-4</v>
      </c>
      <c r="F3184" s="14">
        <f t="shared" si="296"/>
        <v>6.1750522380989343E-4</v>
      </c>
      <c r="G3184">
        <f t="shared" si="297"/>
        <v>6.1750522380989343E-4</v>
      </c>
      <c r="I3184" s="20">
        <f t="shared" si="298"/>
        <v>1749</v>
      </c>
      <c r="J3184" s="22">
        <f t="shared" si="299"/>
        <v>0.41337907375643224</v>
      </c>
    </row>
    <row r="3185" spans="1:10" x14ac:dyDescent="0.3">
      <c r="A3185" t="s">
        <v>3518</v>
      </c>
      <c r="B3185">
        <f>VLOOKUP(A3185,'barcelona census'!$A$9:$E$3628,5,FALSE)</f>
        <v>741</v>
      </c>
      <c r="C3185">
        <f>VLOOKUP(A3185,'barcelona census'!$A$9:$E$3628,2,FALSE)</f>
        <v>1143</v>
      </c>
      <c r="D3185" s="19">
        <f t="shared" si="294"/>
        <v>8.5000653851183467E-4</v>
      </c>
      <c r="E3185" s="19">
        <f t="shared" si="295"/>
        <v>2.3601210165988983E-4</v>
      </c>
      <c r="F3185" s="14">
        <f t="shared" si="296"/>
        <v>6.1399443685194489E-4</v>
      </c>
      <c r="G3185">
        <f t="shared" si="297"/>
        <v>6.1399443685194489E-4</v>
      </c>
      <c r="I3185" s="20">
        <f t="shared" si="298"/>
        <v>1884</v>
      </c>
      <c r="J3185" s="22">
        <f t="shared" si="299"/>
        <v>0.39331210191082805</v>
      </c>
    </row>
    <row r="3186" spans="1:10" x14ac:dyDescent="0.3">
      <c r="A3186" t="s">
        <v>3519</v>
      </c>
      <c r="B3186">
        <f>VLOOKUP(A3186,'barcelona census'!$A$9:$E$3628,5,FALSE)</f>
        <v>351</v>
      </c>
      <c r="C3186">
        <f>VLOOKUP(A3186,'barcelona census'!$A$9:$E$3628,2,FALSE)</f>
        <v>867</v>
      </c>
      <c r="D3186" s="19">
        <f t="shared" si="294"/>
        <v>4.0263467613718484E-4</v>
      </c>
      <c r="E3186" s="19">
        <f t="shared" si="295"/>
        <v>1.790223028338797E-4</v>
      </c>
      <c r="F3186" s="14">
        <f t="shared" si="296"/>
        <v>2.2361237330330514E-4</v>
      </c>
      <c r="G3186">
        <f t="shared" si="297"/>
        <v>2.2361237330330514E-4</v>
      </c>
      <c r="I3186" s="20">
        <f t="shared" si="298"/>
        <v>1218</v>
      </c>
      <c r="J3186" s="22">
        <f t="shared" si="299"/>
        <v>0.28817733990147781</v>
      </c>
    </row>
    <row r="3187" spans="1:10" x14ac:dyDescent="0.3">
      <c r="A3187" t="s">
        <v>3520</v>
      </c>
      <c r="B3187">
        <f>VLOOKUP(A3187,'barcelona census'!$A$9:$E$3628,5,FALSE)</f>
        <v>376</v>
      </c>
      <c r="C3187">
        <f>VLOOKUP(A3187,'barcelona census'!$A$9:$E$3628,2,FALSE)</f>
        <v>785</v>
      </c>
      <c r="D3187" s="19">
        <f t="shared" si="294"/>
        <v>4.3131235962273935E-4</v>
      </c>
      <c r="E3187" s="19">
        <f t="shared" si="295"/>
        <v>1.6209055100876074E-4</v>
      </c>
      <c r="F3187" s="14">
        <f t="shared" si="296"/>
        <v>2.6922180861397861E-4</v>
      </c>
      <c r="G3187">
        <f t="shared" si="297"/>
        <v>2.6922180861397861E-4</v>
      </c>
      <c r="I3187" s="20">
        <f t="shared" si="298"/>
        <v>1161</v>
      </c>
      <c r="J3187" s="22">
        <f t="shared" si="299"/>
        <v>0.32385874246339363</v>
      </c>
    </row>
    <row r="3188" spans="1:10" x14ac:dyDescent="0.3">
      <c r="A3188" t="s">
        <v>3521</v>
      </c>
      <c r="B3188">
        <f>VLOOKUP(A3188,'barcelona census'!$A$9:$E$3628,5,FALSE)</f>
        <v>537</v>
      </c>
      <c r="C3188">
        <f>VLOOKUP(A3188,'barcelona census'!$A$9:$E$3628,2,FALSE)</f>
        <v>1144</v>
      </c>
      <c r="D3188" s="19">
        <f t="shared" si="294"/>
        <v>6.1599664126971013E-4</v>
      </c>
      <c r="E3188" s="19">
        <f t="shared" si="295"/>
        <v>2.3621858643824495E-4</v>
      </c>
      <c r="F3188" s="14">
        <f t="shared" si="296"/>
        <v>3.7977805483146521E-4</v>
      </c>
      <c r="G3188">
        <f t="shared" si="297"/>
        <v>3.7977805483146521E-4</v>
      </c>
      <c r="I3188" s="20">
        <f t="shared" si="298"/>
        <v>1681</v>
      </c>
      <c r="J3188" s="22">
        <f t="shared" si="299"/>
        <v>0.31945270672218917</v>
      </c>
    </row>
    <row r="3189" spans="1:10" x14ac:dyDescent="0.3">
      <c r="A3189" t="s">
        <v>3522</v>
      </c>
      <c r="B3189">
        <f>VLOOKUP(A3189,'barcelona census'!$A$9:$E$3628,5,FALSE)</f>
        <v>481</v>
      </c>
      <c r="C3189">
        <f>VLOOKUP(A3189,'barcelona census'!$A$9:$E$3628,2,FALSE)</f>
        <v>894</v>
      </c>
      <c r="D3189" s="19">
        <f t="shared" si="294"/>
        <v>5.5175863026206819E-4</v>
      </c>
      <c r="E3189" s="19">
        <f t="shared" si="295"/>
        <v>1.8459739184946764E-4</v>
      </c>
      <c r="F3189" s="14">
        <f t="shared" si="296"/>
        <v>3.6716123841260055E-4</v>
      </c>
      <c r="G3189">
        <f t="shared" si="297"/>
        <v>3.6716123841260055E-4</v>
      </c>
      <c r="I3189" s="20">
        <f t="shared" si="298"/>
        <v>1375</v>
      </c>
      <c r="J3189" s="22">
        <f t="shared" si="299"/>
        <v>0.34981818181818181</v>
      </c>
    </row>
    <row r="3190" spans="1:10" x14ac:dyDescent="0.3">
      <c r="A3190" t="s">
        <v>3523</v>
      </c>
      <c r="B3190">
        <f>VLOOKUP(A3190,'barcelona census'!$A$9:$E$3628,5,FALSE)</f>
        <v>338</v>
      </c>
      <c r="C3190">
        <f>VLOOKUP(A3190,'barcelona census'!$A$9:$E$3628,2,FALSE)</f>
        <v>850</v>
      </c>
      <c r="D3190" s="19">
        <f t="shared" si="294"/>
        <v>3.8772228072469654E-4</v>
      </c>
      <c r="E3190" s="19">
        <f t="shared" si="295"/>
        <v>1.7551206160184283E-4</v>
      </c>
      <c r="F3190" s="14">
        <f t="shared" si="296"/>
        <v>2.1221021912285371E-4</v>
      </c>
      <c r="G3190">
        <f t="shared" si="297"/>
        <v>2.1221021912285371E-4</v>
      </c>
      <c r="I3190" s="20">
        <f t="shared" si="298"/>
        <v>1188</v>
      </c>
      <c r="J3190" s="22">
        <f t="shared" si="299"/>
        <v>0.28451178451178449</v>
      </c>
    </row>
    <row r="3191" spans="1:10" x14ac:dyDescent="0.3">
      <c r="A3191" t="s">
        <v>3524</v>
      </c>
      <c r="B3191">
        <f>VLOOKUP(A3191,'barcelona census'!$A$9:$E$3628,5,FALSE)</f>
        <v>434</v>
      </c>
      <c r="C3191">
        <f>VLOOKUP(A3191,'barcelona census'!$A$9:$E$3628,2,FALSE)</f>
        <v>1169</v>
      </c>
      <c r="D3191" s="19">
        <f t="shared" si="294"/>
        <v>4.9784458530922567E-4</v>
      </c>
      <c r="E3191" s="19">
        <f t="shared" si="295"/>
        <v>2.4138070589712268E-4</v>
      </c>
      <c r="F3191" s="14">
        <f t="shared" si="296"/>
        <v>2.5646387941210299E-4</v>
      </c>
      <c r="G3191">
        <f t="shared" si="297"/>
        <v>2.5646387941210299E-4</v>
      </c>
      <c r="I3191" s="20">
        <f t="shared" si="298"/>
        <v>1603</v>
      </c>
      <c r="J3191" s="22">
        <f t="shared" si="299"/>
        <v>0.27074235807860264</v>
      </c>
    </row>
    <row r="3192" spans="1:10" x14ac:dyDescent="0.3">
      <c r="A3192" t="s">
        <v>3525</v>
      </c>
      <c r="B3192">
        <f>VLOOKUP(A3192,'barcelona census'!$A$9:$E$3628,5,FALSE)</f>
        <v>593</v>
      </c>
      <c r="C3192">
        <f>VLOOKUP(A3192,'barcelona census'!$A$9:$E$3628,2,FALSE)</f>
        <v>1080</v>
      </c>
      <c r="D3192" s="19">
        <f t="shared" si="294"/>
        <v>6.8023465227735219E-4</v>
      </c>
      <c r="E3192" s="19">
        <f t="shared" si="295"/>
        <v>2.2300356062351795E-4</v>
      </c>
      <c r="F3192" s="14">
        <f t="shared" si="296"/>
        <v>4.5723109165383426E-4</v>
      </c>
      <c r="G3192">
        <f t="shared" si="297"/>
        <v>4.5723109165383426E-4</v>
      </c>
      <c r="I3192" s="20">
        <f t="shared" si="298"/>
        <v>1673</v>
      </c>
      <c r="J3192" s="22">
        <f t="shared" si="299"/>
        <v>0.35445307830245071</v>
      </c>
    </row>
    <row r="3193" spans="1:10" x14ac:dyDescent="0.3">
      <c r="A3193" t="s">
        <v>3526</v>
      </c>
      <c r="B3193">
        <f>VLOOKUP(A3193,'barcelona census'!$A$9:$E$3628,5,FALSE)</f>
        <v>576</v>
      </c>
      <c r="C3193">
        <f>VLOOKUP(A3193,'barcelona census'!$A$9:$E$3628,2,FALSE)</f>
        <v>1293</v>
      </c>
      <c r="D3193" s="19">
        <f t="shared" si="294"/>
        <v>6.6073382750717513E-4</v>
      </c>
      <c r="E3193" s="19">
        <f t="shared" si="295"/>
        <v>2.6698481841315621E-4</v>
      </c>
      <c r="F3193" s="14">
        <f t="shared" si="296"/>
        <v>3.9374900909401893E-4</v>
      </c>
      <c r="G3193">
        <f t="shared" si="297"/>
        <v>3.9374900909401893E-4</v>
      </c>
      <c r="I3193" s="20">
        <f t="shared" si="298"/>
        <v>1869</v>
      </c>
      <c r="J3193" s="22">
        <f t="shared" si="299"/>
        <v>0.30818619582664525</v>
      </c>
    </row>
    <row r="3194" spans="1:10" x14ac:dyDescent="0.3">
      <c r="A3194" t="s">
        <v>3527</v>
      </c>
      <c r="B3194">
        <f>VLOOKUP(A3194,'barcelona census'!$A$9:$E$3628,5,FALSE)</f>
        <v>420</v>
      </c>
      <c r="C3194">
        <f>VLOOKUP(A3194,'barcelona census'!$A$9:$E$3628,2,FALSE)</f>
        <v>1250</v>
      </c>
      <c r="D3194" s="19">
        <f t="shared" si="294"/>
        <v>4.8178508255731524E-4</v>
      </c>
      <c r="E3194" s="19">
        <f t="shared" si="295"/>
        <v>2.5810597294388655E-4</v>
      </c>
      <c r="F3194" s="14">
        <f t="shared" si="296"/>
        <v>2.236791096134287E-4</v>
      </c>
      <c r="G3194">
        <f t="shared" si="297"/>
        <v>2.236791096134287E-4</v>
      </c>
      <c r="I3194" s="20">
        <f t="shared" si="298"/>
        <v>1670</v>
      </c>
      <c r="J3194" s="22">
        <f t="shared" si="299"/>
        <v>0.25149700598802394</v>
      </c>
    </row>
    <row r="3195" spans="1:10" x14ac:dyDescent="0.3">
      <c r="A3195" t="s">
        <v>3528</v>
      </c>
      <c r="B3195">
        <f>VLOOKUP(A3195,'barcelona census'!$A$9:$E$3628,5,FALSE)</f>
        <v>324</v>
      </c>
      <c r="C3195">
        <f>VLOOKUP(A3195,'barcelona census'!$A$9:$E$3628,2,FALSE)</f>
        <v>1187</v>
      </c>
      <c r="D3195" s="19">
        <f t="shared" si="294"/>
        <v>3.71662777972786E-4</v>
      </c>
      <c r="E3195" s="19">
        <f t="shared" si="295"/>
        <v>2.4509743190751464E-4</v>
      </c>
      <c r="F3195" s="14">
        <f t="shared" si="296"/>
        <v>1.2656534606527136E-4</v>
      </c>
      <c r="G3195">
        <f t="shared" si="297"/>
        <v>1.2656534606527136E-4</v>
      </c>
      <c r="I3195" s="20">
        <f t="shared" si="298"/>
        <v>1511</v>
      </c>
      <c r="J3195" s="22">
        <f t="shared" si="299"/>
        <v>0.21442753143613502</v>
      </c>
    </row>
    <row r="3196" spans="1:10" x14ac:dyDescent="0.3">
      <c r="A3196" t="s">
        <v>3529</v>
      </c>
      <c r="B3196">
        <f>VLOOKUP(A3196,'barcelona census'!$A$9:$E$3628,5,FALSE)</f>
        <v>437</v>
      </c>
      <c r="C3196">
        <f>VLOOKUP(A3196,'barcelona census'!$A$9:$E$3628,2,FALSE)</f>
        <v>1132</v>
      </c>
      <c r="D3196" s="19">
        <f t="shared" si="294"/>
        <v>5.012859073274923E-4</v>
      </c>
      <c r="E3196" s="19">
        <f t="shared" si="295"/>
        <v>2.3374076909798364E-4</v>
      </c>
      <c r="F3196" s="14">
        <f t="shared" si="296"/>
        <v>2.6754513822950868E-4</v>
      </c>
      <c r="G3196">
        <f t="shared" si="297"/>
        <v>2.6754513822950868E-4</v>
      </c>
      <c r="I3196" s="20">
        <f t="shared" si="298"/>
        <v>1569</v>
      </c>
      <c r="J3196" s="22">
        <f t="shared" si="299"/>
        <v>0.27852135117909499</v>
      </c>
    </row>
    <row r="3197" spans="1:10" x14ac:dyDescent="0.3">
      <c r="A3197" t="s">
        <v>3530</v>
      </c>
      <c r="B3197">
        <f>VLOOKUP(A3197,'barcelona census'!$A$9:$E$3628,5,FALSE)</f>
        <v>455</v>
      </c>
      <c r="C3197">
        <f>VLOOKUP(A3197,'barcelona census'!$A$9:$E$3628,2,FALSE)</f>
        <v>1193</v>
      </c>
      <c r="D3197" s="19">
        <f t="shared" si="294"/>
        <v>5.2193383943709148E-4</v>
      </c>
      <c r="E3197" s="19">
        <f t="shared" si="295"/>
        <v>2.4633634057764529E-4</v>
      </c>
      <c r="F3197" s="14">
        <f t="shared" si="296"/>
        <v>2.7559749885944619E-4</v>
      </c>
      <c r="G3197">
        <f t="shared" si="297"/>
        <v>2.7559749885944619E-4</v>
      </c>
      <c r="I3197" s="20">
        <f t="shared" si="298"/>
        <v>1648</v>
      </c>
      <c r="J3197" s="22">
        <f t="shared" si="299"/>
        <v>0.27609223300970875</v>
      </c>
    </row>
    <row r="3198" spans="1:10" x14ac:dyDescent="0.3">
      <c r="A3198" t="s">
        <v>3531</v>
      </c>
      <c r="B3198">
        <f>VLOOKUP(A3198,'barcelona census'!$A$9:$E$3628,5,FALSE)</f>
        <v>346</v>
      </c>
      <c r="C3198">
        <f>VLOOKUP(A3198,'barcelona census'!$A$9:$E$3628,2,FALSE)</f>
        <v>1186</v>
      </c>
      <c r="D3198" s="19">
        <f t="shared" si="294"/>
        <v>3.9689913944007394E-4</v>
      </c>
      <c r="E3198" s="19">
        <f t="shared" si="295"/>
        <v>2.4489094712915955E-4</v>
      </c>
      <c r="F3198" s="14">
        <f t="shared" si="296"/>
        <v>1.520081923109144E-4</v>
      </c>
      <c r="G3198">
        <f t="shared" si="297"/>
        <v>1.520081923109144E-4</v>
      </c>
      <c r="I3198" s="20">
        <f t="shared" si="298"/>
        <v>1532</v>
      </c>
      <c r="J3198" s="22">
        <f t="shared" si="299"/>
        <v>0.2258485639686684</v>
      </c>
    </row>
    <row r="3199" spans="1:10" x14ac:dyDescent="0.3">
      <c r="A3199" t="s">
        <v>3532</v>
      </c>
      <c r="B3199">
        <f>VLOOKUP(A3199,'barcelona census'!$A$9:$E$3628,5,FALSE)</f>
        <v>375</v>
      </c>
      <c r="C3199">
        <f>VLOOKUP(A3199,'barcelona census'!$A$9:$E$3628,2,FALSE)</f>
        <v>1137</v>
      </c>
      <c r="D3199" s="19">
        <f t="shared" si="294"/>
        <v>4.3016525228331716E-4</v>
      </c>
      <c r="E3199" s="19">
        <f t="shared" si="295"/>
        <v>2.3477319298975918E-4</v>
      </c>
      <c r="F3199" s="14">
        <f t="shared" si="296"/>
        <v>1.9539205929355798E-4</v>
      </c>
      <c r="G3199">
        <f t="shared" si="297"/>
        <v>1.9539205929355798E-4</v>
      </c>
      <c r="I3199" s="20">
        <f t="shared" si="298"/>
        <v>1512</v>
      </c>
      <c r="J3199" s="22">
        <f t="shared" si="299"/>
        <v>0.24801587301587302</v>
      </c>
    </row>
    <row r="3200" spans="1:10" x14ac:dyDescent="0.3">
      <c r="A3200" t="s">
        <v>3533</v>
      </c>
      <c r="B3200">
        <f>VLOOKUP(A3200,'barcelona census'!$A$9:$E$3628,5,FALSE)</f>
        <v>612</v>
      </c>
      <c r="C3200">
        <f>VLOOKUP(A3200,'barcelona census'!$A$9:$E$3628,2,FALSE)</f>
        <v>1641</v>
      </c>
      <c r="D3200" s="19">
        <f t="shared" si="294"/>
        <v>7.0202969172637362E-4</v>
      </c>
      <c r="E3200" s="19">
        <f t="shared" si="295"/>
        <v>3.3884152128073423E-4</v>
      </c>
      <c r="F3200" s="14">
        <f t="shared" si="296"/>
        <v>3.6318817044563939E-4</v>
      </c>
      <c r="G3200">
        <f t="shared" si="297"/>
        <v>3.6318817044563939E-4</v>
      </c>
      <c r="I3200" s="20">
        <f t="shared" si="298"/>
        <v>2253</v>
      </c>
      <c r="J3200" s="22">
        <f t="shared" si="299"/>
        <v>0.27163781624500666</v>
      </c>
    </row>
    <row r="3201" spans="1:10" x14ac:dyDescent="0.3">
      <c r="A3201" t="s">
        <v>3534</v>
      </c>
      <c r="B3201">
        <f>VLOOKUP(A3201,'barcelona census'!$A$9:$E$3628,5,FALSE)</f>
        <v>416</v>
      </c>
      <c r="C3201">
        <f>VLOOKUP(A3201,'barcelona census'!$A$9:$E$3628,2,FALSE)</f>
        <v>1678</v>
      </c>
      <c r="D3201" s="19">
        <f t="shared" si="294"/>
        <v>4.7719665319962648E-4</v>
      </c>
      <c r="E3201" s="19">
        <f t="shared" si="295"/>
        <v>3.4648145807987329E-4</v>
      </c>
      <c r="F3201" s="14">
        <f t="shared" si="296"/>
        <v>1.307151951197532E-4</v>
      </c>
      <c r="G3201">
        <f t="shared" si="297"/>
        <v>1.307151951197532E-4</v>
      </c>
      <c r="I3201" s="20">
        <f t="shared" si="298"/>
        <v>2094</v>
      </c>
      <c r="J3201" s="22">
        <f t="shared" si="299"/>
        <v>0.19866284622731614</v>
      </c>
    </row>
    <row r="3202" spans="1:10" x14ac:dyDescent="0.3">
      <c r="A3202" t="s">
        <v>3535</v>
      </c>
      <c r="B3202">
        <f>VLOOKUP(A3202,'barcelona census'!$A$9:$E$3628,5,FALSE)</f>
        <v>601</v>
      </c>
      <c r="C3202">
        <f>VLOOKUP(A3202,'barcelona census'!$A$9:$E$3628,2,FALSE)</f>
        <v>1481</v>
      </c>
      <c r="D3202" s="19">
        <f t="shared" si="294"/>
        <v>6.8941151099272959E-4</v>
      </c>
      <c r="E3202" s="19">
        <f t="shared" si="295"/>
        <v>3.0580395674391673E-4</v>
      </c>
      <c r="F3202" s="14">
        <f t="shared" si="296"/>
        <v>3.8360755424881286E-4</v>
      </c>
      <c r="G3202">
        <f t="shared" si="297"/>
        <v>3.8360755424881286E-4</v>
      </c>
      <c r="I3202" s="20">
        <f t="shared" si="298"/>
        <v>2082</v>
      </c>
      <c r="J3202" s="22">
        <f t="shared" si="299"/>
        <v>0.28866474543707971</v>
      </c>
    </row>
    <row r="3203" spans="1:10" x14ac:dyDescent="0.3">
      <c r="A3203" t="s">
        <v>3536</v>
      </c>
      <c r="B3203">
        <f>VLOOKUP(A3203,'barcelona census'!$A$9:$E$3628,5,FALSE)</f>
        <v>427</v>
      </c>
      <c r="C3203">
        <f>VLOOKUP(A3203,'barcelona census'!$A$9:$E$3628,2,FALSE)</f>
        <v>1257</v>
      </c>
      <c r="D3203" s="19">
        <f t="shared" ref="D3203:D3266" si="300">B3203/$B$3622</f>
        <v>4.8981483393327051E-4</v>
      </c>
      <c r="E3203" s="19">
        <f t="shared" ref="E3203:E3266" si="301">C3203/$C$3622</f>
        <v>2.5955136639237229E-4</v>
      </c>
      <c r="F3203" s="14">
        <f t="shared" ref="F3203:F3266" si="302">D3203-E3203</f>
        <v>2.3026346754089822E-4</v>
      </c>
      <c r="G3203">
        <f t="shared" ref="G3203:G3266" si="303">ABS(F3203)</f>
        <v>2.3026346754089822E-4</v>
      </c>
      <c r="I3203" s="20">
        <f t="shared" ref="I3203:I3266" si="304">B3203+C3203</f>
        <v>1684</v>
      </c>
      <c r="J3203" s="22">
        <f t="shared" ref="J3203:J3266" si="305">B3203/I3203</f>
        <v>0.25356294536817103</v>
      </c>
    </row>
    <row r="3204" spans="1:10" x14ac:dyDescent="0.3">
      <c r="A3204" t="s">
        <v>3537</v>
      </c>
      <c r="B3204">
        <f>VLOOKUP(A3204,'barcelona census'!$A$9:$E$3628,5,FALSE)</f>
        <v>461</v>
      </c>
      <c r="C3204">
        <f>VLOOKUP(A3204,'barcelona census'!$A$9:$E$3628,2,FALSE)</f>
        <v>967</v>
      </c>
      <c r="D3204" s="19">
        <f t="shared" si="300"/>
        <v>5.2881648347362451E-4</v>
      </c>
      <c r="E3204" s="19">
        <f t="shared" si="301"/>
        <v>1.9967078066939061E-4</v>
      </c>
      <c r="F3204" s="14">
        <f t="shared" si="302"/>
        <v>3.291457028042339E-4</v>
      </c>
      <c r="G3204">
        <f t="shared" si="303"/>
        <v>3.291457028042339E-4</v>
      </c>
      <c r="I3204" s="20">
        <f t="shared" si="304"/>
        <v>1428</v>
      </c>
      <c r="J3204" s="22">
        <f t="shared" si="305"/>
        <v>0.32282913165266108</v>
      </c>
    </row>
    <row r="3205" spans="1:10" x14ac:dyDescent="0.3">
      <c r="A3205" t="s">
        <v>3538</v>
      </c>
      <c r="B3205">
        <f>VLOOKUP(A3205,'barcelona census'!$A$9:$E$3628,5,FALSE)</f>
        <v>421</v>
      </c>
      <c r="C3205">
        <f>VLOOKUP(A3205,'barcelona census'!$A$9:$E$3628,2,FALSE)</f>
        <v>1375</v>
      </c>
      <c r="D3205" s="19">
        <f t="shared" si="300"/>
        <v>4.8293218989673738E-4</v>
      </c>
      <c r="E3205" s="19">
        <f t="shared" si="301"/>
        <v>2.8391657023827516E-4</v>
      </c>
      <c r="F3205" s="14">
        <f t="shared" si="302"/>
        <v>1.9901561965846221E-4</v>
      </c>
      <c r="G3205">
        <f t="shared" si="303"/>
        <v>1.9901561965846221E-4</v>
      </c>
      <c r="I3205" s="20">
        <f t="shared" si="304"/>
        <v>1796</v>
      </c>
      <c r="J3205" s="22">
        <f t="shared" si="305"/>
        <v>0.2344097995545657</v>
      </c>
    </row>
    <row r="3206" spans="1:10" x14ac:dyDescent="0.3">
      <c r="A3206" t="s">
        <v>3539</v>
      </c>
      <c r="B3206">
        <f>VLOOKUP(A3206,'barcelona census'!$A$9:$E$3628,5,FALSE)</f>
        <v>344</v>
      </c>
      <c r="C3206">
        <f>VLOOKUP(A3206,'barcelona census'!$A$9:$E$3628,2,FALSE)</f>
        <v>1037</v>
      </c>
      <c r="D3206" s="19">
        <f t="shared" si="300"/>
        <v>3.9460492476122962E-4</v>
      </c>
      <c r="E3206" s="19">
        <f t="shared" si="301"/>
        <v>2.1412471515424826E-4</v>
      </c>
      <c r="F3206" s="14">
        <f t="shared" si="302"/>
        <v>1.8048020960698136E-4</v>
      </c>
      <c r="G3206">
        <f t="shared" si="303"/>
        <v>1.8048020960698136E-4</v>
      </c>
      <c r="I3206" s="20">
        <f t="shared" si="304"/>
        <v>1381</v>
      </c>
      <c r="J3206" s="22">
        <f t="shared" si="305"/>
        <v>0.2490948587979725</v>
      </c>
    </row>
    <row r="3207" spans="1:10" x14ac:dyDescent="0.3">
      <c r="A3207" t="s">
        <v>3540</v>
      </c>
      <c r="B3207">
        <f>VLOOKUP(A3207,'barcelona census'!$A$9:$E$3628,5,FALSE)</f>
        <v>312</v>
      </c>
      <c r="C3207">
        <f>VLOOKUP(A3207,'barcelona census'!$A$9:$E$3628,2,FALSE)</f>
        <v>859</v>
      </c>
      <c r="D3207" s="19">
        <f t="shared" si="300"/>
        <v>3.5789748989971989E-4</v>
      </c>
      <c r="E3207" s="19">
        <f t="shared" si="301"/>
        <v>1.7737042460703881E-4</v>
      </c>
      <c r="F3207" s="14">
        <f t="shared" si="302"/>
        <v>1.8052706529268108E-4</v>
      </c>
      <c r="G3207">
        <f t="shared" si="303"/>
        <v>1.8052706529268108E-4</v>
      </c>
      <c r="I3207" s="20">
        <f t="shared" si="304"/>
        <v>1171</v>
      </c>
      <c r="J3207" s="22">
        <f t="shared" si="305"/>
        <v>0.26643894107600341</v>
      </c>
    </row>
    <row r="3208" spans="1:10" x14ac:dyDescent="0.3">
      <c r="A3208" t="s">
        <v>3541</v>
      </c>
      <c r="B3208">
        <f>VLOOKUP(A3208,'barcelona census'!$A$9:$E$3628,5,FALSE)</f>
        <v>400</v>
      </c>
      <c r="C3208">
        <f>VLOOKUP(A3208,'barcelona census'!$A$9:$E$3628,2,FALSE)</f>
        <v>1563</v>
      </c>
      <c r="D3208" s="19">
        <f t="shared" si="300"/>
        <v>4.5884293576887162E-4</v>
      </c>
      <c r="E3208" s="19">
        <f t="shared" si="301"/>
        <v>3.2273570856903569E-4</v>
      </c>
      <c r="F3208" s="14">
        <f t="shared" si="302"/>
        <v>1.3610722719983593E-4</v>
      </c>
      <c r="G3208">
        <f t="shared" si="303"/>
        <v>1.3610722719983593E-4</v>
      </c>
      <c r="I3208" s="20">
        <f t="shared" si="304"/>
        <v>1963</v>
      </c>
      <c r="J3208" s="22">
        <f t="shared" si="305"/>
        <v>0.20376974019358127</v>
      </c>
    </row>
    <row r="3209" spans="1:10" x14ac:dyDescent="0.3">
      <c r="A3209" t="s">
        <v>3542</v>
      </c>
      <c r="B3209">
        <f>VLOOKUP(A3209,'barcelona census'!$A$9:$E$3628,5,FALSE)</f>
        <v>483</v>
      </c>
      <c r="C3209">
        <f>VLOOKUP(A3209,'barcelona census'!$A$9:$E$3628,2,FALSE)</f>
        <v>1467</v>
      </c>
      <c r="D3209" s="19">
        <f t="shared" si="300"/>
        <v>5.5405284494091246E-4</v>
      </c>
      <c r="E3209" s="19">
        <f t="shared" si="301"/>
        <v>3.0291316984694524E-4</v>
      </c>
      <c r="F3209" s="14">
        <f t="shared" si="302"/>
        <v>2.5113967509396721E-4</v>
      </c>
      <c r="G3209">
        <f t="shared" si="303"/>
        <v>2.5113967509396721E-4</v>
      </c>
      <c r="I3209" s="20">
        <f t="shared" si="304"/>
        <v>1950</v>
      </c>
      <c r="J3209" s="22">
        <f t="shared" si="305"/>
        <v>0.24769230769230768</v>
      </c>
    </row>
    <row r="3210" spans="1:10" x14ac:dyDescent="0.3">
      <c r="A3210" t="s">
        <v>3543</v>
      </c>
      <c r="B3210">
        <f>VLOOKUP(A3210,'barcelona census'!$A$9:$E$3628,5,FALSE)</f>
        <v>336</v>
      </c>
      <c r="C3210">
        <f>VLOOKUP(A3210,'barcelona census'!$A$9:$E$3628,2,FALSE)</f>
        <v>1247</v>
      </c>
      <c r="D3210" s="19">
        <f t="shared" si="300"/>
        <v>3.8542806604585216E-4</v>
      </c>
      <c r="E3210" s="19">
        <f t="shared" si="301"/>
        <v>2.5748651860882122E-4</v>
      </c>
      <c r="F3210" s="14">
        <f t="shared" si="302"/>
        <v>1.2794154743703094E-4</v>
      </c>
      <c r="G3210">
        <f t="shared" si="303"/>
        <v>1.2794154743703094E-4</v>
      </c>
      <c r="I3210" s="20">
        <f t="shared" si="304"/>
        <v>1583</v>
      </c>
      <c r="J3210" s="22">
        <f t="shared" si="305"/>
        <v>0.2122552116234997</v>
      </c>
    </row>
    <row r="3211" spans="1:10" x14ac:dyDescent="0.3">
      <c r="A3211" t="s">
        <v>3544</v>
      </c>
      <c r="B3211">
        <f>VLOOKUP(A3211,'barcelona census'!$A$9:$E$3628,5,FALSE)</f>
        <v>291</v>
      </c>
      <c r="C3211">
        <f>VLOOKUP(A3211,'barcelona census'!$A$9:$E$3628,2,FALSE)</f>
        <v>911</v>
      </c>
      <c r="D3211" s="19">
        <f t="shared" si="300"/>
        <v>3.3380823577185413E-4</v>
      </c>
      <c r="E3211" s="19">
        <f t="shared" si="301"/>
        <v>1.881076330815045E-4</v>
      </c>
      <c r="F3211" s="14">
        <f t="shared" si="302"/>
        <v>1.4570060269034963E-4</v>
      </c>
      <c r="G3211">
        <f t="shared" si="303"/>
        <v>1.4570060269034963E-4</v>
      </c>
      <c r="I3211" s="20">
        <f t="shared" si="304"/>
        <v>1202</v>
      </c>
      <c r="J3211" s="22">
        <f t="shared" si="305"/>
        <v>0.24209650582362729</v>
      </c>
    </row>
    <row r="3212" spans="1:10" x14ac:dyDescent="0.3">
      <c r="A3212" t="s">
        <v>3545</v>
      </c>
      <c r="B3212">
        <f>VLOOKUP(A3212,'barcelona census'!$A$9:$E$3628,5,FALSE)</f>
        <v>234</v>
      </c>
      <c r="C3212">
        <f>VLOOKUP(A3212,'barcelona census'!$A$9:$E$3628,2,FALSE)</f>
        <v>1034</v>
      </c>
      <c r="D3212" s="19">
        <f t="shared" si="300"/>
        <v>2.6842311742478989E-4</v>
      </c>
      <c r="E3212" s="19">
        <f t="shared" si="301"/>
        <v>2.1350526081918294E-4</v>
      </c>
      <c r="F3212" s="14">
        <f t="shared" si="302"/>
        <v>5.4917856605606952E-5</v>
      </c>
      <c r="G3212">
        <f t="shared" si="303"/>
        <v>5.4917856605606952E-5</v>
      </c>
      <c r="I3212" s="20">
        <f t="shared" si="304"/>
        <v>1268</v>
      </c>
      <c r="J3212" s="22">
        <f t="shared" si="305"/>
        <v>0.18454258675078863</v>
      </c>
    </row>
    <row r="3213" spans="1:10" x14ac:dyDescent="0.3">
      <c r="A3213" t="s">
        <v>3546</v>
      </c>
      <c r="B3213">
        <f>VLOOKUP(A3213,'barcelona census'!$A$9:$E$3628,5,FALSE)</f>
        <v>395</v>
      </c>
      <c r="C3213">
        <f>VLOOKUP(A3213,'barcelona census'!$A$9:$E$3628,2,FALSE)</f>
        <v>1441</v>
      </c>
      <c r="D3213" s="19">
        <f t="shared" si="300"/>
        <v>4.5310739907176073E-4</v>
      </c>
      <c r="E3213" s="19">
        <f t="shared" si="301"/>
        <v>2.975445656097124E-4</v>
      </c>
      <c r="F3213" s="14">
        <f t="shared" si="302"/>
        <v>1.5556283346204833E-4</v>
      </c>
      <c r="G3213">
        <f t="shared" si="303"/>
        <v>1.5556283346204833E-4</v>
      </c>
      <c r="I3213" s="20">
        <f t="shared" si="304"/>
        <v>1836</v>
      </c>
      <c r="J3213" s="22">
        <f t="shared" si="305"/>
        <v>0.21514161220043573</v>
      </c>
    </row>
    <row r="3214" spans="1:10" x14ac:dyDescent="0.3">
      <c r="A3214" t="s">
        <v>3547</v>
      </c>
      <c r="B3214">
        <f>VLOOKUP(A3214,'barcelona census'!$A$9:$E$3628,5,FALSE)</f>
        <v>340</v>
      </c>
      <c r="C3214">
        <f>VLOOKUP(A3214,'barcelona census'!$A$9:$E$3628,2,FALSE)</f>
        <v>720</v>
      </c>
      <c r="D3214" s="19">
        <f t="shared" si="300"/>
        <v>3.9001649540354092E-4</v>
      </c>
      <c r="E3214" s="19">
        <f t="shared" si="301"/>
        <v>1.4866904041567863E-4</v>
      </c>
      <c r="F3214" s="14">
        <f t="shared" si="302"/>
        <v>2.4134745498786229E-4</v>
      </c>
      <c r="G3214">
        <f t="shared" si="303"/>
        <v>2.4134745498786229E-4</v>
      </c>
      <c r="I3214" s="20">
        <f t="shared" si="304"/>
        <v>1060</v>
      </c>
      <c r="J3214" s="22">
        <f t="shared" si="305"/>
        <v>0.32075471698113206</v>
      </c>
    </row>
    <row r="3215" spans="1:10" x14ac:dyDescent="0.3">
      <c r="A3215" t="s">
        <v>3548</v>
      </c>
      <c r="B3215">
        <f>VLOOKUP(A3215,'barcelona census'!$A$9:$E$3628,5,FALSE)</f>
        <v>220</v>
      </c>
      <c r="C3215">
        <f>VLOOKUP(A3215,'barcelona census'!$A$9:$E$3628,2,FALSE)</f>
        <v>1096</v>
      </c>
      <c r="D3215" s="19">
        <f t="shared" si="300"/>
        <v>2.523636146728794E-4</v>
      </c>
      <c r="E3215" s="19">
        <f t="shared" si="301"/>
        <v>2.263073170771997E-4</v>
      </c>
      <c r="F3215" s="14">
        <f t="shared" si="302"/>
        <v>2.6056297595679703E-5</v>
      </c>
      <c r="G3215">
        <f t="shared" si="303"/>
        <v>2.6056297595679703E-5</v>
      </c>
      <c r="I3215" s="20">
        <f t="shared" si="304"/>
        <v>1316</v>
      </c>
      <c r="J3215" s="22">
        <f t="shared" si="305"/>
        <v>0.16717325227963525</v>
      </c>
    </row>
    <row r="3216" spans="1:10" x14ac:dyDescent="0.3">
      <c r="A3216" t="s">
        <v>3549</v>
      </c>
      <c r="B3216">
        <f>VLOOKUP(A3216,'barcelona census'!$A$9:$E$3628,5,FALSE)</f>
        <v>240</v>
      </c>
      <c r="C3216">
        <f>VLOOKUP(A3216,'barcelona census'!$A$9:$E$3628,2,FALSE)</f>
        <v>997</v>
      </c>
      <c r="D3216" s="19">
        <f t="shared" si="300"/>
        <v>2.7530576146132297E-4</v>
      </c>
      <c r="E3216" s="19">
        <f t="shared" si="301"/>
        <v>2.0586532402004388E-4</v>
      </c>
      <c r="F3216" s="14">
        <f t="shared" si="302"/>
        <v>6.9440437441279095E-5</v>
      </c>
      <c r="G3216">
        <f t="shared" si="303"/>
        <v>6.9440437441279095E-5</v>
      </c>
      <c r="I3216" s="20">
        <f t="shared" si="304"/>
        <v>1237</v>
      </c>
      <c r="J3216" s="22">
        <f t="shared" si="305"/>
        <v>0.19401778496362165</v>
      </c>
    </row>
    <row r="3217" spans="1:10" x14ac:dyDescent="0.3">
      <c r="A3217" t="s">
        <v>3550</v>
      </c>
      <c r="B3217">
        <f>VLOOKUP(A3217,'barcelona census'!$A$9:$E$3628,5,FALSE)</f>
        <v>384</v>
      </c>
      <c r="C3217">
        <f>VLOOKUP(A3217,'barcelona census'!$A$9:$E$3628,2,FALSE)</f>
        <v>1079</v>
      </c>
      <c r="D3217" s="19">
        <f t="shared" si="300"/>
        <v>4.4048921833811676E-4</v>
      </c>
      <c r="E3217" s="19">
        <f t="shared" si="301"/>
        <v>2.2279707584516283E-4</v>
      </c>
      <c r="F3217" s="14">
        <f t="shared" si="302"/>
        <v>2.1769214249295392E-4</v>
      </c>
      <c r="G3217">
        <f t="shared" si="303"/>
        <v>2.1769214249295392E-4</v>
      </c>
      <c r="I3217" s="20">
        <f t="shared" si="304"/>
        <v>1463</v>
      </c>
      <c r="J3217" s="22">
        <f t="shared" si="305"/>
        <v>0.26247436773752564</v>
      </c>
    </row>
    <row r="3218" spans="1:10" x14ac:dyDescent="0.3">
      <c r="A3218" t="s">
        <v>3551</v>
      </c>
      <c r="B3218">
        <f>VLOOKUP(A3218,'barcelona census'!$A$9:$E$3628,5,FALSE)</f>
        <v>460</v>
      </c>
      <c r="C3218">
        <f>VLOOKUP(A3218,'barcelona census'!$A$9:$E$3628,2,FALSE)</f>
        <v>1054</v>
      </c>
      <c r="D3218" s="19">
        <f t="shared" si="300"/>
        <v>5.2766937613420238E-4</v>
      </c>
      <c r="E3218" s="19">
        <f t="shared" si="301"/>
        <v>2.1763495638628511E-4</v>
      </c>
      <c r="F3218" s="14">
        <f t="shared" si="302"/>
        <v>3.1003441974791724E-4</v>
      </c>
      <c r="G3218">
        <f t="shared" si="303"/>
        <v>3.1003441974791724E-4</v>
      </c>
      <c r="I3218" s="20">
        <f t="shared" si="304"/>
        <v>1514</v>
      </c>
      <c r="J3218" s="22">
        <f t="shared" si="305"/>
        <v>0.3038309114927345</v>
      </c>
    </row>
    <row r="3219" spans="1:10" x14ac:dyDescent="0.3">
      <c r="A3219" t="s">
        <v>3552</v>
      </c>
      <c r="B3219">
        <f>VLOOKUP(A3219,'barcelona census'!$A$9:$E$3628,5,FALSE)</f>
        <v>448</v>
      </c>
      <c r="C3219">
        <f>VLOOKUP(A3219,'barcelona census'!$A$9:$E$3628,2,FALSE)</f>
        <v>1339</v>
      </c>
      <c r="D3219" s="19">
        <f t="shared" si="300"/>
        <v>5.1390408806113621E-4</v>
      </c>
      <c r="E3219" s="19">
        <f t="shared" si="301"/>
        <v>2.7648311821749125E-4</v>
      </c>
      <c r="F3219" s="14">
        <f t="shared" si="302"/>
        <v>2.3742096984364497E-4</v>
      </c>
      <c r="G3219">
        <f t="shared" si="303"/>
        <v>2.3742096984364497E-4</v>
      </c>
      <c r="I3219" s="20">
        <f t="shared" si="304"/>
        <v>1787</v>
      </c>
      <c r="J3219" s="22">
        <f t="shared" si="305"/>
        <v>0.2506994963626189</v>
      </c>
    </row>
    <row r="3220" spans="1:10" x14ac:dyDescent="0.3">
      <c r="A3220" t="s">
        <v>3553</v>
      </c>
      <c r="B3220">
        <f>VLOOKUP(A3220,'barcelona census'!$A$9:$E$3628,5,FALSE)</f>
        <v>336</v>
      </c>
      <c r="C3220">
        <f>VLOOKUP(A3220,'barcelona census'!$A$9:$E$3628,2,FALSE)</f>
        <v>1248</v>
      </c>
      <c r="D3220" s="19">
        <f t="shared" si="300"/>
        <v>3.8542806604585216E-4</v>
      </c>
      <c r="E3220" s="19">
        <f t="shared" si="301"/>
        <v>2.5769300338717631E-4</v>
      </c>
      <c r="F3220" s="14">
        <f t="shared" si="302"/>
        <v>1.2773506265867585E-4</v>
      </c>
      <c r="G3220">
        <f t="shared" si="303"/>
        <v>1.2773506265867585E-4</v>
      </c>
      <c r="I3220" s="20">
        <f t="shared" si="304"/>
        <v>1584</v>
      </c>
      <c r="J3220" s="22">
        <f t="shared" si="305"/>
        <v>0.21212121212121213</v>
      </c>
    </row>
    <row r="3221" spans="1:10" x14ac:dyDescent="0.3">
      <c r="A3221" t="s">
        <v>3554</v>
      </c>
      <c r="B3221">
        <f>VLOOKUP(A3221,'barcelona census'!$A$9:$E$3628,5,FALSE)</f>
        <v>473</v>
      </c>
      <c r="C3221">
        <f>VLOOKUP(A3221,'barcelona census'!$A$9:$E$3628,2,FALSE)</f>
        <v>1630</v>
      </c>
      <c r="D3221" s="19">
        <f t="shared" si="300"/>
        <v>5.4258177154669067E-4</v>
      </c>
      <c r="E3221" s="19">
        <f t="shared" si="301"/>
        <v>3.3657018871882801E-4</v>
      </c>
      <c r="F3221" s="14">
        <f t="shared" si="302"/>
        <v>2.0601158282786266E-4</v>
      </c>
      <c r="G3221">
        <f t="shared" si="303"/>
        <v>2.0601158282786266E-4</v>
      </c>
      <c r="I3221" s="20">
        <f t="shared" si="304"/>
        <v>2103</v>
      </c>
      <c r="J3221" s="22">
        <f t="shared" si="305"/>
        <v>0.22491678554446029</v>
      </c>
    </row>
    <row r="3222" spans="1:10" x14ac:dyDescent="0.3">
      <c r="A3222" t="s">
        <v>3555</v>
      </c>
      <c r="B3222">
        <f>VLOOKUP(A3222,'barcelona census'!$A$9:$E$3628,5,FALSE)</f>
        <v>277</v>
      </c>
      <c r="C3222">
        <f>VLOOKUP(A3222,'barcelona census'!$A$9:$E$3628,2,FALSE)</f>
        <v>900</v>
      </c>
      <c r="D3222" s="19">
        <f t="shared" si="300"/>
        <v>3.1774873301994359E-4</v>
      </c>
      <c r="E3222" s="19">
        <f t="shared" si="301"/>
        <v>1.8583630051959829E-4</v>
      </c>
      <c r="F3222" s="14">
        <f t="shared" si="302"/>
        <v>1.319124325003453E-4</v>
      </c>
      <c r="G3222">
        <f t="shared" si="303"/>
        <v>1.319124325003453E-4</v>
      </c>
      <c r="I3222" s="20">
        <f t="shared" si="304"/>
        <v>1177</v>
      </c>
      <c r="J3222" s="22">
        <f t="shared" si="305"/>
        <v>0.23534409515717927</v>
      </c>
    </row>
    <row r="3223" spans="1:10" x14ac:dyDescent="0.3">
      <c r="A3223" t="s">
        <v>3556</v>
      </c>
      <c r="B3223">
        <f>VLOOKUP(A3223,'barcelona census'!$A$9:$E$3628,5,FALSE)</f>
        <v>345</v>
      </c>
      <c r="C3223">
        <f>VLOOKUP(A3223,'barcelona census'!$A$9:$E$3628,2,FALSE)</f>
        <v>868</v>
      </c>
      <c r="D3223" s="19">
        <f t="shared" si="300"/>
        <v>3.9575203210065181E-4</v>
      </c>
      <c r="E3223" s="19">
        <f t="shared" si="301"/>
        <v>1.7922878761223479E-4</v>
      </c>
      <c r="F3223" s="14">
        <f t="shared" si="302"/>
        <v>2.1652324448841702E-4</v>
      </c>
      <c r="G3223">
        <f t="shared" si="303"/>
        <v>2.1652324448841702E-4</v>
      </c>
      <c r="I3223" s="20">
        <f t="shared" si="304"/>
        <v>1213</v>
      </c>
      <c r="J3223" s="22">
        <f t="shared" si="305"/>
        <v>0.28441879637262985</v>
      </c>
    </row>
    <row r="3224" spans="1:10" x14ac:dyDescent="0.3">
      <c r="A3224" t="s">
        <v>3557</v>
      </c>
      <c r="B3224">
        <f>VLOOKUP(A3224,'barcelona census'!$A$9:$E$3628,5,FALSE)</f>
        <v>407</v>
      </c>
      <c r="C3224">
        <f>VLOOKUP(A3224,'barcelona census'!$A$9:$E$3628,2,FALSE)</f>
        <v>1100</v>
      </c>
      <c r="D3224" s="19">
        <f t="shared" si="300"/>
        <v>4.6687268714482689E-4</v>
      </c>
      <c r="E3224" s="19">
        <f t="shared" si="301"/>
        <v>2.2713325619062015E-4</v>
      </c>
      <c r="F3224" s="14">
        <f t="shared" si="302"/>
        <v>2.3973943095420674E-4</v>
      </c>
      <c r="G3224">
        <f t="shared" si="303"/>
        <v>2.3973943095420674E-4</v>
      </c>
      <c r="I3224" s="20">
        <f t="shared" si="304"/>
        <v>1507</v>
      </c>
      <c r="J3224" s="22">
        <f t="shared" si="305"/>
        <v>0.27007299270072993</v>
      </c>
    </row>
    <row r="3225" spans="1:10" x14ac:dyDescent="0.3">
      <c r="A3225" t="s">
        <v>3558</v>
      </c>
      <c r="B3225">
        <f>VLOOKUP(A3225,'barcelona census'!$A$9:$E$3628,5,FALSE)</f>
        <v>377</v>
      </c>
      <c r="C3225">
        <f>VLOOKUP(A3225,'barcelona census'!$A$9:$E$3628,2,FALSE)</f>
        <v>984</v>
      </c>
      <c r="D3225" s="19">
        <f t="shared" si="300"/>
        <v>4.3245946696216154E-4</v>
      </c>
      <c r="E3225" s="19">
        <f t="shared" si="301"/>
        <v>2.0318102190142748E-4</v>
      </c>
      <c r="F3225" s="14">
        <f t="shared" si="302"/>
        <v>2.2927844506073406E-4</v>
      </c>
      <c r="G3225">
        <f t="shared" si="303"/>
        <v>2.2927844506073406E-4</v>
      </c>
      <c r="I3225" s="20">
        <f t="shared" si="304"/>
        <v>1361</v>
      </c>
      <c r="J3225" s="22">
        <f t="shared" si="305"/>
        <v>0.27700220426157235</v>
      </c>
    </row>
    <row r="3226" spans="1:10" x14ac:dyDescent="0.3">
      <c r="A3226" t="s">
        <v>3559</v>
      </c>
      <c r="B3226">
        <f>VLOOKUP(A3226,'barcelona census'!$A$9:$E$3628,5,FALSE)</f>
        <v>506</v>
      </c>
      <c r="C3226">
        <f>VLOOKUP(A3226,'barcelona census'!$A$9:$E$3628,2,FALSE)</f>
        <v>1504</v>
      </c>
      <c r="D3226" s="19">
        <f t="shared" si="300"/>
        <v>5.8043631374762265E-4</v>
      </c>
      <c r="E3226" s="19">
        <f t="shared" si="301"/>
        <v>3.1055310664608425E-4</v>
      </c>
      <c r="F3226" s="14">
        <f t="shared" si="302"/>
        <v>2.698832071015384E-4</v>
      </c>
      <c r="G3226">
        <f t="shared" si="303"/>
        <v>2.698832071015384E-4</v>
      </c>
      <c r="I3226" s="20">
        <f t="shared" si="304"/>
        <v>2010</v>
      </c>
      <c r="J3226" s="22">
        <f t="shared" si="305"/>
        <v>0.25174129353233832</v>
      </c>
    </row>
    <row r="3227" spans="1:10" x14ac:dyDescent="0.3">
      <c r="A3227" t="s">
        <v>3560</v>
      </c>
      <c r="B3227">
        <f>VLOOKUP(A3227,'barcelona census'!$A$9:$E$3628,5,FALSE)</f>
        <v>277</v>
      </c>
      <c r="C3227">
        <f>VLOOKUP(A3227,'barcelona census'!$A$9:$E$3628,2,FALSE)</f>
        <v>887</v>
      </c>
      <c r="D3227" s="19">
        <f t="shared" si="300"/>
        <v>3.1774873301994359E-4</v>
      </c>
      <c r="E3227" s="19">
        <f t="shared" si="301"/>
        <v>1.8315199840098187E-4</v>
      </c>
      <c r="F3227" s="14">
        <f t="shared" si="302"/>
        <v>1.3459673461896173E-4</v>
      </c>
      <c r="G3227">
        <f t="shared" si="303"/>
        <v>1.3459673461896173E-4</v>
      </c>
      <c r="I3227" s="20">
        <f t="shared" si="304"/>
        <v>1164</v>
      </c>
      <c r="J3227" s="22">
        <f t="shared" si="305"/>
        <v>0.23797250859106528</v>
      </c>
    </row>
    <row r="3228" spans="1:10" x14ac:dyDescent="0.3">
      <c r="A3228" t="s">
        <v>3561</v>
      </c>
      <c r="B3228">
        <f>VLOOKUP(A3228,'barcelona census'!$A$9:$E$3628,5,FALSE)</f>
        <v>359</v>
      </c>
      <c r="C3228">
        <f>VLOOKUP(A3228,'barcelona census'!$A$9:$E$3628,2,FALSE)</f>
        <v>1509</v>
      </c>
      <c r="D3228" s="19">
        <f t="shared" si="300"/>
        <v>4.118115348525623E-4</v>
      </c>
      <c r="E3228" s="19">
        <f t="shared" si="301"/>
        <v>3.1158553053785981E-4</v>
      </c>
      <c r="F3228" s="14">
        <f t="shared" si="302"/>
        <v>1.0022600431470248E-4</v>
      </c>
      <c r="G3228">
        <f t="shared" si="303"/>
        <v>1.0022600431470248E-4</v>
      </c>
      <c r="I3228" s="20">
        <f t="shared" si="304"/>
        <v>1868</v>
      </c>
      <c r="J3228" s="22">
        <f t="shared" si="305"/>
        <v>0.19218415417558887</v>
      </c>
    </row>
    <row r="3229" spans="1:10" x14ac:dyDescent="0.3">
      <c r="A3229" t="s">
        <v>3562</v>
      </c>
      <c r="B3229">
        <f>VLOOKUP(A3229,'barcelona census'!$A$9:$E$3628,5,FALSE)</f>
        <v>466</v>
      </c>
      <c r="C3229">
        <f>VLOOKUP(A3229,'barcelona census'!$A$9:$E$3628,2,FALSE)</f>
        <v>1168</v>
      </c>
      <c r="D3229" s="19">
        <f t="shared" si="300"/>
        <v>5.345520201707354E-4</v>
      </c>
      <c r="E3229" s="19">
        <f t="shared" si="301"/>
        <v>2.4117422111876756E-4</v>
      </c>
      <c r="F3229" s="14">
        <f t="shared" si="302"/>
        <v>2.9337779905196787E-4</v>
      </c>
      <c r="G3229">
        <f t="shared" si="303"/>
        <v>2.9337779905196787E-4</v>
      </c>
      <c r="I3229" s="20">
        <f t="shared" si="304"/>
        <v>1634</v>
      </c>
      <c r="J3229" s="22">
        <f t="shared" si="305"/>
        <v>0.28518971848225216</v>
      </c>
    </row>
    <row r="3230" spans="1:10" x14ac:dyDescent="0.3">
      <c r="A3230" t="s">
        <v>3563</v>
      </c>
      <c r="B3230">
        <f>VLOOKUP(A3230,'barcelona census'!$A$9:$E$3628,5,FALSE)</f>
        <v>364</v>
      </c>
      <c r="C3230">
        <f>VLOOKUP(A3230,'barcelona census'!$A$9:$E$3628,2,FALSE)</f>
        <v>1583</v>
      </c>
      <c r="D3230" s="19">
        <f t="shared" si="300"/>
        <v>4.1754707154967319E-4</v>
      </c>
      <c r="E3230" s="19">
        <f t="shared" si="301"/>
        <v>3.2686540413613788E-4</v>
      </c>
      <c r="F3230" s="14">
        <f t="shared" si="302"/>
        <v>9.0681667413535308E-5</v>
      </c>
      <c r="G3230">
        <f t="shared" si="303"/>
        <v>9.0681667413535308E-5</v>
      </c>
      <c r="I3230" s="20">
        <f t="shared" si="304"/>
        <v>1947</v>
      </c>
      <c r="J3230" s="22">
        <f t="shared" si="305"/>
        <v>0.18695428864920391</v>
      </c>
    </row>
    <row r="3231" spans="1:10" x14ac:dyDescent="0.3">
      <c r="A3231" t="s">
        <v>3564</v>
      </c>
      <c r="B3231">
        <f>VLOOKUP(A3231,'barcelona census'!$A$9:$E$3628,5,FALSE)</f>
        <v>406</v>
      </c>
      <c r="C3231">
        <f>VLOOKUP(A3231,'barcelona census'!$A$9:$E$3628,2,FALSE)</f>
        <v>1052</v>
      </c>
      <c r="D3231" s="19">
        <f t="shared" si="300"/>
        <v>4.657255798054047E-4</v>
      </c>
      <c r="E3231" s="19">
        <f t="shared" si="301"/>
        <v>2.172219868295749E-4</v>
      </c>
      <c r="F3231" s="14">
        <f t="shared" si="302"/>
        <v>2.485035929758298E-4</v>
      </c>
      <c r="G3231">
        <f t="shared" si="303"/>
        <v>2.485035929758298E-4</v>
      </c>
      <c r="I3231" s="20">
        <f t="shared" si="304"/>
        <v>1458</v>
      </c>
      <c r="J3231" s="22">
        <f t="shared" si="305"/>
        <v>0.2784636488340192</v>
      </c>
    </row>
    <row r="3232" spans="1:10" x14ac:dyDescent="0.3">
      <c r="A3232" t="s">
        <v>3565</v>
      </c>
      <c r="B3232">
        <f>VLOOKUP(A3232,'barcelona census'!$A$9:$E$3628,5,FALSE)</f>
        <v>154</v>
      </c>
      <c r="C3232">
        <f>VLOOKUP(A3232,'barcelona census'!$A$9:$E$3628,2,FALSE)</f>
        <v>732</v>
      </c>
      <c r="D3232" s="19">
        <f t="shared" si="300"/>
        <v>1.7665453027101557E-4</v>
      </c>
      <c r="E3232" s="19">
        <f t="shared" si="301"/>
        <v>1.5114685775593996E-4</v>
      </c>
      <c r="F3232" s="14">
        <f t="shared" si="302"/>
        <v>2.5507672515075609E-5</v>
      </c>
      <c r="G3232">
        <f t="shared" si="303"/>
        <v>2.5507672515075609E-5</v>
      </c>
      <c r="I3232" s="20">
        <f t="shared" si="304"/>
        <v>886</v>
      </c>
      <c r="J3232" s="22">
        <f t="shared" si="305"/>
        <v>0.17381489841986456</v>
      </c>
    </row>
    <row r="3233" spans="1:10" x14ac:dyDescent="0.3">
      <c r="A3233" t="s">
        <v>3566</v>
      </c>
      <c r="B3233">
        <f>VLOOKUP(A3233,'barcelona census'!$A$9:$E$3628,5,FALSE)</f>
        <v>496</v>
      </c>
      <c r="C3233">
        <f>VLOOKUP(A3233,'barcelona census'!$A$9:$E$3628,2,FALSE)</f>
        <v>1611</v>
      </c>
      <c r="D3233" s="19">
        <f t="shared" si="300"/>
        <v>5.6896524035340086E-4</v>
      </c>
      <c r="E3233" s="19">
        <f t="shared" si="301"/>
        <v>3.3264697793008096E-4</v>
      </c>
      <c r="F3233" s="14">
        <f t="shared" si="302"/>
        <v>2.363182624233199E-4</v>
      </c>
      <c r="G3233">
        <f t="shared" si="303"/>
        <v>2.363182624233199E-4</v>
      </c>
      <c r="I3233" s="20">
        <f t="shared" si="304"/>
        <v>2107</v>
      </c>
      <c r="J3233" s="22">
        <f t="shared" si="305"/>
        <v>0.23540579022306596</v>
      </c>
    </row>
    <row r="3234" spans="1:10" x14ac:dyDescent="0.3">
      <c r="A3234" t="s">
        <v>3567</v>
      </c>
      <c r="B3234">
        <f>VLOOKUP(A3234,'barcelona census'!$A$9:$E$3628,5,FALSE)</f>
        <v>299</v>
      </c>
      <c r="C3234">
        <f>VLOOKUP(A3234,'barcelona census'!$A$9:$E$3628,2,FALSE)</f>
        <v>1160</v>
      </c>
      <c r="D3234" s="19">
        <f t="shared" si="300"/>
        <v>3.4298509448723154E-4</v>
      </c>
      <c r="E3234" s="19">
        <f t="shared" si="301"/>
        <v>2.395223428919267E-4</v>
      </c>
      <c r="F3234" s="14">
        <f t="shared" si="302"/>
        <v>1.0346275159530484E-4</v>
      </c>
      <c r="G3234">
        <f t="shared" si="303"/>
        <v>1.0346275159530484E-4</v>
      </c>
      <c r="I3234" s="20">
        <f t="shared" si="304"/>
        <v>1459</v>
      </c>
      <c r="J3234" s="22">
        <f t="shared" si="305"/>
        <v>0.20493488690884168</v>
      </c>
    </row>
    <row r="3235" spans="1:10" x14ac:dyDescent="0.3">
      <c r="A3235" t="s">
        <v>3568</v>
      </c>
      <c r="B3235">
        <f>VLOOKUP(A3235,'barcelona census'!$A$9:$E$3628,5,FALSE)</f>
        <v>113</v>
      </c>
      <c r="C3235">
        <f>VLOOKUP(A3235,'barcelona census'!$A$9:$E$3628,2,FALSE)</f>
        <v>715</v>
      </c>
      <c r="D3235" s="19">
        <f t="shared" si="300"/>
        <v>1.2962312935470624E-4</v>
      </c>
      <c r="E3235" s="19">
        <f t="shared" si="301"/>
        <v>1.4763661652390309E-4</v>
      </c>
      <c r="F3235" s="14">
        <f t="shared" si="302"/>
        <v>-1.8013487169196848E-5</v>
      </c>
      <c r="G3235">
        <f t="shared" si="303"/>
        <v>1.8013487169196848E-5</v>
      </c>
      <c r="I3235" s="20">
        <f t="shared" si="304"/>
        <v>828</v>
      </c>
      <c r="J3235" s="22">
        <f t="shared" si="305"/>
        <v>0.13647342995169082</v>
      </c>
    </row>
    <row r="3236" spans="1:10" x14ac:dyDescent="0.3">
      <c r="A3236" t="s">
        <v>3569</v>
      </c>
      <c r="B3236">
        <f>VLOOKUP(A3236,'barcelona census'!$A$9:$E$3628,5,FALSE)</f>
        <v>192</v>
      </c>
      <c r="C3236">
        <f>VLOOKUP(A3236,'barcelona census'!$A$9:$E$3628,2,FALSE)</f>
        <v>860</v>
      </c>
      <c r="D3236" s="19">
        <f t="shared" si="300"/>
        <v>2.2024460916905838E-4</v>
      </c>
      <c r="E3236" s="19">
        <f t="shared" si="301"/>
        <v>1.7757690938539393E-4</v>
      </c>
      <c r="F3236" s="14">
        <f t="shared" si="302"/>
        <v>4.2667699783664449E-5</v>
      </c>
      <c r="G3236">
        <f t="shared" si="303"/>
        <v>4.2667699783664449E-5</v>
      </c>
      <c r="I3236" s="20">
        <f t="shared" si="304"/>
        <v>1052</v>
      </c>
      <c r="J3236" s="22">
        <f t="shared" si="305"/>
        <v>0.18250950570342206</v>
      </c>
    </row>
    <row r="3237" spans="1:10" x14ac:dyDescent="0.3">
      <c r="A3237" t="s">
        <v>3570</v>
      </c>
      <c r="B3237">
        <f>VLOOKUP(A3237,'barcelona census'!$A$9:$E$3628,5,FALSE)</f>
        <v>264</v>
      </c>
      <c r="C3237">
        <f>VLOOKUP(A3237,'barcelona census'!$A$9:$E$3628,2,FALSE)</f>
        <v>870</v>
      </c>
      <c r="D3237" s="19">
        <f t="shared" si="300"/>
        <v>3.028363376074553E-4</v>
      </c>
      <c r="E3237" s="19">
        <f t="shared" si="301"/>
        <v>1.7964175716894503E-4</v>
      </c>
      <c r="F3237" s="14">
        <f t="shared" si="302"/>
        <v>1.2319458043851027E-4</v>
      </c>
      <c r="G3237">
        <f t="shared" si="303"/>
        <v>1.2319458043851027E-4</v>
      </c>
      <c r="I3237" s="20">
        <f t="shared" si="304"/>
        <v>1134</v>
      </c>
      <c r="J3237" s="22">
        <f t="shared" si="305"/>
        <v>0.23280423280423279</v>
      </c>
    </row>
    <row r="3238" spans="1:10" x14ac:dyDescent="0.3">
      <c r="A3238" t="s">
        <v>3571</v>
      </c>
      <c r="B3238">
        <f>VLOOKUP(A3238,'barcelona census'!$A$9:$E$3628,5,FALSE)</f>
        <v>113</v>
      </c>
      <c r="C3238">
        <f>VLOOKUP(A3238,'barcelona census'!$A$9:$E$3628,2,FALSE)</f>
        <v>984</v>
      </c>
      <c r="D3238" s="19">
        <f t="shared" si="300"/>
        <v>1.2962312935470624E-4</v>
      </c>
      <c r="E3238" s="19">
        <f t="shared" si="301"/>
        <v>2.0318102190142748E-4</v>
      </c>
      <c r="F3238" s="14">
        <f t="shared" si="302"/>
        <v>-7.3557892546721238E-5</v>
      </c>
      <c r="G3238">
        <f t="shared" si="303"/>
        <v>7.3557892546721238E-5</v>
      </c>
      <c r="I3238" s="20">
        <f t="shared" si="304"/>
        <v>1097</v>
      </c>
      <c r="J3238" s="22">
        <f t="shared" si="305"/>
        <v>0.10300820419325434</v>
      </c>
    </row>
    <row r="3239" spans="1:10" x14ac:dyDescent="0.3">
      <c r="A3239" t="s">
        <v>3572</v>
      </c>
      <c r="B3239">
        <f>VLOOKUP(A3239,'barcelona census'!$A$9:$E$3628,5,FALSE)</f>
        <v>296</v>
      </c>
      <c r="C3239">
        <f>VLOOKUP(A3239,'barcelona census'!$A$9:$E$3628,2,FALSE)</f>
        <v>1207</v>
      </c>
      <c r="D3239" s="19">
        <f t="shared" si="300"/>
        <v>3.3954377246896503E-4</v>
      </c>
      <c r="E3239" s="19">
        <f t="shared" si="301"/>
        <v>2.4922712747461683E-4</v>
      </c>
      <c r="F3239" s="14">
        <f t="shared" si="302"/>
        <v>9.0316644994348195E-5</v>
      </c>
      <c r="G3239">
        <f t="shared" si="303"/>
        <v>9.0316644994348195E-5</v>
      </c>
      <c r="I3239" s="20">
        <f t="shared" si="304"/>
        <v>1503</v>
      </c>
      <c r="J3239" s="22">
        <f t="shared" si="305"/>
        <v>0.19693945442448438</v>
      </c>
    </row>
    <row r="3240" spans="1:10" x14ac:dyDescent="0.3">
      <c r="A3240" t="s">
        <v>3573</v>
      </c>
      <c r="B3240">
        <f>VLOOKUP(A3240,'barcelona census'!$A$9:$E$3628,5,FALSE)</f>
        <v>324</v>
      </c>
      <c r="C3240">
        <f>VLOOKUP(A3240,'barcelona census'!$A$9:$E$3628,2,FALSE)</f>
        <v>984</v>
      </c>
      <c r="D3240" s="19">
        <f t="shared" si="300"/>
        <v>3.71662777972786E-4</v>
      </c>
      <c r="E3240" s="19">
        <f t="shared" si="301"/>
        <v>2.0318102190142748E-4</v>
      </c>
      <c r="F3240" s="14">
        <f t="shared" si="302"/>
        <v>1.6848175607135852E-4</v>
      </c>
      <c r="G3240">
        <f t="shared" si="303"/>
        <v>1.6848175607135852E-4</v>
      </c>
      <c r="I3240" s="20">
        <f t="shared" si="304"/>
        <v>1308</v>
      </c>
      <c r="J3240" s="22">
        <f t="shared" si="305"/>
        <v>0.24770642201834864</v>
      </c>
    </row>
    <row r="3241" spans="1:10" x14ac:dyDescent="0.3">
      <c r="A3241" t="s">
        <v>3574</v>
      </c>
      <c r="B3241">
        <f>VLOOKUP(A3241,'barcelona census'!$A$9:$E$3628,5,FALSE)</f>
        <v>269</v>
      </c>
      <c r="C3241">
        <f>VLOOKUP(A3241,'barcelona census'!$A$9:$E$3628,2,FALSE)</f>
        <v>858</v>
      </c>
      <c r="D3241" s="19">
        <f t="shared" si="300"/>
        <v>3.0857187430456619E-4</v>
      </c>
      <c r="E3241" s="19">
        <f t="shared" si="301"/>
        <v>1.7716393982868372E-4</v>
      </c>
      <c r="F3241" s="14">
        <f t="shared" si="302"/>
        <v>1.3140793447588247E-4</v>
      </c>
      <c r="G3241">
        <f t="shared" si="303"/>
        <v>1.3140793447588247E-4</v>
      </c>
      <c r="I3241" s="20">
        <f t="shared" si="304"/>
        <v>1127</v>
      </c>
      <c r="J3241" s="22">
        <f t="shared" si="305"/>
        <v>0.23868677905944988</v>
      </c>
    </row>
    <row r="3242" spans="1:10" x14ac:dyDescent="0.3">
      <c r="A3242" t="s">
        <v>3575</v>
      </c>
      <c r="B3242">
        <f>VLOOKUP(A3242,'barcelona census'!$A$9:$E$3628,5,FALSE)</f>
        <v>223</v>
      </c>
      <c r="C3242">
        <f>VLOOKUP(A3242,'barcelona census'!$A$9:$E$3628,2,FALSE)</f>
        <v>1234</v>
      </c>
      <c r="D3242" s="19">
        <f t="shared" si="300"/>
        <v>2.5580493669114592E-4</v>
      </c>
      <c r="E3242" s="19">
        <f t="shared" si="301"/>
        <v>2.5480221649020477E-4</v>
      </c>
      <c r="F3242" s="14">
        <f t="shared" si="302"/>
        <v>1.0027202009411495E-6</v>
      </c>
      <c r="G3242">
        <f t="shared" si="303"/>
        <v>1.0027202009411495E-6</v>
      </c>
      <c r="I3242" s="20">
        <f t="shared" si="304"/>
        <v>1457</v>
      </c>
      <c r="J3242" s="22">
        <f t="shared" si="305"/>
        <v>0.15305422100205904</v>
      </c>
    </row>
    <row r="3243" spans="1:10" x14ac:dyDescent="0.3">
      <c r="A3243" t="s">
        <v>3576</v>
      </c>
      <c r="B3243">
        <f>VLOOKUP(A3243,'barcelona census'!$A$9:$E$3628,5,FALSE)</f>
        <v>246</v>
      </c>
      <c r="C3243">
        <f>VLOOKUP(A3243,'barcelona census'!$A$9:$E$3628,2,FALSE)</f>
        <v>1425</v>
      </c>
      <c r="D3243" s="19">
        <f t="shared" si="300"/>
        <v>2.8218840549785605E-4</v>
      </c>
      <c r="E3243" s="19">
        <f t="shared" si="301"/>
        <v>2.9424080915603062E-4</v>
      </c>
      <c r="F3243" s="14">
        <f t="shared" si="302"/>
        <v>-1.2052403658174566E-5</v>
      </c>
      <c r="G3243">
        <f t="shared" si="303"/>
        <v>1.2052403658174566E-5</v>
      </c>
      <c r="I3243" s="20">
        <f t="shared" si="304"/>
        <v>1671</v>
      </c>
      <c r="J3243" s="22">
        <f t="shared" si="305"/>
        <v>0.14721723518850988</v>
      </c>
    </row>
    <row r="3244" spans="1:10" x14ac:dyDescent="0.3">
      <c r="A3244" t="s">
        <v>3577</v>
      </c>
      <c r="B3244">
        <f>VLOOKUP(A3244,'barcelona census'!$A$9:$E$3628,5,FALSE)</f>
        <v>119</v>
      </c>
      <c r="C3244">
        <f>VLOOKUP(A3244,'barcelona census'!$A$9:$E$3628,2,FALSE)</f>
        <v>950</v>
      </c>
      <c r="D3244" s="19">
        <f t="shared" si="300"/>
        <v>1.3650577339123932E-4</v>
      </c>
      <c r="E3244" s="19">
        <f t="shared" si="301"/>
        <v>1.9616053943735375E-4</v>
      </c>
      <c r="F3244" s="14">
        <f t="shared" si="302"/>
        <v>-5.9654766046114422E-5</v>
      </c>
      <c r="G3244">
        <f t="shared" si="303"/>
        <v>5.9654766046114422E-5</v>
      </c>
      <c r="I3244" s="20">
        <f t="shared" si="304"/>
        <v>1069</v>
      </c>
      <c r="J3244" s="22">
        <f t="shared" si="305"/>
        <v>0.11131898971000935</v>
      </c>
    </row>
    <row r="3245" spans="1:10" x14ac:dyDescent="0.3">
      <c r="A3245" t="s">
        <v>3578</v>
      </c>
      <c r="B3245">
        <f>VLOOKUP(A3245,'barcelona census'!$A$9:$E$3628,5,FALSE)</f>
        <v>229</v>
      </c>
      <c r="C3245">
        <f>VLOOKUP(A3245,'barcelona census'!$A$9:$E$3628,2,FALSE)</f>
        <v>875</v>
      </c>
      <c r="D3245" s="19">
        <f t="shared" si="300"/>
        <v>2.62687580727679E-4</v>
      </c>
      <c r="E3245" s="19">
        <f t="shared" si="301"/>
        <v>1.8067418106072056E-4</v>
      </c>
      <c r="F3245" s="14">
        <f t="shared" si="302"/>
        <v>8.2013399666958439E-5</v>
      </c>
      <c r="G3245">
        <f t="shared" si="303"/>
        <v>8.2013399666958439E-5</v>
      </c>
      <c r="I3245" s="20">
        <f t="shared" si="304"/>
        <v>1104</v>
      </c>
      <c r="J3245" s="22">
        <f t="shared" si="305"/>
        <v>0.20742753623188406</v>
      </c>
    </row>
    <row r="3246" spans="1:10" x14ac:dyDescent="0.3">
      <c r="A3246" t="s">
        <v>3579</v>
      </c>
      <c r="B3246">
        <f>VLOOKUP(A3246,'barcelona census'!$A$9:$E$3628,5,FALSE)</f>
        <v>145</v>
      </c>
      <c r="C3246">
        <f>VLOOKUP(A3246,'barcelona census'!$A$9:$E$3628,2,FALSE)</f>
        <v>888</v>
      </c>
      <c r="D3246" s="19">
        <f t="shared" si="300"/>
        <v>1.6633056421621597E-4</v>
      </c>
      <c r="E3246" s="19">
        <f t="shared" si="301"/>
        <v>1.8335848317933698E-4</v>
      </c>
      <c r="F3246" s="14">
        <f t="shared" si="302"/>
        <v>-1.7027918963121011E-5</v>
      </c>
      <c r="G3246">
        <f t="shared" si="303"/>
        <v>1.7027918963121011E-5</v>
      </c>
      <c r="I3246" s="20">
        <f t="shared" si="304"/>
        <v>1033</v>
      </c>
      <c r="J3246" s="22">
        <f t="shared" si="305"/>
        <v>0.1403678606001936</v>
      </c>
    </row>
    <row r="3247" spans="1:10" x14ac:dyDescent="0.3">
      <c r="A3247" t="s">
        <v>3580</v>
      </c>
      <c r="B3247">
        <f>VLOOKUP(A3247,'barcelona census'!$A$9:$E$3628,5,FALSE)</f>
        <v>221</v>
      </c>
      <c r="C3247">
        <f>VLOOKUP(A3247,'barcelona census'!$A$9:$E$3628,2,FALSE)</f>
        <v>1006</v>
      </c>
      <c r="D3247" s="19">
        <f t="shared" si="300"/>
        <v>2.5351072201230159E-4</v>
      </c>
      <c r="E3247" s="19">
        <f t="shared" si="301"/>
        <v>2.0772368702523988E-4</v>
      </c>
      <c r="F3247" s="14">
        <f t="shared" si="302"/>
        <v>4.578703498706171E-5</v>
      </c>
      <c r="G3247">
        <f t="shared" si="303"/>
        <v>4.578703498706171E-5</v>
      </c>
      <c r="I3247" s="20">
        <f t="shared" si="304"/>
        <v>1227</v>
      </c>
      <c r="J3247" s="22">
        <f t="shared" si="305"/>
        <v>0.18011409942950285</v>
      </c>
    </row>
    <row r="3248" spans="1:10" x14ac:dyDescent="0.3">
      <c r="A3248" t="s">
        <v>3581</v>
      </c>
      <c r="B3248">
        <f>VLOOKUP(A3248,'barcelona census'!$A$9:$E$3628,5,FALSE)</f>
        <v>178</v>
      </c>
      <c r="C3248">
        <f>VLOOKUP(A3248,'barcelona census'!$A$9:$E$3628,2,FALSE)</f>
        <v>963</v>
      </c>
      <c r="D3248" s="19">
        <f t="shared" si="300"/>
        <v>2.0418510641714789E-4</v>
      </c>
      <c r="E3248" s="19">
        <f t="shared" si="301"/>
        <v>1.9884484155597017E-4</v>
      </c>
      <c r="F3248" s="14">
        <f t="shared" si="302"/>
        <v>5.3402648611777217E-6</v>
      </c>
      <c r="G3248">
        <f t="shared" si="303"/>
        <v>5.3402648611777217E-6</v>
      </c>
      <c r="I3248" s="20">
        <f t="shared" si="304"/>
        <v>1141</v>
      </c>
      <c r="J3248" s="22">
        <f t="shared" si="305"/>
        <v>0.15600350569675722</v>
      </c>
    </row>
    <row r="3249" spans="1:10" x14ac:dyDescent="0.3">
      <c r="A3249" t="s">
        <v>3582</v>
      </c>
      <c r="B3249">
        <f>VLOOKUP(A3249,'barcelona census'!$A$9:$E$3628,5,FALSE)</f>
        <v>178</v>
      </c>
      <c r="C3249">
        <f>VLOOKUP(A3249,'barcelona census'!$A$9:$E$3628,2,FALSE)</f>
        <v>1078</v>
      </c>
      <c r="D3249" s="19">
        <f t="shared" si="300"/>
        <v>2.0418510641714789E-4</v>
      </c>
      <c r="E3249" s="19">
        <f t="shared" si="301"/>
        <v>2.2259059106680774E-4</v>
      </c>
      <c r="F3249" s="14">
        <f t="shared" si="302"/>
        <v>-1.8405484649659852E-5</v>
      </c>
      <c r="G3249">
        <f t="shared" si="303"/>
        <v>1.8405484649659852E-5</v>
      </c>
      <c r="I3249" s="20">
        <f t="shared" si="304"/>
        <v>1256</v>
      </c>
      <c r="J3249" s="22">
        <f t="shared" si="305"/>
        <v>0.14171974522292993</v>
      </c>
    </row>
    <row r="3250" spans="1:10" x14ac:dyDescent="0.3">
      <c r="A3250" t="s">
        <v>3583</v>
      </c>
      <c r="B3250">
        <f>VLOOKUP(A3250,'barcelona census'!$A$9:$E$3628,5,FALSE)</f>
        <v>274</v>
      </c>
      <c r="C3250">
        <f>VLOOKUP(A3250,'barcelona census'!$A$9:$E$3628,2,FALSE)</f>
        <v>1194</v>
      </c>
      <c r="D3250" s="19">
        <f t="shared" si="300"/>
        <v>3.1430741100167708E-4</v>
      </c>
      <c r="E3250" s="19">
        <f t="shared" si="301"/>
        <v>2.4654282535600038E-4</v>
      </c>
      <c r="F3250" s="14">
        <f t="shared" si="302"/>
        <v>6.7764585645676699E-5</v>
      </c>
      <c r="G3250">
        <f t="shared" si="303"/>
        <v>6.7764585645676699E-5</v>
      </c>
      <c r="I3250" s="20">
        <f t="shared" si="304"/>
        <v>1468</v>
      </c>
      <c r="J3250" s="22">
        <f t="shared" si="305"/>
        <v>0.18664850136239783</v>
      </c>
    </row>
    <row r="3251" spans="1:10" x14ac:dyDescent="0.3">
      <c r="A3251" t="s">
        <v>3584</v>
      </c>
      <c r="B3251">
        <f>VLOOKUP(A3251,'barcelona census'!$A$9:$E$3628,5,FALSE)</f>
        <v>227</v>
      </c>
      <c r="C3251">
        <f>VLOOKUP(A3251,'barcelona census'!$A$9:$E$3628,2,FALSE)</f>
        <v>971</v>
      </c>
      <c r="D3251" s="19">
        <f t="shared" si="300"/>
        <v>2.6039336604883467E-4</v>
      </c>
      <c r="E3251" s="19">
        <f t="shared" si="301"/>
        <v>2.0049671978281106E-4</v>
      </c>
      <c r="F3251" s="14">
        <f t="shared" si="302"/>
        <v>5.9896646266023617E-5</v>
      </c>
      <c r="G3251">
        <f t="shared" si="303"/>
        <v>5.9896646266023617E-5</v>
      </c>
      <c r="I3251" s="20">
        <f t="shared" si="304"/>
        <v>1198</v>
      </c>
      <c r="J3251" s="22">
        <f t="shared" si="305"/>
        <v>0.18948247078464106</v>
      </c>
    </row>
    <row r="3252" spans="1:10" x14ac:dyDescent="0.3">
      <c r="A3252" t="s">
        <v>3585</v>
      </c>
      <c r="B3252">
        <f>VLOOKUP(A3252,'barcelona census'!$A$9:$E$3628,5,FALSE)</f>
        <v>100</v>
      </c>
      <c r="C3252">
        <f>VLOOKUP(A3252,'barcelona census'!$A$9:$E$3628,2,FALSE)</f>
        <v>878</v>
      </c>
      <c r="D3252" s="19">
        <f t="shared" si="300"/>
        <v>1.147107339422179E-4</v>
      </c>
      <c r="E3252" s="19">
        <f t="shared" si="301"/>
        <v>1.8129363539578589E-4</v>
      </c>
      <c r="F3252" s="14">
        <f t="shared" si="302"/>
        <v>-6.6582901453567981E-5</v>
      </c>
      <c r="G3252">
        <f t="shared" si="303"/>
        <v>6.6582901453567981E-5</v>
      </c>
      <c r="I3252" s="20">
        <f t="shared" si="304"/>
        <v>978</v>
      </c>
      <c r="J3252" s="22">
        <f t="shared" si="305"/>
        <v>0.10224948875255624</v>
      </c>
    </row>
    <row r="3253" spans="1:10" x14ac:dyDescent="0.3">
      <c r="A3253" t="s">
        <v>3586</v>
      </c>
      <c r="B3253">
        <f>VLOOKUP(A3253,'barcelona census'!$A$9:$E$3628,5,FALSE)</f>
        <v>275</v>
      </c>
      <c r="C3253">
        <f>VLOOKUP(A3253,'barcelona census'!$A$9:$E$3628,2,FALSE)</f>
        <v>1060</v>
      </c>
      <c r="D3253" s="19">
        <f t="shared" si="300"/>
        <v>3.1545451834109927E-4</v>
      </c>
      <c r="E3253" s="19">
        <f t="shared" si="301"/>
        <v>2.1887386505641576E-4</v>
      </c>
      <c r="F3253" s="14">
        <f t="shared" si="302"/>
        <v>9.6580653284683511E-5</v>
      </c>
      <c r="G3253">
        <f t="shared" si="303"/>
        <v>9.6580653284683511E-5</v>
      </c>
      <c r="I3253" s="20">
        <f t="shared" si="304"/>
        <v>1335</v>
      </c>
      <c r="J3253" s="22">
        <f t="shared" si="305"/>
        <v>0.20599250936329588</v>
      </c>
    </row>
    <row r="3254" spans="1:10" x14ac:dyDescent="0.3">
      <c r="A3254" t="s">
        <v>3587</v>
      </c>
      <c r="B3254">
        <f>VLOOKUP(A3254,'barcelona census'!$A$9:$E$3628,5,FALSE)</f>
        <v>294</v>
      </c>
      <c r="C3254">
        <f>VLOOKUP(A3254,'barcelona census'!$A$9:$E$3628,2,FALSE)</f>
        <v>1365</v>
      </c>
      <c r="D3254" s="19">
        <f t="shared" si="300"/>
        <v>3.3724955779012065E-4</v>
      </c>
      <c r="E3254" s="19">
        <f t="shared" si="301"/>
        <v>2.8185172245472409E-4</v>
      </c>
      <c r="F3254" s="14">
        <f t="shared" si="302"/>
        <v>5.5397835335396555E-5</v>
      </c>
      <c r="G3254">
        <f t="shared" si="303"/>
        <v>5.5397835335396555E-5</v>
      </c>
      <c r="I3254" s="20">
        <f t="shared" si="304"/>
        <v>1659</v>
      </c>
      <c r="J3254" s="22">
        <f t="shared" si="305"/>
        <v>0.17721518987341772</v>
      </c>
    </row>
    <row r="3255" spans="1:10" x14ac:dyDescent="0.3">
      <c r="A3255" t="s">
        <v>3588</v>
      </c>
      <c r="B3255">
        <f>VLOOKUP(A3255,'barcelona census'!$A$9:$E$3628,5,FALSE)</f>
        <v>337</v>
      </c>
      <c r="C3255">
        <f>VLOOKUP(A3255,'barcelona census'!$A$9:$E$3628,2,FALSE)</f>
        <v>1841</v>
      </c>
      <c r="D3255" s="19">
        <f t="shared" si="300"/>
        <v>3.8657517338527435E-4</v>
      </c>
      <c r="E3255" s="19">
        <f t="shared" si="301"/>
        <v>3.8013847695175606E-4</v>
      </c>
      <c r="F3255" s="14">
        <f t="shared" si="302"/>
        <v>6.4366964335182942E-6</v>
      </c>
      <c r="G3255">
        <f t="shared" si="303"/>
        <v>6.4366964335182942E-6</v>
      </c>
      <c r="I3255" s="20">
        <f t="shared" si="304"/>
        <v>2178</v>
      </c>
      <c r="J3255" s="22">
        <f t="shared" si="305"/>
        <v>0.15472910927456382</v>
      </c>
    </row>
    <row r="3256" spans="1:10" x14ac:dyDescent="0.3">
      <c r="A3256" t="s">
        <v>3589</v>
      </c>
      <c r="B3256">
        <f>VLOOKUP(A3256,'barcelona census'!$A$9:$E$3628,5,FALSE)</f>
        <v>177</v>
      </c>
      <c r="C3256">
        <f>VLOOKUP(A3256,'barcelona census'!$A$9:$E$3628,2,FALSE)</f>
        <v>1115</v>
      </c>
      <c r="D3256" s="19">
        <f t="shared" si="300"/>
        <v>2.030379990777257E-4</v>
      </c>
      <c r="E3256" s="19">
        <f t="shared" si="301"/>
        <v>2.3023052786594678E-4</v>
      </c>
      <c r="F3256" s="14">
        <f t="shared" si="302"/>
        <v>-2.7192528788221076E-5</v>
      </c>
      <c r="G3256">
        <f t="shared" si="303"/>
        <v>2.7192528788221076E-5</v>
      </c>
      <c r="I3256" s="20">
        <f t="shared" si="304"/>
        <v>1292</v>
      </c>
      <c r="J3256" s="22">
        <f t="shared" si="305"/>
        <v>0.1369969040247678</v>
      </c>
    </row>
    <row r="3257" spans="1:10" x14ac:dyDescent="0.3">
      <c r="A3257" t="s">
        <v>3590</v>
      </c>
      <c r="B3257">
        <f>VLOOKUP(A3257,'barcelona census'!$A$9:$E$3628,5,FALSE)</f>
        <v>386</v>
      </c>
      <c r="C3257">
        <f>VLOOKUP(A3257,'barcelona census'!$A$9:$E$3628,2,FALSE)</f>
        <v>1427</v>
      </c>
      <c r="D3257" s="19">
        <f t="shared" si="300"/>
        <v>4.4278343301696113E-4</v>
      </c>
      <c r="E3257" s="19">
        <f t="shared" si="301"/>
        <v>2.9465377871274085E-4</v>
      </c>
      <c r="F3257" s="14">
        <f t="shared" si="302"/>
        <v>1.4812965430422028E-4</v>
      </c>
      <c r="G3257">
        <f t="shared" si="303"/>
        <v>1.4812965430422028E-4</v>
      </c>
      <c r="I3257" s="20">
        <f t="shared" si="304"/>
        <v>1813</v>
      </c>
      <c r="J3257" s="22">
        <f t="shared" si="305"/>
        <v>0.21290678433535576</v>
      </c>
    </row>
    <row r="3258" spans="1:10" x14ac:dyDescent="0.3">
      <c r="A3258" t="s">
        <v>3591</v>
      </c>
      <c r="B3258">
        <f>VLOOKUP(A3258,'barcelona census'!$A$9:$E$3628,5,FALSE)</f>
        <v>425</v>
      </c>
      <c r="C3258">
        <f>VLOOKUP(A3258,'barcelona census'!$A$9:$E$3628,2,FALSE)</f>
        <v>1436</v>
      </c>
      <c r="D3258" s="19">
        <f t="shared" si="300"/>
        <v>4.8752061925442613E-4</v>
      </c>
      <c r="E3258" s="19">
        <f t="shared" si="301"/>
        <v>2.9651214171793683E-4</v>
      </c>
      <c r="F3258" s="14">
        <f t="shared" si="302"/>
        <v>1.910084775364893E-4</v>
      </c>
      <c r="G3258">
        <f t="shared" si="303"/>
        <v>1.910084775364893E-4</v>
      </c>
      <c r="I3258" s="20">
        <f t="shared" si="304"/>
        <v>1861</v>
      </c>
      <c r="J3258" s="22">
        <f t="shared" si="305"/>
        <v>0.22837184309511016</v>
      </c>
    </row>
    <row r="3259" spans="1:10" x14ac:dyDescent="0.3">
      <c r="A3259" t="s">
        <v>3592</v>
      </c>
      <c r="B3259">
        <f>VLOOKUP(A3259,'barcelona census'!$A$9:$E$3628,5,FALSE)</f>
        <v>299</v>
      </c>
      <c r="C3259">
        <f>VLOOKUP(A3259,'barcelona census'!$A$9:$E$3628,2,FALSE)</f>
        <v>1734</v>
      </c>
      <c r="D3259" s="19">
        <f t="shared" si="300"/>
        <v>3.4298509448723154E-4</v>
      </c>
      <c r="E3259" s="19">
        <f t="shared" si="301"/>
        <v>3.580446056677594E-4</v>
      </c>
      <c r="F3259" s="14">
        <f t="shared" si="302"/>
        <v>-1.5059511180527858E-5</v>
      </c>
      <c r="G3259">
        <f t="shared" si="303"/>
        <v>1.5059511180527858E-5</v>
      </c>
      <c r="I3259" s="20">
        <f t="shared" si="304"/>
        <v>2033</v>
      </c>
      <c r="J3259" s="22">
        <f t="shared" si="305"/>
        <v>0.14707329070339401</v>
      </c>
    </row>
    <row r="3260" spans="1:10" x14ac:dyDescent="0.3">
      <c r="A3260" t="s">
        <v>3593</v>
      </c>
      <c r="B3260">
        <f>VLOOKUP(A3260,'barcelona census'!$A$9:$E$3628,5,FALSE)</f>
        <v>254</v>
      </c>
      <c r="C3260">
        <f>VLOOKUP(A3260,'barcelona census'!$A$9:$E$3628,2,FALSE)</f>
        <v>1370</v>
      </c>
      <c r="D3260" s="19">
        <f t="shared" si="300"/>
        <v>2.9136526421323351E-4</v>
      </c>
      <c r="E3260" s="19">
        <f t="shared" si="301"/>
        <v>2.8288414634649965E-4</v>
      </c>
      <c r="F3260" s="14">
        <f t="shared" si="302"/>
        <v>8.4811178667338586E-6</v>
      </c>
      <c r="G3260">
        <f t="shared" si="303"/>
        <v>8.4811178667338586E-6</v>
      </c>
      <c r="I3260" s="20">
        <f t="shared" si="304"/>
        <v>1624</v>
      </c>
      <c r="J3260" s="22">
        <f t="shared" si="305"/>
        <v>0.15640394088669951</v>
      </c>
    </row>
    <row r="3261" spans="1:10" x14ac:dyDescent="0.3">
      <c r="A3261" t="s">
        <v>3594</v>
      </c>
      <c r="B3261">
        <f>VLOOKUP(A3261,'barcelona census'!$A$9:$E$3628,5,FALSE)</f>
        <v>257</v>
      </c>
      <c r="C3261">
        <f>VLOOKUP(A3261,'barcelona census'!$A$9:$E$3628,2,FALSE)</f>
        <v>1366</v>
      </c>
      <c r="D3261" s="19">
        <f t="shared" si="300"/>
        <v>2.9480658623150003E-4</v>
      </c>
      <c r="E3261" s="19">
        <f t="shared" si="301"/>
        <v>2.8205820723307918E-4</v>
      </c>
      <c r="F3261" s="14">
        <f t="shared" si="302"/>
        <v>1.2748378998420843E-5</v>
      </c>
      <c r="G3261">
        <f t="shared" si="303"/>
        <v>1.2748378998420843E-5</v>
      </c>
      <c r="I3261" s="20">
        <f t="shared" si="304"/>
        <v>1623</v>
      </c>
      <c r="J3261" s="22">
        <f t="shared" si="305"/>
        <v>0.15834873690696241</v>
      </c>
    </row>
    <row r="3262" spans="1:10" x14ac:dyDescent="0.3">
      <c r="A3262" t="s">
        <v>3595</v>
      </c>
      <c r="B3262">
        <f>VLOOKUP(A3262,'barcelona census'!$A$9:$E$3628,5,FALSE)</f>
        <v>268</v>
      </c>
      <c r="C3262">
        <f>VLOOKUP(A3262,'barcelona census'!$A$9:$E$3628,2,FALSE)</f>
        <v>1112</v>
      </c>
      <c r="D3262" s="19">
        <f t="shared" si="300"/>
        <v>3.07424766965144E-4</v>
      </c>
      <c r="E3262" s="19">
        <f t="shared" si="301"/>
        <v>2.2961107353088145E-4</v>
      </c>
      <c r="F3262" s="14">
        <f t="shared" si="302"/>
        <v>7.7813693434262548E-5</v>
      </c>
      <c r="G3262">
        <f t="shared" si="303"/>
        <v>7.7813693434262548E-5</v>
      </c>
      <c r="I3262" s="20">
        <f t="shared" si="304"/>
        <v>1380</v>
      </c>
      <c r="J3262" s="22">
        <f t="shared" si="305"/>
        <v>0.19420289855072465</v>
      </c>
    </row>
    <row r="3263" spans="1:10" x14ac:dyDescent="0.3">
      <c r="A3263" t="s">
        <v>3596</v>
      </c>
      <c r="B3263">
        <f>VLOOKUP(A3263,'barcelona census'!$A$9:$E$3628,5,FALSE)</f>
        <v>497</v>
      </c>
      <c r="C3263">
        <f>VLOOKUP(A3263,'barcelona census'!$A$9:$E$3628,2,FALSE)</f>
        <v>1575</v>
      </c>
      <c r="D3263" s="19">
        <f t="shared" si="300"/>
        <v>5.70112347692823E-4</v>
      </c>
      <c r="E3263" s="19">
        <f t="shared" si="301"/>
        <v>3.2521352590929699E-4</v>
      </c>
      <c r="F3263" s="14">
        <f t="shared" si="302"/>
        <v>2.4489882178352601E-4</v>
      </c>
      <c r="G3263">
        <f t="shared" si="303"/>
        <v>2.4489882178352601E-4</v>
      </c>
      <c r="I3263" s="20">
        <f t="shared" si="304"/>
        <v>2072</v>
      </c>
      <c r="J3263" s="22">
        <f t="shared" si="305"/>
        <v>0.23986486486486486</v>
      </c>
    </row>
    <row r="3264" spans="1:10" x14ac:dyDescent="0.3">
      <c r="A3264" t="s">
        <v>3597</v>
      </c>
      <c r="B3264">
        <f>VLOOKUP(A3264,'barcelona census'!$A$9:$E$3628,5,FALSE)</f>
        <v>202</v>
      </c>
      <c r="C3264">
        <f>VLOOKUP(A3264,'barcelona census'!$A$9:$E$3628,2,FALSE)</f>
        <v>966</v>
      </c>
      <c r="D3264" s="19">
        <f t="shared" si="300"/>
        <v>2.3171568256328019E-4</v>
      </c>
      <c r="E3264" s="19">
        <f t="shared" si="301"/>
        <v>1.994642958910355E-4</v>
      </c>
      <c r="F3264" s="14">
        <f t="shared" si="302"/>
        <v>3.2251386672244693E-5</v>
      </c>
      <c r="G3264">
        <f t="shared" si="303"/>
        <v>3.2251386672244693E-5</v>
      </c>
      <c r="I3264" s="20">
        <f t="shared" si="304"/>
        <v>1168</v>
      </c>
      <c r="J3264" s="22">
        <f t="shared" si="305"/>
        <v>0.17294520547945205</v>
      </c>
    </row>
    <row r="3265" spans="1:10" x14ac:dyDescent="0.3">
      <c r="A3265" t="s">
        <v>3598</v>
      </c>
      <c r="B3265">
        <f>VLOOKUP(A3265,'barcelona census'!$A$9:$E$3628,5,FALSE)</f>
        <v>424</v>
      </c>
      <c r="C3265">
        <f>VLOOKUP(A3265,'barcelona census'!$A$9:$E$3628,2,FALSE)</f>
        <v>1188</v>
      </c>
      <c r="D3265" s="19">
        <f t="shared" si="300"/>
        <v>4.8637351191500394E-4</v>
      </c>
      <c r="E3265" s="19">
        <f t="shared" si="301"/>
        <v>2.4530391668586973E-4</v>
      </c>
      <c r="F3265" s="14">
        <f t="shared" si="302"/>
        <v>2.4106959522913422E-4</v>
      </c>
      <c r="G3265">
        <f t="shared" si="303"/>
        <v>2.4106959522913422E-4</v>
      </c>
      <c r="I3265" s="20">
        <f t="shared" si="304"/>
        <v>1612</v>
      </c>
      <c r="J3265" s="22">
        <f t="shared" si="305"/>
        <v>0.26302729528535979</v>
      </c>
    </row>
    <row r="3266" spans="1:10" x14ac:dyDescent="0.3">
      <c r="A3266" t="s">
        <v>3599</v>
      </c>
      <c r="B3266">
        <f>VLOOKUP(A3266,'barcelona census'!$A$9:$E$3628,5,FALSE)</f>
        <v>195</v>
      </c>
      <c r="C3266">
        <f>VLOOKUP(A3266,'barcelona census'!$A$9:$E$3628,2,FALSE)</f>
        <v>1164</v>
      </c>
      <c r="D3266" s="19">
        <f t="shared" si="300"/>
        <v>2.2368593118732492E-4</v>
      </c>
      <c r="E3266" s="19">
        <f t="shared" si="301"/>
        <v>2.4034828200534712E-4</v>
      </c>
      <c r="F3266" s="14">
        <f t="shared" si="302"/>
        <v>-1.6662350818022199E-5</v>
      </c>
      <c r="G3266">
        <f t="shared" si="303"/>
        <v>1.6662350818022199E-5</v>
      </c>
      <c r="I3266" s="20">
        <f t="shared" si="304"/>
        <v>1359</v>
      </c>
      <c r="J3266" s="22">
        <f t="shared" si="305"/>
        <v>0.14348785871964681</v>
      </c>
    </row>
    <row r="3267" spans="1:10" x14ac:dyDescent="0.3">
      <c r="A3267" t="s">
        <v>3600</v>
      </c>
      <c r="B3267">
        <f>VLOOKUP(A3267,'barcelona census'!$A$9:$E$3628,5,FALSE)</f>
        <v>553</v>
      </c>
      <c r="C3267">
        <f>VLOOKUP(A3267,'barcelona census'!$A$9:$E$3628,2,FALSE)</f>
        <v>1630</v>
      </c>
      <c r="D3267" s="19">
        <f t="shared" ref="D3267:D3330" si="306">B3267/$B$3622</f>
        <v>6.3435035870046505E-4</v>
      </c>
      <c r="E3267" s="19">
        <f t="shared" ref="E3267:E3330" si="307">C3267/$C$3622</f>
        <v>3.3657018871882801E-4</v>
      </c>
      <c r="F3267" s="14">
        <f t="shared" ref="F3267:F3330" si="308">D3267-E3267</f>
        <v>2.9778016998163704E-4</v>
      </c>
      <c r="G3267">
        <f t="shared" ref="G3267:G3330" si="309">ABS(F3267)</f>
        <v>2.9778016998163704E-4</v>
      </c>
      <c r="I3267" s="20">
        <f t="shared" ref="I3267:I3330" si="310">B3267+C3267</f>
        <v>2183</v>
      </c>
      <c r="J3267" s="22">
        <f t="shared" ref="J3267:J3330" si="311">B3267/I3267</f>
        <v>0.25332111772789739</v>
      </c>
    </row>
    <row r="3268" spans="1:10" x14ac:dyDescent="0.3">
      <c r="A3268" t="s">
        <v>3601</v>
      </c>
      <c r="B3268">
        <f>VLOOKUP(A3268,'barcelona census'!$A$9:$E$3628,5,FALSE)</f>
        <v>222</v>
      </c>
      <c r="C3268">
        <f>VLOOKUP(A3268,'barcelona census'!$A$9:$E$3628,2,FALSE)</f>
        <v>1091</v>
      </c>
      <c r="D3268" s="19">
        <f t="shared" si="306"/>
        <v>2.5465782935172378E-4</v>
      </c>
      <c r="E3268" s="19">
        <f t="shared" si="307"/>
        <v>2.2527489318542417E-4</v>
      </c>
      <c r="F3268" s="14">
        <f t="shared" si="308"/>
        <v>2.9382936166299616E-5</v>
      </c>
      <c r="G3268">
        <f t="shared" si="309"/>
        <v>2.9382936166299616E-5</v>
      </c>
      <c r="I3268" s="20">
        <f t="shared" si="310"/>
        <v>1313</v>
      </c>
      <c r="J3268" s="22">
        <f t="shared" si="311"/>
        <v>0.16907844630616908</v>
      </c>
    </row>
    <row r="3269" spans="1:10" x14ac:dyDescent="0.3">
      <c r="A3269" t="s">
        <v>3602</v>
      </c>
      <c r="B3269">
        <f>VLOOKUP(A3269,'barcelona census'!$A$9:$E$3628,5,FALSE)</f>
        <v>399</v>
      </c>
      <c r="C3269">
        <f>VLOOKUP(A3269,'barcelona census'!$A$9:$E$3628,2,FALSE)</f>
        <v>1159</v>
      </c>
      <c r="D3269" s="19">
        <f t="shared" si="306"/>
        <v>4.5769582842944943E-4</v>
      </c>
      <c r="E3269" s="19">
        <f t="shared" si="307"/>
        <v>2.3931585811357158E-4</v>
      </c>
      <c r="F3269" s="14">
        <f t="shared" si="308"/>
        <v>2.1837997031587785E-4</v>
      </c>
      <c r="G3269">
        <f t="shared" si="309"/>
        <v>2.1837997031587785E-4</v>
      </c>
      <c r="I3269" s="20">
        <f t="shared" si="310"/>
        <v>1558</v>
      </c>
      <c r="J3269" s="22">
        <f t="shared" si="311"/>
        <v>0.25609756097560976</v>
      </c>
    </row>
    <row r="3270" spans="1:10" x14ac:dyDescent="0.3">
      <c r="A3270" t="s">
        <v>3603</v>
      </c>
      <c r="B3270">
        <f>VLOOKUP(A3270,'barcelona census'!$A$9:$E$3628,5,FALSE)</f>
        <v>407</v>
      </c>
      <c r="C3270">
        <f>VLOOKUP(A3270,'barcelona census'!$A$9:$E$3628,2,FALSE)</f>
        <v>1046</v>
      </c>
      <c r="D3270" s="19">
        <f t="shared" si="306"/>
        <v>4.6687268714482689E-4</v>
      </c>
      <c r="E3270" s="19">
        <f t="shared" si="307"/>
        <v>2.1598307815944424E-4</v>
      </c>
      <c r="F3270" s="14">
        <f t="shared" si="308"/>
        <v>2.5088960898538265E-4</v>
      </c>
      <c r="G3270">
        <f t="shared" si="309"/>
        <v>2.5088960898538265E-4</v>
      </c>
      <c r="I3270" s="20">
        <f t="shared" si="310"/>
        <v>1453</v>
      </c>
      <c r="J3270" s="22">
        <f t="shared" si="311"/>
        <v>0.28011011699931176</v>
      </c>
    </row>
    <row r="3271" spans="1:10" x14ac:dyDescent="0.3">
      <c r="A3271" t="s">
        <v>3604</v>
      </c>
      <c r="B3271">
        <f>VLOOKUP(A3271,'barcelona census'!$A$9:$E$3628,5,FALSE)</f>
        <v>269</v>
      </c>
      <c r="C3271">
        <f>VLOOKUP(A3271,'barcelona census'!$A$9:$E$3628,2,FALSE)</f>
        <v>782</v>
      </c>
      <c r="D3271" s="19">
        <f t="shared" si="306"/>
        <v>3.0857187430456619E-4</v>
      </c>
      <c r="E3271" s="19">
        <f t="shared" si="307"/>
        <v>1.6147109667369542E-4</v>
      </c>
      <c r="F3271" s="14">
        <f t="shared" si="308"/>
        <v>1.4710077763087077E-4</v>
      </c>
      <c r="G3271">
        <f t="shared" si="309"/>
        <v>1.4710077763087077E-4</v>
      </c>
      <c r="I3271" s="20">
        <f t="shared" si="310"/>
        <v>1051</v>
      </c>
      <c r="J3271" s="22">
        <f t="shared" si="311"/>
        <v>0.2559467174119886</v>
      </c>
    </row>
    <row r="3272" spans="1:10" x14ac:dyDescent="0.3">
      <c r="A3272" t="s">
        <v>3605</v>
      </c>
      <c r="B3272">
        <f>VLOOKUP(A3272,'barcelona census'!$A$9:$E$3628,5,FALSE)</f>
        <v>395</v>
      </c>
      <c r="C3272">
        <f>VLOOKUP(A3272,'barcelona census'!$A$9:$E$3628,2,FALSE)</f>
        <v>1006</v>
      </c>
      <c r="D3272" s="19">
        <f t="shared" si="306"/>
        <v>4.5310739907176073E-4</v>
      </c>
      <c r="E3272" s="19">
        <f t="shared" si="307"/>
        <v>2.0772368702523988E-4</v>
      </c>
      <c r="F3272" s="14">
        <f t="shared" si="308"/>
        <v>2.4538371204652087E-4</v>
      </c>
      <c r="G3272">
        <f t="shared" si="309"/>
        <v>2.4538371204652087E-4</v>
      </c>
      <c r="I3272" s="20">
        <f t="shared" si="310"/>
        <v>1401</v>
      </c>
      <c r="J3272" s="22">
        <f t="shared" si="311"/>
        <v>0.2819414703783012</v>
      </c>
    </row>
    <row r="3273" spans="1:10" x14ac:dyDescent="0.3">
      <c r="A3273" t="s">
        <v>3606</v>
      </c>
      <c r="B3273">
        <f>VLOOKUP(A3273,'barcelona census'!$A$9:$E$3628,5,FALSE)</f>
        <v>410</v>
      </c>
      <c r="C3273">
        <f>VLOOKUP(A3273,'barcelona census'!$A$9:$E$3628,2,FALSE)</f>
        <v>1105</v>
      </c>
      <c r="D3273" s="19">
        <f t="shared" si="306"/>
        <v>4.703140091630934E-4</v>
      </c>
      <c r="E3273" s="19">
        <f t="shared" si="307"/>
        <v>2.2816568008239568E-4</v>
      </c>
      <c r="F3273" s="14">
        <f t="shared" si="308"/>
        <v>2.4214832908069772E-4</v>
      </c>
      <c r="G3273">
        <f t="shared" si="309"/>
        <v>2.4214832908069772E-4</v>
      </c>
      <c r="I3273" s="20">
        <f t="shared" si="310"/>
        <v>1515</v>
      </c>
      <c r="J3273" s="22">
        <f t="shared" si="311"/>
        <v>0.27062706270627063</v>
      </c>
    </row>
    <row r="3274" spans="1:10" x14ac:dyDescent="0.3">
      <c r="A3274" t="s">
        <v>3607</v>
      </c>
      <c r="B3274">
        <f>VLOOKUP(A3274,'barcelona census'!$A$9:$E$3628,5,FALSE)</f>
        <v>403</v>
      </c>
      <c r="C3274">
        <f>VLOOKUP(A3274,'barcelona census'!$A$9:$E$3628,2,FALSE)</f>
        <v>1071</v>
      </c>
      <c r="D3274" s="19">
        <f t="shared" si="306"/>
        <v>4.6228425778713819E-4</v>
      </c>
      <c r="E3274" s="19">
        <f t="shared" si="307"/>
        <v>2.2114519761832197E-4</v>
      </c>
      <c r="F3274" s="14">
        <f t="shared" si="308"/>
        <v>2.4113906016881621E-4</v>
      </c>
      <c r="G3274">
        <f t="shared" si="309"/>
        <v>2.4113906016881621E-4</v>
      </c>
      <c r="I3274" s="20">
        <f t="shared" si="310"/>
        <v>1474</v>
      </c>
      <c r="J3274" s="22">
        <f t="shared" si="311"/>
        <v>0.27340569877883308</v>
      </c>
    </row>
    <row r="3275" spans="1:10" x14ac:dyDescent="0.3">
      <c r="A3275" t="s">
        <v>3608</v>
      </c>
      <c r="B3275">
        <f>VLOOKUP(A3275,'barcelona census'!$A$9:$E$3628,5,FALSE)</f>
        <v>418</v>
      </c>
      <c r="C3275">
        <f>VLOOKUP(A3275,'barcelona census'!$A$9:$E$3628,2,FALSE)</f>
        <v>1224</v>
      </c>
      <c r="D3275" s="19">
        <f t="shared" si="306"/>
        <v>4.7949086787847086E-4</v>
      </c>
      <c r="E3275" s="19">
        <f t="shared" si="307"/>
        <v>2.527373687066537E-4</v>
      </c>
      <c r="F3275" s="14">
        <f t="shared" si="308"/>
        <v>2.2675349917181716E-4</v>
      </c>
      <c r="G3275">
        <f t="shared" si="309"/>
        <v>2.2675349917181716E-4</v>
      </c>
      <c r="I3275" s="20">
        <f t="shared" si="310"/>
        <v>1642</v>
      </c>
      <c r="J3275" s="22">
        <f t="shared" si="311"/>
        <v>0.25456760048721072</v>
      </c>
    </row>
    <row r="3276" spans="1:10" x14ac:dyDescent="0.3">
      <c r="A3276" t="s">
        <v>3609</v>
      </c>
      <c r="B3276">
        <f>VLOOKUP(A3276,'barcelona census'!$A$9:$E$3628,5,FALSE)</f>
        <v>1019</v>
      </c>
      <c r="C3276">
        <f>VLOOKUP(A3276,'barcelona census'!$A$9:$E$3628,2,FALSE)</f>
        <v>1199</v>
      </c>
      <c r="D3276" s="19">
        <f t="shared" si="306"/>
        <v>1.1689023788712006E-3</v>
      </c>
      <c r="E3276" s="19">
        <f t="shared" si="307"/>
        <v>2.4757524924777594E-4</v>
      </c>
      <c r="F3276" s="14">
        <f t="shared" si="308"/>
        <v>9.2132712962342462E-4</v>
      </c>
      <c r="G3276">
        <f t="shared" si="309"/>
        <v>9.2132712962342462E-4</v>
      </c>
      <c r="I3276" s="20">
        <f t="shared" si="310"/>
        <v>2218</v>
      </c>
      <c r="J3276" s="22">
        <f t="shared" si="311"/>
        <v>0.45942290351668169</v>
      </c>
    </row>
    <row r="3277" spans="1:10" x14ac:dyDescent="0.3">
      <c r="A3277" t="s">
        <v>3610</v>
      </c>
      <c r="B3277">
        <f>VLOOKUP(A3277,'barcelona census'!$A$9:$E$3628,5,FALSE)</f>
        <v>719</v>
      </c>
      <c r="C3277">
        <f>VLOOKUP(A3277,'barcelona census'!$A$9:$E$3628,2,FALSE)</f>
        <v>1278</v>
      </c>
      <c r="D3277" s="19">
        <f t="shared" si="306"/>
        <v>8.2477017704454673E-4</v>
      </c>
      <c r="E3277" s="19">
        <f t="shared" si="307"/>
        <v>2.6388754673782957E-4</v>
      </c>
      <c r="F3277" s="14">
        <f t="shared" si="308"/>
        <v>5.6088263030671715E-4</v>
      </c>
      <c r="G3277">
        <f t="shared" si="309"/>
        <v>5.6088263030671715E-4</v>
      </c>
      <c r="I3277" s="20">
        <f t="shared" si="310"/>
        <v>1997</v>
      </c>
      <c r="J3277" s="22">
        <f t="shared" si="311"/>
        <v>0.36004006009013523</v>
      </c>
    </row>
    <row r="3278" spans="1:10" x14ac:dyDescent="0.3">
      <c r="A3278" t="s">
        <v>3611</v>
      </c>
      <c r="B3278">
        <f>VLOOKUP(A3278,'barcelona census'!$A$9:$E$3628,5,FALSE)</f>
        <v>525</v>
      </c>
      <c r="C3278">
        <f>VLOOKUP(A3278,'barcelona census'!$A$9:$E$3628,2,FALSE)</f>
        <v>1155</v>
      </c>
      <c r="D3278" s="19">
        <f t="shared" si="306"/>
        <v>6.0223135319664397E-4</v>
      </c>
      <c r="E3278" s="19">
        <f t="shared" si="307"/>
        <v>2.3848991900015114E-4</v>
      </c>
      <c r="F3278" s="14">
        <f t="shared" si="308"/>
        <v>3.6374143419649283E-4</v>
      </c>
      <c r="G3278">
        <f t="shared" si="309"/>
        <v>3.6374143419649283E-4</v>
      </c>
      <c r="I3278" s="20">
        <f t="shared" si="310"/>
        <v>1680</v>
      </c>
      <c r="J3278" s="22">
        <f t="shared" si="311"/>
        <v>0.3125</v>
      </c>
    </row>
    <row r="3279" spans="1:10" x14ac:dyDescent="0.3">
      <c r="A3279" t="s">
        <v>3612</v>
      </c>
      <c r="B3279">
        <f>VLOOKUP(A3279,'barcelona census'!$A$9:$E$3628,5,FALSE)</f>
        <v>447</v>
      </c>
      <c r="C3279">
        <f>VLOOKUP(A3279,'barcelona census'!$A$9:$E$3628,2,FALSE)</f>
        <v>1307</v>
      </c>
      <c r="D3279" s="19">
        <f t="shared" si="306"/>
        <v>5.1275698072171408E-4</v>
      </c>
      <c r="E3279" s="19">
        <f t="shared" si="307"/>
        <v>2.6987560531012775E-4</v>
      </c>
      <c r="F3279" s="14">
        <f t="shared" si="308"/>
        <v>2.4288137541158633E-4</v>
      </c>
      <c r="G3279">
        <f t="shared" si="309"/>
        <v>2.4288137541158633E-4</v>
      </c>
      <c r="I3279" s="20">
        <f t="shared" si="310"/>
        <v>1754</v>
      </c>
      <c r="J3279" s="22">
        <f t="shared" si="311"/>
        <v>0.25484606613454958</v>
      </c>
    </row>
    <row r="3280" spans="1:10" x14ac:dyDescent="0.3">
      <c r="A3280" t="s">
        <v>3613</v>
      </c>
      <c r="B3280">
        <f>VLOOKUP(A3280,'barcelona census'!$A$9:$E$3628,5,FALSE)</f>
        <v>366</v>
      </c>
      <c r="C3280">
        <f>VLOOKUP(A3280,'barcelona census'!$A$9:$E$3628,2,FALSE)</f>
        <v>1244</v>
      </c>
      <c r="D3280" s="19">
        <f t="shared" si="306"/>
        <v>4.1984128622851757E-4</v>
      </c>
      <c r="E3280" s="19">
        <f t="shared" si="307"/>
        <v>2.5686706427375589E-4</v>
      </c>
      <c r="F3280" s="14">
        <f t="shared" si="308"/>
        <v>1.6297422195476167E-4</v>
      </c>
      <c r="G3280">
        <f t="shared" si="309"/>
        <v>1.6297422195476167E-4</v>
      </c>
      <c r="I3280" s="20">
        <f t="shared" si="310"/>
        <v>1610</v>
      </c>
      <c r="J3280" s="22">
        <f t="shared" si="311"/>
        <v>0.22732919254658385</v>
      </c>
    </row>
    <row r="3281" spans="1:10" x14ac:dyDescent="0.3">
      <c r="A3281" t="s">
        <v>3614</v>
      </c>
      <c r="B3281">
        <f>VLOOKUP(A3281,'barcelona census'!$A$9:$E$3628,5,FALSE)</f>
        <v>314</v>
      </c>
      <c r="C3281">
        <f>VLOOKUP(A3281,'barcelona census'!$A$9:$E$3628,2,FALSE)</f>
        <v>1136</v>
      </c>
      <c r="D3281" s="19">
        <f t="shared" si="306"/>
        <v>3.6019170457856421E-4</v>
      </c>
      <c r="E3281" s="19">
        <f t="shared" si="307"/>
        <v>2.3456670821140406E-4</v>
      </c>
      <c r="F3281" s="14">
        <f t="shared" si="308"/>
        <v>1.2562499636716015E-4</v>
      </c>
      <c r="G3281">
        <f t="shared" si="309"/>
        <v>1.2562499636716015E-4</v>
      </c>
      <c r="I3281" s="20">
        <f t="shared" si="310"/>
        <v>1450</v>
      </c>
      <c r="J3281" s="22">
        <f t="shared" si="311"/>
        <v>0.21655172413793103</v>
      </c>
    </row>
    <row r="3282" spans="1:10" x14ac:dyDescent="0.3">
      <c r="A3282" t="s">
        <v>3615</v>
      </c>
      <c r="B3282">
        <f>VLOOKUP(A3282,'barcelona census'!$A$9:$E$3628,5,FALSE)</f>
        <v>278</v>
      </c>
      <c r="C3282">
        <f>VLOOKUP(A3282,'barcelona census'!$A$9:$E$3628,2,FALSE)</f>
        <v>1115</v>
      </c>
      <c r="D3282" s="19">
        <f t="shared" si="306"/>
        <v>3.1889584035936578E-4</v>
      </c>
      <c r="E3282" s="19">
        <f t="shared" si="307"/>
        <v>2.3023052786594678E-4</v>
      </c>
      <c r="F3282" s="14">
        <f t="shared" si="308"/>
        <v>8.8665312493419005E-5</v>
      </c>
      <c r="G3282">
        <f t="shared" si="309"/>
        <v>8.8665312493419005E-5</v>
      </c>
      <c r="I3282" s="20">
        <f t="shared" si="310"/>
        <v>1393</v>
      </c>
      <c r="J3282" s="22">
        <f t="shared" si="311"/>
        <v>0.19956927494615936</v>
      </c>
    </row>
    <row r="3283" spans="1:10" x14ac:dyDescent="0.3">
      <c r="A3283" t="s">
        <v>3616</v>
      </c>
      <c r="B3283">
        <f>VLOOKUP(A3283,'barcelona census'!$A$9:$E$3628,5,FALSE)</f>
        <v>362</v>
      </c>
      <c r="C3283">
        <f>VLOOKUP(A3283,'barcelona census'!$A$9:$E$3628,2,FALSE)</f>
        <v>1029</v>
      </c>
      <c r="D3283" s="19">
        <f t="shared" si="306"/>
        <v>4.1525285687082881E-4</v>
      </c>
      <c r="E3283" s="19">
        <f t="shared" si="307"/>
        <v>2.1247283692740738E-4</v>
      </c>
      <c r="F3283" s="14">
        <f t="shared" si="308"/>
        <v>2.0278001994342143E-4</v>
      </c>
      <c r="G3283">
        <f t="shared" si="309"/>
        <v>2.0278001994342143E-4</v>
      </c>
      <c r="I3283" s="20">
        <f t="shared" si="310"/>
        <v>1391</v>
      </c>
      <c r="J3283" s="22">
        <f t="shared" si="311"/>
        <v>0.26024442846872753</v>
      </c>
    </row>
    <row r="3284" spans="1:10" x14ac:dyDescent="0.3">
      <c r="A3284" t="s">
        <v>3617</v>
      </c>
      <c r="B3284">
        <f>VLOOKUP(A3284,'barcelona census'!$A$9:$E$3628,5,FALSE)</f>
        <v>494</v>
      </c>
      <c r="C3284">
        <f>VLOOKUP(A3284,'barcelona census'!$A$9:$E$3628,2,FALSE)</f>
        <v>1542</v>
      </c>
      <c r="D3284" s="19">
        <f t="shared" si="306"/>
        <v>5.6667102567455648E-4</v>
      </c>
      <c r="E3284" s="19">
        <f t="shared" si="307"/>
        <v>3.183995282235784E-4</v>
      </c>
      <c r="F3284" s="14">
        <f t="shared" si="308"/>
        <v>2.4827149745097808E-4</v>
      </c>
      <c r="G3284">
        <f t="shared" si="309"/>
        <v>2.4827149745097808E-4</v>
      </c>
      <c r="I3284" s="20">
        <f t="shared" si="310"/>
        <v>2036</v>
      </c>
      <c r="J3284" s="22">
        <f t="shared" si="311"/>
        <v>0.24263261296660119</v>
      </c>
    </row>
    <row r="3285" spans="1:10" x14ac:dyDescent="0.3">
      <c r="A3285" t="s">
        <v>3618</v>
      </c>
      <c r="B3285">
        <f>VLOOKUP(A3285,'barcelona census'!$A$9:$E$3628,5,FALSE)</f>
        <v>491</v>
      </c>
      <c r="C3285">
        <f>VLOOKUP(A3285,'barcelona census'!$A$9:$E$3628,2,FALSE)</f>
        <v>1301</v>
      </c>
      <c r="D3285" s="19">
        <f t="shared" si="306"/>
        <v>5.6322970365628997E-4</v>
      </c>
      <c r="E3285" s="19">
        <f t="shared" si="307"/>
        <v>2.6863669663999709E-4</v>
      </c>
      <c r="F3285" s="14">
        <f t="shared" si="308"/>
        <v>2.9459300701629288E-4</v>
      </c>
      <c r="G3285">
        <f t="shared" si="309"/>
        <v>2.9459300701629288E-4</v>
      </c>
      <c r="I3285" s="20">
        <f t="shared" si="310"/>
        <v>1792</v>
      </c>
      <c r="J3285" s="22">
        <f t="shared" si="311"/>
        <v>0.2739955357142857</v>
      </c>
    </row>
    <row r="3286" spans="1:10" x14ac:dyDescent="0.3">
      <c r="A3286" t="s">
        <v>3619</v>
      </c>
      <c r="B3286">
        <f>VLOOKUP(A3286,'barcelona census'!$A$9:$E$3628,5,FALSE)</f>
        <v>206</v>
      </c>
      <c r="C3286">
        <f>VLOOKUP(A3286,'barcelona census'!$A$9:$E$3628,2,FALSE)</f>
        <v>673</v>
      </c>
      <c r="D3286" s="19">
        <f t="shared" si="306"/>
        <v>2.3630411192096889E-4</v>
      </c>
      <c r="E3286" s="19">
        <f t="shared" si="307"/>
        <v>1.3896425583298849E-4</v>
      </c>
      <c r="F3286" s="14">
        <f t="shared" si="308"/>
        <v>9.7339856087980397E-5</v>
      </c>
      <c r="G3286">
        <f t="shared" si="309"/>
        <v>9.7339856087980397E-5</v>
      </c>
      <c r="I3286" s="20">
        <f t="shared" si="310"/>
        <v>879</v>
      </c>
      <c r="J3286" s="22">
        <f t="shared" si="311"/>
        <v>0.23435722411831628</v>
      </c>
    </row>
    <row r="3287" spans="1:10" x14ac:dyDescent="0.3">
      <c r="A3287" t="s">
        <v>3620</v>
      </c>
      <c r="B3287">
        <f>VLOOKUP(A3287,'barcelona census'!$A$9:$E$3628,5,FALSE)</f>
        <v>537</v>
      </c>
      <c r="C3287">
        <f>VLOOKUP(A3287,'barcelona census'!$A$9:$E$3628,2,FALSE)</f>
        <v>1544</v>
      </c>
      <c r="D3287" s="19">
        <f t="shared" si="306"/>
        <v>6.1599664126971013E-4</v>
      </c>
      <c r="E3287" s="19">
        <f t="shared" si="307"/>
        <v>3.1881249778028864E-4</v>
      </c>
      <c r="F3287" s="14">
        <f t="shared" si="308"/>
        <v>2.971841434894215E-4</v>
      </c>
      <c r="G3287">
        <f t="shared" si="309"/>
        <v>2.971841434894215E-4</v>
      </c>
      <c r="I3287" s="20">
        <f t="shared" si="310"/>
        <v>2081</v>
      </c>
      <c r="J3287" s="22">
        <f t="shared" si="311"/>
        <v>0.2580490148966843</v>
      </c>
    </row>
    <row r="3288" spans="1:10" x14ac:dyDescent="0.3">
      <c r="A3288" t="s">
        <v>3621</v>
      </c>
      <c r="B3288">
        <f>VLOOKUP(A3288,'barcelona census'!$A$9:$E$3628,5,FALSE)</f>
        <v>464</v>
      </c>
      <c r="C3288">
        <f>VLOOKUP(A3288,'barcelona census'!$A$9:$E$3628,2,FALSE)</f>
        <v>1081</v>
      </c>
      <c r="D3288" s="19">
        <f t="shared" si="306"/>
        <v>5.3225780549189113E-4</v>
      </c>
      <c r="E3288" s="19">
        <f t="shared" si="307"/>
        <v>2.2321004540187307E-4</v>
      </c>
      <c r="F3288" s="14">
        <f t="shared" si="308"/>
        <v>3.0904776009001806E-4</v>
      </c>
      <c r="G3288">
        <f t="shared" si="309"/>
        <v>3.0904776009001806E-4</v>
      </c>
      <c r="I3288" s="20">
        <f t="shared" si="310"/>
        <v>1545</v>
      </c>
      <c r="J3288" s="22">
        <f t="shared" si="311"/>
        <v>0.30032362459546924</v>
      </c>
    </row>
    <row r="3289" spans="1:10" x14ac:dyDescent="0.3">
      <c r="A3289" t="s">
        <v>3622</v>
      </c>
      <c r="B3289">
        <f>VLOOKUP(A3289,'barcelona census'!$A$9:$E$3628,5,FALSE)</f>
        <v>475</v>
      </c>
      <c r="C3289">
        <f>VLOOKUP(A3289,'barcelona census'!$A$9:$E$3628,2,FALSE)</f>
        <v>889</v>
      </c>
      <c r="D3289" s="19">
        <f t="shared" si="306"/>
        <v>5.4487598622553505E-4</v>
      </c>
      <c r="E3289" s="19">
        <f t="shared" si="307"/>
        <v>1.835649679576921E-4</v>
      </c>
      <c r="F3289" s="14">
        <f t="shared" si="308"/>
        <v>3.6131101826784298E-4</v>
      </c>
      <c r="G3289">
        <f t="shared" si="309"/>
        <v>3.6131101826784298E-4</v>
      </c>
      <c r="I3289" s="20">
        <f t="shared" si="310"/>
        <v>1364</v>
      </c>
      <c r="J3289" s="22">
        <f t="shared" si="311"/>
        <v>0.34824046920821117</v>
      </c>
    </row>
    <row r="3290" spans="1:10" x14ac:dyDescent="0.3">
      <c r="A3290" t="s">
        <v>3623</v>
      </c>
      <c r="B3290">
        <f>VLOOKUP(A3290,'barcelona census'!$A$9:$E$3628,5,FALSE)</f>
        <v>436</v>
      </c>
      <c r="C3290">
        <f>VLOOKUP(A3290,'barcelona census'!$A$9:$E$3628,2,FALSE)</f>
        <v>882</v>
      </c>
      <c r="D3290" s="19">
        <f t="shared" si="306"/>
        <v>5.0013879998807005E-4</v>
      </c>
      <c r="E3290" s="19">
        <f t="shared" si="307"/>
        <v>1.8211957450920633E-4</v>
      </c>
      <c r="F3290" s="14">
        <f t="shared" si="308"/>
        <v>3.1801922547886372E-4</v>
      </c>
      <c r="G3290">
        <f t="shared" si="309"/>
        <v>3.1801922547886372E-4</v>
      </c>
      <c r="I3290" s="20">
        <f t="shared" si="310"/>
        <v>1318</v>
      </c>
      <c r="J3290" s="22">
        <f t="shared" si="311"/>
        <v>0.33080424886191201</v>
      </c>
    </row>
    <row r="3291" spans="1:10" x14ac:dyDescent="0.3">
      <c r="A3291" t="s">
        <v>3624</v>
      </c>
      <c r="B3291">
        <f>VLOOKUP(A3291,'barcelona census'!$A$9:$E$3628,5,FALSE)</f>
        <v>647</v>
      </c>
      <c r="C3291">
        <f>VLOOKUP(A3291,'barcelona census'!$A$9:$E$3628,2,FALSE)</f>
        <v>1013</v>
      </c>
      <c r="D3291" s="19">
        <f t="shared" si="306"/>
        <v>7.4217844860614986E-4</v>
      </c>
      <c r="E3291" s="19">
        <f t="shared" si="307"/>
        <v>2.0916908047372563E-4</v>
      </c>
      <c r="F3291" s="14">
        <f t="shared" si="308"/>
        <v>5.3300936813242426E-4</v>
      </c>
      <c r="G3291">
        <f t="shared" si="309"/>
        <v>5.3300936813242426E-4</v>
      </c>
      <c r="I3291" s="20">
        <f t="shared" si="310"/>
        <v>1660</v>
      </c>
      <c r="J3291" s="22">
        <f t="shared" si="311"/>
        <v>0.3897590361445783</v>
      </c>
    </row>
    <row r="3292" spans="1:10" x14ac:dyDescent="0.3">
      <c r="A3292" t="s">
        <v>3625</v>
      </c>
      <c r="B3292">
        <f>VLOOKUP(A3292,'barcelona census'!$A$9:$E$3628,5,FALSE)</f>
        <v>381</v>
      </c>
      <c r="C3292">
        <f>VLOOKUP(A3292,'barcelona census'!$A$9:$E$3628,2,FALSE)</f>
        <v>1188</v>
      </c>
      <c r="D3292" s="19">
        <f t="shared" si="306"/>
        <v>4.3704789631985024E-4</v>
      </c>
      <c r="E3292" s="19">
        <f t="shared" si="307"/>
        <v>2.4530391668586973E-4</v>
      </c>
      <c r="F3292" s="14">
        <f t="shared" si="308"/>
        <v>1.9174397963398051E-4</v>
      </c>
      <c r="G3292">
        <f t="shared" si="309"/>
        <v>1.9174397963398051E-4</v>
      </c>
      <c r="I3292" s="20">
        <f t="shared" si="310"/>
        <v>1569</v>
      </c>
      <c r="J3292" s="22">
        <f t="shared" si="311"/>
        <v>0.24282982791586999</v>
      </c>
    </row>
    <row r="3293" spans="1:10" x14ac:dyDescent="0.3">
      <c r="A3293" t="s">
        <v>3626</v>
      </c>
      <c r="B3293">
        <f>VLOOKUP(A3293,'barcelona census'!$A$9:$E$3628,5,FALSE)</f>
        <v>393</v>
      </c>
      <c r="C3293">
        <f>VLOOKUP(A3293,'barcelona census'!$A$9:$E$3628,2,FALSE)</f>
        <v>865</v>
      </c>
      <c r="D3293" s="19">
        <f t="shared" si="306"/>
        <v>4.508131843929164E-4</v>
      </c>
      <c r="E3293" s="19">
        <f t="shared" si="307"/>
        <v>1.7860933327716946E-4</v>
      </c>
      <c r="F3293" s="14">
        <f t="shared" si="308"/>
        <v>2.7220385111574694E-4</v>
      </c>
      <c r="G3293">
        <f t="shared" si="309"/>
        <v>2.7220385111574694E-4</v>
      </c>
      <c r="I3293" s="20">
        <f t="shared" si="310"/>
        <v>1258</v>
      </c>
      <c r="J3293" s="22">
        <f t="shared" si="311"/>
        <v>0.31240063593004769</v>
      </c>
    </row>
    <row r="3294" spans="1:10" x14ac:dyDescent="0.3">
      <c r="A3294" t="s">
        <v>3627</v>
      </c>
      <c r="B3294">
        <f>VLOOKUP(A3294,'barcelona census'!$A$9:$E$3628,5,FALSE)</f>
        <v>403</v>
      </c>
      <c r="C3294">
        <f>VLOOKUP(A3294,'barcelona census'!$A$9:$E$3628,2,FALSE)</f>
        <v>806</v>
      </c>
      <c r="D3294" s="19">
        <f t="shared" si="306"/>
        <v>4.6228425778713819E-4</v>
      </c>
      <c r="E3294" s="19">
        <f t="shared" si="307"/>
        <v>1.6642673135421803E-4</v>
      </c>
      <c r="F3294" s="14">
        <f t="shared" si="308"/>
        <v>2.9585752643292016E-4</v>
      </c>
      <c r="G3294">
        <f t="shared" si="309"/>
        <v>2.9585752643292016E-4</v>
      </c>
      <c r="I3294" s="20">
        <f t="shared" si="310"/>
        <v>1209</v>
      </c>
      <c r="J3294" s="22">
        <f t="shared" si="311"/>
        <v>0.33333333333333331</v>
      </c>
    </row>
    <row r="3295" spans="1:10" x14ac:dyDescent="0.3">
      <c r="A3295" t="s">
        <v>3628</v>
      </c>
      <c r="B3295">
        <f>VLOOKUP(A3295,'barcelona census'!$A$9:$E$3628,5,FALSE)</f>
        <v>1637</v>
      </c>
      <c r="C3295">
        <f>VLOOKUP(A3295,'barcelona census'!$A$9:$E$3628,2,FALSE)</f>
        <v>1556</v>
      </c>
      <c r="D3295" s="19">
        <f t="shared" si="306"/>
        <v>1.8778147146341071E-3</v>
      </c>
      <c r="E3295" s="19">
        <f t="shared" si="307"/>
        <v>3.2129031512054994E-4</v>
      </c>
      <c r="F3295" s="14">
        <f t="shared" si="308"/>
        <v>1.5565243995135571E-3</v>
      </c>
      <c r="G3295">
        <f t="shared" si="309"/>
        <v>1.5565243995135571E-3</v>
      </c>
      <c r="I3295" s="20">
        <f t="shared" si="310"/>
        <v>3193</v>
      </c>
      <c r="J3295" s="22">
        <f t="shared" si="311"/>
        <v>0.51268399624177885</v>
      </c>
    </row>
    <row r="3296" spans="1:10" x14ac:dyDescent="0.3">
      <c r="A3296" t="s">
        <v>3629</v>
      </c>
      <c r="B3296">
        <f>VLOOKUP(A3296,'barcelona census'!$A$9:$E$3628,5,FALSE)</f>
        <v>240</v>
      </c>
      <c r="C3296">
        <f>VLOOKUP(A3296,'barcelona census'!$A$9:$E$3628,2,FALSE)</f>
        <v>951</v>
      </c>
      <c r="D3296" s="19">
        <f t="shared" si="306"/>
        <v>2.7530576146132297E-4</v>
      </c>
      <c r="E3296" s="19">
        <f t="shared" si="307"/>
        <v>1.9636702421570886E-4</v>
      </c>
      <c r="F3296" s="14">
        <f t="shared" si="308"/>
        <v>7.8938737245614108E-5</v>
      </c>
      <c r="G3296">
        <f t="shared" si="309"/>
        <v>7.8938737245614108E-5</v>
      </c>
      <c r="I3296" s="20">
        <f t="shared" si="310"/>
        <v>1191</v>
      </c>
      <c r="J3296" s="22">
        <f t="shared" si="311"/>
        <v>0.20151133501259447</v>
      </c>
    </row>
    <row r="3297" spans="1:10" x14ac:dyDescent="0.3">
      <c r="A3297" t="s">
        <v>3630</v>
      </c>
      <c r="B3297">
        <f>VLOOKUP(A3297,'barcelona census'!$A$9:$E$3628,5,FALSE)</f>
        <v>353</v>
      </c>
      <c r="C3297">
        <f>VLOOKUP(A3297,'barcelona census'!$A$9:$E$3628,2,FALSE)</f>
        <v>1319</v>
      </c>
      <c r="D3297" s="19">
        <f t="shared" si="306"/>
        <v>4.0492889081602921E-4</v>
      </c>
      <c r="E3297" s="19">
        <f t="shared" si="307"/>
        <v>2.7235342265038905E-4</v>
      </c>
      <c r="F3297" s="14">
        <f t="shared" si="308"/>
        <v>1.3257546816564016E-4</v>
      </c>
      <c r="G3297">
        <f t="shared" si="309"/>
        <v>1.3257546816564016E-4</v>
      </c>
      <c r="I3297" s="20">
        <f t="shared" si="310"/>
        <v>1672</v>
      </c>
      <c r="J3297" s="22">
        <f t="shared" si="311"/>
        <v>0.2111244019138756</v>
      </c>
    </row>
    <row r="3298" spans="1:10" x14ac:dyDescent="0.3">
      <c r="A3298" t="s">
        <v>3631</v>
      </c>
      <c r="B3298">
        <f>VLOOKUP(A3298,'barcelona census'!$A$9:$E$3628,5,FALSE)</f>
        <v>330</v>
      </c>
      <c r="C3298">
        <f>VLOOKUP(A3298,'barcelona census'!$A$9:$E$3628,2,FALSE)</f>
        <v>930</v>
      </c>
      <c r="D3298" s="19">
        <f t="shared" si="306"/>
        <v>3.7854542200931908E-4</v>
      </c>
      <c r="E3298" s="19">
        <f t="shared" si="307"/>
        <v>1.9203084387025158E-4</v>
      </c>
      <c r="F3298" s="14">
        <f t="shared" si="308"/>
        <v>1.865145781390675E-4</v>
      </c>
      <c r="G3298">
        <f t="shared" si="309"/>
        <v>1.865145781390675E-4</v>
      </c>
      <c r="I3298" s="20">
        <f t="shared" si="310"/>
        <v>1260</v>
      </c>
      <c r="J3298" s="22">
        <f t="shared" si="311"/>
        <v>0.26190476190476192</v>
      </c>
    </row>
    <row r="3299" spans="1:10" x14ac:dyDescent="0.3">
      <c r="A3299" t="s">
        <v>3632</v>
      </c>
      <c r="B3299">
        <f>VLOOKUP(A3299,'barcelona census'!$A$9:$E$3628,5,FALSE)</f>
        <v>298</v>
      </c>
      <c r="C3299">
        <f>VLOOKUP(A3299,'barcelona census'!$A$9:$E$3628,2,FALSE)</f>
        <v>1044</v>
      </c>
      <c r="D3299" s="19">
        <f t="shared" si="306"/>
        <v>3.4183798714780935E-4</v>
      </c>
      <c r="E3299" s="19">
        <f t="shared" si="307"/>
        <v>2.1557010860273404E-4</v>
      </c>
      <c r="F3299" s="14">
        <f t="shared" si="308"/>
        <v>1.2626787854507531E-4</v>
      </c>
      <c r="G3299">
        <f t="shared" si="309"/>
        <v>1.2626787854507531E-4</v>
      </c>
      <c r="I3299" s="20">
        <f t="shared" si="310"/>
        <v>1342</v>
      </c>
      <c r="J3299" s="22">
        <f t="shared" si="311"/>
        <v>0.22205663189269748</v>
      </c>
    </row>
    <row r="3300" spans="1:10" x14ac:dyDescent="0.3">
      <c r="A3300" t="s">
        <v>3633</v>
      </c>
      <c r="B3300">
        <f>VLOOKUP(A3300,'barcelona census'!$A$9:$E$3628,5,FALSE)</f>
        <v>402</v>
      </c>
      <c r="C3300">
        <f>VLOOKUP(A3300,'barcelona census'!$A$9:$E$3628,2,FALSE)</f>
        <v>1194</v>
      </c>
      <c r="D3300" s="19">
        <f t="shared" si="306"/>
        <v>4.61137150447716E-4</v>
      </c>
      <c r="E3300" s="19">
        <f t="shared" si="307"/>
        <v>2.4654282535600038E-4</v>
      </c>
      <c r="F3300" s="14">
        <f t="shared" si="308"/>
        <v>2.1459432509171562E-4</v>
      </c>
      <c r="G3300">
        <f t="shared" si="309"/>
        <v>2.1459432509171562E-4</v>
      </c>
      <c r="I3300" s="20">
        <f t="shared" si="310"/>
        <v>1596</v>
      </c>
      <c r="J3300" s="22">
        <f t="shared" si="311"/>
        <v>0.25187969924812031</v>
      </c>
    </row>
    <row r="3301" spans="1:10" x14ac:dyDescent="0.3">
      <c r="A3301" t="s">
        <v>3634</v>
      </c>
      <c r="B3301">
        <f>VLOOKUP(A3301,'barcelona census'!$A$9:$E$3628,5,FALSE)</f>
        <v>477</v>
      </c>
      <c r="C3301">
        <f>VLOOKUP(A3301,'barcelona census'!$A$9:$E$3628,2,FALSE)</f>
        <v>1157</v>
      </c>
      <c r="D3301" s="19">
        <f t="shared" si="306"/>
        <v>5.4717020090437943E-4</v>
      </c>
      <c r="E3301" s="19">
        <f t="shared" si="307"/>
        <v>2.3890288855686137E-4</v>
      </c>
      <c r="F3301" s="14">
        <f t="shared" si="308"/>
        <v>3.0826731234751806E-4</v>
      </c>
      <c r="G3301">
        <f t="shared" si="309"/>
        <v>3.0826731234751806E-4</v>
      </c>
      <c r="I3301" s="20">
        <f t="shared" si="310"/>
        <v>1634</v>
      </c>
      <c r="J3301" s="22">
        <f t="shared" si="311"/>
        <v>0.29192166462668301</v>
      </c>
    </row>
    <row r="3302" spans="1:10" x14ac:dyDescent="0.3">
      <c r="A3302" t="s">
        <v>3635</v>
      </c>
      <c r="B3302">
        <f>VLOOKUP(A3302,'barcelona census'!$A$9:$E$3628,5,FALSE)</f>
        <v>322</v>
      </c>
      <c r="C3302">
        <f>VLOOKUP(A3302,'barcelona census'!$A$9:$E$3628,2,FALSE)</f>
        <v>1395</v>
      </c>
      <c r="D3302" s="19">
        <f t="shared" si="306"/>
        <v>3.6936856329394167E-4</v>
      </c>
      <c r="E3302" s="19">
        <f t="shared" si="307"/>
        <v>2.8804626580537736E-4</v>
      </c>
      <c r="F3302" s="14">
        <f t="shared" si="308"/>
        <v>8.1322297488564319E-5</v>
      </c>
      <c r="G3302">
        <f t="shared" si="309"/>
        <v>8.1322297488564319E-5</v>
      </c>
      <c r="I3302" s="20">
        <f t="shared" si="310"/>
        <v>1717</v>
      </c>
      <c r="J3302" s="22">
        <f t="shared" si="311"/>
        <v>0.18753640069889341</v>
      </c>
    </row>
    <row r="3303" spans="1:10" x14ac:dyDescent="0.3">
      <c r="A3303" t="s">
        <v>3636</v>
      </c>
      <c r="B3303">
        <f>VLOOKUP(A3303,'barcelona census'!$A$9:$E$3628,5,FALSE)</f>
        <v>472</v>
      </c>
      <c r="C3303">
        <f>VLOOKUP(A3303,'barcelona census'!$A$9:$E$3628,2,FALSE)</f>
        <v>1373</v>
      </c>
      <c r="D3303" s="19">
        <f t="shared" si="306"/>
        <v>5.4143466420726854E-4</v>
      </c>
      <c r="E3303" s="19">
        <f t="shared" si="307"/>
        <v>2.8350360068156498E-4</v>
      </c>
      <c r="F3303" s="14">
        <f t="shared" si="308"/>
        <v>2.5793106352570356E-4</v>
      </c>
      <c r="G3303">
        <f t="shared" si="309"/>
        <v>2.5793106352570356E-4</v>
      </c>
      <c r="I3303" s="20">
        <f t="shared" si="310"/>
        <v>1845</v>
      </c>
      <c r="J3303" s="22">
        <f t="shared" si="311"/>
        <v>0.25582655826558265</v>
      </c>
    </row>
    <row r="3304" spans="1:10" x14ac:dyDescent="0.3">
      <c r="A3304" t="s">
        <v>3637</v>
      </c>
      <c r="B3304">
        <f>VLOOKUP(A3304,'barcelona census'!$A$9:$E$3628,5,FALSE)</f>
        <v>290</v>
      </c>
      <c r="C3304">
        <f>VLOOKUP(A3304,'barcelona census'!$A$9:$E$3628,2,FALSE)</f>
        <v>1012</v>
      </c>
      <c r="D3304" s="19">
        <f t="shared" si="306"/>
        <v>3.3266112843243194E-4</v>
      </c>
      <c r="E3304" s="19">
        <f t="shared" si="307"/>
        <v>2.0896259569537054E-4</v>
      </c>
      <c r="F3304" s="14">
        <f t="shared" si="308"/>
        <v>1.2369853273706141E-4</v>
      </c>
      <c r="G3304">
        <f t="shared" si="309"/>
        <v>1.2369853273706141E-4</v>
      </c>
      <c r="I3304" s="20">
        <f t="shared" si="310"/>
        <v>1302</v>
      </c>
      <c r="J3304" s="22">
        <f t="shared" si="311"/>
        <v>0.2227342549923195</v>
      </c>
    </row>
    <row r="3305" spans="1:10" x14ac:dyDescent="0.3">
      <c r="A3305" t="s">
        <v>3638</v>
      </c>
      <c r="B3305">
        <f>VLOOKUP(A3305,'barcelona census'!$A$9:$E$3628,5,FALSE)</f>
        <v>271</v>
      </c>
      <c r="C3305">
        <f>VLOOKUP(A3305,'barcelona census'!$A$9:$E$3628,2,FALSE)</f>
        <v>923</v>
      </c>
      <c r="D3305" s="19">
        <f t="shared" si="306"/>
        <v>3.1086608898341051E-4</v>
      </c>
      <c r="E3305" s="19">
        <f t="shared" si="307"/>
        <v>1.9058545042176581E-4</v>
      </c>
      <c r="F3305" s="14">
        <f t="shared" si="308"/>
        <v>1.202806385616447E-4</v>
      </c>
      <c r="G3305">
        <f t="shared" si="309"/>
        <v>1.202806385616447E-4</v>
      </c>
      <c r="I3305" s="20">
        <f t="shared" si="310"/>
        <v>1194</v>
      </c>
      <c r="J3305" s="22">
        <f t="shared" si="311"/>
        <v>0.22696817420435511</v>
      </c>
    </row>
    <row r="3306" spans="1:10" x14ac:dyDescent="0.3">
      <c r="A3306" t="s">
        <v>3639</v>
      </c>
      <c r="B3306">
        <f>VLOOKUP(A3306,'barcelona census'!$A$9:$E$3628,5,FALSE)</f>
        <v>364</v>
      </c>
      <c r="C3306">
        <f>VLOOKUP(A3306,'barcelona census'!$A$9:$E$3628,2,FALSE)</f>
        <v>1142</v>
      </c>
      <c r="D3306" s="19">
        <f t="shared" si="306"/>
        <v>4.1754707154967319E-4</v>
      </c>
      <c r="E3306" s="19">
        <f t="shared" si="307"/>
        <v>2.3580561688153471E-4</v>
      </c>
      <c r="F3306" s="14">
        <f t="shared" si="308"/>
        <v>1.8174145466813847E-4</v>
      </c>
      <c r="G3306">
        <f t="shared" si="309"/>
        <v>1.8174145466813847E-4</v>
      </c>
      <c r="I3306" s="20">
        <f t="shared" si="310"/>
        <v>1506</v>
      </c>
      <c r="J3306" s="22">
        <f t="shared" si="311"/>
        <v>0.24169986719787517</v>
      </c>
    </row>
    <row r="3307" spans="1:10" x14ac:dyDescent="0.3">
      <c r="A3307" t="s">
        <v>3640</v>
      </c>
      <c r="B3307">
        <f>VLOOKUP(A3307,'barcelona census'!$A$9:$E$3628,5,FALSE)</f>
        <v>350</v>
      </c>
      <c r="C3307">
        <f>VLOOKUP(A3307,'barcelona census'!$A$9:$E$3628,2,FALSE)</f>
        <v>987</v>
      </c>
      <c r="D3307" s="19">
        <f t="shared" si="306"/>
        <v>4.014875687977627E-4</v>
      </c>
      <c r="E3307" s="19">
        <f t="shared" si="307"/>
        <v>2.0380047623649281E-4</v>
      </c>
      <c r="F3307" s="14">
        <f t="shared" si="308"/>
        <v>1.9768709256126989E-4</v>
      </c>
      <c r="G3307">
        <f t="shared" si="309"/>
        <v>1.9768709256126989E-4</v>
      </c>
      <c r="I3307" s="20">
        <f t="shared" si="310"/>
        <v>1337</v>
      </c>
      <c r="J3307" s="22">
        <f t="shared" si="311"/>
        <v>0.26178010471204188</v>
      </c>
    </row>
    <row r="3308" spans="1:10" x14ac:dyDescent="0.3">
      <c r="A3308" t="s">
        <v>3641</v>
      </c>
      <c r="B3308">
        <f>VLOOKUP(A3308,'barcelona census'!$A$9:$E$3628,5,FALSE)</f>
        <v>380</v>
      </c>
      <c r="C3308">
        <f>VLOOKUP(A3308,'barcelona census'!$A$9:$E$3628,2,FALSE)</f>
        <v>1315</v>
      </c>
      <c r="D3308" s="19">
        <f t="shared" si="306"/>
        <v>4.3590078898042805E-4</v>
      </c>
      <c r="E3308" s="19">
        <f t="shared" si="307"/>
        <v>2.7152748353696863E-4</v>
      </c>
      <c r="F3308" s="14">
        <f t="shared" si="308"/>
        <v>1.6437330544345942E-4</v>
      </c>
      <c r="G3308">
        <f t="shared" si="309"/>
        <v>1.6437330544345942E-4</v>
      </c>
      <c r="I3308" s="20">
        <f t="shared" si="310"/>
        <v>1695</v>
      </c>
      <c r="J3308" s="22">
        <f t="shared" si="311"/>
        <v>0.22418879056047197</v>
      </c>
    </row>
    <row r="3309" spans="1:10" x14ac:dyDescent="0.3">
      <c r="A3309" t="s">
        <v>3642</v>
      </c>
      <c r="B3309">
        <f>VLOOKUP(A3309,'barcelona census'!$A$9:$E$3628,5,FALSE)</f>
        <v>357</v>
      </c>
      <c r="C3309">
        <f>VLOOKUP(A3309,'barcelona census'!$A$9:$E$3628,2,FALSE)</f>
        <v>1282</v>
      </c>
      <c r="D3309" s="19">
        <f t="shared" si="306"/>
        <v>4.0951732017371792E-4</v>
      </c>
      <c r="E3309" s="19">
        <f t="shared" si="307"/>
        <v>2.6471348585125004E-4</v>
      </c>
      <c r="F3309" s="14">
        <f t="shared" si="308"/>
        <v>1.4480383432246787E-4</v>
      </c>
      <c r="G3309">
        <f t="shared" si="309"/>
        <v>1.4480383432246787E-4</v>
      </c>
      <c r="I3309" s="20">
        <f t="shared" si="310"/>
        <v>1639</v>
      </c>
      <c r="J3309" s="22">
        <f t="shared" si="311"/>
        <v>0.21781574130567419</v>
      </c>
    </row>
    <row r="3310" spans="1:10" x14ac:dyDescent="0.3">
      <c r="A3310" t="s">
        <v>3643</v>
      </c>
      <c r="B3310">
        <f>VLOOKUP(A3310,'barcelona census'!$A$9:$E$3628,5,FALSE)</f>
        <v>222</v>
      </c>
      <c r="C3310">
        <f>VLOOKUP(A3310,'barcelona census'!$A$9:$E$3628,2,FALSE)</f>
        <v>1137</v>
      </c>
      <c r="D3310" s="19">
        <f t="shared" si="306"/>
        <v>2.5465782935172378E-4</v>
      </c>
      <c r="E3310" s="19">
        <f t="shared" si="307"/>
        <v>2.3477319298975918E-4</v>
      </c>
      <c r="F3310" s="14">
        <f t="shared" si="308"/>
        <v>1.9884636361964603E-5</v>
      </c>
      <c r="G3310">
        <f t="shared" si="309"/>
        <v>1.9884636361964603E-5</v>
      </c>
      <c r="I3310" s="20">
        <f t="shared" si="310"/>
        <v>1359</v>
      </c>
      <c r="J3310" s="22">
        <f t="shared" si="311"/>
        <v>0.16335540838852097</v>
      </c>
    </row>
    <row r="3311" spans="1:10" x14ac:dyDescent="0.3">
      <c r="A3311" t="s">
        <v>3644</v>
      </c>
      <c r="B3311">
        <f>VLOOKUP(A3311,'barcelona census'!$A$9:$E$3628,5,FALSE)</f>
        <v>235</v>
      </c>
      <c r="C3311">
        <f>VLOOKUP(A3311,'barcelona census'!$A$9:$E$3628,2,FALSE)</f>
        <v>1012</v>
      </c>
      <c r="D3311" s="19">
        <f t="shared" si="306"/>
        <v>2.6957022476421208E-4</v>
      </c>
      <c r="E3311" s="19">
        <f t="shared" si="307"/>
        <v>2.0896259569537054E-4</v>
      </c>
      <c r="F3311" s="14">
        <f t="shared" si="308"/>
        <v>6.0607629068841544E-5</v>
      </c>
      <c r="G3311">
        <f t="shared" si="309"/>
        <v>6.0607629068841544E-5</v>
      </c>
      <c r="I3311" s="20">
        <f t="shared" si="310"/>
        <v>1247</v>
      </c>
      <c r="J3311" s="22">
        <f t="shared" si="311"/>
        <v>0.18845228548516441</v>
      </c>
    </row>
    <row r="3312" spans="1:10" x14ac:dyDescent="0.3">
      <c r="A3312" t="s">
        <v>3645</v>
      </c>
      <c r="B3312">
        <f>VLOOKUP(A3312,'barcelona census'!$A$9:$E$3628,5,FALSE)</f>
        <v>384</v>
      </c>
      <c r="C3312">
        <f>VLOOKUP(A3312,'barcelona census'!$A$9:$E$3628,2,FALSE)</f>
        <v>1070</v>
      </c>
      <c r="D3312" s="19">
        <f t="shared" si="306"/>
        <v>4.4048921833811676E-4</v>
      </c>
      <c r="E3312" s="19">
        <f t="shared" si="307"/>
        <v>2.2093871283996685E-4</v>
      </c>
      <c r="F3312" s="14">
        <f t="shared" si="308"/>
        <v>2.195505054981499E-4</v>
      </c>
      <c r="G3312">
        <f t="shared" si="309"/>
        <v>2.195505054981499E-4</v>
      </c>
      <c r="I3312" s="20">
        <f t="shared" si="310"/>
        <v>1454</v>
      </c>
      <c r="J3312" s="22">
        <f t="shared" si="311"/>
        <v>0.26409903713892707</v>
      </c>
    </row>
    <row r="3313" spans="1:10" x14ac:dyDescent="0.3">
      <c r="A3313" t="s">
        <v>3646</v>
      </c>
      <c r="B3313">
        <f>VLOOKUP(A3313,'barcelona census'!$A$9:$E$3628,5,FALSE)</f>
        <v>402</v>
      </c>
      <c r="C3313">
        <f>VLOOKUP(A3313,'barcelona census'!$A$9:$E$3628,2,FALSE)</f>
        <v>1415</v>
      </c>
      <c r="D3313" s="19">
        <f t="shared" si="306"/>
        <v>4.61137150447716E-4</v>
      </c>
      <c r="E3313" s="19">
        <f t="shared" si="307"/>
        <v>2.9217596137247955E-4</v>
      </c>
      <c r="F3313" s="14">
        <f t="shared" si="308"/>
        <v>1.6896118907523645E-4</v>
      </c>
      <c r="G3313">
        <f t="shared" si="309"/>
        <v>1.6896118907523645E-4</v>
      </c>
      <c r="I3313" s="20">
        <f t="shared" si="310"/>
        <v>1817</v>
      </c>
      <c r="J3313" s="22">
        <f t="shared" si="311"/>
        <v>0.22124380847550909</v>
      </c>
    </row>
    <row r="3314" spans="1:10" x14ac:dyDescent="0.3">
      <c r="A3314" t="s">
        <v>3647</v>
      </c>
      <c r="B3314">
        <f>VLOOKUP(A3314,'barcelona census'!$A$9:$E$3628,5,FALSE)</f>
        <v>399</v>
      </c>
      <c r="C3314">
        <f>VLOOKUP(A3314,'barcelona census'!$A$9:$E$3628,2,FALSE)</f>
        <v>1447</v>
      </c>
      <c r="D3314" s="19">
        <f t="shared" si="306"/>
        <v>4.5769582842944943E-4</v>
      </c>
      <c r="E3314" s="19">
        <f t="shared" si="307"/>
        <v>2.9878347427984305E-4</v>
      </c>
      <c r="F3314" s="14">
        <f t="shared" si="308"/>
        <v>1.5891235414960638E-4</v>
      </c>
      <c r="G3314">
        <f t="shared" si="309"/>
        <v>1.5891235414960638E-4</v>
      </c>
      <c r="I3314" s="20">
        <f t="shared" si="310"/>
        <v>1846</v>
      </c>
      <c r="J3314" s="22">
        <f t="shared" si="311"/>
        <v>0.21614301191765981</v>
      </c>
    </row>
    <row r="3315" spans="1:10" x14ac:dyDescent="0.3">
      <c r="A3315" t="s">
        <v>3648</v>
      </c>
      <c r="B3315">
        <f>VLOOKUP(A3315,'barcelona census'!$A$9:$E$3628,5,FALSE)</f>
        <v>469</v>
      </c>
      <c r="C3315">
        <f>VLOOKUP(A3315,'barcelona census'!$A$9:$E$3628,2,FALSE)</f>
        <v>1368</v>
      </c>
      <c r="D3315" s="19">
        <f t="shared" si="306"/>
        <v>5.3799334218900203E-4</v>
      </c>
      <c r="E3315" s="19">
        <f t="shared" si="307"/>
        <v>2.8247117678978942E-4</v>
      </c>
      <c r="F3315" s="14">
        <f t="shared" si="308"/>
        <v>2.5552216539921261E-4</v>
      </c>
      <c r="G3315">
        <f t="shared" si="309"/>
        <v>2.5552216539921261E-4</v>
      </c>
      <c r="I3315" s="20">
        <f t="shared" si="310"/>
        <v>1837</v>
      </c>
      <c r="J3315" s="22">
        <f t="shared" si="311"/>
        <v>0.25530756668481219</v>
      </c>
    </row>
    <row r="3316" spans="1:10" x14ac:dyDescent="0.3">
      <c r="A3316" t="s">
        <v>3649</v>
      </c>
      <c r="B3316">
        <f>VLOOKUP(A3316,'barcelona census'!$A$9:$E$3628,5,FALSE)</f>
        <v>509</v>
      </c>
      <c r="C3316">
        <f>VLOOKUP(A3316,'barcelona census'!$A$9:$E$3628,2,FALSE)</f>
        <v>1264</v>
      </c>
      <c r="D3316" s="19">
        <f t="shared" si="306"/>
        <v>5.8387763576588916E-4</v>
      </c>
      <c r="E3316" s="19">
        <f t="shared" si="307"/>
        <v>2.6099675984085803E-4</v>
      </c>
      <c r="F3316" s="14">
        <f t="shared" si="308"/>
        <v>3.2288087592503113E-4</v>
      </c>
      <c r="G3316">
        <f t="shared" si="309"/>
        <v>3.2288087592503113E-4</v>
      </c>
      <c r="I3316" s="20">
        <f t="shared" si="310"/>
        <v>1773</v>
      </c>
      <c r="J3316" s="22">
        <f t="shared" si="311"/>
        <v>0.28708403835307389</v>
      </c>
    </row>
    <row r="3317" spans="1:10" x14ac:dyDescent="0.3">
      <c r="A3317" t="s">
        <v>3650</v>
      </c>
      <c r="B3317">
        <f>VLOOKUP(A3317,'barcelona census'!$A$9:$E$3628,5,FALSE)</f>
        <v>641</v>
      </c>
      <c r="C3317">
        <f>VLOOKUP(A3317,'barcelona census'!$A$9:$E$3628,2,FALSE)</f>
        <v>1256</v>
      </c>
      <c r="D3317" s="19">
        <f t="shared" si="306"/>
        <v>7.3529580456961684E-4</v>
      </c>
      <c r="E3317" s="19">
        <f t="shared" si="307"/>
        <v>2.593448816140172E-4</v>
      </c>
      <c r="F3317" s="14">
        <f t="shared" si="308"/>
        <v>4.7595092295559964E-4</v>
      </c>
      <c r="G3317">
        <f t="shared" si="309"/>
        <v>4.7595092295559964E-4</v>
      </c>
      <c r="I3317" s="20">
        <f t="shared" si="310"/>
        <v>1897</v>
      </c>
      <c r="J3317" s="22">
        <f t="shared" si="311"/>
        <v>0.33790195044807592</v>
      </c>
    </row>
    <row r="3318" spans="1:10" x14ac:dyDescent="0.3">
      <c r="A3318" t="s">
        <v>3651</v>
      </c>
      <c r="B3318">
        <f>VLOOKUP(A3318,'barcelona census'!$A$9:$E$3628,5,FALSE)</f>
        <v>480</v>
      </c>
      <c r="C3318">
        <f>VLOOKUP(A3318,'barcelona census'!$A$9:$E$3628,2,FALSE)</f>
        <v>1143</v>
      </c>
      <c r="D3318" s="19">
        <f t="shared" si="306"/>
        <v>5.5061152292264594E-4</v>
      </c>
      <c r="E3318" s="19">
        <f t="shared" si="307"/>
        <v>2.3601210165988983E-4</v>
      </c>
      <c r="F3318" s="14">
        <f t="shared" si="308"/>
        <v>3.1459942126275611E-4</v>
      </c>
      <c r="G3318">
        <f t="shared" si="309"/>
        <v>3.1459942126275611E-4</v>
      </c>
      <c r="I3318" s="20">
        <f t="shared" si="310"/>
        <v>1623</v>
      </c>
      <c r="J3318" s="22">
        <f t="shared" si="311"/>
        <v>0.29574861367837341</v>
      </c>
    </row>
    <row r="3319" spans="1:10" x14ac:dyDescent="0.3">
      <c r="A3319" t="s">
        <v>3652</v>
      </c>
      <c r="B3319">
        <f>VLOOKUP(A3319,'barcelona census'!$A$9:$E$3628,5,FALSE)</f>
        <v>678</v>
      </c>
      <c r="C3319">
        <f>VLOOKUP(A3319,'barcelona census'!$A$9:$E$3628,2,FALSE)</f>
        <v>1381</v>
      </c>
      <c r="D3319" s="19">
        <f t="shared" si="306"/>
        <v>7.7773877612823746E-4</v>
      </c>
      <c r="E3319" s="19">
        <f t="shared" si="307"/>
        <v>2.8515547890840581E-4</v>
      </c>
      <c r="F3319" s="14">
        <f t="shared" si="308"/>
        <v>4.9258329721983164E-4</v>
      </c>
      <c r="G3319">
        <f t="shared" si="309"/>
        <v>4.9258329721983164E-4</v>
      </c>
      <c r="I3319" s="20">
        <f t="shared" si="310"/>
        <v>2059</v>
      </c>
      <c r="J3319" s="22">
        <f t="shared" si="311"/>
        <v>0.32928606119475473</v>
      </c>
    </row>
    <row r="3320" spans="1:10" x14ac:dyDescent="0.3">
      <c r="A3320" t="s">
        <v>3653</v>
      </c>
      <c r="B3320">
        <f>VLOOKUP(A3320,'barcelona census'!$A$9:$E$3628,5,FALSE)</f>
        <v>369</v>
      </c>
      <c r="C3320">
        <f>VLOOKUP(A3320,'barcelona census'!$A$9:$E$3628,2,FALSE)</f>
        <v>904</v>
      </c>
      <c r="D3320" s="19">
        <f t="shared" si="306"/>
        <v>4.2328260824678408E-4</v>
      </c>
      <c r="E3320" s="19">
        <f t="shared" si="307"/>
        <v>1.8666223963301873E-4</v>
      </c>
      <c r="F3320" s="14">
        <f t="shared" si="308"/>
        <v>2.3662036861376535E-4</v>
      </c>
      <c r="G3320">
        <f t="shared" si="309"/>
        <v>2.3662036861376535E-4</v>
      </c>
      <c r="I3320" s="20">
        <f t="shared" si="310"/>
        <v>1273</v>
      </c>
      <c r="J3320" s="22">
        <f t="shared" si="311"/>
        <v>0.28986645718774551</v>
      </c>
    </row>
    <row r="3321" spans="1:10" x14ac:dyDescent="0.3">
      <c r="A3321" t="s">
        <v>3654</v>
      </c>
      <c r="B3321">
        <f>VLOOKUP(A3321,'barcelona census'!$A$9:$E$3628,5,FALSE)</f>
        <v>444</v>
      </c>
      <c r="C3321">
        <f>VLOOKUP(A3321,'barcelona census'!$A$9:$E$3628,2,FALSE)</f>
        <v>1493</v>
      </c>
      <c r="D3321" s="19">
        <f t="shared" si="306"/>
        <v>5.0931565870344757E-4</v>
      </c>
      <c r="E3321" s="19">
        <f t="shared" si="307"/>
        <v>3.0828177408417809E-4</v>
      </c>
      <c r="F3321" s="14">
        <f t="shared" si="308"/>
        <v>2.0103388461926948E-4</v>
      </c>
      <c r="G3321">
        <f t="shared" si="309"/>
        <v>2.0103388461926948E-4</v>
      </c>
      <c r="I3321" s="20">
        <f t="shared" si="310"/>
        <v>1937</v>
      </c>
      <c r="J3321" s="22">
        <f t="shared" si="311"/>
        <v>0.22922044398554467</v>
      </c>
    </row>
    <row r="3322" spans="1:10" x14ac:dyDescent="0.3">
      <c r="A3322" t="s">
        <v>3655</v>
      </c>
      <c r="B3322">
        <f>VLOOKUP(A3322,'barcelona census'!$A$9:$E$3628,5,FALSE)</f>
        <v>456</v>
      </c>
      <c r="C3322">
        <f>VLOOKUP(A3322,'barcelona census'!$A$9:$E$3628,2,FALSE)</f>
        <v>1472</v>
      </c>
      <c r="D3322" s="19">
        <f t="shared" si="306"/>
        <v>5.2308094677651362E-4</v>
      </c>
      <c r="E3322" s="19">
        <f t="shared" si="307"/>
        <v>3.0394559373872075E-4</v>
      </c>
      <c r="F3322" s="14">
        <f t="shared" si="308"/>
        <v>2.1913535303779287E-4</v>
      </c>
      <c r="G3322">
        <f t="shared" si="309"/>
        <v>2.1913535303779287E-4</v>
      </c>
      <c r="I3322" s="20">
        <f t="shared" si="310"/>
        <v>1928</v>
      </c>
      <c r="J3322" s="22">
        <f t="shared" si="311"/>
        <v>0.23651452282157676</v>
      </c>
    </row>
    <row r="3323" spans="1:10" x14ac:dyDescent="0.3">
      <c r="A3323" t="s">
        <v>3656</v>
      </c>
      <c r="B3323">
        <f>VLOOKUP(A3323,'barcelona census'!$A$9:$E$3628,5,FALSE)</f>
        <v>232</v>
      </c>
      <c r="C3323">
        <f>VLOOKUP(A3323,'barcelona census'!$A$9:$E$3628,2,FALSE)</f>
        <v>907</v>
      </c>
      <c r="D3323" s="19">
        <f t="shared" si="306"/>
        <v>2.6612890274594557E-4</v>
      </c>
      <c r="E3323" s="19">
        <f t="shared" si="307"/>
        <v>1.8728169396808406E-4</v>
      </c>
      <c r="F3323" s="14">
        <f t="shared" si="308"/>
        <v>7.8847208777861507E-5</v>
      </c>
      <c r="G3323">
        <f t="shared" si="309"/>
        <v>7.8847208777861507E-5</v>
      </c>
      <c r="I3323" s="20">
        <f t="shared" si="310"/>
        <v>1139</v>
      </c>
      <c r="J3323" s="22">
        <f t="shared" si="311"/>
        <v>0.20368744512730466</v>
      </c>
    </row>
    <row r="3324" spans="1:10" x14ac:dyDescent="0.3">
      <c r="A3324" t="s">
        <v>3657</v>
      </c>
      <c r="B3324">
        <f>VLOOKUP(A3324,'barcelona census'!$A$9:$E$3628,5,FALSE)</f>
        <v>321</v>
      </c>
      <c r="C3324">
        <f>VLOOKUP(A3324,'barcelona census'!$A$9:$E$3628,2,FALSE)</f>
        <v>967</v>
      </c>
      <c r="D3324" s="19">
        <f t="shared" si="306"/>
        <v>3.6822145595451949E-4</v>
      </c>
      <c r="E3324" s="19">
        <f t="shared" si="307"/>
        <v>1.9967078066939061E-4</v>
      </c>
      <c r="F3324" s="14">
        <f t="shared" si="308"/>
        <v>1.6855067528512887E-4</v>
      </c>
      <c r="G3324">
        <f t="shared" si="309"/>
        <v>1.6855067528512887E-4</v>
      </c>
      <c r="I3324" s="20">
        <f t="shared" si="310"/>
        <v>1288</v>
      </c>
      <c r="J3324" s="22">
        <f t="shared" si="311"/>
        <v>0.24922360248447206</v>
      </c>
    </row>
    <row r="3325" spans="1:10" x14ac:dyDescent="0.3">
      <c r="A3325" t="s">
        <v>3658</v>
      </c>
      <c r="B3325">
        <f>VLOOKUP(A3325,'barcelona census'!$A$9:$E$3628,5,FALSE)</f>
        <v>272</v>
      </c>
      <c r="C3325">
        <f>VLOOKUP(A3325,'barcelona census'!$A$9:$E$3628,2,FALSE)</f>
        <v>1225</v>
      </c>
      <c r="D3325" s="19">
        <f t="shared" si="306"/>
        <v>3.120131963228327E-4</v>
      </c>
      <c r="E3325" s="19">
        <f t="shared" si="307"/>
        <v>2.5294385348500879E-4</v>
      </c>
      <c r="F3325" s="14">
        <f t="shared" si="308"/>
        <v>5.9069342837823912E-5</v>
      </c>
      <c r="G3325">
        <f t="shared" si="309"/>
        <v>5.9069342837823912E-5</v>
      </c>
      <c r="I3325" s="20">
        <f t="shared" si="310"/>
        <v>1497</v>
      </c>
      <c r="J3325" s="22">
        <f t="shared" si="311"/>
        <v>0.18169672678690715</v>
      </c>
    </row>
    <row r="3326" spans="1:10" x14ac:dyDescent="0.3">
      <c r="A3326" t="s">
        <v>3659</v>
      </c>
      <c r="B3326">
        <f>VLOOKUP(A3326,'barcelona census'!$A$9:$E$3628,5,FALSE)</f>
        <v>165</v>
      </c>
      <c r="C3326">
        <f>VLOOKUP(A3326,'barcelona census'!$A$9:$E$3628,2,FALSE)</f>
        <v>1390</v>
      </c>
      <c r="D3326" s="19">
        <f t="shared" si="306"/>
        <v>1.8927271100465954E-4</v>
      </c>
      <c r="E3326" s="19">
        <f t="shared" si="307"/>
        <v>2.8701384191360179E-4</v>
      </c>
      <c r="F3326" s="14">
        <f t="shared" si="308"/>
        <v>-9.7741130908942254E-5</v>
      </c>
      <c r="G3326">
        <f t="shared" si="309"/>
        <v>9.7741130908942254E-5</v>
      </c>
      <c r="I3326" s="20">
        <f t="shared" si="310"/>
        <v>1555</v>
      </c>
      <c r="J3326" s="22">
        <f t="shared" si="311"/>
        <v>0.10610932475884244</v>
      </c>
    </row>
    <row r="3327" spans="1:10" x14ac:dyDescent="0.3">
      <c r="A3327" t="s">
        <v>3660</v>
      </c>
      <c r="B3327">
        <f>VLOOKUP(A3327,'barcelona census'!$A$9:$E$3628,5,FALSE)</f>
        <v>367</v>
      </c>
      <c r="C3327">
        <f>VLOOKUP(A3327,'barcelona census'!$A$9:$E$3628,2,FALSE)</f>
        <v>1298</v>
      </c>
      <c r="D3327" s="19">
        <f t="shared" si="306"/>
        <v>4.209883935679397E-4</v>
      </c>
      <c r="E3327" s="19">
        <f t="shared" si="307"/>
        <v>2.6801724230493177E-4</v>
      </c>
      <c r="F3327" s="14">
        <f t="shared" si="308"/>
        <v>1.5297115126300793E-4</v>
      </c>
      <c r="G3327">
        <f t="shared" si="309"/>
        <v>1.5297115126300793E-4</v>
      </c>
      <c r="I3327" s="20">
        <f t="shared" si="310"/>
        <v>1665</v>
      </c>
      <c r="J3327" s="22">
        <f t="shared" si="311"/>
        <v>0.22042042042042043</v>
      </c>
    </row>
    <row r="3328" spans="1:10" x14ac:dyDescent="0.3">
      <c r="A3328" t="s">
        <v>3661</v>
      </c>
      <c r="B3328">
        <f>VLOOKUP(A3328,'barcelona census'!$A$9:$E$3628,5,FALSE)</f>
        <v>507</v>
      </c>
      <c r="C3328">
        <f>VLOOKUP(A3328,'barcelona census'!$A$9:$E$3628,2,FALSE)</f>
        <v>1165</v>
      </c>
      <c r="D3328" s="19">
        <f t="shared" si="306"/>
        <v>5.8158342108704478E-4</v>
      </c>
      <c r="E3328" s="19">
        <f t="shared" si="307"/>
        <v>2.4055476678370224E-4</v>
      </c>
      <c r="F3328" s="14">
        <f t="shared" si="308"/>
        <v>3.4102865430334257E-4</v>
      </c>
      <c r="G3328">
        <f t="shared" si="309"/>
        <v>3.4102865430334257E-4</v>
      </c>
      <c r="I3328" s="20">
        <f t="shared" si="310"/>
        <v>1672</v>
      </c>
      <c r="J3328" s="22">
        <f t="shared" si="311"/>
        <v>0.30322966507177035</v>
      </c>
    </row>
    <row r="3329" spans="1:10" x14ac:dyDescent="0.3">
      <c r="A3329" t="s">
        <v>3662</v>
      </c>
      <c r="B3329">
        <f>VLOOKUP(A3329,'barcelona census'!$A$9:$E$3628,5,FALSE)</f>
        <v>396</v>
      </c>
      <c r="C3329">
        <f>VLOOKUP(A3329,'barcelona census'!$A$9:$E$3628,2,FALSE)</f>
        <v>1290</v>
      </c>
      <c r="D3329" s="19">
        <f t="shared" si="306"/>
        <v>4.5425450641118292E-4</v>
      </c>
      <c r="E3329" s="19">
        <f t="shared" si="307"/>
        <v>2.6636536407809088E-4</v>
      </c>
      <c r="F3329" s="14">
        <f t="shared" si="308"/>
        <v>1.8788914233309204E-4</v>
      </c>
      <c r="G3329">
        <f t="shared" si="309"/>
        <v>1.8788914233309204E-4</v>
      </c>
      <c r="I3329" s="20">
        <f t="shared" si="310"/>
        <v>1686</v>
      </c>
      <c r="J3329" s="22">
        <f t="shared" si="311"/>
        <v>0.23487544483985764</v>
      </c>
    </row>
    <row r="3330" spans="1:10" x14ac:dyDescent="0.3">
      <c r="A3330" t="s">
        <v>3663</v>
      </c>
      <c r="B3330">
        <f>VLOOKUP(A3330,'barcelona census'!$A$9:$E$3628,5,FALSE)</f>
        <v>274</v>
      </c>
      <c r="C3330">
        <f>VLOOKUP(A3330,'barcelona census'!$A$9:$E$3628,2,FALSE)</f>
        <v>1267</v>
      </c>
      <c r="D3330" s="19">
        <f t="shared" si="306"/>
        <v>3.1430741100167708E-4</v>
      </c>
      <c r="E3330" s="19">
        <f t="shared" si="307"/>
        <v>2.6161621417592336E-4</v>
      </c>
      <c r="F3330" s="14">
        <f t="shared" si="308"/>
        <v>5.2691196825753722E-5</v>
      </c>
      <c r="G3330">
        <f t="shared" si="309"/>
        <v>5.2691196825753722E-5</v>
      </c>
      <c r="I3330" s="20">
        <f t="shared" si="310"/>
        <v>1541</v>
      </c>
      <c r="J3330" s="22">
        <f t="shared" si="311"/>
        <v>0.17780661907852044</v>
      </c>
    </row>
    <row r="3331" spans="1:10" x14ac:dyDescent="0.3">
      <c r="A3331" t="s">
        <v>3664</v>
      </c>
      <c r="B3331">
        <f>VLOOKUP(A3331,'barcelona census'!$A$9:$E$3628,5,FALSE)</f>
        <v>162</v>
      </c>
      <c r="C3331">
        <f>VLOOKUP(A3331,'barcelona census'!$A$9:$E$3628,2,FALSE)</f>
        <v>1031</v>
      </c>
      <c r="D3331" s="19">
        <f t="shared" ref="D3331:D3394" si="312">B3331/$B$3622</f>
        <v>1.85831388986393E-4</v>
      </c>
      <c r="E3331" s="19">
        <f t="shared" ref="E3331:E3394" si="313">C3331/$C$3622</f>
        <v>2.1288580648411761E-4</v>
      </c>
      <c r="F3331" s="14">
        <f t="shared" ref="F3331:F3394" si="314">D3331-E3331</f>
        <v>-2.7054417497724613E-5</v>
      </c>
      <c r="G3331">
        <f t="shared" ref="G3331:G3394" si="315">ABS(F3331)</f>
        <v>2.7054417497724613E-5</v>
      </c>
      <c r="I3331" s="20">
        <f t="shared" ref="I3331:I3394" si="316">B3331+C3331</f>
        <v>1193</v>
      </c>
      <c r="J3331" s="22">
        <f t="shared" ref="J3331:J3394" si="317">B3331/I3331</f>
        <v>0.13579212070410729</v>
      </c>
    </row>
    <row r="3332" spans="1:10" x14ac:dyDescent="0.3">
      <c r="A3332" t="s">
        <v>3665</v>
      </c>
      <c r="B3332">
        <f>VLOOKUP(A3332,'barcelona census'!$A$9:$E$3628,5,FALSE)</f>
        <v>206</v>
      </c>
      <c r="C3332">
        <f>VLOOKUP(A3332,'barcelona census'!$A$9:$E$3628,2,FALSE)</f>
        <v>969</v>
      </c>
      <c r="D3332" s="19">
        <f t="shared" si="312"/>
        <v>2.3630411192096889E-4</v>
      </c>
      <c r="E3332" s="19">
        <f t="shared" si="313"/>
        <v>2.0008375022610082E-4</v>
      </c>
      <c r="F3332" s="14">
        <f t="shared" si="314"/>
        <v>3.6220361694868069E-5</v>
      </c>
      <c r="G3332">
        <f t="shared" si="315"/>
        <v>3.6220361694868069E-5</v>
      </c>
      <c r="I3332" s="20">
        <f t="shared" si="316"/>
        <v>1175</v>
      </c>
      <c r="J3332" s="22">
        <f t="shared" si="317"/>
        <v>0.1753191489361702</v>
      </c>
    </row>
    <row r="3333" spans="1:10" x14ac:dyDescent="0.3">
      <c r="A3333" t="s">
        <v>3666</v>
      </c>
      <c r="B3333">
        <f>VLOOKUP(A3333,'barcelona census'!$A$9:$E$3628,5,FALSE)</f>
        <v>254</v>
      </c>
      <c r="C3333">
        <f>VLOOKUP(A3333,'barcelona census'!$A$9:$E$3628,2,FALSE)</f>
        <v>1014</v>
      </c>
      <c r="D3333" s="19">
        <f t="shared" si="312"/>
        <v>2.9136526421323351E-4</v>
      </c>
      <c r="E3333" s="19">
        <f t="shared" si="313"/>
        <v>2.0937556525208074E-4</v>
      </c>
      <c r="F3333" s="14">
        <f t="shared" si="314"/>
        <v>8.1989698961152768E-5</v>
      </c>
      <c r="G3333">
        <f t="shared" si="315"/>
        <v>8.1989698961152768E-5</v>
      </c>
      <c r="I3333" s="20">
        <f t="shared" si="316"/>
        <v>1268</v>
      </c>
      <c r="J3333" s="22">
        <f t="shared" si="317"/>
        <v>0.20031545741324921</v>
      </c>
    </row>
    <row r="3334" spans="1:10" x14ac:dyDescent="0.3">
      <c r="A3334" t="s">
        <v>3667</v>
      </c>
      <c r="B3334">
        <f>VLOOKUP(A3334,'barcelona census'!$A$9:$E$3628,5,FALSE)</f>
        <v>339</v>
      </c>
      <c r="C3334">
        <f>VLOOKUP(A3334,'barcelona census'!$A$9:$E$3628,2,FALSE)</f>
        <v>826</v>
      </c>
      <c r="D3334" s="19">
        <f t="shared" si="312"/>
        <v>3.8886938806411873E-4</v>
      </c>
      <c r="E3334" s="19">
        <f t="shared" si="313"/>
        <v>1.7055642692132022E-4</v>
      </c>
      <c r="F3334" s="14">
        <f t="shared" si="314"/>
        <v>2.1831296114279851E-4</v>
      </c>
      <c r="G3334">
        <f t="shared" si="315"/>
        <v>2.1831296114279851E-4</v>
      </c>
      <c r="I3334" s="20">
        <f t="shared" si="316"/>
        <v>1165</v>
      </c>
      <c r="J3334" s="22">
        <f t="shared" si="317"/>
        <v>0.29098712446351932</v>
      </c>
    </row>
    <row r="3335" spans="1:10" x14ac:dyDescent="0.3">
      <c r="A3335" t="s">
        <v>3668</v>
      </c>
      <c r="B3335">
        <f>VLOOKUP(A3335,'barcelona census'!$A$9:$E$3628,5,FALSE)</f>
        <v>250</v>
      </c>
      <c r="C3335">
        <f>VLOOKUP(A3335,'barcelona census'!$A$9:$E$3628,2,FALSE)</f>
        <v>953</v>
      </c>
      <c r="D3335" s="19">
        <f t="shared" si="312"/>
        <v>2.8677683485554476E-4</v>
      </c>
      <c r="E3335" s="19">
        <f t="shared" si="313"/>
        <v>1.9677999377241907E-4</v>
      </c>
      <c r="F3335" s="14">
        <f t="shared" si="314"/>
        <v>8.9996841083125683E-5</v>
      </c>
      <c r="G3335">
        <f t="shared" si="315"/>
        <v>8.9996841083125683E-5</v>
      </c>
      <c r="I3335" s="20">
        <f t="shared" si="316"/>
        <v>1203</v>
      </c>
      <c r="J3335" s="22">
        <f t="shared" si="317"/>
        <v>0.20781379883624274</v>
      </c>
    </row>
    <row r="3336" spans="1:10" x14ac:dyDescent="0.3">
      <c r="A3336" t="s">
        <v>3669</v>
      </c>
      <c r="B3336">
        <f>VLOOKUP(A3336,'barcelona census'!$A$9:$E$3628,5,FALSE)</f>
        <v>206</v>
      </c>
      <c r="C3336">
        <f>VLOOKUP(A3336,'barcelona census'!$A$9:$E$3628,2,FALSE)</f>
        <v>910</v>
      </c>
      <c r="D3336" s="19">
        <f t="shared" si="312"/>
        <v>2.3630411192096889E-4</v>
      </c>
      <c r="E3336" s="19">
        <f t="shared" si="313"/>
        <v>1.8790114830314939E-4</v>
      </c>
      <c r="F3336" s="14">
        <f t="shared" si="314"/>
        <v>4.8402963617819505E-5</v>
      </c>
      <c r="G3336">
        <f t="shared" si="315"/>
        <v>4.8402963617819505E-5</v>
      </c>
      <c r="I3336" s="20">
        <f t="shared" si="316"/>
        <v>1116</v>
      </c>
      <c r="J3336" s="22">
        <f t="shared" si="317"/>
        <v>0.18458781362007168</v>
      </c>
    </row>
    <row r="3337" spans="1:10" x14ac:dyDescent="0.3">
      <c r="A3337" t="s">
        <v>3670</v>
      </c>
      <c r="B3337">
        <f>VLOOKUP(A3337,'barcelona census'!$A$9:$E$3628,5,FALSE)</f>
        <v>144</v>
      </c>
      <c r="C3337">
        <f>VLOOKUP(A3337,'barcelona census'!$A$9:$E$3628,2,FALSE)</f>
        <v>880</v>
      </c>
      <c r="D3337" s="19">
        <f t="shared" si="312"/>
        <v>1.6518345687679378E-4</v>
      </c>
      <c r="E3337" s="19">
        <f t="shared" si="313"/>
        <v>1.8170660495249612E-4</v>
      </c>
      <c r="F3337" s="14">
        <f t="shared" si="314"/>
        <v>-1.6523148075702339E-5</v>
      </c>
      <c r="G3337">
        <f t="shared" si="315"/>
        <v>1.6523148075702339E-5</v>
      </c>
      <c r="I3337" s="20">
        <f t="shared" si="316"/>
        <v>1024</v>
      </c>
      <c r="J3337" s="22">
        <f t="shared" si="317"/>
        <v>0.140625</v>
      </c>
    </row>
    <row r="3338" spans="1:10" x14ac:dyDescent="0.3">
      <c r="A3338" t="s">
        <v>3671</v>
      </c>
      <c r="B3338">
        <f>VLOOKUP(A3338,'barcelona census'!$A$9:$E$3628,5,FALSE)</f>
        <v>367</v>
      </c>
      <c r="C3338">
        <f>VLOOKUP(A3338,'barcelona census'!$A$9:$E$3628,2,FALSE)</f>
        <v>966</v>
      </c>
      <c r="D3338" s="19">
        <f t="shared" si="312"/>
        <v>4.209883935679397E-4</v>
      </c>
      <c r="E3338" s="19">
        <f t="shared" si="313"/>
        <v>1.994642958910355E-4</v>
      </c>
      <c r="F3338" s="14">
        <f t="shared" si="314"/>
        <v>2.2152409767690421E-4</v>
      </c>
      <c r="G3338">
        <f t="shared" si="315"/>
        <v>2.2152409767690421E-4</v>
      </c>
      <c r="I3338" s="20">
        <f t="shared" si="316"/>
        <v>1333</v>
      </c>
      <c r="J3338" s="22">
        <f t="shared" si="317"/>
        <v>0.27531882970742688</v>
      </c>
    </row>
    <row r="3339" spans="1:10" x14ac:dyDescent="0.3">
      <c r="A3339" t="s">
        <v>3672</v>
      </c>
      <c r="B3339">
        <f>VLOOKUP(A3339,'barcelona census'!$A$9:$E$3628,5,FALSE)</f>
        <v>240</v>
      </c>
      <c r="C3339">
        <f>VLOOKUP(A3339,'barcelona census'!$A$9:$E$3628,2,FALSE)</f>
        <v>1014</v>
      </c>
      <c r="D3339" s="19">
        <f t="shared" si="312"/>
        <v>2.7530576146132297E-4</v>
      </c>
      <c r="E3339" s="19">
        <f t="shared" si="313"/>
        <v>2.0937556525208074E-4</v>
      </c>
      <c r="F3339" s="14">
        <f t="shared" si="314"/>
        <v>6.5930196209242227E-5</v>
      </c>
      <c r="G3339">
        <f t="shared" si="315"/>
        <v>6.5930196209242227E-5</v>
      </c>
      <c r="I3339" s="20">
        <f t="shared" si="316"/>
        <v>1254</v>
      </c>
      <c r="J3339" s="22">
        <f t="shared" si="317"/>
        <v>0.19138755980861244</v>
      </c>
    </row>
    <row r="3340" spans="1:10" x14ac:dyDescent="0.3">
      <c r="A3340" t="s">
        <v>3673</v>
      </c>
      <c r="B3340">
        <f>VLOOKUP(A3340,'barcelona census'!$A$9:$E$3628,5,FALSE)</f>
        <v>472</v>
      </c>
      <c r="C3340">
        <f>VLOOKUP(A3340,'barcelona census'!$A$9:$E$3628,2,FALSE)</f>
        <v>1577</v>
      </c>
      <c r="D3340" s="19">
        <f t="shared" si="312"/>
        <v>5.4143466420726854E-4</v>
      </c>
      <c r="E3340" s="19">
        <f t="shared" si="313"/>
        <v>3.2562649546600723E-4</v>
      </c>
      <c r="F3340" s="14">
        <f t="shared" si="314"/>
        <v>2.1580816874126131E-4</v>
      </c>
      <c r="G3340">
        <f t="shared" si="315"/>
        <v>2.1580816874126131E-4</v>
      </c>
      <c r="I3340" s="20">
        <f t="shared" si="316"/>
        <v>2049</v>
      </c>
      <c r="J3340" s="22">
        <f t="shared" si="317"/>
        <v>0.23035627135187897</v>
      </c>
    </row>
    <row r="3341" spans="1:10" x14ac:dyDescent="0.3">
      <c r="A3341" t="s">
        <v>3674</v>
      </c>
      <c r="B3341">
        <f>VLOOKUP(A3341,'barcelona census'!$A$9:$E$3628,5,FALSE)</f>
        <v>498</v>
      </c>
      <c r="C3341">
        <f>VLOOKUP(A3341,'barcelona census'!$A$9:$E$3628,2,FALSE)</f>
        <v>1557</v>
      </c>
      <c r="D3341" s="19">
        <f t="shared" si="312"/>
        <v>5.7125945503224524E-4</v>
      </c>
      <c r="E3341" s="19">
        <f t="shared" si="313"/>
        <v>3.2149679989890503E-4</v>
      </c>
      <c r="F3341" s="14">
        <f t="shared" si="314"/>
        <v>2.4976265513334021E-4</v>
      </c>
      <c r="G3341">
        <f t="shared" si="315"/>
        <v>2.4976265513334021E-4</v>
      </c>
      <c r="I3341" s="20">
        <f t="shared" si="316"/>
        <v>2055</v>
      </c>
      <c r="J3341" s="22">
        <f t="shared" si="317"/>
        <v>0.24233576642335766</v>
      </c>
    </row>
    <row r="3342" spans="1:10" x14ac:dyDescent="0.3">
      <c r="A3342" t="s">
        <v>3675</v>
      </c>
      <c r="B3342">
        <f>VLOOKUP(A3342,'barcelona census'!$A$9:$E$3628,5,FALSE)</f>
        <v>533</v>
      </c>
      <c r="C3342">
        <f>VLOOKUP(A3342,'barcelona census'!$A$9:$E$3628,2,FALSE)</f>
        <v>1614</v>
      </c>
      <c r="D3342" s="19">
        <f t="shared" si="312"/>
        <v>6.1140821191202148E-4</v>
      </c>
      <c r="E3342" s="19">
        <f t="shared" si="313"/>
        <v>3.3326643226514629E-4</v>
      </c>
      <c r="F3342" s="14">
        <f t="shared" si="314"/>
        <v>2.781417796468752E-4</v>
      </c>
      <c r="G3342">
        <f t="shared" si="315"/>
        <v>2.781417796468752E-4</v>
      </c>
      <c r="I3342" s="20">
        <f t="shared" si="316"/>
        <v>2147</v>
      </c>
      <c r="J3342" s="22">
        <f t="shared" si="317"/>
        <v>0.24825337680484397</v>
      </c>
    </row>
    <row r="3343" spans="1:10" x14ac:dyDescent="0.3">
      <c r="A3343" t="s">
        <v>3676</v>
      </c>
      <c r="B3343">
        <f>VLOOKUP(A3343,'barcelona census'!$A$9:$E$3628,5,FALSE)</f>
        <v>251</v>
      </c>
      <c r="C3343">
        <f>VLOOKUP(A3343,'barcelona census'!$A$9:$E$3628,2,FALSE)</f>
        <v>894</v>
      </c>
      <c r="D3343" s="19">
        <f t="shared" si="312"/>
        <v>2.8792394219496694E-4</v>
      </c>
      <c r="E3343" s="19">
        <f t="shared" si="313"/>
        <v>1.8459739184946764E-4</v>
      </c>
      <c r="F3343" s="14">
        <f t="shared" si="314"/>
        <v>1.0332655034549931E-4</v>
      </c>
      <c r="G3343">
        <f t="shared" si="315"/>
        <v>1.0332655034549931E-4</v>
      </c>
      <c r="I3343" s="20">
        <f t="shared" si="316"/>
        <v>1145</v>
      </c>
      <c r="J3343" s="22">
        <f t="shared" si="317"/>
        <v>0.21921397379912663</v>
      </c>
    </row>
    <row r="3344" spans="1:10" x14ac:dyDescent="0.3">
      <c r="A3344" t="s">
        <v>3677</v>
      </c>
      <c r="B3344">
        <f>VLOOKUP(A3344,'barcelona census'!$A$9:$E$3628,5,FALSE)</f>
        <v>342</v>
      </c>
      <c r="C3344">
        <f>VLOOKUP(A3344,'barcelona census'!$A$9:$E$3628,2,FALSE)</f>
        <v>791</v>
      </c>
      <c r="D3344" s="19">
        <f t="shared" si="312"/>
        <v>3.9231071008238524E-4</v>
      </c>
      <c r="E3344" s="19">
        <f t="shared" si="313"/>
        <v>1.6332945967889139E-4</v>
      </c>
      <c r="F3344" s="14">
        <f t="shared" si="314"/>
        <v>2.2898125040349385E-4</v>
      </c>
      <c r="G3344">
        <f t="shared" si="315"/>
        <v>2.2898125040349385E-4</v>
      </c>
      <c r="I3344" s="20">
        <f t="shared" si="316"/>
        <v>1133</v>
      </c>
      <c r="J3344" s="22">
        <f t="shared" si="317"/>
        <v>0.30185348631950576</v>
      </c>
    </row>
    <row r="3345" spans="1:10" x14ac:dyDescent="0.3">
      <c r="A3345" t="s">
        <v>3678</v>
      </c>
      <c r="B3345">
        <f>VLOOKUP(A3345,'barcelona census'!$A$9:$E$3628,5,FALSE)</f>
        <v>153</v>
      </c>
      <c r="C3345">
        <f>VLOOKUP(A3345,'barcelona census'!$A$9:$E$3628,2,FALSE)</f>
        <v>881</v>
      </c>
      <c r="D3345" s="19">
        <f t="shared" si="312"/>
        <v>1.755074229315934E-4</v>
      </c>
      <c r="E3345" s="19">
        <f t="shared" si="313"/>
        <v>1.8191308973085121E-4</v>
      </c>
      <c r="F3345" s="14">
        <f t="shared" si="314"/>
        <v>-6.4056667992578079E-6</v>
      </c>
      <c r="G3345">
        <f t="shared" si="315"/>
        <v>6.4056667992578079E-6</v>
      </c>
      <c r="I3345" s="20">
        <f t="shared" si="316"/>
        <v>1034</v>
      </c>
      <c r="J3345" s="22">
        <f t="shared" si="317"/>
        <v>0.14796905222437137</v>
      </c>
    </row>
    <row r="3346" spans="1:10" x14ac:dyDescent="0.3">
      <c r="A3346" t="s">
        <v>3679</v>
      </c>
      <c r="B3346">
        <f>VLOOKUP(A3346,'barcelona census'!$A$9:$E$3628,5,FALSE)</f>
        <v>309</v>
      </c>
      <c r="C3346">
        <f>VLOOKUP(A3346,'barcelona census'!$A$9:$E$3628,2,FALSE)</f>
        <v>1017</v>
      </c>
      <c r="D3346" s="19">
        <f t="shared" si="312"/>
        <v>3.5445616788145332E-4</v>
      </c>
      <c r="E3346" s="19">
        <f t="shared" si="313"/>
        <v>2.0999501958714607E-4</v>
      </c>
      <c r="F3346" s="14">
        <f t="shared" si="314"/>
        <v>1.4446114829430725E-4</v>
      </c>
      <c r="G3346">
        <f t="shared" si="315"/>
        <v>1.4446114829430725E-4</v>
      </c>
      <c r="I3346" s="20">
        <f t="shared" si="316"/>
        <v>1326</v>
      </c>
      <c r="J3346" s="22">
        <f t="shared" si="317"/>
        <v>0.2330316742081448</v>
      </c>
    </row>
    <row r="3347" spans="1:10" x14ac:dyDescent="0.3">
      <c r="A3347" t="s">
        <v>3680</v>
      </c>
      <c r="B3347">
        <f>VLOOKUP(A3347,'barcelona census'!$A$9:$E$3628,5,FALSE)</f>
        <v>338</v>
      </c>
      <c r="C3347">
        <f>VLOOKUP(A3347,'barcelona census'!$A$9:$E$3628,2,FALSE)</f>
        <v>1145</v>
      </c>
      <c r="D3347" s="19">
        <f t="shared" si="312"/>
        <v>3.8772228072469654E-4</v>
      </c>
      <c r="E3347" s="19">
        <f t="shared" si="313"/>
        <v>2.3642507121660004E-4</v>
      </c>
      <c r="F3347" s="14">
        <f t="shared" si="314"/>
        <v>1.512972095080965E-4</v>
      </c>
      <c r="G3347">
        <f t="shared" si="315"/>
        <v>1.512972095080965E-4</v>
      </c>
      <c r="I3347" s="20">
        <f t="shared" si="316"/>
        <v>1483</v>
      </c>
      <c r="J3347" s="22">
        <f t="shared" si="317"/>
        <v>0.22791638570465272</v>
      </c>
    </row>
    <row r="3348" spans="1:10" x14ac:dyDescent="0.3">
      <c r="A3348" t="s">
        <v>3681</v>
      </c>
      <c r="B3348">
        <f>VLOOKUP(A3348,'barcelona census'!$A$9:$E$3628,5,FALSE)</f>
        <v>479</v>
      </c>
      <c r="C3348">
        <f>VLOOKUP(A3348,'barcelona census'!$A$9:$E$3628,2,FALSE)</f>
        <v>991</v>
      </c>
      <c r="D3348" s="19">
        <f t="shared" si="312"/>
        <v>5.4946441558322381E-4</v>
      </c>
      <c r="E3348" s="19">
        <f t="shared" si="313"/>
        <v>2.0462641534991322E-4</v>
      </c>
      <c r="F3348" s="14">
        <f t="shared" si="314"/>
        <v>3.4483800023331058E-4</v>
      </c>
      <c r="G3348">
        <f t="shared" si="315"/>
        <v>3.4483800023331058E-4</v>
      </c>
      <c r="I3348" s="20">
        <f t="shared" si="316"/>
        <v>1470</v>
      </c>
      <c r="J3348" s="22">
        <f t="shared" si="317"/>
        <v>0.32585034013605441</v>
      </c>
    </row>
    <row r="3349" spans="1:10" x14ac:dyDescent="0.3">
      <c r="A3349" t="s">
        <v>3682</v>
      </c>
      <c r="B3349">
        <f>VLOOKUP(A3349,'barcelona census'!$A$9:$E$3628,5,FALSE)</f>
        <v>463</v>
      </c>
      <c r="C3349">
        <f>VLOOKUP(A3349,'barcelona census'!$A$9:$E$3628,2,FALSE)</f>
        <v>1511</v>
      </c>
      <c r="D3349" s="19">
        <f t="shared" si="312"/>
        <v>5.3111069815246889E-4</v>
      </c>
      <c r="E3349" s="19">
        <f t="shared" si="313"/>
        <v>3.1199850009457005E-4</v>
      </c>
      <c r="F3349" s="14">
        <f t="shared" si="314"/>
        <v>2.1911219805789884E-4</v>
      </c>
      <c r="G3349">
        <f t="shared" si="315"/>
        <v>2.1911219805789884E-4</v>
      </c>
      <c r="I3349" s="20">
        <f t="shared" si="316"/>
        <v>1974</v>
      </c>
      <c r="J3349" s="22">
        <f t="shared" si="317"/>
        <v>0.23454913880445796</v>
      </c>
    </row>
    <row r="3350" spans="1:10" x14ac:dyDescent="0.3">
      <c r="A3350" t="s">
        <v>3683</v>
      </c>
      <c r="B3350">
        <f>VLOOKUP(A3350,'barcelona census'!$A$9:$E$3628,5,FALSE)</f>
        <v>376</v>
      </c>
      <c r="C3350">
        <f>VLOOKUP(A3350,'barcelona census'!$A$9:$E$3628,2,FALSE)</f>
        <v>1422</v>
      </c>
      <c r="D3350" s="19">
        <f t="shared" si="312"/>
        <v>4.3131235962273935E-4</v>
      </c>
      <c r="E3350" s="19">
        <f t="shared" si="313"/>
        <v>2.9362135482096529E-4</v>
      </c>
      <c r="F3350" s="14">
        <f t="shared" si="314"/>
        <v>1.3769100480177406E-4</v>
      </c>
      <c r="G3350">
        <f t="shared" si="315"/>
        <v>1.3769100480177406E-4</v>
      </c>
      <c r="I3350" s="20">
        <f t="shared" si="316"/>
        <v>1798</v>
      </c>
      <c r="J3350" s="22">
        <f t="shared" si="317"/>
        <v>0.20912124582869857</v>
      </c>
    </row>
    <row r="3351" spans="1:10" x14ac:dyDescent="0.3">
      <c r="A3351" t="s">
        <v>3684</v>
      </c>
      <c r="B3351">
        <f>VLOOKUP(A3351,'barcelona census'!$A$9:$E$3628,5,FALSE)</f>
        <v>433</v>
      </c>
      <c r="C3351">
        <f>VLOOKUP(A3351,'barcelona census'!$A$9:$E$3628,2,FALSE)</f>
        <v>1480</v>
      </c>
      <c r="D3351" s="19">
        <f t="shared" si="312"/>
        <v>4.9669747796980354E-4</v>
      </c>
      <c r="E3351" s="19">
        <f t="shared" si="313"/>
        <v>3.0559747196556164E-4</v>
      </c>
      <c r="F3351" s="14">
        <f t="shared" si="314"/>
        <v>1.911000060042419E-4</v>
      </c>
      <c r="G3351">
        <f t="shared" si="315"/>
        <v>1.911000060042419E-4</v>
      </c>
      <c r="I3351" s="20">
        <f t="shared" si="316"/>
        <v>1913</v>
      </c>
      <c r="J3351" s="22">
        <f t="shared" si="317"/>
        <v>0.22634605331939361</v>
      </c>
    </row>
    <row r="3352" spans="1:10" x14ac:dyDescent="0.3">
      <c r="A3352" t="s">
        <v>3685</v>
      </c>
      <c r="B3352">
        <f>VLOOKUP(A3352,'barcelona census'!$A$9:$E$3628,5,FALSE)</f>
        <v>367</v>
      </c>
      <c r="C3352">
        <f>VLOOKUP(A3352,'barcelona census'!$A$9:$E$3628,2,FALSE)</f>
        <v>1474</v>
      </c>
      <c r="D3352" s="19">
        <f t="shared" si="312"/>
        <v>4.209883935679397E-4</v>
      </c>
      <c r="E3352" s="19">
        <f t="shared" si="313"/>
        <v>3.0435856329543099E-4</v>
      </c>
      <c r="F3352" s="14">
        <f t="shared" si="314"/>
        <v>1.1662983027250872E-4</v>
      </c>
      <c r="G3352">
        <f t="shared" si="315"/>
        <v>1.1662983027250872E-4</v>
      </c>
      <c r="I3352" s="20">
        <f t="shared" si="316"/>
        <v>1841</v>
      </c>
      <c r="J3352" s="22">
        <f t="shared" si="317"/>
        <v>0.19934818033677348</v>
      </c>
    </row>
    <row r="3353" spans="1:10" x14ac:dyDescent="0.3">
      <c r="A3353" t="s">
        <v>3686</v>
      </c>
      <c r="B3353">
        <f>VLOOKUP(A3353,'barcelona census'!$A$9:$E$3628,5,FALSE)</f>
        <v>437</v>
      </c>
      <c r="C3353">
        <f>VLOOKUP(A3353,'barcelona census'!$A$9:$E$3628,2,FALSE)</f>
        <v>1095</v>
      </c>
      <c r="D3353" s="19">
        <f t="shared" si="312"/>
        <v>5.012859073274923E-4</v>
      </c>
      <c r="E3353" s="19">
        <f t="shared" si="313"/>
        <v>2.2610083229884458E-4</v>
      </c>
      <c r="F3353" s="14">
        <f t="shared" si="314"/>
        <v>2.7518507502864774E-4</v>
      </c>
      <c r="G3353">
        <f t="shared" si="315"/>
        <v>2.7518507502864774E-4</v>
      </c>
      <c r="I3353" s="20">
        <f t="shared" si="316"/>
        <v>1532</v>
      </c>
      <c r="J3353" s="22">
        <f t="shared" si="317"/>
        <v>0.28524804177545693</v>
      </c>
    </row>
    <row r="3354" spans="1:10" x14ac:dyDescent="0.3">
      <c r="A3354" t="s">
        <v>3687</v>
      </c>
      <c r="B3354">
        <f>VLOOKUP(A3354,'barcelona census'!$A$9:$E$3628,5,FALSE)</f>
        <v>373</v>
      </c>
      <c r="C3354">
        <f>VLOOKUP(A3354,'barcelona census'!$A$9:$E$3628,2,FALSE)</f>
        <v>979</v>
      </c>
      <c r="D3354" s="19">
        <f t="shared" si="312"/>
        <v>4.2787103760447278E-4</v>
      </c>
      <c r="E3354" s="19">
        <f t="shared" si="313"/>
        <v>2.0214859800965192E-4</v>
      </c>
      <c r="F3354" s="14">
        <f t="shared" si="314"/>
        <v>2.2572243959482086E-4</v>
      </c>
      <c r="G3354">
        <f t="shared" si="315"/>
        <v>2.2572243959482086E-4</v>
      </c>
      <c r="I3354" s="20">
        <f t="shared" si="316"/>
        <v>1352</v>
      </c>
      <c r="J3354" s="22">
        <f t="shared" si="317"/>
        <v>0.27588757396449703</v>
      </c>
    </row>
    <row r="3355" spans="1:10" x14ac:dyDescent="0.3">
      <c r="A3355" t="s">
        <v>3688</v>
      </c>
      <c r="B3355">
        <f>VLOOKUP(A3355,'barcelona census'!$A$9:$E$3628,5,FALSE)</f>
        <v>317</v>
      </c>
      <c r="C3355">
        <f>VLOOKUP(A3355,'barcelona census'!$A$9:$E$3628,2,FALSE)</f>
        <v>830</v>
      </c>
      <c r="D3355" s="19">
        <f t="shared" si="312"/>
        <v>3.6363302659683078E-4</v>
      </c>
      <c r="E3355" s="19">
        <f t="shared" si="313"/>
        <v>1.7138236603474066E-4</v>
      </c>
      <c r="F3355" s="14">
        <f t="shared" si="314"/>
        <v>1.9225066056209012E-4</v>
      </c>
      <c r="G3355">
        <f t="shared" si="315"/>
        <v>1.9225066056209012E-4</v>
      </c>
      <c r="I3355" s="20">
        <f t="shared" si="316"/>
        <v>1147</v>
      </c>
      <c r="J3355" s="22">
        <f t="shared" si="317"/>
        <v>0.2763731473408893</v>
      </c>
    </row>
    <row r="3356" spans="1:10" x14ac:dyDescent="0.3">
      <c r="A3356" t="s">
        <v>3689</v>
      </c>
      <c r="B3356">
        <f>VLOOKUP(A3356,'barcelona census'!$A$9:$E$3628,5,FALSE)</f>
        <v>383</v>
      </c>
      <c r="C3356">
        <f>VLOOKUP(A3356,'barcelona census'!$A$9:$E$3628,2,FALSE)</f>
        <v>1155</v>
      </c>
      <c r="D3356" s="19">
        <f t="shared" si="312"/>
        <v>4.3934211099869457E-4</v>
      </c>
      <c r="E3356" s="19">
        <f t="shared" si="313"/>
        <v>2.3848991900015114E-4</v>
      </c>
      <c r="F3356" s="14">
        <f t="shared" si="314"/>
        <v>2.0085219199854343E-4</v>
      </c>
      <c r="G3356">
        <f t="shared" si="315"/>
        <v>2.0085219199854343E-4</v>
      </c>
      <c r="I3356" s="20">
        <f t="shared" si="316"/>
        <v>1538</v>
      </c>
      <c r="J3356" s="22">
        <f t="shared" si="317"/>
        <v>0.24902470741222366</v>
      </c>
    </row>
    <row r="3357" spans="1:10" x14ac:dyDescent="0.3">
      <c r="A3357" t="s">
        <v>3690</v>
      </c>
      <c r="B3357">
        <f>VLOOKUP(A3357,'barcelona census'!$A$9:$E$3628,5,FALSE)</f>
        <v>192</v>
      </c>
      <c r="C3357">
        <f>VLOOKUP(A3357,'barcelona census'!$A$9:$E$3628,2,FALSE)</f>
        <v>918</v>
      </c>
      <c r="D3357" s="19">
        <f t="shared" si="312"/>
        <v>2.2024460916905838E-4</v>
      </c>
      <c r="E3357" s="19">
        <f t="shared" si="313"/>
        <v>1.8955302652999027E-4</v>
      </c>
      <c r="F3357" s="14">
        <f t="shared" si="314"/>
        <v>3.0691582639068104E-5</v>
      </c>
      <c r="G3357">
        <f t="shared" si="315"/>
        <v>3.0691582639068104E-5</v>
      </c>
      <c r="I3357" s="20">
        <f t="shared" si="316"/>
        <v>1110</v>
      </c>
      <c r="J3357" s="22">
        <f t="shared" si="317"/>
        <v>0.17297297297297298</v>
      </c>
    </row>
    <row r="3358" spans="1:10" x14ac:dyDescent="0.3">
      <c r="A3358" t="s">
        <v>3691</v>
      </c>
      <c r="B3358">
        <f>VLOOKUP(A3358,'barcelona census'!$A$9:$E$3628,5,FALSE)</f>
        <v>268</v>
      </c>
      <c r="C3358">
        <f>VLOOKUP(A3358,'barcelona census'!$A$9:$E$3628,2,FALSE)</f>
        <v>950</v>
      </c>
      <c r="D3358" s="19">
        <f t="shared" si="312"/>
        <v>3.07424766965144E-4</v>
      </c>
      <c r="E3358" s="19">
        <f t="shared" si="313"/>
        <v>1.9616053943735375E-4</v>
      </c>
      <c r="F3358" s="14">
        <f t="shared" si="314"/>
        <v>1.1126422752779025E-4</v>
      </c>
      <c r="G3358">
        <f t="shared" si="315"/>
        <v>1.1126422752779025E-4</v>
      </c>
      <c r="I3358" s="20">
        <f t="shared" si="316"/>
        <v>1218</v>
      </c>
      <c r="J3358" s="22">
        <f t="shared" si="317"/>
        <v>0.2200328407224959</v>
      </c>
    </row>
    <row r="3359" spans="1:10" x14ac:dyDescent="0.3">
      <c r="A3359" t="s">
        <v>3692</v>
      </c>
      <c r="B3359">
        <f>VLOOKUP(A3359,'barcelona census'!$A$9:$E$3628,5,FALSE)</f>
        <v>469</v>
      </c>
      <c r="C3359">
        <f>VLOOKUP(A3359,'barcelona census'!$A$9:$E$3628,2,FALSE)</f>
        <v>1335</v>
      </c>
      <c r="D3359" s="19">
        <f t="shared" si="312"/>
        <v>5.3799334218900203E-4</v>
      </c>
      <c r="E3359" s="19">
        <f t="shared" si="313"/>
        <v>2.7565717910407083E-4</v>
      </c>
      <c r="F3359" s="14">
        <f t="shared" si="314"/>
        <v>2.623361630849312E-4</v>
      </c>
      <c r="G3359">
        <f t="shared" si="315"/>
        <v>2.623361630849312E-4</v>
      </c>
      <c r="I3359" s="20">
        <f t="shared" si="316"/>
        <v>1804</v>
      </c>
      <c r="J3359" s="22">
        <f t="shared" si="317"/>
        <v>0.25997782705099776</v>
      </c>
    </row>
    <row r="3360" spans="1:10" x14ac:dyDescent="0.3">
      <c r="A3360" t="s">
        <v>3693</v>
      </c>
      <c r="B3360">
        <f>VLOOKUP(A3360,'barcelona census'!$A$9:$E$3628,5,FALSE)</f>
        <v>425</v>
      </c>
      <c r="C3360">
        <f>VLOOKUP(A3360,'barcelona census'!$A$9:$E$3628,2,FALSE)</f>
        <v>1445</v>
      </c>
      <c r="D3360" s="19">
        <f t="shared" si="312"/>
        <v>4.8752061925442613E-4</v>
      </c>
      <c r="E3360" s="19">
        <f t="shared" si="313"/>
        <v>2.9837050472313281E-4</v>
      </c>
      <c r="F3360" s="14">
        <f t="shared" si="314"/>
        <v>1.8915011453129332E-4</v>
      </c>
      <c r="G3360">
        <f t="shared" si="315"/>
        <v>1.8915011453129332E-4</v>
      </c>
      <c r="I3360" s="20">
        <f t="shared" si="316"/>
        <v>1870</v>
      </c>
      <c r="J3360" s="22">
        <f t="shared" si="317"/>
        <v>0.22727272727272727</v>
      </c>
    </row>
    <row r="3361" spans="1:10" x14ac:dyDescent="0.3">
      <c r="A3361" t="s">
        <v>3694</v>
      </c>
      <c r="B3361">
        <f>VLOOKUP(A3361,'barcelona census'!$A$9:$E$3628,5,FALSE)</f>
        <v>307</v>
      </c>
      <c r="C3361">
        <f>VLOOKUP(A3361,'barcelona census'!$A$9:$E$3628,2,FALSE)</f>
        <v>921</v>
      </c>
      <c r="D3361" s="19">
        <f t="shared" si="312"/>
        <v>3.52161953202609E-4</v>
      </c>
      <c r="E3361" s="19">
        <f t="shared" si="313"/>
        <v>1.901724808650556E-4</v>
      </c>
      <c r="F3361" s="14">
        <f t="shared" si="314"/>
        <v>1.619894723375534E-4</v>
      </c>
      <c r="G3361">
        <f t="shared" si="315"/>
        <v>1.619894723375534E-4</v>
      </c>
      <c r="I3361" s="20">
        <f t="shared" si="316"/>
        <v>1228</v>
      </c>
      <c r="J3361" s="22">
        <f t="shared" si="317"/>
        <v>0.25</v>
      </c>
    </row>
    <row r="3362" spans="1:10" x14ac:dyDescent="0.3">
      <c r="A3362" t="s">
        <v>3695</v>
      </c>
      <c r="B3362">
        <f>VLOOKUP(A3362,'barcelona census'!$A$9:$E$3628,5,FALSE)</f>
        <v>434</v>
      </c>
      <c r="C3362">
        <f>VLOOKUP(A3362,'barcelona census'!$A$9:$E$3628,2,FALSE)</f>
        <v>1216</v>
      </c>
      <c r="D3362" s="19">
        <f t="shared" si="312"/>
        <v>4.9784458530922567E-4</v>
      </c>
      <c r="E3362" s="19">
        <f t="shared" si="313"/>
        <v>2.5108549047981281E-4</v>
      </c>
      <c r="F3362" s="14">
        <f t="shared" si="314"/>
        <v>2.4675909482941286E-4</v>
      </c>
      <c r="G3362">
        <f t="shared" si="315"/>
        <v>2.4675909482941286E-4</v>
      </c>
      <c r="I3362" s="20">
        <f t="shared" si="316"/>
        <v>1650</v>
      </c>
      <c r="J3362" s="22">
        <f t="shared" si="317"/>
        <v>0.263030303030303</v>
      </c>
    </row>
    <row r="3363" spans="1:10" x14ac:dyDescent="0.3">
      <c r="A3363" t="s">
        <v>3696</v>
      </c>
      <c r="B3363">
        <f>VLOOKUP(A3363,'barcelona census'!$A$9:$E$3628,5,FALSE)</f>
        <v>404</v>
      </c>
      <c r="C3363">
        <f>VLOOKUP(A3363,'barcelona census'!$A$9:$E$3628,2,FALSE)</f>
        <v>1643</v>
      </c>
      <c r="D3363" s="19">
        <f t="shared" si="312"/>
        <v>4.6343136512656038E-4</v>
      </c>
      <c r="E3363" s="19">
        <f t="shared" si="313"/>
        <v>3.3925449083744446E-4</v>
      </c>
      <c r="F3363" s="14">
        <f t="shared" si="314"/>
        <v>1.2417687428911592E-4</v>
      </c>
      <c r="G3363">
        <f t="shared" si="315"/>
        <v>1.2417687428911592E-4</v>
      </c>
      <c r="I3363" s="20">
        <f t="shared" si="316"/>
        <v>2047</v>
      </c>
      <c r="J3363" s="22">
        <f t="shared" si="317"/>
        <v>0.197361993160723</v>
      </c>
    </row>
    <row r="3364" spans="1:10" x14ac:dyDescent="0.3">
      <c r="A3364" t="s">
        <v>3697</v>
      </c>
      <c r="B3364">
        <f>VLOOKUP(A3364,'barcelona census'!$A$9:$E$3628,5,FALSE)</f>
        <v>501</v>
      </c>
      <c r="C3364">
        <f>VLOOKUP(A3364,'barcelona census'!$A$9:$E$3628,2,FALSE)</f>
        <v>1020</v>
      </c>
      <c r="D3364" s="19">
        <f t="shared" si="312"/>
        <v>5.7470077705051175E-4</v>
      </c>
      <c r="E3364" s="19">
        <f t="shared" si="313"/>
        <v>2.106144739222114E-4</v>
      </c>
      <c r="F3364" s="14">
        <f t="shared" si="314"/>
        <v>3.6408630312830036E-4</v>
      </c>
      <c r="G3364">
        <f t="shared" si="315"/>
        <v>3.6408630312830036E-4</v>
      </c>
      <c r="I3364" s="20">
        <f t="shared" si="316"/>
        <v>1521</v>
      </c>
      <c r="J3364" s="22">
        <f t="shared" si="317"/>
        <v>0.32938856015779094</v>
      </c>
    </row>
    <row r="3365" spans="1:10" x14ac:dyDescent="0.3">
      <c r="A3365" t="s">
        <v>3698</v>
      </c>
      <c r="B3365">
        <f>VLOOKUP(A3365,'barcelona census'!$A$9:$E$3628,5,FALSE)</f>
        <v>196</v>
      </c>
      <c r="C3365">
        <f>VLOOKUP(A3365,'barcelona census'!$A$9:$E$3628,2,FALSE)</f>
        <v>904</v>
      </c>
      <c r="D3365" s="19">
        <f t="shared" si="312"/>
        <v>2.2483303852674711E-4</v>
      </c>
      <c r="E3365" s="19">
        <f t="shared" si="313"/>
        <v>1.8666223963301873E-4</v>
      </c>
      <c r="F3365" s="14">
        <f t="shared" si="314"/>
        <v>3.8170798893728374E-5</v>
      </c>
      <c r="G3365">
        <f t="shared" si="315"/>
        <v>3.8170798893728374E-5</v>
      </c>
      <c r="I3365" s="20">
        <f t="shared" si="316"/>
        <v>1100</v>
      </c>
      <c r="J3365" s="22">
        <f t="shared" si="317"/>
        <v>0.17818181818181819</v>
      </c>
    </row>
    <row r="3366" spans="1:10" x14ac:dyDescent="0.3">
      <c r="A3366" t="s">
        <v>3699</v>
      </c>
      <c r="B3366">
        <f>VLOOKUP(A3366,'barcelona census'!$A$9:$E$3628,5,FALSE)</f>
        <v>590</v>
      </c>
      <c r="C3366">
        <f>VLOOKUP(A3366,'barcelona census'!$A$9:$E$3628,2,FALSE)</f>
        <v>1300</v>
      </c>
      <c r="D3366" s="19">
        <f t="shared" si="312"/>
        <v>6.7679333025908567E-4</v>
      </c>
      <c r="E3366" s="19">
        <f t="shared" si="313"/>
        <v>2.68430211861642E-4</v>
      </c>
      <c r="F3366" s="14">
        <f t="shared" si="314"/>
        <v>4.0836311839744367E-4</v>
      </c>
      <c r="G3366">
        <f t="shared" si="315"/>
        <v>4.0836311839744367E-4</v>
      </c>
      <c r="I3366" s="20">
        <f t="shared" si="316"/>
        <v>1890</v>
      </c>
      <c r="J3366" s="22">
        <f t="shared" si="317"/>
        <v>0.31216931216931215</v>
      </c>
    </row>
    <row r="3367" spans="1:10" x14ac:dyDescent="0.3">
      <c r="A3367" t="s">
        <v>3700</v>
      </c>
      <c r="B3367">
        <f>VLOOKUP(A3367,'barcelona census'!$A$9:$E$3628,5,FALSE)</f>
        <v>346</v>
      </c>
      <c r="C3367">
        <f>VLOOKUP(A3367,'barcelona census'!$A$9:$E$3628,2,FALSE)</f>
        <v>913</v>
      </c>
      <c r="D3367" s="19">
        <f t="shared" si="312"/>
        <v>3.9689913944007394E-4</v>
      </c>
      <c r="E3367" s="19">
        <f t="shared" si="313"/>
        <v>1.8852060263821471E-4</v>
      </c>
      <c r="F3367" s="14">
        <f t="shared" si="314"/>
        <v>2.0837853680185923E-4</v>
      </c>
      <c r="G3367">
        <f t="shared" si="315"/>
        <v>2.0837853680185923E-4</v>
      </c>
      <c r="I3367" s="20">
        <f t="shared" si="316"/>
        <v>1259</v>
      </c>
      <c r="J3367" s="22">
        <f t="shared" si="317"/>
        <v>0.27482128673550438</v>
      </c>
    </row>
    <row r="3368" spans="1:10" x14ac:dyDescent="0.3">
      <c r="A3368" t="s">
        <v>3701</v>
      </c>
      <c r="B3368">
        <f>VLOOKUP(A3368,'barcelona census'!$A$9:$E$3628,5,FALSE)</f>
        <v>363</v>
      </c>
      <c r="C3368">
        <f>VLOOKUP(A3368,'barcelona census'!$A$9:$E$3628,2,FALSE)</f>
        <v>928</v>
      </c>
      <c r="D3368" s="19">
        <f t="shared" si="312"/>
        <v>4.16399964210251E-4</v>
      </c>
      <c r="E3368" s="19">
        <f t="shared" si="313"/>
        <v>1.9161787431354134E-4</v>
      </c>
      <c r="F3368" s="14">
        <f t="shared" si="314"/>
        <v>2.2478208989670965E-4</v>
      </c>
      <c r="G3368">
        <f t="shared" si="315"/>
        <v>2.2478208989670965E-4</v>
      </c>
      <c r="I3368" s="20">
        <f t="shared" si="316"/>
        <v>1291</v>
      </c>
      <c r="J3368" s="22">
        <f t="shared" si="317"/>
        <v>0.28117738187451585</v>
      </c>
    </row>
    <row r="3369" spans="1:10" x14ac:dyDescent="0.3">
      <c r="A3369" t="s">
        <v>3702</v>
      </c>
      <c r="B3369">
        <f>VLOOKUP(A3369,'barcelona census'!$A$9:$E$3628,5,FALSE)</f>
        <v>562</v>
      </c>
      <c r="C3369">
        <f>VLOOKUP(A3369,'barcelona census'!$A$9:$E$3628,2,FALSE)</f>
        <v>674</v>
      </c>
      <c r="D3369" s="19">
        <f t="shared" si="312"/>
        <v>6.446743247552647E-4</v>
      </c>
      <c r="E3369" s="19">
        <f t="shared" si="313"/>
        <v>1.3917074061134361E-4</v>
      </c>
      <c r="F3369" s="14">
        <f t="shared" si="314"/>
        <v>5.0550358414392109E-4</v>
      </c>
      <c r="G3369">
        <f t="shared" si="315"/>
        <v>5.0550358414392109E-4</v>
      </c>
      <c r="I3369" s="20">
        <f t="shared" si="316"/>
        <v>1236</v>
      </c>
      <c r="J3369" s="22">
        <f t="shared" si="317"/>
        <v>0.45469255663430419</v>
      </c>
    </row>
    <row r="3370" spans="1:10" x14ac:dyDescent="0.3">
      <c r="A3370" t="s">
        <v>3703</v>
      </c>
      <c r="B3370">
        <f>VLOOKUP(A3370,'barcelona census'!$A$9:$E$3628,5,FALSE)</f>
        <v>690</v>
      </c>
      <c r="C3370">
        <f>VLOOKUP(A3370,'barcelona census'!$A$9:$E$3628,2,FALSE)</f>
        <v>1118</v>
      </c>
      <c r="D3370" s="19">
        <f t="shared" si="312"/>
        <v>7.9150406420130362E-4</v>
      </c>
      <c r="E3370" s="19">
        <f t="shared" si="313"/>
        <v>2.308499822010121E-4</v>
      </c>
      <c r="F3370" s="14">
        <f t="shared" si="314"/>
        <v>5.6065408200029149E-4</v>
      </c>
      <c r="G3370">
        <f t="shared" si="315"/>
        <v>5.6065408200029149E-4</v>
      </c>
      <c r="I3370" s="20">
        <f t="shared" si="316"/>
        <v>1808</v>
      </c>
      <c r="J3370" s="22">
        <f t="shared" si="317"/>
        <v>0.38163716814159293</v>
      </c>
    </row>
    <row r="3371" spans="1:10" x14ac:dyDescent="0.3">
      <c r="A3371" t="s">
        <v>3704</v>
      </c>
      <c r="B3371">
        <f>VLOOKUP(A3371,'barcelona census'!$A$9:$E$3628,5,FALSE)</f>
        <v>1303</v>
      </c>
      <c r="C3371">
        <f>VLOOKUP(A3371,'barcelona census'!$A$9:$E$3628,2,FALSE)</f>
        <v>1399</v>
      </c>
      <c r="D3371" s="19">
        <f t="shared" si="312"/>
        <v>1.4946808632670993E-3</v>
      </c>
      <c r="E3371" s="19">
        <f t="shared" si="313"/>
        <v>2.8887220491879777E-4</v>
      </c>
      <c r="F3371" s="14">
        <f t="shared" si="314"/>
        <v>1.2058086583483015E-3</v>
      </c>
      <c r="G3371">
        <f t="shared" si="315"/>
        <v>1.2058086583483015E-3</v>
      </c>
      <c r="I3371" s="20">
        <f t="shared" si="316"/>
        <v>2702</v>
      </c>
      <c r="J3371" s="22">
        <f t="shared" si="317"/>
        <v>0.48223538119911175</v>
      </c>
    </row>
    <row r="3372" spans="1:10" x14ac:dyDescent="0.3">
      <c r="A3372" t="s">
        <v>3705</v>
      </c>
      <c r="B3372">
        <f>VLOOKUP(A3372,'barcelona census'!$A$9:$E$3628,5,FALSE)</f>
        <v>940</v>
      </c>
      <c r="C3372">
        <f>VLOOKUP(A3372,'barcelona census'!$A$9:$E$3628,2,FALSE)</f>
        <v>879</v>
      </c>
      <c r="D3372" s="19">
        <f t="shared" si="312"/>
        <v>1.0782808990568483E-3</v>
      </c>
      <c r="E3372" s="19">
        <f t="shared" si="313"/>
        <v>1.81500120174141E-4</v>
      </c>
      <c r="F3372" s="14">
        <f t="shared" si="314"/>
        <v>8.9678077888270726E-4</v>
      </c>
      <c r="G3372">
        <f t="shared" si="315"/>
        <v>8.9678077888270726E-4</v>
      </c>
      <c r="I3372" s="20">
        <f t="shared" si="316"/>
        <v>1819</v>
      </c>
      <c r="J3372" s="22">
        <f t="shared" si="317"/>
        <v>0.51676745464540952</v>
      </c>
    </row>
    <row r="3373" spans="1:10" x14ac:dyDescent="0.3">
      <c r="A3373" t="s">
        <v>3706</v>
      </c>
      <c r="B3373">
        <f>VLOOKUP(A3373,'barcelona census'!$A$9:$E$3628,5,FALSE)</f>
        <v>694</v>
      </c>
      <c r="C3373">
        <f>VLOOKUP(A3373,'barcelona census'!$A$9:$E$3628,2,FALSE)</f>
        <v>800</v>
      </c>
      <c r="D3373" s="19">
        <f t="shared" si="312"/>
        <v>7.9609249355899227E-4</v>
      </c>
      <c r="E3373" s="19">
        <f t="shared" si="313"/>
        <v>1.6518782268408737E-4</v>
      </c>
      <c r="F3373" s="14">
        <f t="shared" si="314"/>
        <v>6.3090467087490495E-4</v>
      </c>
      <c r="G3373">
        <f t="shared" si="315"/>
        <v>6.3090467087490495E-4</v>
      </c>
      <c r="I3373" s="20">
        <f t="shared" si="316"/>
        <v>1494</v>
      </c>
      <c r="J3373" s="22">
        <f t="shared" si="317"/>
        <v>0.46452476572958501</v>
      </c>
    </row>
    <row r="3374" spans="1:10" x14ac:dyDescent="0.3">
      <c r="A3374" t="s">
        <v>3707</v>
      </c>
      <c r="B3374">
        <f>VLOOKUP(A3374,'barcelona census'!$A$9:$E$3628,5,FALSE)</f>
        <v>675</v>
      </c>
      <c r="C3374">
        <f>VLOOKUP(A3374,'barcelona census'!$A$9:$E$3628,2,FALSE)</f>
        <v>779</v>
      </c>
      <c r="D3374" s="19">
        <f t="shared" si="312"/>
        <v>7.7429745410997083E-4</v>
      </c>
      <c r="E3374" s="19">
        <f t="shared" si="313"/>
        <v>1.6085164233863009E-4</v>
      </c>
      <c r="F3374" s="14">
        <f t="shared" si="314"/>
        <v>6.1344581177134069E-4</v>
      </c>
      <c r="G3374">
        <f t="shared" si="315"/>
        <v>6.1344581177134069E-4</v>
      </c>
      <c r="I3374" s="20">
        <f t="shared" si="316"/>
        <v>1454</v>
      </c>
      <c r="J3374" s="22">
        <f t="shared" si="317"/>
        <v>0.46423658872077028</v>
      </c>
    </row>
    <row r="3375" spans="1:10" x14ac:dyDescent="0.3">
      <c r="A3375" t="s">
        <v>3708</v>
      </c>
      <c r="B3375">
        <f>VLOOKUP(A3375,'barcelona census'!$A$9:$E$3628,5,FALSE)</f>
        <v>925</v>
      </c>
      <c r="C3375">
        <f>VLOOKUP(A3375,'barcelona census'!$A$9:$E$3628,2,FALSE)</f>
        <v>1117</v>
      </c>
      <c r="D3375" s="19">
        <f t="shared" si="312"/>
        <v>1.0610742889655158E-3</v>
      </c>
      <c r="E3375" s="19">
        <f t="shared" si="313"/>
        <v>2.3064349742265699E-4</v>
      </c>
      <c r="F3375" s="14">
        <f t="shared" si="314"/>
        <v>8.3043079154285877E-4</v>
      </c>
      <c r="G3375">
        <f t="shared" si="315"/>
        <v>8.3043079154285877E-4</v>
      </c>
      <c r="I3375" s="20">
        <f t="shared" si="316"/>
        <v>2042</v>
      </c>
      <c r="J3375" s="22">
        <f t="shared" si="317"/>
        <v>0.45298726738491674</v>
      </c>
    </row>
    <row r="3376" spans="1:10" x14ac:dyDescent="0.3">
      <c r="A3376" t="s">
        <v>3709</v>
      </c>
      <c r="B3376">
        <f>VLOOKUP(A3376,'barcelona census'!$A$9:$E$3628,5,FALSE)</f>
        <v>787</v>
      </c>
      <c r="C3376">
        <f>VLOOKUP(A3376,'barcelona census'!$A$9:$E$3628,2,FALSE)</f>
        <v>930</v>
      </c>
      <c r="D3376" s="19">
        <f t="shared" si="312"/>
        <v>9.0277347612525494E-4</v>
      </c>
      <c r="E3376" s="19">
        <f t="shared" si="313"/>
        <v>1.9203084387025158E-4</v>
      </c>
      <c r="F3376" s="14">
        <f t="shared" si="314"/>
        <v>7.1074263225500334E-4</v>
      </c>
      <c r="G3376">
        <f t="shared" si="315"/>
        <v>7.1074263225500334E-4</v>
      </c>
      <c r="I3376" s="20">
        <f t="shared" si="316"/>
        <v>1717</v>
      </c>
      <c r="J3376" s="22">
        <f t="shared" si="317"/>
        <v>0.45835760046592894</v>
      </c>
    </row>
    <row r="3377" spans="1:10" x14ac:dyDescent="0.3">
      <c r="A3377" t="s">
        <v>3710</v>
      </c>
      <c r="B3377">
        <f>VLOOKUP(A3377,'barcelona census'!$A$9:$E$3628,5,FALSE)</f>
        <v>875</v>
      </c>
      <c r="C3377">
        <f>VLOOKUP(A3377,'barcelona census'!$A$9:$E$3628,2,FALSE)</f>
        <v>833</v>
      </c>
      <c r="D3377" s="19">
        <f t="shared" si="312"/>
        <v>1.0037189219944066E-3</v>
      </c>
      <c r="E3377" s="19">
        <f t="shared" si="313"/>
        <v>1.7200182036980599E-4</v>
      </c>
      <c r="F3377" s="14">
        <f t="shared" si="314"/>
        <v>8.317171016246006E-4</v>
      </c>
      <c r="G3377">
        <f t="shared" si="315"/>
        <v>8.317171016246006E-4</v>
      </c>
      <c r="I3377" s="20">
        <f t="shared" si="316"/>
        <v>1708</v>
      </c>
      <c r="J3377" s="22">
        <f t="shared" si="317"/>
        <v>0.51229508196721307</v>
      </c>
    </row>
    <row r="3378" spans="1:10" x14ac:dyDescent="0.3">
      <c r="A3378" t="s">
        <v>3711</v>
      </c>
      <c r="B3378">
        <f>VLOOKUP(A3378,'barcelona census'!$A$9:$E$3628,5,FALSE)</f>
        <v>949</v>
      </c>
      <c r="C3378">
        <f>VLOOKUP(A3378,'barcelona census'!$A$9:$E$3628,2,FALSE)</f>
        <v>983</v>
      </c>
      <c r="D3378" s="19">
        <f t="shared" si="312"/>
        <v>1.0886048651116479E-3</v>
      </c>
      <c r="E3378" s="19">
        <f t="shared" si="313"/>
        <v>2.0297453712307236E-4</v>
      </c>
      <c r="F3378" s="14">
        <f t="shared" si="314"/>
        <v>8.8563032798857552E-4</v>
      </c>
      <c r="G3378">
        <f t="shared" si="315"/>
        <v>8.8563032798857552E-4</v>
      </c>
      <c r="I3378" s="20">
        <f t="shared" si="316"/>
        <v>1932</v>
      </c>
      <c r="J3378" s="22">
        <f t="shared" si="317"/>
        <v>0.49120082815734989</v>
      </c>
    </row>
    <row r="3379" spans="1:10" x14ac:dyDescent="0.3">
      <c r="A3379" t="s">
        <v>3712</v>
      </c>
      <c r="B3379">
        <f>VLOOKUP(A3379,'barcelona census'!$A$9:$E$3628,5,FALSE)</f>
        <v>532</v>
      </c>
      <c r="C3379">
        <f>VLOOKUP(A3379,'barcelona census'!$A$9:$E$3628,2,FALSE)</f>
        <v>836</v>
      </c>
      <c r="D3379" s="19">
        <f t="shared" si="312"/>
        <v>6.1026110457259924E-4</v>
      </c>
      <c r="E3379" s="19">
        <f t="shared" si="313"/>
        <v>1.7262127470487132E-4</v>
      </c>
      <c r="F3379" s="14">
        <f t="shared" si="314"/>
        <v>4.376398298677279E-4</v>
      </c>
      <c r="G3379">
        <f t="shared" si="315"/>
        <v>4.376398298677279E-4</v>
      </c>
      <c r="I3379" s="20">
        <f t="shared" si="316"/>
        <v>1368</v>
      </c>
      <c r="J3379" s="22">
        <f t="shared" si="317"/>
        <v>0.3888888888888889</v>
      </c>
    </row>
    <row r="3380" spans="1:10" x14ac:dyDescent="0.3">
      <c r="A3380" t="s">
        <v>3713</v>
      </c>
      <c r="B3380">
        <f>VLOOKUP(A3380,'barcelona census'!$A$9:$E$3628,5,FALSE)</f>
        <v>633</v>
      </c>
      <c r="C3380">
        <f>VLOOKUP(A3380,'barcelona census'!$A$9:$E$3628,2,FALSE)</f>
        <v>927</v>
      </c>
      <c r="D3380" s="19">
        <f t="shared" si="312"/>
        <v>7.2611894585423932E-4</v>
      </c>
      <c r="E3380" s="19">
        <f t="shared" si="313"/>
        <v>1.9141138953518625E-4</v>
      </c>
      <c r="F3380" s="14">
        <f t="shared" si="314"/>
        <v>5.3470755631905304E-4</v>
      </c>
      <c r="G3380">
        <f t="shared" si="315"/>
        <v>5.3470755631905304E-4</v>
      </c>
      <c r="I3380" s="20">
        <f t="shared" si="316"/>
        <v>1560</v>
      </c>
      <c r="J3380" s="22">
        <f t="shared" si="317"/>
        <v>0.40576923076923077</v>
      </c>
    </row>
    <row r="3381" spans="1:10" x14ac:dyDescent="0.3">
      <c r="A3381" t="s">
        <v>3714</v>
      </c>
      <c r="B3381">
        <f>VLOOKUP(A3381,'barcelona census'!$A$9:$E$3628,5,FALSE)</f>
        <v>418</v>
      </c>
      <c r="C3381">
        <f>VLOOKUP(A3381,'barcelona census'!$A$9:$E$3628,2,FALSE)</f>
        <v>1310</v>
      </c>
      <c r="D3381" s="19">
        <f t="shared" si="312"/>
        <v>4.7949086787847086E-4</v>
      </c>
      <c r="E3381" s="19">
        <f t="shared" si="313"/>
        <v>2.7049505964519307E-4</v>
      </c>
      <c r="F3381" s="14">
        <f t="shared" si="314"/>
        <v>2.0899580823327779E-4</v>
      </c>
      <c r="G3381">
        <f t="shared" si="315"/>
        <v>2.0899580823327779E-4</v>
      </c>
      <c r="I3381" s="20">
        <f t="shared" si="316"/>
        <v>1728</v>
      </c>
      <c r="J3381" s="22">
        <f t="shared" si="317"/>
        <v>0.24189814814814814</v>
      </c>
    </row>
    <row r="3382" spans="1:10" x14ac:dyDescent="0.3">
      <c r="A3382" t="s">
        <v>3715</v>
      </c>
      <c r="B3382">
        <f>VLOOKUP(A3382,'barcelona census'!$A$9:$E$3628,5,FALSE)</f>
        <v>814</v>
      </c>
      <c r="C3382">
        <f>VLOOKUP(A3382,'barcelona census'!$A$9:$E$3628,2,FALSE)</f>
        <v>715</v>
      </c>
      <c r="D3382" s="19">
        <f t="shared" si="312"/>
        <v>9.3374537428965378E-4</v>
      </c>
      <c r="E3382" s="19">
        <f t="shared" si="313"/>
        <v>1.4763661652390309E-4</v>
      </c>
      <c r="F3382" s="14">
        <f t="shared" si="314"/>
        <v>7.8610875776575074E-4</v>
      </c>
      <c r="G3382">
        <f t="shared" si="315"/>
        <v>7.8610875776575074E-4</v>
      </c>
      <c r="I3382" s="20">
        <f t="shared" si="316"/>
        <v>1529</v>
      </c>
      <c r="J3382" s="22">
        <f t="shared" si="317"/>
        <v>0.53237410071942448</v>
      </c>
    </row>
    <row r="3383" spans="1:10" x14ac:dyDescent="0.3">
      <c r="A3383" t="s">
        <v>3716</v>
      </c>
      <c r="B3383">
        <f>VLOOKUP(A3383,'barcelona census'!$A$9:$E$3628,5,FALSE)</f>
        <v>467</v>
      </c>
      <c r="C3383">
        <f>VLOOKUP(A3383,'barcelona census'!$A$9:$E$3628,2,FALSE)</f>
        <v>577</v>
      </c>
      <c r="D3383" s="19">
        <f t="shared" si="312"/>
        <v>5.3569912751015765E-4</v>
      </c>
      <c r="E3383" s="19">
        <f t="shared" si="313"/>
        <v>1.1914171711089802E-4</v>
      </c>
      <c r="F3383" s="14">
        <f t="shared" si="314"/>
        <v>4.1655741039925962E-4</v>
      </c>
      <c r="G3383">
        <f t="shared" si="315"/>
        <v>4.1655741039925962E-4</v>
      </c>
      <c r="I3383" s="20">
        <f t="shared" si="316"/>
        <v>1044</v>
      </c>
      <c r="J3383" s="22">
        <f t="shared" si="317"/>
        <v>0.44731800766283525</v>
      </c>
    </row>
    <row r="3384" spans="1:10" x14ac:dyDescent="0.3">
      <c r="A3384" t="s">
        <v>3717</v>
      </c>
      <c r="B3384">
        <f>VLOOKUP(A3384,'barcelona census'!$A$9:$E$3628,5,FALSE)</f>
        <v>502</v>
      </c>
      <c r="C3384">
        <f>VLOOKUP(A3384,'barcelona census'!$A$9:$E$3628,2,FALSE)</f>
        <v>819</v>
      </c>
      <c r="D3384" s="19">
        <f t="shared" si="312"/>
        <v>5.7584788438993389E-4</v>
      </c>
      <c r="E3384" s="19">
        <f t="shared" si="313"/>
        <v>1.6911103347283445E-4</v>
      </c>
      <c r="F3384" s="14">
        <f t="shared" si="314"/>
        <v>4.0673685091709947E-4</v>
      </c>
      <c r="G3384">
        <f t="shared" si="315"/>
        <v>4.0673685091709947E-4</v>
      </c>
      <c r="I3384" s="20">
        <f t="shared" si="316"/>
        <v>1321</v>
      </c>
      <c r="J3384" s="22">
        <f t="shared" si="317"/>
        <v>0.38001514004542014</v>
      </c>
    </row>
    <row r="3385" spans="1:10" x14ac:dyDescent="0.3">
      <c r="A3385" t="s">
        <v>3718</v>
      </c>
      <c r="B3385">
        <f>VLOOKUP(A3385,'barcelona census'!$A$9:$E$3628,5,FALSE)</f>
        <v>765</v>
      </c>
      <c r="C3385">
        <f>VLOOKUP(A3385,'barcelona census'!$A$9:$E$3628,2,FALSE)</f>
        <v>700</v>
      </c>
      <c r="D3385" s="19">
        <f t="shared" si="312"/>
        <v>8.77537114657967E-4</v>
      </c>
      <c r="E3385" s="19">
        <f t="shared" si="313"/>
        <v>1.4453934484857646E-4</v>
      </c>
      <c r="F3385" s="14">
        <f t="shared" si="314"/>
        <v>7.3299776980939048E-4</v>
      </c>
      <c r="G3385">
        <f t="shared" si="315"/>
        <v>7.3299776980939048E-4</v>
      </c>
      <c r="I3385" s="20">
        <f t="shared" si="316"/>
        <v>1465</v>
      </c>
      <c r="J3385" s="22">
        <f t="shared" si="317"/>
        <v>0.52218430034129693</v>
      </c>
    </row>
    <row r="3386" spans="1:10" x14ac:dyDescent="0.3">
      <c r="A3386" t="s">
        <v>3719</v>
      </c>
      <c r="B3386">
        <f>VLOOKUP(A3386,'barcelona census'!$A$9:$E$3628,5,FALSE)</f>
        <v>390</v>
      </c>
      <c r="C3386">
        <f>VLOOKUP(A3386,'barcelona census'!$A$9:$E$3628,2,FALSE)</f>
        <v>965</v>
      </c>
      <c r="D3386" s="19">
        <f t="shared" si="312"/>
        <v>4.4737186237464984E-4</v>
      </c>
      <c r="E3386" s="19">
        <f t="shared" si="313"/>
        <v>1.9925781111268041E-4</v>
      </c>
      <c r="F3386" s="14">
        <f t="shared" si="314"/>
        <v>2.481140512619694E-4</v>
      </c>
      <c r="G3386">
        <f t="shared" si="315"/>
        <v>2.481140512619694E-4</v>
      </c>
      <c r="I3386" s="20">
        <f t="shared" si="316"/>
        <v>1355</v>
      </c>
      <c r="J3386" s="22">
        <f t="shared" si="317"/>
        <v>0.28782287822878228</v>
      </c>
    </row>
    <row r="3387" spans="1:10" x14ac:dyDescent="0.3">
      <c r="A3387" t="s">
        <v>3720</v>
      </c>
      <c r="B3387">
        <f>VLOOKUP(A3387,'barcelona census'!$A$9:$E$3628,5,FALSE)</f>
        <v>291</v>
      </c>
      <c r="C3387">
        <f>VLOOKUP(A3387,'barcelona census'!$A$9:$E$3628,2,FALSE)</f>
        <v>875</v>
      </c>
      <c r="D3387" s="19">
        <f t="shared" si="312"/>
        <v>3.3380823577185413E-4</v>
      </c>
      <c r="E3387" s="19">
        <f t="shared" si="313"/>
        <v>1.8067418106072056E-4</v>
      </c>
      <c r="F3387" s="14">
        <f t="shared" si="314"/>
        <v>1.5313405471113357E-4</v>
      </c>
      <c r="G3387">
        <f t="shared" si="315"/>
        <v>1.5313405471113357E-4</v>
      </c>
      <c r="I3387" s="20">
        <f t="shared" si="316"/>
        <v>1166</v>
      </c>
      <c r="J3387" s="22">
        <f t="shared" si="317"/>
        <v>0.24957118353344768</v>
      </c>
    </row>
    <row r="3388" spans="1:10" x14ac:dyDescent="0.3">
      <c r="A3388" t="s">
        <v>3721</v>
      </c>
      <c r="B3388">
        <f>VLOOKUP(A3388,'barcelona census'!$A$9:$E$3628,5,FALSE)</f>
        <v>549</v>
      </c>
      <c r="C3388">
        <f>VLOOKUP(A3388,'barcelona census'!$A$9:$E$3628,2,FALSE)</f>
        <v>666</v>
      </c>
      <c r="D3388" s="19">
        <f t="shared" si="312"/>
        <v>6.297619293427763E-4</v>
      </c>
      <c r="E3388" s="19">
        <f t="shared" si="313"/>
        <v>1.3751886238450275E-4</v>
      </c>
      <c r="F3388" s="14">
        <f t="shared" si="314"/>
        <v>4.9224306695827352E-4</v>
      </c>
      <c r="G3388">
        <f t="shared" si="315"/>
        <v>4.9224306695827352E-4</v>
      </c>
      <c r="I3388" s="20">
        <f t="shared" si="316"/>
        <v>1215</v>
      </c>
      <c r="J3388" s="22">
        <f t="shared" si="317"/>
        <v>0.45185185185185184</v>
      </c>
    </row>
    <row r="3389" spans="1:10" x14ac:dyDescent="0.3">
      <c r="A3389" t="s">
        <v>3722</v>
      </c>
      <c r="B3389">
        <f>VLOOKUP(A3389,'barcelona census'!$A$9:$E$3628,5,FALSE)</f>
        <v>404</v>
      </c>
      <c r="C3389">
        <f>VLOOKUP(A3389,'barcelona census'!$A$9:$E$3628,2,FALSE)</f>
        <v>528</v>
      </c>
      <c r="D3389" s="19">
        <f t="shared" si="312"/>
        <v>4.6343136512656038E-4</v>
      </c>
      <c r="E3389" s="19">
        <f t="shared" si="313"/>
        <v>1.0902396297149767E-4</v>
      </c>
      <c r="F3389" s="14">
        <f t="shared" si="314"/>
        <v>3.5440740215506272E-4</v>
      </c>
      <c r="G3389">
        <f t="shared" si="315"/>
        <v>3.5440740215506272E-4</v>
      </c>
      <c r="I3389" s="20">
        <f t="shared" si="316"/>
        <v>932</v>
      </c>
      <c r="J3389" s="22">
        <f t="shared" si="317"/>
        <v>0.4334763948497854</v>
      </c>
    </row>
    <row r="3390" spans="1:10" x14ac:dyDescent="0.3">
      <c r="A3390" t="s">
        <v>3723</v>
      </c>
      <c r="B3390">
        <f>VLOOKUP(A3390,'barcelona census'!$A$9:$E$3628,5,FALSE)</f>
        <v>503</v>
      </c>
      <c r="C3390">
        <f>VLOOKUP(A3390,'barcelona census'!$A$9:$E$3628,2,FALSE)</f>
        <v>595</v>
      </c>
      <c r="D3390" s="19">
        <f t="shared" si="312"/>
        <v>5.7699499172935613E-4</v>
      </c>
      <c r="E3390" s="19">
        <f t="shared" si="313"/>
        <v>1.2285844312128998E-4</v>
      </c>
      <c r="F3390" s="14">
        <f t="shared" si="314"/>
        <v>4.5413654860806615E-4</v>
      </c>
      <c r="G3390">
        <f t="shared" si="315"/>
        <v>4.5413654860806615E-4</v>
      </c>
      <c r="I3390" s="20">
        <f t="shared" si="316"/>
        <v>1098</v>
      </c>
      <c r="J3390" s="22">
        <f t="shared" si="317"/>
        <v>0.45810564663023678</v>
      </c>
    </row>
    <row r="3391" spans="1:10" x14ac:dyDescent="0.3">
      <c r="A3391" t="s">
        <v>3724</v>
      </c>
      <c r="B3391">
        <f>VLOOKUP(A3391,'barcelona census'!$A$9:$E$3628,5,FALSE)</f>
        <v>763</v>
      </c>
      <c r="C3391">
        <f>VLOOKUP(A3391,'barcelona census'!$A$9:$E$3628,2,FALSE)</f>
        <v>1027</v>
      </c>
      <c r="D3391" s="19">
        <f t="shared" si="312"/>
        <v>8.7524289997912262E-4</v>
      </c>
      <c r="E3391" s="19">
        <f t="shared" si="313"/>
        <v>2.1205986737069717E-4</v>
      </c>
      <c r="F3391" s="14">
        <f t="shared" si="314"/>
        <v>6.6318303260842542E-4</v>
      </c>
      <c r="G3391">
        <f t="shared" si="315"/>
        <v>6.6318303260842542E-4</v>
      </c>
      <c r="I3391" s="20">
        <f t="shared" si="316"/>
        <v>1790</v>
      </c>
      <c r="J3391" s="22">
        <f t="shared" si="317"/>
        <v>0.42625698324022349</v>
      </c>
    </row>
    <row r="3392" spans="1:10" x14ac:dyDescent="0.3">
      <c r="A3392" t="s">
        <v>3725</v>
      </c>
      <c r="B3392">
        <f>VLOOKUP(A3392,'barcelona census'!$A$9:$E$3628,5,FALSE)</f>
        <v>849</v>
      </c>
      <c r="C3392">
        <f>VLOOKUP(A3392,'barcelona census'!$A$9:$E$3628,2,FALSE)</f>
        <v>697</v>
      </c>
      <c r="D3392" s="19">
        <f t="shared" si="312"/>
        <v>9.7389413116943002E-4</v>
      </c>
      <c r="E3392" s="19">
        <f t="shared" si="313"/>
        <v>1.4391989051351113E-4</v>
      </c>
      <c r="F3392" s="14">
        <f t="shared" si="314"/>
        <v>8.2997424065591884E-4</v>
      </c>
      <c r="G3392">
        <f t="shared" si="315"/>
        <v>8.2997424065591884E-4</v>
      </c>
      <c r="I3392" s="20">
        <f t="shared" si="316"/>
        <v>1546</v>
      </c>
      <c r="J3392" s="22">
        <f t="shared" si="317"/>
        <v>0.54915912031047864</v>
      </c>
    </row>
    <row r="3393" spans="1:10" x14ac:dyDescent="0.3">
      <c r="A3393" t="s">
        <v>3726</v>
      </c>
      <c r="B3393">
        <f>VLOOKUP(A3393,'barcelona census'!$A$9:$E$3628,5,FALSE)</f>
        <v>1156</v>
      </c>
      <c r="C3393">
        <f>VLOOKUP(A3393,'barcelona census'!$A$9:$E$3628,2,FALSE)</f>
        <v>1253</v>
      </c>
      <c r="D3393" s="19">
        <f t="shared" si="312"/>
        <v>1.326056084372039E-3</v>
      </c>
      <c r="E3393" s="19">
        <f t="shared" si="313"/>
        <v>2.5872542727895187E-4</v>
      </c>
      <c r="F3393" s="14">
        <f t="shared" si="314"/>
        <v>1.0673306570930872E-3</v>
      </c>
      <c r="G3393">
        <f t="shared" si="315"/>
        <v>1.0673306570930872E-3</v>
      </c>
      <c r="I3393" s="20">
        <f t="shared" si="316"/>
        <v>2409</v>
      </c>
      <c r="J3393" s="22">
        <f t="shared" si="317"/>
        <v>0.47986716479867164</v>
      </c>
    </row>
    <row r="3394" spans="1:10" x14ac:dyDescent="0.3">
      <c r="A3394" t="s">
        <v>3727</v>
      </c>
      <c r="B3394">
        <f>VLOOKUP(A3394,'barcelona census'!$A$9:$E$3628,5,FALSE)</f>
        <v>810</v>
      </c>
      <c r="C3394">
        <f>VLOOKUP(A3394,'barcelona census'!$A$9:$E$3628,2,FALSE)</f>
        <v>582</v>
      </c>
      <c r="D3394" s="19">
        <f t="shared" si="312"/>
        <v>9.2915694493196502E-4</v>
      </c>
      <c r="E3394" s="19">
        <f t="shared" si="313"/>
        <v>1.2017414100267356E-4</v>
      </c>
      <c r="F3394" s="14">
        <f t="shared" si="314"/>
        <v>8.0898280392929149E-4</v>
      </c>
      <c r="G3394">
        <f t="shared" si="315"/>
        <v>8.0898280392929149E-4</v>
      </c>
      <c r="I3394" s="20">
        <f t="shared" si="316"/>
        <v>1392</v>
      </c>
      <c r="J3394" s="22">
        <f t="shared" si="317"/>
        <v>0.5818965517241379</v>
      </c>
    </row>
    <row r="3395" spans="1:10" x14ac:dyDescent="0.3">
      <c r="A3395" t="s">
        <v>3728</v>
      </c>
      <c r="B3395">
        <f>VLOOKUP(A3395,'barcelona census'!$A$9:$E$3628,5,FALSE)</f>
        <v>994</v>
      </c>
      <c r="C3395">
        <f>VLOOKUP(A3395,'barcelona census'!$A$9:$E$3628,2,FALSE)</f>
        <v>873</v>
      </c>
      <c r="D3395" s="19">
        <f t="shared" ref="D3395:D3458" si="318">B3395/$B$3622</f>
        <v>1.140224695385646E-3</v>
      </c>
      <c r="E3395" s="19">
        <f t="shared" ref="E3395:E3458" si="319">C3395/$C$3622</f>
        <v>1.8026121150401035E-4</v>
      </c>
      <c r="F3395" s="14">
        <f t="shared" ref="F3395:F3458" si="320">D3395-E3395</f>
        <v>9.5996348388163559E-4</v>
      </c>
      <c r="G3395">
        <f t="shared" ref="G3395:G3458" si="321">ABS(F3395)</f>
        <v>9.5996348388163559E-4</v>
      </c>
      <c r="I3395" s="20">
        <f t="shared" ref="I3395:I3458" si="322">B3395+C3395</f>
        <v>1867</v>
      </c>
      <c r="J3395" s="22">
        <f t="shared" ref="J3395:J3458" si="323">B3395/I3395</f>
        <v>0.53240492769148362</v>
      </c>
    </row>
    <row r="3396" spans="1:10" x14ac:dyDescent="0.3">
      <c r="A3396" t="s">
        <v>3729</v>
      </c>
      <c r="B3396">
        <f>VLOOKUP(A3396,'barcelona census'!$A$9:$E$3628,5,FALSE)</f>
        <v>689</v>
      </c>
      <c r="C3396">
        <f>VLOOKUP(A3396,'barcelona census'!$A$9:$E$3628,2,FALSE)</f>
        <v>795</v>
      </c>
      <c r="D3396" s="19">
        <f t="shared" si="318"/>
        <v>7.9035695686188138E-4</v>
      </c>
      <c r="E3396" s="19">
        <f t="shared" si="319"/>
        <v>1.6415539879231184E-4</v>
      </c>
      <c r="F3396" s="14">
        <f t="shared" si="320"/>
        <v>6.2620155806956956E-4</v>
      </c>
      <c r="G3396">
        <f t="shared" si="321"/>
        <v>6.2620155806956956E-4</v>
      </c>
      <c r="I3396" s="20">
        <f t="shared" si="322"/>
        <v>1484</v>
      </c>
      <c r="J3396" s="22">
        <f t="shared" si="323"/>
        <v>0.4642857142857143</v>
      </c>
    </row>
    <row r="3397" spans="1:10" x14ac:dyDescent="0.3">
      <c r="A3397" t="s">
        <v>3730</v>
      </c>
      <c r="B3397">
        <f>VLOOKUP(A3397,'barcelona census'!$A$9:$E$3628,5,FALSE)</f>
        <v>6701</v>
      </c>
      <c r="C3397">
        <f>VLOOKUP(A3397,'barcelona census'!$A$9:$E$3628,2,FALSE)</f>
        <v>1568</v>
      </c>
      <c r="D3397" s="19">
        <f t="shared" si="318"/>
        <v>7.6867662814680219E-3</v>
      </c>
      <c r="E3397" s="19">
        <f t="shared" si="319"/>
        <v>3.2376813246081125E-4</v>
      </c>
      <c r="F3397" s="14">
        <f t="shared" si="320"/>
        <v>7.362998149007211E-3</v>
      </c>
      <c r="G3397">
        <f t="shared" si="321"/>
        <v>7.362998149007211E-3</v>
      </c>
      <c r="I3397" s="20">
        <f t="shared" si="322"/>
        <v>8269</v>
      </c>
      <c r="J3397" s="22">
        <f t="shared" si="323"/>
        <v>0.810376103519168</v>
      </c>
    </row>
    <row r="3398" spans="1:10" x14ac:dyDescent="0.3">
      <c r="A3398" t="s">
        <v>3731</v>
      </c>
      <c r="B3398">
        <f>VLOOKUP(A3398,'barcelona census'!$A$9:$E$3628,5,FALSE)</f>
        <v>701</v>
      </c>
      <c r="C3398">
        <f>VLOOKUP(A3398,'barcelona census'!$A$9:$E$3628,2,FALSE)</f>
        <v>618</v>
      </c>
      <c r="D3398" s="19">
        <f t="shared" si="318"/>
        <v>8.0412224493494754E-4</v>
      </c>
      <c r="E3398" s="19">
        <f t="shared" si="319"/>
        <v>1.276075930234575E-4</v>
      </c>
      <c r="F3398" s="14">
        <f t="shared" si="320"/>
        <v>6.7651465191149009E-4</v>
      </c>
      <c r="G3398">
        <f t="shared" si="321"/>
        <v>6.7651465191149009E-4</v>
      </c>
      <c r="I3398" s="20">
        <f t="shared" si="322"/>
        <v>1319</v>
      </c>
      <c r="J3398" s="22">
        <f t="shared" si="323"/>
        <v>0.53146322971948445</v>
      </c>
    </row>
    <row r="3399" spans="1:10" x14ac:dyDescent="0.3">
      <c r="A3399" t="s">
        <v>3732</v>
      </c>
      <c r="B3399">
        <f>VLOOKUP(A3399,'barcelona census'!$A$9:$E$3628,5,FALSE)</f>
        <v>886</v>
      </c>
      <c r="C3399">
        <f>VLOOKUP(A3399,'barcelona census'!$A$9:$E$3628,2,FALSE)</f>
        <v>1128</v>
      </c>
      <c r="D3399" s="19">
        <f t="shared" si="318"/>
        <v>1.0163371027280506E-3</v>
      </c>
      <c r="E3399" s="19">
        <f t="shared" si="319"/>
        <v>2.329148299845632E-4</v>
      </c>
      <c r="F3399" s="14">
        <f t="shared" si="320"/>
        <v>7.834222727434875E-4</v>
      </c>
      <c r="G3399">
        <f t="shared" si="321"/>
        <v>7.834222727434875E-4</v>
      </c>
      <c r="I3399" s="20">
        <f t="shared" si="322"/>
        <v>2014</v>
      </c>
      <c r="J3399" s="22">
        <f t="shared" si="323"/>
        <v>0.43992055610724923</v>
      </c>
    </row>
    <row r="3400" spans="1:10" x14ac:dyDescent="0.3">
      <c r="A3400" t="s">
        <v>3733</v>
      </c>
      <c r="B3400">
        <f>VLOOKUP(A3400,'barcelona census'!$A$9:$E$3628,5,FALSE)</f>
        <v>796</v>
      </c>
      <c r="C3400">
        <f>VLOOKUP(A3400,'barcelona census'!$A$9:$E$3628,2,FALSE)</f>
        <v>731</v>
      </c>
      <c r="D3400" s="19">
        <f t="shared" si="318"/>
        <v>9.1309744218005459E-4</v>
      </c>
      <c r="E3400" s="19">
        <f t="shared" si="319"/>
        <v>1.5094037297758484E-4</v>
      </c>
      <c r="F3400" s="14">
        <f t="shared" si="320"/>
        <v>7.6215706920246978E-4</v>
      </c>
      <c r="G3400">
        <f t="shared" si="321"/>
        <v>7.6215706920246978E-4</v>
      </c>
      <c r="I3400" s="20">
        <f t="shared" si="322"/>
        <v>1527</v>
      </c>
      <c r="J3400" s="22">
        <f t="shared" si="323"/>
        <v>0.52128356254092989</v>
      </c>
    </row>
    <row r="3401" spans="1:10" x14ac:dyDescent="0.3">
      <c r="A3401" t="s">
        <v>3734</v>
      </c>
      <c r="B3401">
        <f>VLOOKUP(A3401,'barcelona census'!$A$9:$E$3628,5,FALSE)</f>
        <v>983</v>
      </c>
      <c r="C3401">
        <f>VLOOKUP(A3401,'barcelona census'!$A$9:$E$3628,2,FALSE)</f>
        <v>1110</v>
      </c>
      <c r="D3401" s="19">
        <f t="shared" si="318"/>
        <v>1.127606514652002E-3</v>
      </c>
      <c r="E3401" s="19">
        <f t="shared" si="319"/>
        <v>2.2919810397417124E-4</v>
      </c>
      <c r="F3401" s="14">
        <f t="shared" si="320"/>
        <v>8.9840841067783078E-4</v>
      </c>
      <c r="G3401">
        <f t="shared" si="321"/>
        <v>8.9840841067783078E-4</v>
      </c>
      <c r="I3401" s="20">
        <f t="shared" si="322"/>
        <v>2093</v>
      </c>
      <c r="J3401" s="22">
        <f t="shared" si="323"/>
        <v>0.46966077400860007</v>
      </c>
    </row>
    <row r="3402" spans="1:10" x14ac:dyDescent="0.3">
      <c r="A3402" t="s">
        <v>3735</v>
      </c>
      <c r="B3402">
        <f>VLOOKUP(A3402,'barcelona census'!$A$9:$E$3628,5,FALSE)</f>
        <v>953</v>
      </c>
      <c r="C3402">
        <f>VLOOKUP(A3402,'barcelona census'!$A$9:$E$3628,2,FALSE)</f>
        <v>1210</v>
      </c>
      <c r="D3402" s="19">
        <f t="shared" si="318"/>
        <v>1.0931932944693366E-3</v>
      </c>
      <c r="E3402" s="19">
        <f t="shared" si="319"/>
        <v>2.4984658180968216E-4</v>
      </c>
      <c r="F3402" s="14">
        <f t="shared" si="320"/>
        <v>8.4334671265965441E-4</v>
      </c>
      <c r="G3402">
        <f t="shared" si="321"/>
        <v>8.4334671265965441E-4</v>
      </c>
      <c r="I3402" s="20">
        <f t="shared" si="322"/>
        <v>2163</v>
      </c>
      <c r="J3402" s="22">
        <f t="shared" si="323"/>
        <v>0.44059177068885808</v>
      </c>
    </row>
    <row r="3403" spans="1:10" x14ac:dyDescent="0.3">
      <c r="A3403" t="s">
        <v>3736</v>
      </c>
      <c r="B3403">
        <f>VLOOKUP(A3403,'barcelona census'!$A$9:$E$3628,5,FALSE)</f>
        <v>1615</v>
      </c>
      <c r="C3403">
        <f>VLOOKUP(A3403,'barcelona census'!$A$9:$E$3628,2,FALSE)</f>
        <v>1280</v>
      </c>
      <c r="D3403" s="19">
        <f t="shared" si="318"/>
        <v>1.8525783531668193E-3</v>
      </c>
      <c r="E3403" s="19">
        <f t="shared" si="319"/>
        <v>2.6430051629453981E-4</v>
      </c>
      <c r="F3403" s="14">
        <f t="shared" si="320"/>
        <v>1.5882778368722795E-3</v>
      </c>
      <c r="G3403">
        <f t="shared" si="321"/>
        <v>1.5882778368722795E-3</v>
      </c>
      <c r="I3403" s="20">
        <f t="shared" si="322"/>
        <v>2895</v>
      </c>
      <c r="J3403" s="22">
        <f t="shared" si="323"/>
        <v>0.55785837651122627</v>
      </c>
    </row>
    <row r="3404" spans="1:10" x14ac:dyDescent="0.3">
      <c r="A3404" t="s">
        <v>3737</v>
      </c>
      <c r="B3404">
        <f>VLOOKUP(A3404,'barcelona census'!$A$9:$E$3628,5,FALSE)</f>
        <v>702</v>
      </c>
      <c r="C3404">
        <f>VLOOKUP(A3404,'barcelona census'!$A$9:$E$3628,2,FALSE)</f>
        <v>811</v>
      </c>
      <c r="D3404" s="19">
        <f t="shared" si="318"/>
        <v>8.0526935227436967E-4</v>
      </c>
      <c r="E3404" s="19">
        <f t="shared" si="319"/>
        <v>1.6745915524599359E-4</v>
      </c>
      <c r="F3404" s="14">
        <f t="shared" si="320"/>
        <v>6.3781019702837608E-4</v>
      </c>
      <c r="G3404">
        <f t="shared" si="321"/>
        <v>6.3781019702837608E-4</v>
      </c>
      <c r="I3404" s="20">
        <f t="shared" si="322"/>
        <v>1513</v>
      </c>
      <c r="J3404" s="22">
        <f t="shared" si="323"/>
        <v>0.4639788499669531</v>
      </c>
    </row>
    <row r="3405" spans="1:10" x14ac:dyDescent="0.3">
      <c r="A3405" t="s">
        <v>3738</v>
      </c>
      <c r="B3405">
        <f>VLOOKUP(A3405,'barcelona census'!$A$9:$E$3628,5,FALSE)</f>
        <v>1383</v>
      </c>
      <c r="C3405">
        <f>VLOOKUP(A3405,'barcelona census'!$A$9:$E$3628,2,FALSE)</f>
        <v>1161</v>
      </c>
      <c r="D3405" s="19">
        <f t="shared" si="318"/>
        <v>1.5864494504208738E-3</v>
      </c>
      <c r="E3405" s="19">
        <f t="shared" si="319"/>
        <v>2.3972882767028179E-4</v>
      </c>
      <c r="F3405" s="14">
        <f t="shared" si="320"/>
        <v>1.346720622750592E-3</v>
      </c>
      <c r="G3405">
        <f t="shared" si="321"/>
        <v>1.346720622750592E-3</v>
      </c>
      <c r="I3405" s="20">
        <f t="shared" si="322"/>
        <v>2544</v>
      </c>
      <c r="J3405" s="22">
        <f t="shared" si="323"/>
        <v>0.54363207547169812</v>
      </c>
    </row>
    <row r="3406" spans="1:10" x14ac:dyDescent="0.3">
      <c r="A3406" t="s">
        <v>3739</v>
      </c>
      <c r="B3406">
        <f>VLOOKUP(A3406,'barcelona census'!$A$9:$E$3628,5,FALSE)</f>
        <v>1150</v>
      </c>
      <c r="C3406">
        <f>VLOOKUP(A3406,'barcelona census'!$A$9:$E$3628,2,FALSE)</f>
        <v>960</v>
      </c>
      <c r="D3406" s="19">
        <f t="shared" si="318"/>
        <v>1.319173440335506E-3</v>
      </c>
      <c r="E3406" s="19">
        <f t="shared" si="319"/>
        <v>1.9822538722090484E-4</v>
      </c>
      <c r="F3406" s="14">
        <f t="shared" si="320"/>
        <v>1.1209480531146011E-3</v>
      </c>
      <c r="G3406">
        <f t="shared" si="321"/>
        <v>1.1209480531146011E-3</v>
      </c>
      <c r="I3406" s="20">
        <f t="shared" si="322"/>
        <v>2110</v>
      </c>
      <c r="J3406" s="22">
        <f t="shared" si="323"/>
        <v>0.54502369668246442</v>
      </c>
    </row>
    <row r="3407" spans="1:10" x14ac:dyDescent="0.3">
      <c r="A3407" t="s">
        <v>3740</v>
      </c>
      <c r="B3407">
        <f>VLOOKUP(A3407,'barcelona census'!$A$9:$E$3628,5,FALSE)</f>
        <v>1220</v>
      </c>
      <c r="C3407">
        <f>VLOOKUP(A3407,'barcelona census'!$A$9:$E$3628,2,FALSE)</f>
        <v>1060</v>
      </c>
      <c r="D3407" s="19">
        <f t="shared" si="318"/>
        <v>1.3994709540950585E-3</v>
      </c>
      <c r="E3407" s="19">
        <f t="shared" si="319"/>
        <v>2.1887386505641576E-4</v>
      </c>
      <c r="F3407" s="14">
        <f t="shared" si="320"/>
        <v>1.1805970890386428E-3</v>
      </c>
      <c r="G3407">
        <f t="shared" si="321"/>
        <v>1.1805970890386428E-3</v>
      </c>
      <c r="I3407" s="20">
        <f t="shared" si="322"/>
        <v>2280</v>
      </c>
      <c r="J3407" s="22">
        <f t="shared" si="323"/>
        <v>0.53508771929824561</v>
      </c>
    </row>
    <row r="3408" spans="1:10" x14ac:dyDescent="0.3">
      <c r="A3408" t="s">
        <v>3741</v>
      </c>
      <c r="B3408">
        <f>VLOOKUP(A3408,'barcelona census'!$A$9:$E$3628,5,FALSE)</f>
        <v>1062</v>
      </c>
      <c r="C3408">
        <f>VLOOKUP(A3408,'barcelona census'!$A$9:$E$3628,2,FALSE)</f>
        <v>1043</v>
      </c>
      <c r="D3408" s="19">
        <f t="shared" si="318"/>
        <v>1.2182279944663542E-3</v>
      </c>
      <c r="E3408" s="19">
        <f t="shared" si="319"/>
        <v>2.1536362382437892E-4</v>
      </c>
      <c r="F3408" s="14">
        <f t="shared" si="320"/>
        <v>1.0028643706419752E-3</v>
      </c>
      <c r="G3408">
        <f t="shared" si="321"/>
        <v>1.0028643706419752E-3</v>
      </c>
      <c r="I3408" s="20">
        <f t="shared" si="322"/>
        <v>2105</v>
      </c>
      <c r="J3408" s="22">
        <f t="shared" si="323"/>
        <v>0.50451306413301666</v>
      </c>
    </row>
    <row r="3409" spans="1:10" x14ac:dyDescent="0.3">
      <c r="A3409" t="s">
        <v>3742</v>
      </c>
      <c r="B3409">
        <f>VLOOKUP(A3409,'barcelona census'!$A$9:$E$3628,5,FALSE)</f>
        <v>630</v>
      </c>
      <c r="C3409">
        <f>VLOOKUP(A3409,'barcelona census'!$A$9:$E$3628,2,FALSE)</f>
        <v>812</v>
      </c>
      <c r="D3409" s="19">
        <f t="shared" si="318"/>
        <v>7.2267762383597281E-4</v>
      </c>
      <c r="E3409" s="19">
        <f t="shared" si="319"/>
        <v>1.6766564002434868E-4</v>
      </c>
      <c r="F3409" s="14">
        <f t="shared" si="320"/>
        <v>5.5501198381162418E-4</v>
      </c>
      <c r="G3409">
        <f t="shared" si="321"/>
        <v>5.5501198381162418E-4</v>
      </c>
      <c r="I3409" s="20">
        <f t="shared" si="322"/>
        <v>1442</v>
      </c>
      <c r="J3409" s="22">
        <f t="shared" si="323"/>
        <v>0.43689320388349512</v>
      </c>
    </row>
    <row r="3410" spans="1:10" x14ac:dyDescent="0.3">
      <c r="A3410" t="s">
        <v>3743</v>
      </c>
      <c r="B3410">
        <f>VLOOKUP(A3410,'barcelona census'!$A$9:$E$3628,5,FALSE)</f>
        <v>912</v>
      </c>
      <c r="C3410">
        <f>VLOOKUP(A3410,'barcelona census'!$A$9:$E$3628,2,FALSE)</f>
        <v>988</v>
      </c>
      <c r="D3410" s="19">
        <f t="shared" si="318"/>
        <v>1.0461618935530272E-3</v>
      </c>
      <c r="E3410" s="19">
        <f t="shared" si="319"/>
        <v>2.040069610148479E-4</v>
      </c>
      <c r="F3410" s="14">
        <f t="shared" si="320"/>
        <v>8.421549325381794E-4</v>
      </c>
      <c r="G3410">
        <f t="shared" si="321"/>
        <v>8.421549325381794E-4</v>
      </c>
      <c r="I3410" s="20">
        <f t="shared" si="322"/>
        <v>1900</v>
      </c>
      <c r="J3410" s="22">
        <f t="shared" si="323"/>
        <v>0.48</v>
      </c>
    </row>
    <row r="3411" spans="1:10" x14ac:dyDescent="0.3">
      <c r="A3411" t="s">
        <v>3744</v>
      </c>
      <c r="B3411">
        <f>VLOOKUP(A3411,'barcelona census'!$A$9:$E$3628,5,FALSE)</f>
        <v>1873</v>
      </c>
      <c r="C3411">
        <f>VLOOKUP(A3411,'barcelona census'!$A$9:$E$3628,2,FALSE)</f>
        <v>1369</v>
      </c>
      <c r="D3411" s="19">
        <f t="shared" si="318"/>
        <v>2.1485320467377416E-3</v>
      </c>
      <c r="E3411" s="19">
        <f t="shared" si="319"/>
        <v>2.8267766156814451E-4</v>
      </c>
      <c r="F3411" s="14">
        <f t="shared" si="320"/>
        <v>1.8658543851695971E-3</v>
      </c>
      <c r="G3411">
        <f t="shared" si="321"/>
        <v>1.8658543851695971E-3</v>
      </c>
      <c r="I3411" s="20">
        <f t="shared" si="322"/>
        <v>3242</v>
      </c>
      <c r="J3411" s="22">
        <f t="shared" si="323"/>
        <v>0.57772979642196176</v>
      </c>
    </row>
    <row r="3412" spans="1:10" x14ac:dyDescent="0.3">
      <c r="A3412" t="s">
        <v>3745</v>
      </c>
      <c r="B3412">
        <f>VLOOKUP(A3412,'barcelona census'!$A$9:$E$3628,5,FALSE)</f>
        <v>1433</v>
      </c>
      <c r="C3412">
        <f>VLOOKUP(A3412,'barcelona census'!$A$9:$E$3628,2,FALSE)</f>
        <v>996</v>
      </c>
      <c r="D3412" s="19">
        <f t="shared" si="318"/>
        <v>1.6438048173919827E-3</v>
      </c>
      <c r="E3412" s="19">
        <f t="shared" si="319"/>
        <v>2.0565883924168879E-4</v>
      </c>
      <c r="F3412" s="14">
        <f t="shared" si="320"/>
        <v>1.4381459781502939E-3</v>
      </c>
      <c r="G3412">
        <f t="shared" si="321"/>
        <v>1.4381459781502939E-3</v>
      </c>
      <c r="I3412" s="20">
        <f t="shared" si="322"/>
        <v>2429</v>
      </c>
      <c r="J3412" s="22">
        <f t="shared" si="323"/>
        <v>0.58995471387402221</v>
      </c>
    </row>
    <row r="3413" spans="1:10" x14ac:dyDescent="0.3">
      <c r="A3413" t="s">
        <v>3746</v>
      </c>
      <c r="B3413">
        <f>VLOOKUP(A3413,'barcelona census'!$A$9:$E$3628,5,FALSE)</f>
        <v>1125</v>
      </c>
      <c r="C3413">
        <f>VLOOKUP(A3413,'barcelona census'!$A$9:$E$3628,2,FALSE)</f>
        <v>1071</v>
      </c>
      <c r="D3413" s="19">
        <f t="shared" si="318"/>
        <v>1.2904957568499514E-3</v>
      </c>
      <c r="E3413" s="19">
        <f t="shared" si="319"/>
        <v>2.2114519761832197E-4</v>
      </c>
      <c r="F3413" s="14">
        <f t="shared" si="320"/>
        <v>1.0693505592316295E-3</v>
      </c>
      <c r="G3413">
        <f t="shared" si="321"/>
        <v>1.0693505592316295E-3</v>
      </c>
      <c r="I3413" s="20">
        <f t="shared" si="322"/>
        <v>2196</v>
      </c>
      <c r="J3413" s="22">
        <f t="shared" si="323"/>
        <v>0.51229508196721307</v>
      </c>
    </row>
    <row r="3414" spans="1:10" x14ac:dyDescent="0.3">
      <c r="A3414" t="s">
        <v>3747</v>
      </c>
      <c r="B3414">
        <f>VLOOKUP(A3414,'barcelona census'!$A$9:$E$3628,5,FALSE)</f>
        <v>1916</v>
      </c>
      <c r="C3414">
        <f>VLOOKUP(A3414,'barcelona census'!$A$9:$E$3628,2,FALSE)</f>
        <v>1377</v>
      </c>
      <c r="D3414" s="19">
        <f t="shared" si="318"/>
        <v>2.1978576623328952E-3</v>
      </c>
      <c r="E3414" s="19">
        <f t="shared" si="319"/>
        <v>2.843295397949854E-4</v>
      </c>
      <c r="F3414" s="14">
        <f t="shared" si="320"/>
        <v>1.9135281225379098E-3</v>
      </c>
      <c r="G3414">
        <f t="shared" si="321"/>
        <v>1.9135281225379098E-3</v>
      </c>
      <c r="I3414" s="20">
        <f t="shared" si="322"/>
        <v>3293</v>
      </c>
      <c r="J3414" s="22">
        <f t="shared" si="323"/>
        <v>0.58184026723352567</v>
      </c>
    </row>
    <row r="3415" spans="1:10" x14ac:dyDescent="0.3">
      <c r="A3415" t="s">
        <v>3748</v>
      </c>
      <c r="B3415">
        <f>VLOOKUP(A3415,'barcelona census'!$A$9:$E$3628,5,FALSE)</f>
        <v>1086</v>
      </c>
      <c r="C3415">
        <f>VLOOKUP(A3415,'barcelona census'!$A$9:$E$3628,2,FALSE)</f>
        <v>883</v>
      </c>
      <c r="D3415" s="19">
        <f t="shared" si="318"/>
        <v>1.2457585706124865E-3</v>
      </c>
      <c r="E3415" s="19">
        <f t="shared" si="319"/>
        <v>1.8232605928756145E-4</v>
      </c>
      <c r="F3415" s="14">
        <f t="shared" si="320"/>
        <v>1.0634325113249251E-3</v>
      </c>
      <c r="G3415">
        <f t="shared" si="321"/>
        <v>1.0634325113249251E-3</v>
      </c>
      <c r="I3415" s="20">
        <f t="shared" si="322"/>
        <v>1969</v>
      </c>
      <c r="J3415" s="22">
        <f t="shared" si="323"/>
        <v>0.55154900964956832</v>
      </c>
    </row>
    <row r="3416" spans="1:10" x14ac:dyDescent="0.3">
      <c r="A3416" t="s">
        <v>3749</v>
      </c>
      <c r="B3416">
        <f>VLOOKUP(A3416,'barcelona census'!$A$9:$E$3628,5,FALSE)</f>
        <v>876</v>
      </c>
      <c r="C3416">
        <f>VLOOKUP(A3416,'barcelona census'!$A$9:$E$3628,2,FALSE)</f>
        <v>680</v>
      </c>
      <c r="D3416" s="19">
        <f t="shared" si="318"/>
        <v>1.0048660293338289E-3</v>
      </c>
      <c r="E3416" s="19">
        <f t="shared" si="319"/>
        <v>1.4040964928147426E-4</v>
      </c>
      <c r="F3416" s="14">
        <f t="shared" si="320"/>
        <v>8.644563800523546E-4</v>
      </c>
      <c r="G3416">
        <f t="shared" si="321"/>
        <v>8.644563800523546E-4</v>
      </c>
      <c r="I3416" s="20">
        <f t="shared" si="322"/>
        <v>1556</v>
      </c>
      <c r="J3416" s="22">
        <f t="shared" si="323"/>
        <v>0.56298200514138819</v>
      </c>
    </row>
    <row r="3417" spans="1:10" x14ac:dyDescent="0.3">
      <c r="A3417" t="s">
        <v>3750</v>
      </c>
      <c r="B3417">
        <f>VLOOKUP(A3417,'barcelona census'!$A$9:$E$3628,5,FALSE)</f>
        <v>1144</v>
      </c>
      <c r="C3417">
        <f>VLOOKUP(A3417,'barcelona census'!$A$9:$E$3628,2,FALSE)</f>
        <v>1216</v>
      </c>
      <c r="D3417" s="19">
        <f t="shared" si="318"/>
        <v>1.312290796298973E-3</v>
      </c>
      <c r="E3417" s="19">
        <f t="shared" si="319"/>
        <v>2.5108549047981281E-4</v>
      </c>
      <c r="F3417" s="14">
        <f t="shared" si="320"/>
        <v>1.0612053058191601E-3</v>
      </c>
      <c r="G3417">
        <f t="shared" si="321"/>
        <v>1.0612053058191601E-3</v>
      </c>
      <c r="I3417" s="20">
        <f t="shared" si="322"/>
        <v>2360</v>
      </c>
      <c r="J3417" s="22">
        <f t="shared" si="323"/>
        <v>0.48474576271186443</v>
      </c>
    </row>
    <row r="3418" spans="1:10" x14ac:dyDescent="0.3">
      <c r="A3418" t="s">
        <v>3751</v>
      </c>
      <c r="B3418">
        <f>VLOOKUP(A3418,'barcelona census'!$A$9:$E$3628,5,FALSE)</f>
        <v>1407</v>
      </c>
      <c r="C3418">
        <f>VLOOKUP(A3418,'barcelona census'!$A$9:$E$3628,2,FALSE)</f>
        <v>1483</v>
      </c>
      <c r="D3418" s="19">
        <f t="shared" si="318"/>
        <v>1.6139800265670061E-3</v>
      </c>
      <c r="E3418" s="19">
        <f t="shared" si="319"/>
        <v>3.0621692630062697E-4</v>
      </c>
      <c r="F3418" s="14">
        <f t="shared" si="320"/>
        <v>1.3077631002663792E-3</v>
      </c>
      <c r="G3418">
        <f t="shared" si="321"/>
        <v>1.3077631002663792E-3</v>
      </c>
      <c r="I3418" s="20">
        <f t="shared" si="322"/>
        <v>2890</v>
      </c>
      <c r="J3418" s="22">
        <f t="shared" si="323"/>
        <v>0.48685121107266438</v>
      </c>
    </row>
    <row r="3419" spans="1:10" x14ac:dyDescent="0.3">
      <c r="A3419" t="s">
        <v>3752</v>
      </c>
      <c r="B3419">
        <f>VLOOKUP(A3419,'barcelona census'!$A$9:$E$3628,5,FALSE)</f>
        <v>1690</v>
      </c>
      <c r="C3419">
        <f>VLOOKUP(A3419,'barcelona census'!$A$9:$E$3628,2,FALSE)</f>
        <v>1854</v>
      </c>
      <c r="D3419" s="19">
        <f t="shared" si="318"/>
        <v>1.9386114036234828E-3</v>
      </c>
      <c r="E3419" s="19">
        <f t="shared" si="319"/>
        <v>3.8282277907037251E-4</v>
      </c>
      <c r="F3419" s="14">
        <f t="shared" si="320"/>
        <v>1.5557886245531102E-3</v>
      </c>
      <c r="G3419">
        <f t="shared" si="321"/>
        <v>1.5557886245531102E-3</v>
      </c>
      <c r="I3419" s="20">
        <f t="shared" si="322"/>
        <v>3544</v>
      </c>
      <c r="J3419" s="22">
        <f t="shared" si="323"/>
        <v>0.47686230248306999</v>
      </c>
    </row>
    <row r="3420" spans="1:10" x14ac:dyDescent="0.3">
      <c r="A3420" t="s">
        <v>3753</v>
      </c>
      <c r="B3420">
        <f>VLOOKUP(A3420,'barcelona census'!$A$9:$E$3628,5,FALSE)</f>
        <v>844</v>
      </c>
      <c r="C3420">
        <f>VLOOKUP(A3420,'barcelona census'!$A$9:$E$3628,2,FALSE)</f>
        <v>587</v>
      </c>
      <c r="D3420" s="19">
        <f t="shared" si="318"/>
        <v>9.6815859447231913E-4</v>
      </c>
      <c r="E3420" s="19">
        <f t="shared" si="319"/>
        <v>1.2120656489444911E-4</v>
      </c>
      <c r="F3420" s="14">
        <f t="shared" si="320"/>
        <v>8.4695202957786998E-4</v>
      </c>
      <c r="G3420">
        <f t="shared" si="321"/>
        <v>8.4695202957786998E-4</v>
      </c>
      <c r="I3420" s="20">
        <f t="shared" si="322"/>
        <v>1431</v>
      </c>
      <c r="J3420" s="22">
        <f t="shared" si="323"/>
        <v>0.58979734451432564</v>
      </c>
    </row>
    <row r="3421" spans="1:10" x14ac:dyDescent="0.3">
      <c r="A3421" t="s">
        <v>3754</v>
      </c>
      <c r="B3421">
        <f>VLOOKUP(A3421,'barcelona census'!$A$9:$E$3628,5,FALSE)</f>
        <v>584</v>
      </c>
      <c r="C3421">
        <f>VLOOKUP(A3421,'barcelona census'!$A$9:$E$3628,2,FALSE)</f>
        <v>689</v>
      </c>
      <c r="D3421" s="19">
        <f t="shared" si="318"/>
        <v>6.6991068622255254E-4</v>
      </c>
      <c r="E3421" s="19">
        <f t="shared" si="319"/>
        <v>1.4226801228667024E-4</v>
      </c>
      <c r="F3421" s="14">
        <f t="shared" si="320"/>
        <v>5.2764267393588229E-4</v>
      </c>
      <c r="G3421">
        <f t="shared" si="321"/>
        <v>5.2764267393588229E-4</v>
      </c>
      <c r="I3421" s="20">
        <f t="shared" si="322"/>
        <v>1273</v>
      </c>
      <c r="J3421" s="22">
        <f t="shared" si="323"/>
        <v>0.45875883739198742</v>
      </c>
    </row>
    <row r="3422" spans="1:10" x14ac:dyDescent="0.3">
      <c r="A3422" t="s">
        <v>3755</v>
      </c>
      <c r="B3422">
        <f>VLOOKUP(A3422,'barcelona census'!$A$9:$E$3628,5,FALSE)</f>
        <v>13</v>
      </c>
      <c r="C3422">
        <f>VLOOKUP(A3422,'barcelona census'!$A$9:$E$3628,2,FALSE)</f>
        <v>406</v>
      </c>
      <c r="D3422" s="19">
        <f t="shared" si="318"/>
        <v>1.4912395412488328E-5</v>
      </c>
      <c r="E3422" s="19">
        <f t="shared" si="319"/>
        <v>8.383282001217434E-5</v>
      </c>
      <c r="F3422" s="14">
        <f t="shared" si="320"/>
        <v>-6.8920424599686015E-5</v>
      </c>
      <c r="G3422">
        <f t="shared" si="321"/>
        <v>6.8920424599686015E-5</v>
      </c>
      <c r="I3422" s="20">
        <f t="shared" si="322"/>
        <v>419</v>
      </c>
      <c r="J3422" s="22">
        <f t="shared" si="323"/>
        <v>3.1026252983293555E-2</v>
      </c>
    </row>
    <row r="3423" spans="1:10" x14ac:dyDescent="0.3">
      <c r="A3423" t="s">
        <v>3756</v>
      </c>
      <c r="B3423">
        <f>VLOOKUP(A3423,'barcelona census'!$A$9:$E$3628,5,FALSE)</f>
        <v>142</v>
      </c>
      <c r="C3423">
        <f>VLOOKUP(A3423,'barcelona census'!$A$9:$E$3628,2,FALSE)</f>
        <v>1169</v>
      </c>
      <c r="D3423" s="19">
        <f t="shared" si="318"/>
        <v>1.6288924219794943E-4</v>
      </c>
      <c r="E3423" s="19">
        <f t="shared" si="319"/>
        <v>2.4138070589712268E-4</v>
      </c>
      <c r="F3423" s="14">
        <f t="shared" si="320"/>
        <v>-7.8491463699173247E-5</v>
      </c>
      <c r="G3423">
        <f t="shared" si="321"/>
        <v>7.8491463699173247E-5</v>
      </c>
      <c r="I3423" s="20">
        <f t="shared" si="322"/>
        <v>1311</v>
      </c>
      <c r="J3423" s="22">
        <f t="shared" si="323"/>
        <v>0.10831426392067124</v>
      </c>
    </row>
    <row r="3424" spans="1:10" x14ac:dyDescent="0.3">
      <c r="A3424" t="s">
        <v>3757</v>
      </c>
      <c r="B3424">
        <f>VLOOKUP(A3424,'barcelona census'!$A$9:$E$3628,5,FALSE)</f>
        <v>91</v>
      </c>
      <c r="C3424">
        <f>VLOOKUP(A3424,'barcelona census'!$A$9:$E$3628,2,FALSE)</f>
        <v>1457</v>
      </c>
      <c r="D3424" s="19">
        <f t="shared" si="318"/>
        <v>1.043867678874183E-4</v>
      </c>
      <c r="E3424" s="19">
        <f t="shared" si="319"/>
        <v>3.0084832206339412E-4</v>
      </c>
      <c r="F3424" s="14">
        <f t="shared" si="320"/>
        <v>-1.9646155417597582E-4</v>
      </c>
      <c r="G3424">
        <f t="shared" si="321"/>
        <v>1.9646155417597582E-4</v>
      </c>
      <c r="I3424" s="20">
        <f t="shared" si="322"/>
        <v>1548</v>
      </c>
      <c r="J3424" s="22">
        <f t="shared" si="323"/>
        <v>5.8785529715762272E-2</v>
      </c>
    </row>
    <row r="3425" spans="1:10" x14ac:dyDescent="0.3">
      <c r="A3425" t="s">
        <v>3758</v>
      </c>
      <c r="B3425">
        <f>VLOOKUP(A3425,'barcelona census'!$A$9:$E$3628,5,FALSE)</f>
        <v>53</v>
      </c>
      <c r="C3425">
        <f>VLOOKUP(A3425,'barcelona census'!$A$9:$E$3628,2,FALSE)</f>
        <v>1004</v>
      </c>
      <c r="D3425" s="19">
        <f t="shared" si="318"/>
        <v>6.0796688989375493E-5</v>
      </c>
      <c r="E3425" s="19">
        <f t="shared" si="319"/>
        <v>2.0731071746852965E-4</v>
      </c>
      <c r="F3425" s="14">
        <f t="shared" si="320"/>
        <v>-1.4651402847915416E-4</v>
      </c>
      <c r="G3425">
        <f t="shared" si="321"/>
        <v>1.4651402847915416E-4</v>
      </c>
      <c r="I3425" s="20">
        <f t="shared" si="322"/>
        <v>1057</v>
      </c>
      <c r="J3425" s="22">
        <f t="shared" si="323"/>
        <v>5.0141911069063384E-2</v>
      </c>
    </row>
    <row r="3426" spans="1:10" x14ac:dyDescent="0.3">
      <c r="A3426" t="s">
        <v>3759</v>
      </c>
      <c r="B3426">
        <f>VLOOKUP(A3426,'barcelona census'!$A$9:$E$3628,5,FALSE)</f>
        <v>390</v>
      </c>
      <c r="C3426">
        <f>VLOOKUP(A3426,'barcelona census'!$A$9:$E$3628,2,FALSE)</f>
        <v>2453</v>
      </c>
      <c r="D3426" s="19">
        <f t="shared" si="318"/>
        <v>4.4737186237464984E-4</v>
      </c>
      <c r="E3426" s="19">
        <f t="shared" si="319"/>
        <v>5.0650716130508291E-4</v>
      </c>
      <c r="F3426" s="14">
        <f t="shared" si="320"/>
        <v>-5.9135298930433069E-5</v>
      </c>
      <c r="G3426">
        <f t="shared" si="321"/>
        <v>5.9135298930433069E-5</v>
      </c>
      <c r="I3426" s="20">
        <f t="shared" si="322"/>
        <v>2843</v>
      </c>
      <c r="J3426" s="22">
        <f t="shared" si="323"/>
        <v>0.13717903622933522</v>
      </c>
    </row>
    <row r="3427" spans="1:10" x14ac:dyDescent="0.3">
      <c r="A3427" t="s">
        <v>3760</v>
      </c>
      <c r="B3427">
        <f>VLOOKUP(A3427,'barcelona census'!$A$9:$E$3628,5,FALSE)</f>
        <v>82</v>
      </c>
      <c r="C3427">
        <f>VLOOKUP(A3427,'barcelona census'!$A$9:$E$3628,2,FALSE)</f>
        <v>2063</v>
      </c>
      <c r="D3427" s="19">
        <f t="shared" si="318"/>
        <v>9.4062801832618689E-5</v>
      </c>
      <c r="E3427" s="19">
        <f t="shared" si="319"/>
        <v>4.2597809774659032E-4</v>
      </c>
      <c r="F3427" s="14">
        <f t="shared" si="320"/>
        <v>-3.3191529591397161E-4</v>
      </c>
      <c r="G3427">
        <f t="shared" si="321"/>
        <v>3.3191529591397161E-4</v>
      </c>
      <c r="I3427" s="20">
        <f t="shared" si="322"/>
        <v>2145</v>
      </c>
      <c r="J3427" s="22">
        <f t="shared" si="323"/>
        <v>3.822843822843823E-2</v>
      </c>
    </row>
    <row r="3428" spans="1:10" x14ac:dyDescent="0.3">
      <c r="A3428" t="s">
        <v>3761</v>
      </c>
      <c r="B3428">
        <f>VLOOKUP(A3428,'barcelona census'!$A$9:$E$3628,5,FALSE)</f>
        <v>189</v>
      </c>
      <c r="C3428">
        <f>VLOOKUP(A3428,'barcelona census'!$A$9:$E$3628,2,FALSE)</f>
        <v>955</v>
      </c>
      <c r="D3428" s="19">
        <f t="shared" si="318"/>
        <v>2.1680328715079184E-4</v>
      </c>
      <c r="E3428" s="19">
        <f t="shared" si="319"/>
        <v>1.9719296332912931E-4</v>
      </c>
      <c r="F3428" s="14">
        <f t="shared" si="320"/>
        <v>1.9610323821662529E-5</v>
      </c>
      <c r="G3428">
        <f t="shared" si="321"/>
        <v>1.9610323821662529E-5</v>
      </c>
      <c r="I3428" s="20">
        <f t="shared" si="322"/>
        <v>1144</v>
      </c>
      <c r="J3428" s="22">
        <f t="shared" si="323"/>
        <v>0.16520979020979021</v>
      </c>
    </row>
    <row r="3429" spans="1:10" x14ac:dyDescent="0.3">
      <c r="A3429" t="s">
        <v>3762</v>
      </c>
      <c r="B3429">
        <f>VLOOKUP(A3429,'barcelona census'!$A$9:$E$3628,5,FALSE)</f>
        <v>139</v>
      </c>
      <c r="C3429">
        <f>VLOOKUP(A3429,'barcelona census'!$A$9:$E$3628,2,FALSE)</f>
        <v>1212</v>
      </c>
      <c r="D3429" s="19">
        <f t="shared" si="318"/>
        <v>1.5944792017968289E-4</v>
      </c>
      <c r="E3429" s="19">
        <f t="shared" si="319"/>
        <v>2.5025955136639239E-4</v>
      </c>
      <c r="F3429" s="14">
        <f t="shared" si="320"/>
        <v>-9.0811631186709502E-5</v>
      </c>
      <c r="G3429">
        <f t="shared" si="321"/>
        <v>9.0811631186709502E-5</v>
      </c>
      <c r="I3429" s="20">
        <f t="shared" si="322"/>
        <v>1351</v>
      </c>
      <c r="J3429" s="22">
        <f t="shared" si="323"/>
        <v>0.10288675055514433</v>
      </c>
    </row>
    <row r="3430" spans="1:10" x14ac:dyDescent="0.3">
      <c r="A3430" t="s">
        <v>3763</v>
      </c>
      <c r="B3430">
        <f>VLOOKUP(A3430,'barcelona census'!$A$9:$E$3628,5,FALSE)</f>
        <v>224</v>
      </c>
      <c r="C3430">
        <f>VLOOKUP(A3430,'barcelona census'!$A$9:$E$3628,2,FALSE)</f>
        <v>1077</v>
      </c>
      <c r="D3430" s="19">
        <f t="shared" si="318"/>
        <v>2.5695204403056811E-4</v>
      </c>
      <c r="E3430" s="19">
        <f t="shared" si="319"/>
        <v>2.2238410628845263E-4</v>
      </c>
      <c r="F3430" s="14">
        <f t="shared" si="320"/>
        <v>3.4567937742115482E-5</v>
      </c>
      <c r="G3430">
        <f t="shared" si="321"/>
        <v>3.4567937742115482E-5</v>
      </c>
      <c r="I3430" s="20">
        <f t="shared" si="322"/>
        <v>1301</v>
      </c>
      <c r="J3430" s="22">
        <f t="shared" si="323"/>
        <v>0.17217524980784013</v>
      </c>
    </row>
    <row r="3431" spans="1:10" x14ac:dyDescent="0.3">
      <c r="A3431" t="s">
        <v>3764</v>
      </c>
      <c r="B3431">
        <f>VLOOKUP(A3431,'barcelona census'!$A$9:$E$3628,5,FALSE)</f>
        <v>103</v>
      </c>
      <c r="C3431">
        <f>VLOOKUP(A3431,'barcelona census'!$A$9:$E$3628,2,FALSE)</f>
        <v>1036</v>
      </c>
      <c r="D3431" s="19">
        <f t="shared" si="318"/>
        <v>1.1815205596048445E-4</v>
      </c>
      <c r="E3431" s="19">
        <f t="shared" si="319"/>
        <v>2.1391823037589315E-4</v>
      </c>
      <c r="F3431" s="14">
        <f t="shared" si="320"/>
        <v>-9.5766174415408702E-5</v>
      </c>
      <c r="G3431">
        <f t="shared" si="321"/>
        <v>9.5766174415408702E-5</v>
      </c>
      <c r="I3431" s="20">
        <f t="shared" si="322"/>
        <v>1139</v>
      </c>
      <c r="J3431" s="22">
        <f t="shared" si="323"/>
        <v>9.0430201931518878E-2</v>
      </c>
    </row>
    <row r="3432" spans="1:10" x14ac:dyDescent="0.3">
      <c r="A3432" t="s">
        <v>3765</v>
      </c>
      <c r="B3432">
        <f>VLOOKUP(A3432,'barcelona census'!$A$9:$E$3628,5,FALSE)</f>
        <v>217</v>
      </c>
      <c r="C3432">
        <f>VLOOKUP(A3432,'barcelona census'!$A$9:$E$3628,2,FALSE)</f>
        <v>962</v>
      </c>
      <c r="D3432" s="19">
        <f t="shared" si="318"/>
        <v>2.4892229265461284E-4</v>
      </c>
      <c r="E3432" s="19">
        <f t="shared" si="319"/>
        <v>1.9863835677761508E-4</v>
      </c>
      <c r="F3432" s="14">
        <f t="shared" si="320"/>
        <v>5.0283935876997758E-5</v>
      </c>
      <c r="G3432">
        <f t="shared" si="321"/>
        <v>5.0283935876997758E-5</v>
      </c>
      <c r="I3432" s="20">
        <f t="shared" si="322"/>
        <v>1179</v>
      </c>
      <c r="J3432" s="22">
        <f t="shared" si="323"/>
        <v>0.18405428329092452</v>
      </c>
    </row>
    <row r="3433" spans="1:10" x14ac:dyDescent="0.3">
      <c r="A3433" t="s">
        <v>3766</v>
      </c>
      <c r="B3433">
        <f>VLOOKUP(A3433,'barcelona census'!$A$9:$E$3628,5,FALSE)</f>
        <v>85</v>
      </c>
      <c r="C3433">
        <f>VLOOKUP(A3433,'barcelona census'!$A$9:$E$3628,2,FALSE)</f>
        <v>763</v>
      </c>
      <c r="D3433" s="19">
        <f t="shared" si="318"/>
        <v>9.7504123850885229E-5</v>
      </c>
      <c r="E3433" s="19">
        <f t="shared" si="319"/>
        <v>1.5754788588494834E-4</v>
      </c>
      <c r="F3433" s="14">
        <f t="shared" si="320"/>
        <v>-6.004376203406311E-5</v>
      </c>
      <c r="G3433">
        <f t="shared" si="321"/>
        <v>6.004376203406311E-5</v>
      </c>
      <c r="I3433" s="20">
        <f t="shared" si="322"/>
        <v>848</v>
      </c>
      <c r="J3433" s="22">
        <f t="shared" si="323"/>
        <v>0.10023584905660378</v>
      </c>
    </row>
    <row r="3434" spans="1:10" x14ac:dyDescent="0.3">
      <c r="A3434" t="s">
        <v>3767</v>
      </c>
      <c r="B3434">
        <f>VLOOKUP(A3434,'barcelona census'!$A$9:$E$3628,5,FALSE)</f>
        <v>535</v>
      </c>
      <c r="C3434">
        <f>VLOOKUP(A3434,'barcelona census'!$A$9:$E$3628,2,FALSE)</f>
        <v>1175</v>
      </c>
      <c r="D3434" s="19">
        <f t="shared" si="318"/>
        <v>6.1370242659086586E-4</v>
      </c>
      <c r="E3434" s="19">
        <f t="shared" si="319"/>
        <v>2.4261961456725333E-4</v>
      </c>
      <c r="F3434" s="14">
        <f t="shared" si="320"/>
        <v>3.7108281202361253E-4</v>
      </c>
      <c r="G3434">
        <f t="shared" si="321"/>
        <v>3.7108281202361253E-4</v>
      </c>
      <c r="I3434" s="20">
        <f t="shared" si="322"/>
        <v>1710</v>
      </c>
      <c r="J3434" s="22">
        <f t="shared" si="323"/>
        <v>0.3128654970760234</v>
      </c>
    </row>
    <row r="3435" spans="1:10" x14ac:dyDescent="0.3">
      <c r="A3435" t="s">
        <v>3768</v>
      </c>
      <c r="B3435">
        <f>VLOOKUP(A3435,'barcelona census'!$A$9:$E$3628,5,FALSE)</f>
        <v>236</v>
      </c>
      <c r="C3435">
        <f>VLOOKUP(A3435,'barcelona census'!$A$9:$E$3628,2,FALSE)</f>
        <v>867</v>
      </c>
      <c r="D3435" s="19">
        <f t="shared" si="318"/>
        <v>2.7071733210363427E-4</v>
      </c>
      <c r="E3435" s="19">
        <f t="shared" si="319"/>
        <v>1.790223028338797E-4</v>
      </c>
      <c r="F3435" s="14">
        <f t="shared" si="320"/>
        <v>9.1695029269754571E-5</v>
      </c>
      <c r="G3435">
        <f t="shared" si="321"/>
        <v>9.1695029269754571E-5</v>
      </c>
      <c r="I3435" s="20">
        <f t="shared" si="322"/>
        <v>1103</v>
      </c>
      <c r="J3435" s="22">
        <f t="shared" si="323"/>
        <v>0.21396192203082504</v>
      </c>
    </row>
    <row r="3436" spans="1:10" x14ac:dyDescent="0.3">
      <c r="A3436" t="s">
        <v>3769</v>
      </c>
      <c r="B3436">
        <f>VLOOKUP(A3436,'barcelona census'!$A$9:$E$3628,5,FALSE)</f>
        <v>204</v>
      </c>
      <c r="C3436">
        <f>VLOOKUP(A3436,'barcelona census'!$A$9:$E$3628,2,FALSE)</f>
        <v>1379</v>
      </c>
      <c r="D3436" s="19">
        <f t="shared" si="318"/>
        <v>2.3400989724212454E-4</v>
      </c>
      <c r="E3436" s="19">
        <f t="shared" si="319"/>
        <v>2.8474250935169563E-4</v>
      </c>
      <c r="F3436" s="14">
        <f t="shared" si="320"/>
        <v>-5.0732612109571093E-5</v>
      </c>
      <c r="G3436">
        <f t="shared" si="321"/>
        <v>5.0732612109571093E-5</v>
      </c>
      <c r="I3436" s="20">
        <f t="shared" si="322"/>
        <v>1583</v>
      </c>
      <c r="J3436" s="22">
        <f t="shared" si="323"/>
        <v>0.12886923562855337</v>
      </c>
    </row>
    <row r="3437" spans="1:10" x14ac:dyDescent="0.3">
      <c r="A3437" t="s">
        <v>3770</v>
      </c>
      <c r="B3437">
        <f>VLOOKUP(A3437,'barcelona census'!$A$9:$E$3628,5,FALSE)</f>
        <v>233</v>
      </c>
      <c r="C3437">
        <f>VLOOKUP(A3437,'barcelona census'!$A$9:$E$3628,2,FALSE)</f>
        <v>787</v>
      </c>
      <c r="D3437" s="19">
        <f t="shared" si="318"/>
        <v>2.672760100853677E-4</v>
      </c>
      <c r="E3437" s="19">
        <f t="shared" si="319"/>
        <v>1.6250352056547095E-4</v>
      </c>
      <c r="F3437" s="14">
        <f t="shared" si="320"/>
        <v>1.0477248951989675E-4</v>
      </c>
      <c r="G3437">
        <f t="shared" si="321"/>
        <v>1.0477248951989675E-4</v>
      </c>
      <c r="I3437" s="20">
        <f t="shared" si="322"/>
        <v>1020</v>
      </c>
      <c r="J3437" s="22">
        <f t="shared" si="323"/>
        <v>0.2284313725490196</v>
      </c>
    </row>
    <row r="3438" spans="1:10" x14ac:dyDescent="0.3">
      <c r="A3438" t="s">
        <v>3771</v>
      </c>
      <c r="B3438">
        <f>VLOOKUP(A3438,'barcelona census'!$A$9:$E$3628,5,FALSE)</f>
        <v>132</v>
      </c>
      <c r="C3438">
        <f>VLOOKUP(A3438,'barcelona census'!$A$9:$E$3628,2,FALSE)</f>
        <v>1486</v>
      </c>
      <c r="D3438" s="19">
        <f t="shared" si="318"/>
        <v>1.5141816880372765E-4</v>
      </c>
      <c r="E3438" s="19">
        <f t="shared" si="319"/>
        <v>3.0683638063569229E-4</v>
      </c>
      <c r="F3438" s="14">
        <f t="shared" si="320"/>
        <v>-1.5541821183196464E-4</v>
      </c>
      <c r="G3438">
        <f t="shared" si="321"/>
        <v>1.5541821183196464E-4</v>
      </c>
      <c r="I3438" s="20">
        <f t="shared" si="322"/>
        <v>1618</v>
      </c>
      <c r="J3438" s="22">
        <f t="shared" si="323"/>
        <v>8.1582200247218795E-2</v>
      </c>
    </row>
    <row r="3439" spans="1:10" x14ac:dyDescent="0.3">
      <c r="A3439" t="s">
        <v>3772</v>
      </c>
      <c r="B3439">
        <f>VLOOKUP(A3439,'barcelona census'!$A$9:$E$3628,5,FALSE)</f>
        <v>508</v>
      </c>
      <c r="C3439">
        <f>VLOOKUP(A3439,'barcelona census'!$A$9:$E$3628,2,FALSE)</f>
        <v>996</v>
      </c>
      <c r="D3439" s="19">
        <f t="shared" si="318"/>
        <v>5.8273052842646703E-4</v>
      </c>
      <c r="E3439" s="19">
        <f t="shared" si="319"/>
        <v>2.0565883924168879E-4</v>
      </c>
      <c r="F3439" s="14">
        <f t="shared" si="320"/>
        <v>3.7707168918477824E-4</v>
      </c>
      <c r="G3439">
        <f t="shared" si="321"/>
        <v>3.7707168918477824E-4</v>
      </c>
      <c r="I3439" s="20">
        <f t="shared" si="322"/>
        <v>1504</v>
      </c>
      <c r="J3439" s="22">
        <f t="shared" si="323"/>
        <v>0.33776595744680848</v>
      </c>
    </row>
    <row r="3440" spans="1:10" x14ac:dyDescent="0.3">
      <c r="A3440" t="s">
        <v>3773</v>
      </c>
      <c r="B3440">
        <f>VLOOKUP(A3440,'barcelona census'!$A$9:$E$3628,5,FALSE)</f>
        <v>797</v>
      </c>
      <c r="C3440">
        <f>VLOOKUP(A3440,'barcelona census'!$A$9:$E$3628,2,FALSE)</f>
        <v>1031</v>
      </c>
      <c r="D3440" s="19">
        <f t="shared" si="318"/>
        <v>9.1424454951947673E-4</v>
      </c>
      <c r="E3440" s="19">
        <f t="shared" si="319"/>
        <v>2.1288580648411761E-4</v>
      </c>
      <c r="F3440" s="14">
        <f t="shared" si="320"/>
        <v>7.0135874303535917E-4</v>
      </c>
      <c r="G3440">
        <f t="shared" si="321"/>
        <v>7.0135874303535917E-4</v>
      </c>
      <c r="I3440" s="20">
        <f t="shared" si="322"/>
        <v>1828</v>
      </c>
      <c r="J3440" s="22">
        <f t="shared" si="323"/>
        <v>0.43599562363238514</v>
      </c>
    </row>
    <row r="3441" spans="1:10" x14ac:dyDescent="0.3">
      <c r="A3441" t="s">
        <v>3774</v>
      </c>
      <c r="B3441">
        <f>VLOOKUP(A3441,'barcelona census'!$A$9:$E$3628,5,FALSE)</f>
        <v>890</v>
      </c>
      <c r="C3441">
        <f>VLOOKUP(A3441,'barcelona census'!$A$9:$E$3628,2,FALSE)</f>
        <v>845</v>
      </c>
      <c r="D3441" s="19">
        <f t="shared" si="318"/>
        <v>1.0209255320857394E-3</v>
      </c>
      <c r="E3441" s="19">
        <f t="shared" si="319"/>
        <v>1.744796377100673E-4</v>
      </c>
      <c r="F3441" s="14">
        <f t="shared" si="320"/>
        <v>8.4644589437567208E-4</v>
      </c>
      <c r="G3441">
        <f t="shared" si="321"/>
        <v>8.4644589437567208E-4</v>
      </c>
      <c r="I3441" s="20">
        <f t="shared" si="322"/>
        <v>1735</v>
      </c>
      <c r="J3441" s="22">
        <f t="shared" si="323"/>
        <v>0.51296829971181557</v>
      </c>
    </row>
    <row r="3442" spans="1:10" x14ac:dyDescent="0.3">
      <c r="A3442" t="s">
        <v>3775</v>
      </c>
      <c r="B3442">
        <f>VLOOKUP(A3442,'barcelona census'!$A$9:$E$3628,5,FALSE)</f>
        <v>199</v>
      </c>
      <c r="C3442">
        <f>VLOOKUP(A3442,'barcelona census'!$A$9:$E$3628,2,FALSE)</f>
        <v>1030</v>
      </c>
      <c r="D3442" s="19">
        <f t="shared" si="318"/>
        <v>2.2827436054501365E-4</v>
      </c>
      <c r="E3442" s="19">
        <f t="shared" si="319"/>
        <v>2.1267932170576249E-4</v>
      </c>
      <c r="F3442" s="14">
        <f t="shared" si="320"/>
        <v>1.5595038839251153E-5</v>
      </c>
      <c r="G3442">
        <f t="shared" si="321"/>
        <v>1.5595038839251153E-5</v>
      </c>
      <c r="I3442" s="20">
        <f t="shared" si="322"/>
        <v>1229</v>
      </c>
      <c r="J3442" s="22">
        <f t="shared" si="323"/>
        <v>0.16192026037428803</v>
      </c>
    </row>
    <row r="3443" spans="1:10" x14ac:dyDescent="0.3">
      <c r="A3443" t="s">
        <v>3776</v>
      </c>
      <c r="B3443">
        <f>VLOOKUP(A3443,'barcelona census'!$A$9:$E$3628,5,FALSE)</f>
        <v>354</v>
      </c>
      <c r="C3443">
        <f>VLOOKUP(A3443,'barcelona census'!$A$9:$E$3628,2,FALSE)</f>
        <v>1229</v>
      </c>
      <c r="D3443" s="19">
        <f t="shared" si="318"/>
        <v>4.060759981554514E-4</v>
      </c>
      <c r="E3443" s="19">
        <f t="shared" si="319"/>
        <v>2.5376979259842921E-4</v>
      </c>
      <c r="F3443" s="14">
        <f t="shared" si="320"/>
        <v>1.523062055570222E-4</v>
      </c>
      <c r="G3443">
        <f t="shared" si="321"/>
        <v>1.523062055570222E-4</v>
      </c>
      <c r="I3443" s="20">
        <f t="shared" si="322"/>
        <v>1583</v>
      </c>
      <c r="J3443" s="22">
        <f t="shared" si="323"/>
        <v>0.22362602653190145</v>
      </c>
    </row>
    <row r="3444" spans="1:10" x14ac:dyDescent="0.3">
      <c r="A3444" t="s">
        <v>3777</v>
      </c>
      <c r="B3444">
        <f>VLOOKUP(A3444,'barcelona census'!$A$9:$E$3628,5,FALSE)</f>
        <v>184</v>
      </c>
      <c r="C3444">
        <f>VLOOKUP(A3444,'barcelona census'!$A$9:$E$3628,2,FALSE)</f>
        <v>1545</v>
      </c>
      <c r="D3444" s="19">
        <f t="shared" si="318"/>
        <v>2.1106775045368095E-4</v>
      </c>
      <c r="E3444" s="19">
        <f t="shared" si="319"/>
        <v>3.1901898255864373E-4</v>
      </c>
      <c r="F3444" s="14">
        <f t="shared" si="320"/>
        <v>-1.0795123210496278E-4</v>
      </c>
      <c r="G3444">
        <f t="shared" si="321"/>
        <v>1.0795123210496278E-4</v>
      </c>
      <c r="I3444" s="20">
        <f t="shared" si="322"/>
        <v>1729</v>
      </c>
      <c r="J3444" s="22">
        <f t="shared" si="323"/>
        <v>0.1064198958935801</v>
      </c>
    </row>
    <row r="3445" spans="1:10" x14ac:dyDescent="0.3">
      <c r="A3445" t="s">
        <v>3778</v>
      </c>
      <c r="B3445">
        <f>VLOOKUP(A3445,'barcelona census'!$A$9:$E$3628,5,FALSE)</f>
        <v>234</v>
      </c>
      <c r="C3445">
        <f>VLOOKUP(A3445,'barcelona census'!$A$9:$E$3628,2,FALSE)</f>
        <v>1279</v>
      </c>
      <c r="D3445" s="19">
        <f t="shared" si="318"/>
        <v>2.6842311742478989E-4</v>
      </c>
      <c r="E3445" s="19">
        <f t="shared" si="319"/>
        <v>2.6409403151618466E-4</v>
      </c>
      <c r="F3445" s="14">
        <f t="shared" si="320"/>
        <v>4.329085908605227E-6</v>
      </c>
      <c r="G3445">
        <f t="shared" si="321"/>
        <v>4.329085908605227E-6</v>
      </c>
      <c r="I3445" s="20">
        <f t="shared" si="322"/>
        <v>1513</v>
      </c>
      <c r="J3445" s="22">
        <f t="shared" si="323"/>
        <v>0.15465961665565103</v>
      </c>
    </row>
    <row r="3446" spans="1:10" x14ac:dyDescent="0.3">
      <c r="A3446" t="s">
        <v>3779</v>
      </c>
      <c r="B3446">
        <f>VLOOKUP(A3446,'barcelona census'!$A$9:$E$3628,5,FALSE)</f>
        <v>344</v>
      </c>
      <c r="C3446">
        <f>VLOOKUP(A3446,'barcelona census'!$A$9:$E$3628,2,FALSE)</f>
        <v>747</v>
      </c>
      <c r="D3446" s="19">
        <f t="shared" si="318"/>
        <v>3.9460492476122962E-4</v>
      </c>
      <c r="E3446" s="19">
        <f t="shared" si="319"/>
        <v>1.5424412943126659E-4</v>
      </c>
      <c r="F3446" s="14">
        <f t="shared" si="320"/>
        <v>2.4036079532996303E-4</v>
      </c>
      <c r="G3446">
        <f t="shared" si="321"/>
        <v>2.4036079532996303E-4</v>
      </c>
      <c r="I3446" s="20">
        <f t="shared" si="322"/>
        <v>1091</v>
      </c>
      <c r="J3446" s="22">
        <f t="shared" si="323"/>
        <v>0.31530705774518791</v>
      </c>
    </row>
    <row r="3447" spans="1:10" x14ac:dyDescent="0.3">
      <c r="A3447" t="s">
        <v>3780</v>
      </c>
      <c r="B3447">
        <f>VLOOKUP(A3447,'barcelona census'!$A$9:$E$3628,5,FALSE)</f>
        <v>96</v>
      </c>
      <c r="C3447">
        <f>VLOOKUP(A3447,'barcelona census'!$A$9:$E$3628,2,FALSE)</f>
        <v>836</v>
      </c>
      <c r="D3447" s="19">
        <f t="shared" si="318"/>
        <v>1.1012230458452919E-4</v>
      </c>
      <c r="E3447" s="19">
        <f t="shared" si="319"/>
        <v>1.7262127470487132E-4</v>
      </c>
      <c r="F3447" s="14">
        <f t="shared" si="320"/>
        <v>-6.2498970120342128E-5</v>
      </c>
      <c r="G3447">
        <f t="shared" si="321"/>
        <v>6.2498970120342128E-5</v>
      </c>
      <c r="I3447" s="20">
        <f t="shared" si="322"/>
        <v>932</v>
      </c>
      <c r="J3447" s="22">
        <f t="shared" si="323"/>
        <v>0.10300429184549356</v>
      </c>
    </row>
    <row r="3448" spans="1:10" x14ac:dyDescent="0.3">
      <c r="A3448" t="s">
        <v>3781</v>
      </c>
      <c r="B3448">
        <f>VLOOKUP(A3448,'barcelona census'!$A$9:$E$3628,5,FALSE)</f>
        <v>614</v>
      </c>
      <c r="C3448">
        <f>VLOOKUP(A3448,'barcelona census'!$A$9:$E$3628,2,FALSE)</f>
        <v>1454</v>
      </c>
      <c r="D3448" s="19">
        <f t="shared" si="318"/>
        <v>7.04323906405218E-4</v>
      </c>
      <c r="E3448" s="19">
        <f t="shared" si="319"/>
        <v>3.0022886772832879E-4</v>
      </c>
      <c r="F3448" s="14">
        <f t="shared" si="320"/>
        <v>4.0409503867688921E-4</v>
      </c>
      <c r="G3448">
        <f t="shared" si="321"/>
        <v>4.0409503867688921E-4</v>
      </c>
      <c r="I3448" s="20">
        <f t="shared" si="322"/>
        <v>2068</v>
      </c>
      <c r="J3448" s="22">
        <f t="shared" si="323"/>
        <v>0.29690522243713735</v>
      </c>
    </row>
    <row r="3449" spans="1:10" x14ac:dyDescent="0.3">
      <c r="A3449" t="s">
        <v>3782</v>
      </c>
      <c r="B3449">
        <f>VLOOKUP(A3449,'barcelona census'!$A$9:$E$3628,5,FALSE)</f>
        <v>342</v>
      </c>
      <c r="C3449">
        <f>VLOOKUP(A3449,'barcelona census'!$A$9:$E$3628,2,FALSE)</f>
        <v>1815</v>
      </c>
      <c r="D3449" s="19">
        <f t="shared" si="318"/>
        <v>3.9231071008238524E-4</v>
      </c>
      <c r="E3449" s="19">
        <f t="shared" si="319"/>
        <v>3.7476987271452321E-4</v>
      </c>
      <c r="F3449" s="14">
        <f t="shared" si="320"/>
        <v>1.7540837367862033E-5</v>
      </c>
      <c r="G3449">
        <f t="shared" si="321"/>
        <v>1.7540837367862033E-5</v>
      </c>
      <c r="I3449" s="20">
        <f t="shared" si="322"/>
        <v>2157</v>
      </c>
      <c r="J3449" s="22">
        <f t="shared" si="323"/>
        <v>0.15855354659248957</v>
      </c>
    </row>
    <row r="3450" spans="1:10" x14ac:dyDescent="0.3">
      <c r="A3450" t="s">
        <v>3783</v>
      </c>
      <c r="B3450">
        <f>VLOOKUP(A3450,'barcelona census'!$A$9:$E$3628,5,FALSE)</f>
        <v>194</v>
      </c>
      <c r="C3450">
        <f>VLOOKUP(A3450,'barcelona census'!$A$9:$E$3628,2,FALSE)</f>
        <v>767</v>
      </c>
      <c r="D3450" s="19">
        <f t="shared" si="318"/>
        <v>2.2253882384790276E-4</v>
      </c>
      <c r="E3450" s="19">
        <f t="shared" si="319"/>
        <v>1.5837382499836878E-4</v>
      </c>
      <c r="F3450" s="14">
        <f t="shared" si="320"/>
        <v>6.4164998849533972E-5</v>
      </c>
      <c r="G3450">
        <f t="shared" si="321"/>
        <v>6.4164998849533972E-5</v>
      </c>
      <c r="I3450" s="20">
        <f t="shared" si="322"/>
        <v>961</v>
      </c>
      <c r="J3450" s="22">
        <f t="shared" si="323"/>
        <v>0.20187304890738814</v>
      </c>
    </row>
    <row r="3451" spans="1:10" x14ac:dyDescent="0.3">
      <c r="A3451" t="s">
        <v>3784</v>
      </c>
      <c r="B3451">
        <f>VLOOKUP(A3451,'barcelona census'!$A$9:$E$3628,5,FALSE)</f>
        <v>195</v>
      </c>
      <c r="C3451">
        <f>VLOOKUP(A3451,'barcelona census'!$A$9:$E$3628,2,FALSE)</f>
        <v>1038</v>
      </c>
      <c r="D3451" s="19">
        <f t="shared" si="318"/>
        <v>2.2368593118732492E-4</v>
      </c>
      <c r="E3451" s="19">
        <f t="shared" si="319"/>
        <v>2.1433119993260336E-4</v>
      </c>
      <c r="F3451" s="14">
        <f t="shared" si="320"/>
        <v>9.3547312547215624E-6</v>
      </c>
      <c r="G3451">
        <f t="shared" si="321"/>
        <v>9.3547312547215624E-6</v>
      </c>
      <c r="I3451" s="20">
        <f t="shared" si="322"/>
        <v>1233</v>
      </c>
      <c r="J3451" s="22">
        <f t="shared" si="323"/>
        <v>0.15815085158150852</v>
      </c>
    </row>
    <row r="3452" spans="1:10" x14ac:dyDescent="0.3">
      <c r="A3452" t="s">
        <v>3785</v>
      </c>
      <c r="B3452">
        <f>VLOOKUP(A3452,'barcelona census'!$A$9:$E$3628,5,FALSE)</f>
        <v>288</v>
      </c>
      <c r="C3452">
        <f>VLOOKUP(A3452,'barcelona census'!$A$9:$E$3628,2,FALSE)</f>
        <v>1023</v>
      </c>
      <c r="D3452" s="19">
        <f t="shared" si="318"/>
        <v>3.3036691375358757E-4</v>
      </c>
      <c r="E3452" s="19">
        <f t="shared" si="319"/>
        <v>2.1123392825727672E-4</v>
      </c>
      <c r="F3452" s="14">
        <f t="shared" si="320"/>
        <v>1.1913298549631084E-4</v>
      </c>
      <c r="G3452">
        <f t="shared" si="321"/>
        <v>1.1913298549631084E-4</v>
      </c>
      <c r="I3452" s="20">
        <f t="shared" si="322"/>
        <v>1311</v>
      </c>
      <c r="J3452" s="22">
        <f t="shared" si="323"/>
        <v>0.21967963386727687</v>
      </c>
    </row>
    <row r="3453" spans="1:10" x14ac:dyDescent="0.3">
      <c r="A3453" t="s">
        <v>3786</v>
      </c>
      <c r="B3453">
        <f>VLOOKUP(A3453,'barcelona census'!$A$9:$E$3628,5,FALSE)</f>
        <v>372</v>
      </c>
      <c r="C3453">
        <f>VLOOKUP(A3453,'barcelona census'!$A$9:$E$3628,2,FALSE)</f>
        <v>1576</v>
      </c>
      <c r="D3453" s="19">
        <f t="shared" si="318"/>
        <v>4.2672393026505065E-4</v>
      </c>
      <c r="E3453" s="19">
        <f t="shared" si="319"/>
        <v>3.2542001068765214E-4</v>
      </c>
      <c r="F3453" s="14">
        <f t="shared" si="320"/>
        <v>1.0130391957739851E-4</v>
      </c>
      <c r="G3453">
        <f t="shared" si="321"/>
        <v>1.0130391957739851E-4</v>
      </c>
      <c r="I3453" s="20">
        <f t="shared" si="322"/>
        <v>1948</v>
      </c>
      <c r="J3453" s="22">
        <f t="shared" si="323"/>
        <v>0.19096509240246407</v>
      </c>
    </row>
    <row r="3454" spans="1:10" x14ac:dyDescent="0.3">
      <c r="A3454" t="s">
        <v>3787</v>
      </c>
      <c r="B3454">
        <f>VLOOKUP(A3454,'barcelona census'!$A$9:$E$3628,5,FALSE)</f>
        <v>371</v>
      </c>
      <c r="C3454">
        <f>VLOOKUP(A3454,'barcelona census'!$A$9:$E$3628,2,FALSE)</f>
        <v>1288</v>
      </c>
      <c r="D3454" s="19">
        <f t="shared" si="318"/>
        <v>4.2557682292562846E-4</v>
      </c>
      <c r="E3454" s="19">
        <f t="shared" si="319"/>
        <v>2.659523945213807E-4</v>
      </c>
      <c r="F3454" s="14">
        <f t="shared" si="320"/>
        <v>1.5962442840424776E-4</v>
      </c>
      <c r="G3454">
        <f t="shared" si="321"/>
        <v>1.5962442840424776E-4</v>
      </c>
      <c r="I3454" s="20">
        <f t="shared" si="322"/>
        <v>1659</v>
      </c>
      <c r="J3454" s="22">
        <f t="shared" si="323"/>
        <v>0.22362869198312235</v>
      </c>
    </row>
    <row r="3455" spans="1:10" x14ac:dyDescent="0.3">
      <c r="A3455" t="s">
        <v>3788</v>
      </c>
      <c r="B3455">
        <f>VLOOKUP(A3455,'barcelona census'!$A$9:$E$3628,5,FALSE)</f>
        <v>259</v>
      </c>
      <c r="C3455">
        <f>VLOOKUP(A3455,'barcelona census'!$A$9:$E$3628,2,FALSE)</f>
        <v>1121</v>
      </c>
      <c r="D3455" s="19">
        <f t="shared" si="318"/>
        <v>2.971008009103444E-4</v>
      </c>
      <c r="E3455" s="19">
        <f t="shared" si="319"/>
        <v>2.3146943653607743E-4</v>
      </c>
      <c r="F3455" s="14">
        <f t="shared" si="320"/>
        <v>6.5631364374266974E-5</v>
      </c>
      <c r="G3455">
        <f t="shared" si="321"/>
        <v>6.5631364374266974E-5</v>
      </c>
      <c r="I3455" s="20">
        <f t="shared" si="322"/>
        <v>1380</v>
      </c>
      <c r="J3455" s="22">
        <f t="shared" si="323"/>
        <v>0.18768115942028984</v>
      </c>
    </row>
    <row r="3456" spans="1:10" x14ac:dyDescent="0.3">
      <c r="A3456" t="s">
        <v>3789</v>
      </c>
      <c r="B3456">
        <f>VLOOKUP(A3456,'barcelona census'!$A$9:$E$3628,5,FALSE)</f>
        <v>416</v>
      </c>
      <c r="C3456">
        <f>VLOOKUP(A3456,'barcelona census'!$A$9:$E$3628,2,FALSE)</f>
        <v>1232</v>
      </c>
      <c r="D3456" s="19">
        <f t="shared" si="318"/>
        <v>4.7719665319962648E-4</v>
      </c>
      <c r="E3456" s="19">
        <f t="shared" si="319"/>
        <v>2.5438924693349453E-4</v>
      </c>
      <c r="F3456" s="14">
        <f t="shared" si="320"/>
        <v>2.2280740626613195E-4</v>
      </c>
      <c r="G3456">
        <f t="shared" si="321"/>
        <v>2.2280740626613195E-4</v>
      </c>
      <c r="I3456" s="20">
        <f t="shared" si="322"/>
        <v>1648</v>
      </c>
      <c r="J3456" s="22">
        <f t="shared" si="323"/>
        <v>0.25242718446601942</v>
      </c>
    </row>
    <row r="3457" spans="1:10" x14ac:dyDescent="0.3">
      <c r="A3457" t="s">
        <v>3790</v>
      </c>
      <c r="B3457">
        <f>VLOOKUP(A3457,'barcelona census'!$A$9:$E$3628,5,FALSE)</f>
        <v>67</v>
      </c>
      <c r="C3457">
        <f>VLOOKUP(A3457,'barcelona census'!$A$9:$E$3628,2,FALSE)</f>
        <v>566</v>
      </c>
      <c r="D3457" s="19">
        <f t="shared" si="318"/>
        <v>7.6856191741286E-5</v>
      </c>
      <c r="E3457" s="19">
        <f t="shared" si="319"/>
        <v>1.1687038454899182E-4</v>
      </c>
      <c r="F3457" s="14">
        <f t="shared" si="320"/>
        <v>-4.0014192807705823E-5</v>
      </c>
      <c r="G3457">
        <f t="shared" si="321"/>
        <v>4.0014192807705823E-5</v>
      </c>
      <c r="I3457" s="20">
        <f t="shared" si="322"/>
        <v>633</v>
      </c>
      <c r="J3457" s="22">
        <f t="shared" si="323"/>
        <v>0.10584518167456557</v>
      </c>
    </row>
    <row r="3458" spans="1:10" x14ac:dyDescent="0.3">
      <c r="A3458" t="s">
        <v>3791</v>
      </c>
      <c r="B3458">
        <f>VLOOKUP(A3458,'barcelona census'!$A$9:$E$3628,5,FALSE)</f>
        <v>350</v>
      </c>
      <c r="C3458">
        <f>VLOOKUP(A3458,'barcelona census'!$A$9:$E$3628,2,FALSE)</f>
        <v>898</v>
      </c>
      <c r="D3458" s="19">
        <f t="shared" si="318"/>
        <v>4.014875687977627E-4</v>
      </c>
      <c r="E3458" s="19">
        <f t="shared" si="319"/>
        <v>1.8542333096288808E-4</v>
      </c>
      <c r="F3458" s="14">
        <f t="shared" si="320"/>
        <v>2.1606423783487462E-4</v>
      </c>
      <c r="G3458">
        <f t="shared" si="321"/>
        <v>2.1606423783487462E-4</v>
      </c>
      <c r="I3458" s="20">
        <f t="shared" si="322"/>
        <v>1248</v>
      </c>
      <c r="J3458" s="22">
        <f t="shared" si="323"/>
        <v>0.28044871794871795</v>
      </c>
    </row>
    <row r="3459" spans="1:10" x14ac:dyDescent="0.3">
      <c r="A3459" t="s">
        <v>3792</v>
      </c>
      <c r="B3459">
        <f>VLOOKUP(A3459,'barcelona census'!$A$9:$E$3628,5,FALSE)</f>
        <v>299</v>
      </c>
      <c r="C3459">
        <f>VLOOKUP(A3459,'barcelona census'!$A$9:$E$3628,2,FALSE)</f>
        <v>1461</v>
      </c>
      <c r="D3459" s="19">
        <f t="shared" ref="D3459:D3522" si="324">B3459/$B$3622</f>
        <v>3.4298509448723154E-4</v>
      </c>
      <c r="E3459" s="19">
        <f t="shared" ref="E3459:E3522" si="325">C3459/$C$3622</f>
        <v>3.0167426117681459E-4</v>
      </c>
      <c r="F3459" s="14">
        <f t="shared" ref="F3459:F3522" si="326">D3459-E3459</f>
        <v>4.1310833310416949E-5</v>
      </c>
      <c r="G3459">
        <f t="shared" ref="G3459:G3522" si="327">ABS(F3459)</f>
        <v>4.1310833310416949E-5</v>
      </c>
      <c r="I3459" s="20">
        <f t="shared" ref="I3459:I3522" si="328">B3459+C3459</f>
        <v>1760</v>
      </c>
      <c r="J3459" s="22">
        <f t="shared" ref="J3459:J3522" si="329">B3459/I3459</f>
        <v>0.16988636363636364</v>
      </c>
    </row>
    <row r="3460" spans="1:10" x14ac:dyDescent="0.3">
      <c r="A3460" t="s">
        <v>3793</v>
      </c>
      <c r="B3460">
        <f>VLOOKUP(A3460,'barcelona census'!$A$9:$E$3628,5,FALSE)</f>
        <v>778</v>
      </c>
      <c r="C3460">
        <f>VLOOKUP(A3460,'barcelona census'!$A$9:$E$3628,2,FALSE)</f>
        <v>1174</v>
      </c>
      <c r="D3460" s="19">
        <f t="shared" si="324"/>
        <v>8.9244951007045529E-4</v>
      </c>
      <c r="E3460" s="19">
        <f t="shared" si="325"/>
        <v>2.4241312978889821E-4</v>
      </c>
      <c r="F3460" s="14">
        <f t="shared" si="326"/>
        <v>6.5003638028155711E-4</v>
      </c>
      <c r="G3460">
        <f t="shared" si="327"/>
        <v>6.5003638028155711E-4</v>
      </c>
      <c r="I3460" s="20">
        <f t="shared" si="328"/>
        <v>1952</v>
      </c>
      <c r="J3460" s="22">
        <f t="shared" si="329"/>
        <v>0.39856557377049179</v>
      </c>
    </row>
    <row r="3461" spans="1:10" x14ac:dyDescent="0.3">
      <c r="A3461" t="s">
        <v>3794</v>
      </c>
      <c r="B3461">
        <f>VLOOKUP(A3461,'barcelona census'!$A$9:$E$3628,5,FALSE)</f>
        <v>202</v>
      </c>
      <c r="C3461">
        <f>VLOOKUP(A3461,'barcelona census'!$A$9:$E$3628,2,FALSE)</f>
        <v>1448</v>
      </c>
      <c r="D3461" s="19">
        <f t="shared" si="324"/>
        <v>2.3171568256328019E-4</v>
      </c>
      <c r="E3461" s="19">
        <f t="shared" si="325"/>
        <v>2.9898995905819814E-4</v>
      </c>
      <c r="F3461" s="14">
        <f t="shared" si="326"/>
        <v>-6.7274276494917951E-5</v>
      </c>
      <c r="G3461">
        <f t="shared" si="327"/>
        <v>6.7274276494917951E-5</v>
      </c>
      <c r="I3461" s="20">
        <f t="shared" si="328"/>
        <v>1650</v>
      </c>
      <c r="J3461" s="22">
        <f t="shared" si="329"/>
        <v>0.12242424242424242</v>
      </c>
    </row>
    <row r="3462" spans="1:10" x14ac:dyDescent="0.3">
      <c r="A3462" t="s">
        <v>3795</v>
      </c>
      <c r="B3462">
        <f>VLOOKUP(A3462,'barcelona census'!$A$9:$E$3628,5,FALSE)</f>
        <v>493</v>
      </c>
      <c r="C3462">
        <f>VLOOKUP(A3462,'barcelona census'!$A$9:$E$3628,2,FALSE)</f>
        <v>1373</v>
      </c>
      <c r="D3462" s="19">
        <f t="shared" si="324"/>
        <v>5.6552391833513424E-4</v>
      </c>
      <c r="E3462" s="19">
        <f t="shared" si="325"/>
        <v>2.8350360068156498E-4</v>
      </c>
      <c r="F3462" s="14">
        <f t="shared" si="326"/>
        <v>2.8202031765356926E-4</v>
      </c>
      <c r="G3462">
        <f t="shared" si="327"/>
        <v>2.8202031765356926E-4</v>
      </c>
      <c r="I3462" s="20">
        <f t="shared" si="328"/>
        <v>1866</v>
      </c>
      <c r="J3462" s="22">
        <f t="shared" si="329"/>
        <v>0.26420150053590569</v>
      </c>
    </row>
    <row r="3463" spans="1:10" x14ac:dyDescent="0.3">
      <c r="A3463" t="s">
        <v>3796</v>
      </c>
      <c r="B3463">
        <f>VLOOKUP(A3463,'barcelona census'!$A$9:$E$3628,5,FALSE)</f>
        <v>235</v>
      </c>
      <c r="C3463">
        <f>VLOOKUP(A3463,'barcelona census'!$A$9:$E$3628,2,FALSE)</f>
        <v>1276</v>
      </c>
      <c r="D3463" s="19">
        <f t="shared" si="324"/>
        <v>2.6957022476421208E-4</v>
      </c>
      <c r="E3463" s="19">
        <f t="shared" si="325"/>
        <v>2.6347457718111934E-4</v>
      </c>
      <c r="F3463" s="14">
        <f t="shared" si="326"/>
        <v>6.0956475830927425E-6</v>
      </c>
      <c r="G3463">
        <f t="shared" si="327"/>
        <v>6.0956475830927425E-6</v>
      </c>
      <c r="I3463" s="20">
        <f t="shared" si="328"/>
        <v>1511</v>
      </c>
      <c r="J3463" s="22">
        <f t="shared" si="329"/>
        <v>0.15552614162806089</v>
      </c>
    </row>
    <row r="3464" spans="1:10" x14ac:dyDescent="0.3">
      <c r="A3464" t="s">
        <v>3797</v>
      </c>
      <c r="B3464">
        <f>VLOOKUP(A3464,'barcelona census'!$A$9:$E$3628,5,FALSE)</f>
        <v>116</v>
      </c>
      <c r="C3464">
        <f>VLOOKUP(A3464,'barcelona census'!$A$9:$E$3628,2,FALSE)</f>
        <v>673</v>
      </c>
      <c r="D3464" s="19">
        <f t="shared" si="324"/>
        <v>1.3306445137297278E-4</v>
      </c>
      <c r="E3464" s="19">
        <f t="shared" si="325"/>
        <v>1.3896425583298849E-4</v>
      </c>
      <c r="F3464" s="14">
        <f t="shared" si="326"/>
        <v>-5.8998044600157111E-6</v>
      </c>
      <c r="G3464">
        <f t="shared" si="327"/>
        <v>5.8998044600157111E-6</v>
      </c>
      <c r="I3464" s="20">
        <f t="shared" si="328"/>
        <v>789</v>
      </c>
      <c r="J3464" s="22">
        <f t="shared" si="329"/>
        <v>0.14702154626108999</v>
      </c>
    </row>
    <row r="3465" spans="1:10" x14ac:dyDescent="0.3">
      <c r="A3465" t="s">
        <v>3798</v>
      </c>
      <c r="B3465">
        <f>VLOOKUP(A3465,'barcelona census'!$A$9:$E$3628,5,FALSE)</f>
        <v>412</v>
      </c>
      <c r="C3465">
        <f>VLOOKUP(A3465,'barcelona census'!$A$9:$E$3628,2,FALSE)</f>
        <v>1184</v>
      </c>
      <c r="D3465" s="19">
        <f t="shared" si="324"/>
        <v>4.7260822384193778E-4</v>
      </c>
      <c r="E3465" s="19">
        <f t="shared" si="325"/>
        <v>2.4447797757244931E-4</v>
      </c>
      <c r="F3465" s="14">
        <f t="shared" si="326"/>
        <v>2.2813024626948847E-4</v>
      </c>
      <c r="G3465">
        <f t="shared" si="327"/>
        <v>2.2813024626948847E-4</v>
      </c>
      <c r="I3465" s="20">
        <f t="shared" si="328"/>
        <v>1596</v>
      </c>
      <c r="J3465" s="22">
        <f t="shared" si="329"/>
        <v>0.25814536340852129</v>
      </c>
    </row>
    <row r="3466" spans="1:10" x14ac:dyDescent="0.3">
      <c r="A3466" t="s">
        <v>3799</v>
      </c>
      <c r="B3466">
        <f>VLOOKUP(A3466,'barcelona census'!$A$9:$E$3628,5,FALSE)</f>
        <v>233</v>
      </c>
      <c r="C3466">
        <f>VLOOKUP(A3466,'barcelona census'!$A$9:$E$3628,2,FALSE)</f>
        <v>779</v>
      </c>
      <c r="D3466" s="19">
        <f t="shared" si="324"/>
        <v>2.672760100853677E-4</v>
      </c>
      <c r="E3466" s="19">
        <f t="shared" si="325"/>
        <v>1.6085164233863009E-4</v>
      </c>
      <c r="F3466" s="14">
        <f t="shared" si="326"/>
        <v>1.0642436774673761E-4</v>
      </c>
      <c r="G3466">
        <f t="shared" si="327"/>
        <v>1.0642436774673761E-4</v>
      </c>
      <c r="I3466" s="20">
        <f t="shared" si="328"/>
        <v>1012</v>
      </c>
      <c r="J3466" s="22">
        <f t="shared" si="329"/>
        <v>0.23023715415019763</v>
      </c>
    </row>
    <row r="3467" spans="1:10" x14ac:dyDescent="0.3">
      <c r="A3467" t="s">
        <v>3800</v>
      </c>
      <c r="B3467">
        <f>VLOOKUP(A3467,'barcelona census'!$A$9:$E$3628,5,FALSE)</f>
        <v>142</v>
      </c>
      <c r="C3467">
        <f>VLOOKUP(A3467,'barcelona census'!$A$9:$E$3628,2,FALSE)</f>
        <v>1030</v>
      </c>
      <c r="D3467" s="19">
        <f t="shared" si="324"/>
        <v>1.6288924219794943E-4</v>
      </c>
      <c r="E3467" s="19">
        <f t="shared" si="325"/>
        <v>2.1267932170576249E-4</v>
      </c>
      <c r="F3467" s="14">
        <f t="shared" si="326"/>
        <v>-4.9790079507813063E-5</v>
      </c>
      <c r="G3467">
        <f t="shared" si="327"/>
        <v>4.9790079507813063E-5</v>
      </c>
      <c r="I3467" s="20">
        <f t="shared" si="328"/>
        <v>1172</v>
      </c>
      <c r="J3467" s="22">
        <f t="shared" si="329"/>
        <v>0.12116040955631399</v>
      </c>
    </row>
    <row r="3468" spans="1:10" x14ac:dyDescent="0.3">
      <c r="A3468" t="s">
        <v>3801</v>
      </c>
      <c r="B3468">
        <f>VLOOKUP(A3468,'barcelona census'!$A$9:$E$3628,5,FALSE)</f>
        <v>163</v>
      </c>
      <c r="C3468">
        <f>VLOOKUP(A3468,'barcelona census'!$A$9:$E$3628,2,FALSE)</f>
        <v>878</v>
      </c>
      <c r="D3468" s="19">
        <f t="shared" si="324"/>
        <v>1.8697849632581519E-4</v>
      </c>
      <c r="E3468" s="19">
        <f t="shared" si="325"/>
        <v>1.8129363539578589E-4</v>
      </c>
      <c r="F3468" s="14">
        <f t="shared" si="326"/>
        <v>5.6848609300293022E-6</v>
      </c>
      <c r="G3468">
        <f t="shared" si="327"/>
        <v>5.6848609300293022E-6</v>
      </c>
      <c r="I3468" s="20">
        <f t="shared" si="328"/>
        <v>1041</v>
      </c>
      <c r="J3468" s="22">
        <f t="shared" si="329"/>
        <v>0.15658021133525457</v>
      </c>
    </row>
    <row r="3469" spans="1:10" x14ac:dyDescent="0.3">
      <c r="A3469" t="s">
        <v>3802</v>
      </c>
      <c r="B3469">
        <f>VLOOKUP(A3469,'barcelona census'!$A$9:$E$3628,5,FALSE)</f>
        <v>256</v>
      </c>
      <c r="C3469">
        <f>VLOOKUP(A3469,'barcelona census'!$A$9:$E$3628,2,FALSE)</f>
        <v>1207</v>
      </c>
      <c r="D3469" s="19">
        <f t="shared" si="324"/>
        <v>2.9365947889207784E-4</v>
      </c>
      <c r="E3469" s="19">
        <f t="shared" si="325"/>
        <v>2.4922712747461683E-4</v>
      </c>
      <c r="F3469" s="14">
        <f t="shared" si="326"/>
        <v>4.4432351417461006E-5</v>
      </c>
      <c r="G3469">
        <f t="shared" si="327"/>
        <v>4.4432351417461006E-5</v>
      </c>
      <c r="I3469" s="20">
        <f t="shared" si="328"/>
        <v>1463</v>
      </c>
      <c r="J3469" s="22">
        <f t="shared" si="329"/>
        <v>0.1749829118250171</v>
      </c>
    </row>
    <row r="3470" spans="1:10" x14ac:dyDescent="0.3">
      <c r="A3470" t="s">
        <v>3803</v>
      </c>
      <c r="B3470">
        <f>VLOOKUP(A3470,'barcelona census'!$A$9:$E$3628,5,FALSE)</f>
        <v>719</v>
      </c>
      <c r="C3470">
        <f>VLOOKUP(A3470,'barcelona census'!$A$9:$E$3628,2,FALSE)</f>
        <v>1071</v>
      </c>
      <c r="D3470" s="19">
        <f t="shared" si="324"/>
        <v>8.2477017704454673E-4</v>
      </c>
      <c r="E3470" s="19">
        <f t="shared" si="325"/>
        <v>2.2114519761832197E-4</v>
      </c>
      <c r="F3470" s="14">
        <f t="shared" si="326"/>
        <v>6.0362497942622478E-4</v>
      </c>
      <c r="G3470">
        <f t="shared" si="327"/>
        <v>6.0362497942622478E-4</v>
      </c>
      <c r="I3470" s="20">
        <f t="shared" si="328"/>
        <v>1790</v>
      </c>
      <c r="J3470" s="22">
        <f t="shared" si="329"/>
        <v>0.40167597765363128</v>
      </c>
    </row>
    <row r="3471" spans="1:10" x14ac:dyDescent="0.3">
      <c r="A3471" t="s">
        <v>3804</v>
      </c>
      <c r="B3471">
        <f>VLOOKUP(A3471,'barcelona census'!$A$9:$E$3628,5,FALSE)</f>
        <v>264</v>
      </c>
      <c r="C3471">
        <f>VLOOKUP(A3471,'barcelona census'!$A$9:$E$3628,2,FALSE)</f>
        <v>880</v>
      </c>
      <c r="D3471" s="19">
        <f t="shared" si="324"/>
        <v>3.028363376074553E-4</v>
      </c>
      <c r="E3471" s="19">
        <f t="shared" si="325"/>
        <v>1.8170660495249612E-4</v>
      </c>
      <c r="F3471" s="14">
        <f t="shared" si="326"/>
        <v>1.2112973265495917E-4</v>
      </c>
      <c r="G3471">
        <f t="shared" si="327"/>
        <v>1.2112973265495917E-4</v>
      </c>
      <c r="I3471" s="20">
        <f t="shared" si="328"/>
        <v>1144</v>
      </c>
      <c r="J3471" s="22">
        <f t="shared" si="329"/>
        <v>0.23076923076923078</v>
      </c>
    </row>
    <row r="3472" spans="1:10" x14ac:dyDescent="0.3">
      <c r="A3472" t="s">
        <v>3805</v>
      </c>
      <c r="B3472">
        <f>VLOOKUP(A3472,'barcelona census'!$A$9:$E$3628,5,FALSE)</f>
        <v>720</v>
      </c>
      <c r="C3472">
        <f>VLOOKUP(A3472,'barcelona census'!$A$9:$E$3628,2,FALSE)</f>
        <v>1332</v>
      </c>
      <c r="D3472" s="19">
        <f t="shared" si="324"/>
        <v>8.2591728438396897E-4</v>
      </c>
      <c r="E3472" s="19">
        <f t="shared" si="325"/>
        <v>2.750377247690055E-4</v>
      </c>
      <c r="F3472" s="14">
        <f t="shared" si="326"/>
        <v>5.5087955961496352E-4</v>
      </c>
      <c r="G3472">
        <f t="shared" si="327"/>
        <v>5.5087955961496352E-4</v>
      </c>
      <c r="I3472" s="20">
        <f t="shared" si="328"/>
        <v>2052</v>
      </c>
      <c r="J3472" s="22">
        <f t="shared" si="329"/>
        <v>0.35087719298245612</v>
      </c>
    </row>
    <row r="3473" spans="1:10" x14ac:dyDescent="0.3">
      <c r="A3473" t="s">
        <v>3806</v>
      </c>
      <c r="B3473">
        <f>VLOOKUP(A3473,'barcelona census'!$A$9:$E$3628,5,FALSE)</f>
        <v>244</v>
      </c>
      <c r="C3473">
        <f>VLOOKUP(A3473,'barcelona census'!$A$9:$E$3628,2,FALSE)</f>
        <v>840</v>
      </c>
      <c r="D3473" s="19">
        <f t="shared" si="324"/>
        <v>2.7989419081901167E-4</v>
      </c>
      <c r="E3473" s="19">
        <f t="shared" si="325"/>
        <v>1.7344721381829173E-4</v>
      </c>
      <c r="F3473" s="14">
        <f t="shared" si="326"/>
        <v>1.0644697700071994E-4</v>
      </c>
      <c r="G3473">
        <f t="shared" si="327"/>
        <v>1.0644697700071994E-4</v>
      </c>
      <c r="I3473" s="20">
        <f t="shared" si="328"/>
        <v>1084</v>
      </c>
      <c r="J3473" s="22">
        <f t="shared" si="329"/>
        <v>0.22509225092250923</v>
      </c>
    </row>
    <row r="3474" spans="1:10" x14ac:dyDescent="0.3">
      <c r="A3474" t="s">
        <v>3807</v>
      </c>
      <c r="B3474">
        <f>VLOOKUP(A3474,'barcelona census'!$A$9:$E$3628,5,FALSE)</f>
        <v>678</v>
      </c>
      <c r="C3474">
        <f>VLOOKUP(A3474,'barcelona census'!$A$9:$E$3628,2,FALSE)</f>
        <v>1256</v>
      </c>
      <c r="D3474" s="19">
        <f t="shared" si="324"/>
        <v>7.7773877612823746E-4</v>
      </c>
      <c r="E3474" s="19">
        <f t="shared" si="325"/>
        <v>2.593448816140172E-4</v>
      </c>
      <c r="F3474" s="14">
        <f t="shared" si="326"/>
        <v>5.1839389451422031E-4</v>
      </c>
      <c r="G3474">
        <f t="shared" si="327"/>
        <v>5.1839389451422031E-4</v>
      </c>
      <c r="I3474" s="20">
        <f t="shared" si="328"/>
        <v>1934</v>
      </c>
      <c r="J3474" s="22">
        <f t="shared" si="329"/>
        <v>0.35056876938986559</v>
      </c>
    </row>
    <row r="3475" spans="1:10" x14ac:dyDescent="0.3">
      <c r="A3475" t="s">
        <v>3808</v>
      </c>
      <c r="B3475">
        <f>VLOOKUP(A3475,'barcelona census'!$A$9:$E$3628,5,FALSE)</f>
        <v>885</v>
      </c>
      <c r="C3475">
        <f>VLOOKUP(A3475,'barcelona census'!$A$9:$E$3628,2,FALSE)</f>
        <v>1387</v>
      </c>
      <c r="D3475" s="19">
        <f t="shared" si="324"/>
        <v>1.0151899953886284E-3</v>
      </c>
      <c r="E3475" s="19">
        <f t="shared" si="325"/>
        <v>2.8639438757853647E-4</v>
      </c>
      <c r="F3475" s="14">
        <f t="shared" si="326"/>
        <v>7.2879560781009193E-4</v>
      </c>
      <c r="G3475">
        <f t="shared" si="327"/>
        <v>7.2879560781009193E-4</v>
      </c>
      <c r="I3475" s="20">
        <f t="shared" si="328"/>
        <v>2272</v>
      </c>
      <c r="J3475" s="22">
        <f t="shared" si="329"/>
        <v>0.38952464788732394</v>
      </c>
    </row>
    <row r="3476" spans="1:10" x14ac:dyDescent="0.3">
      <c r="A3476" t="s">
        <v>3809</v>
      </c>
      <c r="B3476">
        <f>VLOOKUP(A3476,'barcelona census'!$A$9:$E$3628,5,FALSE)</f>
        <v>23</v>
      </c>
      <c r="C3476">
        <f>VLOOKUP(A3476,'barcelona census'!$A$9:$E$3628,2,FALSE)</f>
        <v>917</v>
      </c>
      <c r="D3476" s="19">
        <f t="shared" si="324"/>
        <v>2.6383468806710118E-5</v>
      </c>
      <c r="E3476" s="19">
        <f t="shared" si="325"/>
        <v>1.8934654175163516E-4</v>
      </c>
      <c r="F3476" s="14">
        <f t="shared" si="326"/>
        <v>-1.6296307294492505E-4</v>
      </c>
      <c r="G3476">
        <f t="shared" si="327"/>
        <v>1.6296307294492505E-4</v>
      </c>
      <c r="I3476" s="20">
        <f t="shared" si="328"/>
        <v>940</v>
      </c>
      <c r="J3476" s="22">
        <f t="shared" si="329"/>
        <v>2.4468085106382979E-2</v>
      </c>
    </row>
    <row r="3477" spans="1:10" x14ac:dyDescent="0.3">
      <c r="A3477" t="s">
        <v>3810</v>
      </c>
      <c r="B3477">
        <f>VLOOKUP(A3477,'barcelona census'!$A$9:$E$3628,5,FALSE)</f>
        <v>115</v>
      </c>
      <c r="C3477">
        <f>VLOOKUP(A3477,'barcelona census'!$A$9:$E$3628,2,FALSE)</f>
        <v>2431</v>
      </c>
      <c r="D3477" s="19">
        <f t="shared" si="324"/>
        <v>1.3191734403355059E-4</v>
      </c>
      <c r="E3477" s="19">
        <f t="shared" si="325"/>
        <v>5.0196449618127048E-4</v>
      </c>
      <c r="F3477" s="14">
        <f t="shared" si="326"/>
        <v>-3.7004715214771985E-4</v>
      </c>
      <c r="G3477">
        <f t="shared" si="327"/>
        <v>3.7004715214771985E-4</v>
      </c>
      <c r="I3477" s="20">
        <f t="shared" si="328"/>
        <v>2546</v>
      </c>
      <c r="J3477" s="22">
        <f t="shared" si="329"/>
        <v>4.5168892380204245E-2</v>
      </c>
    </row>
    <row r="3478" spans="1:10" x14ac:dyDescent="0.3">
      <c r="A3478" t="s">
        <v>3811</v>
      </c>
      <c r="B3478">
        <f>VLOOKUP(A3478,'barcelona census'!$A$9:$E$3628,5,FALSE)</f>
        <v>49</v>
      </c>
      <c r="C3478">
        <f>VLOOKUP(A3478,'barcelona census'!$A$9:$E$3628,2,FALSE)</f>
        <v>788</v>
      </c>
      <c r="D3478" s="19">
        <f t="shared" si="324"/>
        <v>5.6208259631686777E-5</v>
      </c>
      <c r="E3478" s="19">
        <f t="shared" si="325"/>
        <v>1.6271000534382607E-4</v>
      </c>
      <c r="F3478" s="14">
        <f t="shared" si="326"/>
        <v>-1.0650174571213928E-4</v>
      </c>
      <c r="G3478">
        <f t="shared" si="327"/>
        <v>1.0650174571213928E-4</v>
      </c>
      <c r="I3478" s="20">
        <f t="shared" si="328"/>
        <v>837</v>
      </c>
      <c r="J3478" s="22">
        <f t="shared" si="329"/>
        <v>5.8542413381123058E-2</v>
      </c>
    </row>
    <row r="3479" spans="1:10" x14ac:dyDescent="0.3">
      <c r="A3479" t="s">
        <v>3812</v>
      </c>
      <c r="B3479">
        <f>VLOOKUP(A3479,'barcelona census'!$A$9:$E$3628,5,FALSE)</f>
        <v>96</v>
      </c>
      <c r="C3479">
        <f>VLOOKUP(A3479,'barcelona census'!$A$9:$E$3628,2,FALSE)</f>
        <v>1146</v>
      </c>
      <c r="D3479" s="19">
        <f t="shared" si="324"/>
        <v>1.1012230458452919E-4</v>
      </c>
      <c r="E3479" s="19">
        <f t="shared" si="325"/>
        <v>2.3663155599495516E-4</v>
      </c>
      <c r="F3479" s="14">
        <f t="shared" si="326"/>
        <v>-1.2650925141042597E-4</v>
      </c>
      <c r="G3479">
        <f t="shared" si="327"/>
        <v>1.2650925141042597E-4</v>
      </c>
      <c r="I3479" s="20">
        <f t="shared" si="328"/>
        <v>1242</v>
      </c>
      <c r="J3479" s="22">
        <f t="shared" si="329"/>
        <v>7.7294685990338161E-2</v>
      </c>
    </row>
    <row r="3480" spans="1:10" x14ac:dyDescent="0.3">
      <c r="A3480" t="s">
        <v>3813</v>
      </c>
      <c r="B3480">
        <f>VLOOKUP(A3480,'barcelona census'!$A$9:$E$3628,5,FALSE)</f>
        <v>258</v>
      </c>
      <c r="C3480">
        <f>VLOOKUP(A3480,'barcelona census'!$A$9:$E$3628,2,FALSE)</f>
        <v>1676</v>
      </c>
      <c r="D3480" s="19">
        <f t="shared" si="324"/>
        <v>2.9595369357092222E-4</v>
      </c>
      <c r="E3480" s="19">
        <f t="shared" si="325"/>
        <v>3.4606848852316305E-4</v>
      </c>
      <c r="F3480" s="14">
        <f t="shared" si="326"/>
        <v>-5.0114794952240836E-5</v>
      </c>
      <c r="G3480">
        <f t="shared" si="327"/>
        <v>5.0114794952240836E-5</v>
      </c>
      <c r="I3480" s="20">
        <f t="shared" si="328"/>
        <v>1934</v>
      </c>
      <c r="J3480" s="22">
        <f t="shared" si="329"/>
        <v>0.13340227507755947</v>
      </c>
    </row>
    <row r="3481" spans="1:10" x14ac:dyDescent="0.3">
      <c r="A3481" t="s">
        <v>3814</v>
      </c>
      <c r="B3481">
        <f>VLOOKUP(A3481,'barcelona census'!$A$9:$E$3628,5,FALSE)</f>
        <v>215</v>
      </c>
      <c r="C3481">
        <f>VLOOKUP(A3481,'barcelona census'!$A$9:$E$3628,2,FALSE)</f>
        <v>1163</v>
      </c>
      <c r="D3481" s="19">
        <f t="shared" si="324"/>
        <v>2.4662807797576851E-4</v>
      </c>
      <c r="E3481" s="19">
        <f t="shared" si="325"/>
        <v>2.4014179722699203E-4</v>
      </c>
      <c r="F3481" s="14">
        <f t="shared" si="326"/>
        <v>6.4862807487764862E-6</v>
      </c>
      <c r="G3481">
        <f t="shared" si="327"/>
        <v>6.4862807487764862E-6</v>
      </c>
      <c r="I3481" s="20">
        <f t="shared" si="328"/>
        <v>1378</v>
      </c>
      <c r="J3481" s="22">
        <f t="shared" si="329"/>
        <v>0.15602322206095792</v>
      </c>
    </row>
    <row r="3482" spans="1:10" x14ac:dyDescent="0.3">
      <c r="A3482" t="s">
        <v>3815</v>
      </c>
      <c r="B3482">
        <f>VLOOKUP(A3482,'barcelona census'!$A$9:$E$3628,5,FALSE)</f>
        <v>57</v>
      </c>
      <c r="C3482">
        <f>VLOOKUP(A3482,'barcelona census'!$A$9:$E$3628,2,FALSE)</f>
        <v>1519</v>
      </c>
      <c r="D3482" s="19">
        <f t="shared" si="324"/>
        <v>6.5385118347064202E-5</v>
      </c>
      <c r="E3482" s="19">
        <f t="shared" si="325"/>
        <v>3.1365037832141088E-4</v>
      </c>
      <c r="F3482" s="14">
        <f t="shared" si="326"/>
        <v>-2.4826525997434669E-4</v>
      </c>
      <c r="G3482">
        <f t="shared" si="327"/>
        <v>2.4826525997434669E-4</v>
      </c>
      <c r="I3482" s="20">
        <f t="shared" si="328"/>
        <v>1576</v>
      </c>
      <c r="J3482" s="22">
        <f t="shared" si="329"/>
        <v>3.6167512690355327E-2</v>
      </c>
    </row>
    <row r="3483" spans="1:10" x14ac:dyDescent="0.3">
      <c r="A3483" t="s">
        <v>3816</v>
      </c>
      <c r="B3483">
        <f>VLOOKUP(A3483,'barcelona census'!$A$9:$E$3628,5,FALSE)</f>
        <v>133</v>
      </c>
      <c r="C3483">
        <f>VLOOKUP(A3483,'barcelona census'!$A$9:$E$3628,2,FALSE)</f>
        <v>827</v>
      </c>
      <c r="D3483" s="19">
        <f t="shared" si="324"/>
        <v>1.5256527614314981E-4</v>
      </c>
      <c r="E3483" s="19">
        <f t="shared" si="325"/>
        <v>1.7076291169967531E-4</v>
      </c>
      <c r="F3483" s="14">
        <f t="shared" si="326"/>
        <v>-1.8197635556525501E-5</v>
      </c>
      <c r="G3483">
        <f t="shared" si="327"/>
        <v>1.8197635556525501E-5</v>
      </c>
      <c r="I3483" s="20">
        <f t="shared" si="328"/>
        <v>960</v>
      </c>
      <c r="J3483" s="22">
        <f t="shared" si="329"/>
        <v>0.13854166666666667</v>
      </c>
    </row>
    <row r="3484" spans="1:10" x14ac:dyDescent="0.3">
      <c r="A3484" t="s">
        <v>3817</v>
      </c>
      <c r="B3484">
        <f>VLOOKUP(A3484,'barcelona census'!$A$9:$E$3628,5,FALSE)</f>
        <v>97</v>
      </c>
      <c r="C3484">
        <f>VLOOKUP(A3484,'barcelona census'!$A$9:$E$3628,2,FALSE)</f>
        <v>660</v>
      </c>
      <c r="D3484" s="19">
        <f t="shared" si="324"/>
        <v>1.1126941192395138E-4</v>
      </c>
      <c r="E3484" s="19">
        <f t="shared" si="325"/>
        <v>1.3627995371437207E-4</v>
      </c>
      <c r="F3484" s="14">
        <f t="shared" si="326"/>
        <v>-2.5010541790420693E-5</v>
      </c>
      <c r="G3484">
        <f t="shared" si="327"/>
        <v>2.5010541790420693E-5</v>
      </c>
      <c r="I3484" s="20">
        <f t="shared" si="328"/>
        <v>757</v>
      </c>
      <c r="J3484" s="22">
        <f t="shared" si="329"/>
        <v>0.12813738441215325</v>
      </c>
    </row>
    <row r="3485" spans="1:10" x14ac:dyDescent="0.3">
      <c r="A3485" t="s">
        <v>3818</v>
      </c>
      <c r="B3485">
        <f>VLOOKUP(A3485,'barcelona census'!$A$9:$E$3628,5,FALSE)</f>
        <v>279</v>
      </c>
      <c r="C3485">
        <f>VLOOKUP(A3485,'barcelona census'!$A$9:$E$3628,2,FALSE)</f>
        <v>1809</v>
      </c>
      <c r="D3485" s="19">
        <f t="shared" si="324"/>
        <v>3.2004294769878797E-4</v>
      </c>
      <c r="E3485" s="19">
        <f t="shared" si="325"/>
        <v>3.7353096404439256E-4</v>
      </c>
      <c r="F3485" s="14">
        <f t="shared" si="326"/>
        <v>-5.3488016345604585E-5</v>
      </c>
      <c r="G3485">
        <f t="shared" si="327"/>
        <v>5.3488016345604585E-5</v>
      </c>
      <c r="I3485" s="20">
        <f t="shared" si="328"/>
        <v>2088</v>
      </c>
      <c r="J3485" s="22">
        <f t="shared" si="329"/>
        <v>0.1336206896551724</v>
      </c>
    </row>
    <row r="3486" spans="1:10" x14ac:dyDescent="0.3">
      <c r="A3486" t="s">
        <v>3819</v>
      </c>
      <c r="B3486">
        <f>VLOOKUP(A3486,'barcelona census'!$A$9:$E$3628,5,FALSE)</f>
        <v>331</v>
      </c>
      <c r="C3486">
        <f>VLOOKUP(A3486,'barcelona census'!$A$9:$E$3628,2,FALSE)</f>
        <v>2175</v>
      </c>
      <c r="D3486" s="19">
        <f t="shared" si="324"/>
        <v>3.7969252934874127E-4</v>
      </c>
      <c r="E3486" s="19">
        <f t="shared" si="325"/>
        <v>4.4910439292236254E-4</v>
      </c>
      <c r="F3486" s="14">
        <f t="shared" si="326"/>
        <v>-6.9411863573621267E-5</v>
      </c>
      <c r="G3486">
        <f t="shared" si="327"/>
        <v>6.9411863573621267E-5</v>
      </c>
      <c r="I3486" s="20">
        <f t="shared" si="328"/>
        <v>2506</v>
      </c>
      <c r="J3486" s="22">
        <f t="shared" si="329"/>
        <v>0.1320830007980846</v>
      </c>
    </row>
    <row r="3487" spans="1:10" x14ac:dyDescent="0.3">
      <c r="A3487" t="s">
        <v>3820</v>
      </c>
      <c r="B3487">
        <f>VLOOKUP(A3487,'barcelona census'!$A$9:$E$3628,5,FALSE)</f>
        <v>953</v>
      </c>
      <c r="C3487">
        <f>VLOOKUP(A3487,'barcelona census'!$A$9:$E$3628,2,FALSE)</f>
        <v>1905</v>
      </c>
      <c r="D3487" s="19">
        <f t="shared" si="324"/>
        <v>1.0931932944693366E-3</v>
      </c>
      <c r="E3487" s="19">
        <f t="shared" si="325"/>
        <v>3.9335350276648305E-4</v>
      </c>
      <c r="F3487" s="14">
        <f t="shared" si="326"/>
        <v>6.9983979170285351E-4</v>
      </c>
      <c r="G3487">
        <f t="shared" si="327"/>
        <v>6.9983979170285351E-4</v>
      </c>
      <c r="I3487" s="20">
        <f t="shared" si="328"/>
        <v>2858</v>
      </c>
      <c r="J3487" s="22">
        <f t="shared" si="329"/>
        <v>0.33344996501049684</v>
      </c>
    </row>
    <row r="3488" spans="1:10" x14ac:dyDescent="0.3">
      <c r="A3488" t="s">
        <v>3821</v>
      </c>
      <c r="B3488">
        <f>VLOOKUP(A3488,'barcelona census'!$A$9:$E$3628,5,FALSE)</f>
        <v>27</v>
      </c>
      <c r="C3488">
        <f>VLOOKUP(A3488,'barcelona census'!$A$9:$E$3628,2,FALSE)</f>
        <v>1206</v>
      </c>
      <c r="D3488" s="19">
        <f t="shared" si="324"/>
        <v>3.0971898164398838E-5</v>
      </c>
      <c r="E3488" s="19">
        <f t="shared" si="325"/>
        <v>2.4902064269626174E-4</v>
      </c>
      <c r="F3488" s="14">
        <f t="shared" si="326"/>
        <v>-2.180487445318629E-4</v>
      </c>
      <c r="G3488">
        <f t="shared" si="327"/>
        <v>2.180487445318629E-4</v>
      </c>
      <c r="I3488" s="20">
        <f t="shared" si="328"/>
        <v>1233</v>
      </c>
      <c r="J3488" s="22">
        <f t="shared" si="329"/>
        <v>2.1897810218978103E-2</v>
      </c>
    </row>
    <row r="3489" spans="1:10" x14ac:dyDescent="0.3">
      <c r="A3489" t="s">
        <v>3822</v>
      </c>
      <c r="B3489">
        <f>VLOOKUP(A3489,'barcelona census'!$A$9:$E$3628,5,FALSE)</f>
        <v>58</v>
      </c>
      <c r="C3489">
        <f>VLOOKUP(A3489,'barcelona census'!$A$9:$E$3628,2,FALSE)</f>
        <v>1863</v>
      </c>
      <c r="D3489" s="19">
        <f t="shared" si="324"/>
        <v>6.6532225686486392E-5</v>
      </c>
      <c r="E3489" s="19">
        <f t="shared" si="325"/>
        <v>3.8468114207556849E-4</v>
      </c>
      <c r="F3489" s="14">
        <f t="shared" si="326"/>
        <v>-3.1814891638908211E-4</v>
      </c>
      <c r="G3489">
        <f t="shared" si="327"/>
        <v>3.1814891638908211E-4</v>
      </c>
      <c r="I3489" s="20">
        <f t="shared" si="328"/>
        <v>1921</v>
      </c>
      <c r="J3489" s="22">
        <f t="shared" si="329"/>
        <v>3.019260801665799E-2</v>
      </c>
    </row>
    <row r="3490" spans="1:10" x14ac:dyDescent="0.3">
      <c r="A3490" t="s">
        <v>3823</v>
      </c>
      <c r="B3490">
        <f>VLOOKUP(A3490,'barcelona census'!$A$9:$E$3628,5,FALSE)</f>
        <v>71</v>
      </c>
      <c r="C3490">
        <f>VLOOKUP(A3490,'barcelona census'!$A$9:$E$3628,2,FALSE)</f>
        <v>1894</v>
      </c>
      <c r="D3490" s="19">
        <f t="shared" si="324"/>
        <v>8.1444621098974716E-5</v>
      </c>
      <c r="E3490" s="19">
        <f t="shared" si="325"/>
        <v>3.9108217020457684E-4</v>
      </c>
      <c r="F3490" s="14">
        <f t="shared" si="326"/>
        <v>-3.0963754910560211E-4</v>
      </c>
      <c r="G3490">
        <f t="shared" si="327"/>
        <v>3.0963754910560211E-4</v>
      </c>
      <c r="I3490" s="20">
        <f t="shared" si="328"/>
        <v>1965</v>
      </c>
      <c r="J3490" s="22">
        <f t="shared" si="329"/>
        <v>3.6132315521628496E-2</v>
      </c>
    </row>
    <row r="3491" spans="1:10" x14ac:dyDescent="0.3">
      <c r="A3491" t="s">
        <v>3824</v>
      </c>
      <c r="B3491">
        <f>VLOOKUP(A3491,'barcelona census'!$A$9:$E$3628,5,FALSE)</f>
        <v>532</v>
      </c>
      <c r="C3491">
        <f>VLOOKUP(A3491,'barcelona census'!$A$9:$E$3628,2,FALSE)</f>
        <v>1575</v>
      </c>
      <c r="D3491" s="19">
        <f t="shared" si="324"/>
        <v>6.1026110457259924E-4</v>
      </c>
      <c r="E3491" s="19">
        <f t="shared" si="325"/>
        <v>3.2521352590929699E-4</v>
      </c>
      <c r="F3491" s="14">
        <f t="shared" si="326"/>
        <v>2.8504757866330225E-4</v>
      </c>
      <c r="G3491">
        <f t="shared" si="327"/>
        <v>2.8504757866330225E-4</v>
      </c>
      <c r="I3491" s="20">
        <f t="shared" si="328"/>
        <v>2107</v>
      </c>
      <c r="J3491" s="22">
        <f t="shared" si="329"/>
        <v>0.25249169435215946</v>
      </c>
    </row>
    <row r="3492" spans="1:10" x14ac:dyDescent="0.3">
      <c r="A3492" t="s">
        <v>3825</v>
      </c>
      <c r="B3492">
        <f>VLOOKUP(A3492,'barcelona census'!$A$9:$E$3628,5,FALSE)</f>
        <v>309</v>
      </c>
      <c r="C3492">
        <f>VLOOKUP(A3492,'barcelona census'!$A$9:$E$3628,2,FALSE)</f>
        <v>1563</v>
      </c>
      <c r="D3492" s="19">
        <f t="shared" si="324"/>
        <v>3.5445616788145332E-4</v>
      </c>
      <c r="E3492" s="19">
        <f t="shared" si="325"/>
        <v>3.2273570856903569E-4</v>
      </c>
      <c r="F3492" s="14">
        <f t="shared" si="326"/>
        <v>3.1720459312417637E-5</v>
      </c>
      <c r="G3492">
        <f t="shared" si="327"/>
        <v>3.1720459312417637E-5</v>
      </c>
      <c r="I3492" s="20">
        <f t="shared" si="328"/>
        <v>1872</v>
      </c>
      <c r="J3492" s="22">
        <f t="shared" si="329"/>
        <v>0.16506410256410256</v>
      </c>
    </row>
    <row r="3493" spans="1:10" x14ac:dyDescent="0.3">
      <c r="A3493" t="s">
        <v>3826</v>
      </c>
      <c r="B3493">
        <f>VLOOKUP(A3493,'barcelona census'!$A$9:$E$3628,5,FALSE)</f>
        <v>186</v>
      </c>
      <c r="C3493">
        <f>VLOOKUP(A3493,'barcelona census'!$A$9:$E$3628,2,FALSE)</f>
        <v>1878</v>
      </c>
      <c r="D3493" s="19">
        <f t="shared" si="324"/>
        <v>2.1336196513252532E-4</v>
      </c>
      <c r="E3493" s="19">
        <f t="shared" si="325"/>
        <v>3.8777841375089512E-4</v>
      </c>
      <c r="F3493" s="14">
        <f t="shared" si="326"/>
        <v>-1.7441644861836979E-4</v>
      </c>
      <c r="G3493">
        <f t="shared" si="327"/>
        <v>1.7441644861836979E-4</v>
      </c>
      <c r="I3493" s="20">
        <f t="shared" si="328"/>
        <v>2064</v>
      </c>
      <c r="J3493" s="22">
        <f t="shared" si="329"/>
        <v>9.0116279069767435E-2</v>
      </c>
    </row>
    <row r="3494" spans="1:10" x14ac:dyDescent="0.3">
      <c r="A3494" t="s">
        <v>3827</v>
      </c>
      <c r="B3494">
        <f>VLOOKUP(A3494,'barcelona census'!$A$9:$E$3628,5,FALSE)</f>
        <v>92</v>
      </c>
      <c r="C3494">
        <f>VLOOKUP(A3494,'barcelona census'!$A$9:$E$3628,2,FALSE)</f>
        <v>660</v>
      </c>
      <c r="D3494" s="19">
        <f t="shared" si="324"/>
        <v>1.0553387522684047E-4</v>
      </c>
      <c r="E3494" s="19">
        <f t="shared" si="325"/>
        <v>1.3627995371437207E-4</v>
      </c>
      <c r="F3494" s="14">
        <f t="shared" si="326"/>
        <v>-3.0746078487531599E-5</v>
      </c>
      <c r="G3494">
        <f t="shared" si="327"/>
        <v>3.0746078487531599E-5</v>
      </c>
      <c r="I3494" s="20">
        <f t="shared" si="328"/>
        <v>752</v>
      </c>
      <c r="J3494" s="22">
        <f t="shared" si="329"/>
        <v>0.12234042553191489</v>
      </c>
    </row>
    <row r="3495" spans="1:10" x14ac:dyDescent="0.3">
      <c r="A3495" t="s">
        <v>3828</v>
      </c>
      <c r="B3495">
        <f>VLOOKUP(A3495,'barcelona census'!$A$9:$E$3628,5,FALSE)</f>
        <v>162</v>
      </c>
      <c r="C3495">
        <f>VLOOKUP(A3495,'barcelona census'!$A$9:$E$3628,2,FALSE)</f>
        <v>780</v>
      </c>
      <c r="D3495" s="19">
        <f t="shared" si="324"/>
        <v>1.85831388986393E-4</v>
      </c>
      <c r="E3495" s="19">
        <f t="shared" si="325"/>
        <v>1.6105812711698518E-4</v>
      </c>
      <c r="F3495" s="14">
        <f t="shared" si="326"/>
        <v>2.4773261869407819E-5</v>
      </c>
      <c r="G3495">
        <f t="shared" si="327"/>
        <v>2.4773261869407819E-5</v>
      </c>
      <c r="I3495" s="20">
        <f t="shared" si="328"/>
        <v>942</v>
      </c>
      <c r="J3495" s="22">
        <f t="shared" si="329"/>
        <v>0.17197452229299362</v>
      </c>
    </row>
    <row r="3496" spans="1:10" x14ac:dyDescent="0.3">
      <c r="A3496" t="s">
        <v>3829</v>
      </c>
      <c r="B3496">
        <f>VLOOKUP(A3496,'barcelona census'!$A$9:$E$3628,5,FALSE)</f>
        <v>220</v>
      </c>
      <c r="C3496">
        <f>VLOOKUP(A3496,'barcelona census'!$A$9:$E$3628,2,FALSE)</f>
        <v>1198</v>
      </c>
      <c r="D3496" s="19">
        <f t="shared" si="324"/>
        <v>2.523636146728794E-4</v>
      </c>
      <c r="E3496" s="19">
        <f t="shared" si="325"/>
        <v>2.4736876446942085E-4</v>
      </c>
      <c r="F3496" s="14">
        <f t="shared" si="326"/>
        <v>4.9948502034585524E-6</v>
      </c>
      <c r="G3496">
        <f t="shared" si="327"/>
        <v>4.9948502034585524E-6</v>
      </c>
      <c r="I3496" s="20">
        <f t="shared" si="328"/>
        <v>1418</v>
      </c>
      <c r="J3496" s="22">
        <f t="shared" si="329"/>
        <v>0.15514809590973203</v>
      </c>
    </row>
    <row r="3497" spans="1:10" x14ac:dyDescent="0.3">
      <c r="A3497" t="s">
        <v>3830</v>
      </c>
      <c r="B3497">
        <f>VLOOKUP(A3497,'barcelona census'!$A$9:$E$3628,5,FALSE)</f>
        <v>37</v>
      </c>
      <c r="C3497">
        <f>VLOOKUP(A3497,'barcelona census'!$A$9:$E$3628,2,FALSE)</f>
        <v>1400</v>
      </c>
      <c r="D3497" s="19">
        <f t="shared" si="324"/>
        <v>4.2442971558620628E-5</v>
      </c>
      <c r="E3497" s="19">
        <f t="shared" si="325"/>
        <v>2.8907868969715292E-4</v>
      </c>
      <c r="F3497" s="14">
        <f t="shared" si="326"/>
        <v>-2.466357181385323E-4</v>
      </c>
      <c r="G3497">
        <f t="shared" si="327"/>
        <v>2.466357181385323E-4</v>
      </c>
      <c r="I3497" s="20">
        <f t="shared" si="328"/>
        <v>1437</v>
      </c>
      <c r="J3497" s="22">
        <f t="shared" si="329"/>
        <v>2.5748086290883786E-2</v>
      </c>
    </row>
    <row r="3498" spans="1:10" x14ac:dyDescent="0.3">
      <c r="A3498" t="s">
        <v>3831</v>
      </c>
      <c r="B3498">
        <f>VLOOKUP(A3498,'barcelona census'!$A$9:$E$3628,5,FALSE)</f>
        <v>1211</v>
      </c>
      <c r="C3498">
        <f>VLOOKUP(A3498,'barcelona census'!$A$9:$E$3628,2,FALSE)</f>
        <v>2216</v>
      </c>
      <c r="D3498" s="19">
        <f t="shared" si="324"/>
        <v>1.3891469880402589E-3</v>
      </c>
      <c r="E3498" s="19">
        <f t="shared" si="325"/>
        <v>4.5757026883492201E-4</v>
      </c>
      <c r="F3498" s="14">
        <f t="shared" si="326"/>
        <v>9.3157671920533693E-4</v>
      </c>
      <c r="G3498">
        <f t="shared" si="327"/>
        <v>9.3157671920533693E-4</v>
      </c>
      <c r="I3498" s="20">
        <f t="shared" si="328"/>
        <v>3427</v>
      </c>
      <c r="J3498" s="22">
        <f t="shared" si="329"/>
        <v>0.35337029471841258</v>
      </c>
    </row>
    <row r="3499" spans="1:10" x14ac:dyDescent="0.3">
      <c r="A3499" t="s">
        <v>3832</v>
      </c>
      <c r="B3499">
        <f>VLOOKUP(A3499,'barcelona census'!$A$9:$E$3628,5,FALSE)</f>
        <v>388</v>
      </c>
      <c r="C3499">
        <f>VLOOKUP(A3499,'barcelona census'!$A$9:$E$3628,2,FALSE)</f>
        <v>706</v>
      </c>
      <c r="D3499" s="19">
        <f t="shared" si="324"/>
        <v>4.4507764769580551E-4</v>
      </c>
      <c r="E3499" s="19">
        <f t="shared" si="325"/>
        <v>1.4577825351870711E-4</v>
      </c>
      <c r="F3499" s="14">
        <f t="shared" si="326"/>
        <v>2.992993941770984E-4</v>
      </c>
      <c r="G3499">
        <f t="shared" si="327"/>
        <v>2.992993941770984E-4</v>
      </c>
      <c r="I3499" s="20">
        <f t="shared" si="328"/>
        <v>1094</v>
      </c>
      <c r="J3499" s="22">
        <f t="shared" si="329"/>
        <v>0.3546617915904936</v>
      </c>
    </row>
    <row r="3500" spans="1:10" x14ac:dyDescent="0.3">
      <c r="A3500" t="s">
        <v>3833</v>
      </c>
      <c r="B3500">
        <f>VLOOKUP(A3500,'barcelona census'!$A$9:$E$3628,5,FALSE)</f>
        <v>298</v>
      </c>
      <c r="C3500">
        <f>VLOOKUP(A3500,'barcelona census'!$A$9:$E$3628,2,FALSE)</f>
        <v>1437</v>
      </c>
      <c r="D3500" s="19">
        <f t="shared" si="324"/>
        <v>3.4183798714780935E-4</v>
      </c>
      <c r="E3500" s="19">
        <f t="shared" si="325"/>
        <v>2.9671862649629192E-4</v>
      </c>
      <c r="F3500" s="14">
        <f t="shared" si="326"/>
        <v>4.5119360651517425E-5</v>
      </c>
      <c r="G3500">
        <f t="shared" si="327"/>
        <v>4.5119360651517425E-5</v>
      </c>
      <c r="I3500" s="20">
        <f t="shared" si="328"/>
        <v>1735</v>
      </c>
      <c r="J3500" s="22">
        <f t="shared" si="329"/>
        <v>0.1717579250720461</v>
      </c>
    </row>
    <row r="3501" spans="1:10" x14ac:dyDescent="0.3">
      <c r="A3501" t="s">
        <v>3834</v>
      </c>
      <c r="B3501">
        <f>VLOOKUP(A3501,'barcelona census'!$A$9:$E$3628,5,FALSE)</f>
        <v>907</v>
      </c>
      <c r="C3501">
        <f>VLOOKUP(A3501,'barcelona census'!$A$9:$E$3628,2,FALSE)</f>
        <v>1547</v>
      </c>
      <c r="D3501" s="19">
        <f t="shared" si="324"/>
        <v>1.0404263568559165E-3</v>
      </c>
      <c r="E3501" s="19">
        <f t="shared" si="325"/>
        <v>3.1943195211535396E-4</v>
      </c>
      <c r="F3501" s="14">
        <f t="shared" si="326"/>
        <v>7.2099440474056244E-4</v>
      </c>
      <c r="G3501">
        <f t="shared" si="327"/>
        <v>7.2099440474056244E-4</v>
      </c>
      <c r="I3501" s="20">
        <f t="shared" si="328"/>
        <v>2454</v>
      </c>
      <c r="J3501" s="22">
        <f t="shared" si="329"/>
        <v>0.36960065199674003</v>
      </c>
    </row>
    <row r="3502" spans="1:10" x14ac:dyDescent="0.3">
      <c r="A3502" t="s">
        <v>3835</v>
      </c>
      <c r="B3502">
        <f>VLOOKUP(A3502,'barcelona census'!$A$9:$E$3628,5,FALSE)</f>
        <v>300</v>
      </c>
      <c r="C3502">
        <f>VLOOKUP(A3502,'barcelona census'!$A$9:$E$3628,2,FALSE)</f>
        <v>1864</v>
      </c>
      <c r="D3502" s="19">
        <f t="shared" si="324"/>
        <v>3.4413220182665373E-4</v>
      </c>
      <c r="E3502" s="19">
        <f t="shared" si="325"/>
        <v>3.8488762685392358E-4</v>
      </c>
      <c r="F3502" s="14">
        <f t="shared" si="326"/>
        <v>-4.0755425027269847E-5</v>
      </c>
      <c r="G3502">
        <f t="shared" si="327"/>
        <v>4.0755425027269847E-5</v>
      </c>
      <c r="I3502" s="20">
        <f t="shared" si="328"/>
        <v>2164</v>
      </c>
      <c r="J3502" s="22">
        <f t="shared" si="329"/>
        <v>0.13863216266173753</v>
      </c>
    </row>
    <row r="3503" spans="1:10" x14ac:dyDescent="0.3">
      <c r="A3503" t="s">
        <v>3836</v>
      </c>
      <c r="B3503">
        <f>VLOOKUP(A3503,'barcelona census'!$A$9:$E$3628,5,FALSE)</f>
        <v>245</v>
      </c>
      <c r="C3503">
        <f>VLOOKUP(A3503,'barcelona census'!$A$9:$E$3628,2,FALSE)</f>
        <v>705</v>
      </c>
      <c r="D3503" s="19">
        <f t="shared" si="324"/>
        <v>2.8104129815843386E-4</v>
      </c>
      <c r="E3503" s="19">
        <f t="shared" si="325"/>
        <v>1.4557176874035199E-4</v>
      </c>
      <c r="F3503" s="14">
        <f t="shared" si="326"/>
        <v>1.3546952941808187E-4</v>
      </c>
      <c r="G3503">
        <f t="shared" si="327"/>
        <v>1.3546952941808187E-4</v>
      </c>
      <c r="I3503" s="20">
        <f t="shared" si="328"/>
        <v>950</v>
      </c>
      <c r="J3503" s="22">
        <f t="shared" si="329"/>
        <v>0.25789473684210529</v>
      </c>
    </row>
    <row r="3504" spans="1:10" x14ac:dyDescent="0.3">
      <c r="A3504" t="s">
        <v>3837</v>
      </c>
      <c r="B3504">
        <f>VLOOKUP(A3504,'barcelona census'!$A$9:$E$3628,5,FALSE)</f>
        <v>255</v>
      </c>
      <c r="C3504">
        <f>VLOOKUP(A3504,'barcelona census'!$A$9:$E$3628,2,FALSE)</f>
        <v>1437</v>
      </c>
      <c r="D3504" s="19">
        <f t="shared" si="324"/>
        <v>2.9251237155265565E-4</v>
      </c>
      <c r="E3504" s="19">
        <f t="shared" si="325"/>
        <v>2.9671862649629192E-4</v>
      </c>
      <c r="F3504" s="14">
        <f t="shared" si="326"/>
        <v>-4.2062549436362772E-6</v>
      </c>
      <c r="G3504">
        <f t="shared" si="327"/>
        <v>4.2062549436362772E-6</v>
      </c>
      <c r="I3504" s="20">
        <f t="shared" si="328"/>
        <v>1692</v>
      </c>
      <c r="J3504" s="22">
        <f t="shared" si="329"/>
        <v>0.15070921985815602</v>
      </c>
    </row>
    <row r="3505" spans="1:10" x14ac:dyDescent="0.3">
      <c r="A3505" t="s">
        <v>3838</v>
      </c>
      <c r="B3505">
        <f>VLOOKUP(A3505,'barcelona census'!$A$9:$E$3628,5,FALSE)</f>
        <v>692</v>
      </c>
      <c r="C3505">
        <f>VLOOKUP(A3505,'barcelona census'!$A$9:$E$3628,2,FALSE)</f>
        <v>1005</v>
      </c>
      <c r="D3505" s="19">
        <f t="shared" si="324"/>
        <v>7.9379827888014789E-4</v>
      </c>
      <c r="E3505" s="19">
        <f t="shared" si="325"/>
        <v>2.0751720224688477E-4</v>
      </c>
      <c r="F3505" s="14">
        <f t="shared" si="326"/>
        <v>5.8628107663326312E-4</v>
      </c>
      <c r="G3505">
        <f t="shared" si="327"/>
        <v>5.8628107663326312E-4</v>
      </c>
      <c r="I3505" s="20">
        <f t="shared" si="328"/>
        <v>1697</v>
      </c>
      <c r="J3505" s="22">
        <f t="shared" si="329"/>
        <v>0.40777843252799056</v>
      </c>
    </row>
    <row r="3506" spans="1:10" x14ac:dyDescent="0.3">
      <c r="A3506" t="s">
        <v>3839</v>
      </c>
      <c r="B3506">
        <f>VLOOKUP(A3506,'barcelona census'!$A$9:$E$3628,5,FALSE)</f>
        <v>511</v>
      </c>
      <c r="C3506">
        <f>VLOOKUP(A3506,'barcelona census'!$A$9:$E$3628,2,FALSE)</f>
        <v>731</v>
      </c>
      <c r="D3506" s="19">
        <f t="shared" si="324"/>
        <v>5.8617185044473354E-4</v>
      </c>
      <c r="E3506" s="19">
        <f t="shared" si="325"/>
        <v>1.5094037297758484E-4</v>
      </c>
      <c r="F3506" s="14">
        <f t="shared" si="326"/>
        <v>4.3523147746714873E-4</v>
      </c>
      <c r="G3506">
        <f t="shared" si="327"/>
        <v>4.3523147746714873E-4</v>
      </c>
      <c r="I3506" s="20">
        <f t="shared" si="328"/>
        <v>1242</v>
      </c>
      <c r="J3506" s="22">
        <f t="shared" si="329"/>
        <v>0.41143317230273752</v>
      </c>
    </row>
    <row r="3507" spans="1:10" x14ac:dyDescent="0.3">
      <c r="A3507" t="s">
        <v>3840</v>
      </c>
      <c r="B3507">
        <f>VLOOKUP(A3507,'barcelona census'!$A$9:$E$3628,5,FALSE)</f>
        <v>112</v>
      </c>
      <c r="C3507">
        <f>VLOOKUP(A3507,'barcelona census'!$A$9:$E$3628,2,FALSE)</f>
        <v>969</v>
      </c>
      <c r="D3507" s="19">
        <f t="shared" si="324"/>
        <v>1.2847602201528405E-4</v>
      </c>
      <c r="E3507" s="19">
        <f t="shared" si="325"/>
        <v>2.0008375022610082E-4</v>
      </c>
      <c r="F3507" s="14">
        <f t="shared" si="326"/>
        <v>-7.1607728210816769E-5</v>
      </c>
      <c r="G3507">
        <f t="shared" si="327"/>
        <v>7.1607728210816769E-5</v>
      </c>
      <c r="I3507" s="20">
        <f t="shared" si="328"/>
        <v>1081</v>
      </c>
      <c r="J3507" s="22">
        <f t="shared" si="329"/>
        <v>0.1036077705827937</v>
      </c>
    </row>
    <row r="3508" spans="1:10" x14ac:dyDescent="0.3">
      <c r="A3508" t="s">
        <v>3841</v>
      </c>
      <c r="B3508">
        <f>VLOOKUP(A3508,'barcelona census'!$A$9:$E$3628,5,FALSE)</f>
        <v>225</v>
      </c>
      <c r="C3508">
        <f>VLOOKUP(A3508,'barcelona census'!$A$9:$E$3628,2,FALSE)</f>
        <v>692</v>
      </c>
      <c r="D3508" s="19">
        <f t="shared" si="324"/>
        <v>2.580991513699903E-4</v>
      </c>
      <c r="E3508" s="19">
        <f t="shared" si="325"/>
        <v>1.4288746662173557E-4</v>
      </c>
      <c r="F3508" s="14">
        <f t="shared" si="326"/>
        <v>1.1521168474825473E-4</v>
      </c>
      <c r="G3508">
        <f t="shared" si="327"/>
        <v>1.1521168474825473E-4</v>
      </c>
      <c r="I3508" s="20">
        <f t="shared" si="328"/>
        <v>917</v>
      </c>
      <c r="J3508" s="22">
        <f t="shared" si="329"/>
        <v>0.24536532170119957</v>
      </c>
    </row>
    <row r="3509" spans="1:10" x14ac:dyDescent="0.3">
      <c r="A3509" t="s">
        <v>3842</v>
      </c>
      <c r="B3509">
        <f>VLOOKUP(A3509,'barcelona census'!$A$9:$E$3628,5,FALSE)</f>
        <v>78</v>
      </c>
      <c r="C3509">
        <f>VLOOKUP(A3509,'barcelona census'!$A$9:$E$3628,2,FALSE)</f>
        <v>1074</v>
      </c>
      <c r="D3509" s="19">
        <f t="shared" si="324"/>
        <v>8.9474372474929973E-5</v>
      </c>
      <c r="E3509" s="19">
        <f t="shared" si="325"/>
        <v>2.217646519533873E-4</v>
      </c>
      <c r="F3509" s="14">
        <f t="shared" si="326"/>
        <v>-1.3229027947845733E-4</v>
      </c>
      <c r="G3509">
        <f t="shared" si="327"/>
        <v>1.3229027947845733E-4</v>
      </c>
      <c r="I3509" s="20">
        <f t="shared" si="328"/>
        <v>1152</v>
      </c>
      <c r="J3509" s="22">
        <f t="shared" si="329"/>
        <v>6.7708333333333329E-2</v>
      </c>
    </row>
    <row r="3510" spans="1:10" x14ac:dyDescent="0.3">
      <c r="A3510" t="s">
        <v>3843</v>
      </c>
      <c r="B3510">
        <f>VLOOKUP(A3510,'barcelona census'!$A$9:$E$3628,5,FALSE)</f>
        <v>292</v>
      </c>
      <c r="C3510">
        <f>VLOOKUP(A3510,'barcelona census'!$A$9:$E$3628,2,FALSE)</f>
        <v>1272</v>
      </c>
      <c r="D3510" s="19">
        <f t="shared" si="324"/>
        <v>3.3495534311127627E-4</v>
      </c>
      <c r="E3510" s="19">
        <f t="shared" si="325"/>
        <v>2.6264863806769892E-4</v>
      </c>
      <c r="F3510" s="14">
        <f t="shared" si="326"/>
        <v>7.2306705043577349E-5</v>
      </c>
      <c r="G3510">
        <f t="shared" si="327"/>
        <v>7.2306705043577349E-5</v>
      </c>
      <c r="I3510" s="20">
        <f t="shared" si="328"/>
        <v>1564</v>
      </c>
      <c r="J3510" s="22">
        <f t="shared" si="329"/>
        <v>0.1867007672634271</v>
      </c>
    </row>
    <row r="3511" spans="1:10" x14ac:dyDescent="0.3">
      <c r="A3511" t="s">
        <v>3844</v>
      </c>
      <c r="B3511">
        <f>VLOOKUP(A3511,'barcelona census'!$A$9:$E$3628,5,FALSE)</f>
        <v>194</v>
      </c>
      <c r="C3511">
        <f>VLOOKUP(A3511,'barcelona census'!$A$9:$E$3628,2,FALSE)</f>
        <v>2097</v>
      </c>
      <c r="D3511" s="19">
        <f t="shared" si="324"/>
        <v>2.2253882384790276E-4</v>
      </c>
      <c r="E3511" s="19">
        <f t="shared" si="325"/>
        <v>4.3299858021066405E-4</v>
      </c>
      <c r="F3511" s="14">
        <f t="shared" si="326"/>
        <v>-2.1045975636276129E-4</v>
      </c>
      <c r="G3511">
        <f t="shared" si="327"/>
        <v>2.1045975636276129E-4</v>
      </c>
      <c r="I3511" s="20">
        <f t="shared" si="328"/>
        <v>2291</v>
      </c>
      <c r="J3511" s="22">
        <f t="shared" si="329"/>
        <v>8.4679179397642954E-2</v>
      </c>
    </row>
    <row r="3512" spans="1:10" x14ac:dyDescent="0.3">
      <c r="A3512" t="s">
        <v>3845</v>
      </c>
      <c r="B3512">
        <f>VLOOKUP(A3512,'barcelona census'!$A$9:$E$3628,5,FALSE)</f>
        <v>474</v>
      </c>
      <c r="C3512">
        <f>VLOOKUP(A3512,'barcelona census'!$A$9:$E$3628,2,FALSE)</f>
        <v>1465</v>
      </c>
      <c r="D3512" s="19">
        <f t="shared" si="324"/>
        <v>5.4372887888611292E-4</v>
      </c>
      <c r="E3512" s="19">
        <f t="shared" si="325"/>
        <v>3.0250020029023501E-4</v>
      </c>
      <c r="F3512" s="14">
        <f t="shared" si="326"/>
        <v>2.4122867859587791E-4</v>
      </c>
      <c r="G3512">
        <f t="shared" si="327"/>
        <v>2.4122867859587791E-4</v>
      </c>
      <c r="I3512" s="20">
        <f t="shared" si="328"/>
        <v>1939</v>
      </c>
      <c r="J3512" s="22">
        <f t="shared" si="329"/>
        <v>0.2444559051057246</v>
      </c>
    </row>
    <row r="3513" spans="1:10" x14ac:dyDescent="0.3">
      <c r="A3513" t="s">
        <v>3846</v>
      </c>
      <c r="B3513">
        <f>VLOOKUP(A3513,'barcelona census'!$A$9:$E$3628,5,FALSE)</f>
        <v>35</v>
      </c>
      <c r="C3513">
        <f>VLOOKUP(A3513,'barcelona census'!$A$9:$E$3628,2,FALSE)</f>
        <v>934</v>
      </c>
      <c r="D3513" s="19">
        <f t="shared" si="324"/>
        <v>4.014875687977627E-5</v>
      </c>
      <c r="E3513" s="19">
        <f t="shared" si="325"/>
        <v>1.92856782983672E-4</v>
      </c>
      <c r="F3513" s="14">
        <f t="shared" si="326"/>
        <v>-1.5270802610389573E-4</v>
      </c>
      <c r="G3513">
        <f t="shared" si="327"/>
        <v>1.5270802610389573E-4</v>
      </c>
      <c r="I3513" s="20">
        <f t="shared" si="328"/>
        <v>969</v>
      </c>
      <c r="J3513" s="22">
        <f t="shared" si="329"/>
        <v>3.611971104231166E-2</v>
      </c>
    </row>
    <row r="3514" spans="1:10" x14ac:dyDescent="0.3">
      <c r="A3514" t="s">
        <v>3847</v>
      </c>
      <c r="B3514">
        <f>VLOOKUP(A3514,'barcelona census'!$A$9:$E$3628,5,FALSE)</f>
        <v>32</v>
      </c>
      <c r="C3514">
        <f>VLOOKUP(A3514,'barcelona census'!$A$9:$E$3628,2,FALSE)</f>
        <v>1280</v>
      </c>
      <c r="D3514" s="19">
        <f t="shared" si="324"/>
        <v>3.670743486150973E-5</v>
      </c>
      <c r="E3514" s="19">
        <f t="shared" si="325"/>
        <v>2.6430051629453981E-4</v>
      </c>
      <c r="F3514" s="14">
        <f t="shared" si="326"/>
        <v>-2.2759308143303008E-4</v>
      </c>
      <c r="G3514">
        <f t="shared" si="327"/>
        <v>2.2759308143303008E-4</v>
      </c>
      <c r="I3514" s="20">
        <f t="shared" si="328"/>
        <v>1312</v>
      </c>
      <c r="J3514" s="22">
        <f t="shared" si="329"/>
        <v>2.4390243902439025E-2</v>
      </c>
    </row>
    <row r="3515" spans="1:10" x14ac:dyDescent="0.3">
      <c r="A3515" t="s">
        <v>3848</v>
      </c>
      <c r="B3515">
        <f>VLOOKUP(A3515,'barcelona census'!$A$9:$E$3628,5,FALSE)</f>
        <v>35</v>
      </c>
      <c r="C3515">
        <f>VLOOKUP(A3515,'barcelona census'!$A$9:$E$3628,2,FALSE)</f>
        <v>1155</v>
      </c>
      <c r="D3515" s="19">
        <f t="shared" si="324"/>
        <v>4.014875687977627E-5</v>
      </c>
      <c r="E3515" s="19">
        <f t="shared" si="325"/>
        <v>2.3848991900015114E-4</v>
      </c>
      <c r="F3515" s="14">
        <f t="shared" si="326"/>
        <v>-1.9834116212037487E-4</v>
      </c>
      <c r="G3515">
        <f t="shared" si="327"/>
        <v>1.9834116212037487E-4</v>
      </c>
      <c r="I3515" s="20">
        <f t="shared" si="328"/>
        <v>1190</v>
      </c>
      <c r="J3515" s="22">
        <f t="shared" si="329"/>
        <v>2.9411764705882353E-2</v>
      </c>
    </row>
    <row r="3516" spans="1:10" x14ac:dyDescent="0.3">
      <c r="A3516" t="s">
        <v>3849</v>
      </c>
      <c r="B3516">
        <f>VLOOKUP(A3516,'barcelona census'!$A$9:$E$3628,5,FALSE)</f>
        <v>56</v>
      </c>
      <c r="C3516">
        <f>VLOOKUP(A3516,'barcelona census'!$A$9:$E$3628,2,FALSE)</f>
        <v>1047</v>
      </c>
      <c r="D3516" s="19">
        <f t="shared" si="324"/>
        <v>6.4238011007642027E-5</v>
      </c>
      <c r="E3516" s="19">
        <f t="shared" si="325"/>
        <v>2.1618956293779936E-4</v>
      </c>
      <c r="F3516" s="14">
        <f t="shared" si="326"/>
        <v>-1.5195155193015734E-4</v>
      </c>
      <c r="G3516">
        <f t="shared" si="327"/>
        <v>1.5195155193015734E-4</v>
      </c>
      <c r="I3516" s="20">
        <f t="shared" si="328"/>
        <v>1103</v>
      </c>
      <c r="J3516" s="22">
        <f t="shared" si="329"/>
        <v>5.0770625566636446E-2</v>
      </c>
    </row>
    <row r="3517" spans="1:10" x14ac:dyDescent="0.3">
      <c r="A3517" t="s">
        <v>3850</v>
      </c>
      <c r="B3517">
        <f>VLOOKUP(A3517,'barcelona census'!$A$9:$E$3628,5,FALSE)</f>
        <v>100</v>
      </c>
      <c r="C3517">
        <f>VLOOKUP(A3517,'barcelona census'!$A$9:$E$3628,2,FALSE)</f>
        <v>1570</v>
      </c>
      <c r="D3517" s="19">
        <f t="shared" si="324"/>
        <v>1.147107339422179E-4</v>
      </c>
      <c r="E3517" s="19">
        <f t="shared" si="325"/>
        <v>3.2418110201752148E-4</v>
      </c>
      <c r="F3517" s="14">
        <f t="shared" si="326"/>
        <v>-2.0947036807530359E-4</v>
      </c>
      <c r="G3517">
        <f t="shared" si="327"/>
        <v>2.0947036807530359E-4</v>
      </c>
      <c r="I3517" s="20">
        <f t="shared" si="328"/>
        <v>1670</v>
      </c>
      <c r="J3517" s="22">
        <f t="shared" si="329"/>
        <v>5.9880239520958084E-2</v>
      </c>
    </row>
    <row r="3518" spans="1:10" x14ac:dyDescent="0.3">
      <c r="A3518" t="s">
        <v>3851</v>
      </c>
      <c r="B3518">
        <f>VLOOKUP(A3518,'barcelona census'!$A$9:$E$3628,5,FALSE)</f>
        <v>68</v>
      </c>
      <c r="C3518">
        <f>VLOOKUP(A3518,'barcelona census'!$A$9:$E$3628,2,FALSE)</f>
        <v>1311</v>
      </c>
      <c r="D3518" s="19">
        <f t="shared" si="324"/>
        <v>7.8003299080708175E-5</v>
      </c>
      <c r="E3518" s="19">
        <f t="shared" si="325"/>
        <v>2.7070154442354816E-4</v>
      </c>
      <c r="F3518" s="14">
        <f t="shared" si="326"/>
        <v>-1.9269824534284E-4</v>
      </c>
      <c r="G3518">
        <f t="shared" si="327"/>
        <v>1.9269824534284E-4</v>
      </c>
      <c r="I3518" s="20">
        <f t="shared" si="328"/>
        <v>1379</v>
      </c>
      <c r="J3518" s="22">
        <f t="shared" si="329"/>
        <v>4.9311094996374184E-2</v>
      </c>
    </row>
    <row r="3519" spans="1:10" x14ac:dyDescent="0.3">
      <c r="A3519" t="s">
        <v>3852</v>
      </c>
      <c r="B3519">
        <f>VLOOKUP(A3519,'barcelona census'!$A$9:$E$3628,5,FALSE)</f>
        <v>61</v>
      </c>
      <c r="C3519">
        <f>VLOOKUP(A3519,'barcelona census'!$A$9:$E$3628,2,FALSE)</f>
        <v>960</v>
      </c>
      <c r="D3519" s="19">
        <f t="shared" si="324"/>
        <v>6.9973547704752919E-5</v>
      </c>
      <c r="E3519" s="19">
        <f t="shared" si="325"/>
        <v>1.9822538722090484E-4</v>
      </c>
      <c r="F3519" s="14">
        <f t="shared" si="326"/>
        <v>-1.2825183951615192E-4</v>
      </c>
      <c r="G3519">
        <f t="shared" si="327"/>
        <v>1.2825183951615192E-4</v>
      </c>
      <c r="I3519" s="20">
        <f t="shared" si="328"/>
        <v>1021</v>
      </c>
      <c r="J3519" s="22">
        <f t="shared" si="329"/>
        <v>5.9745347698334964E-2</v>
      </c>
    </row>
    <row r="3520" spans="1:10" x14ac:dyDescent="0.3">
      <c r="A3520" t="s">
        <v>3853</v>
      </c>
      <c r="B3520">
        <f>VLOOKUP(A3520,'barcelona census'!$A$9:$E$3628,5,FALSE)</f>
        <v>69</v>
      </c>
      <c r="C3520">
        <f>VLOOKUP(A3520,'barcelona census'!$A$9:$E$3628,2,FALSE)</f>
        <v>1146</v>
      </c>
      <c r="D3520" s="19">
        <f t="shared" si="324"/>
        <v>7.9150406420130351E-5</v>
      </c>
      <c r="E3520" s="19">
        <f t="shared" si="325"/>
        <v>2.3663155599495516E-4</v>
      </c>
      <c r="F3520" s="14">
        <f t="shared" si="326"/>
        <v>-1.5748114957482481E-4</v>
      </c>
      <c r="G3520">
        <f t="shared" si="327"/>
        <v>1.5748114957482481E-4</v>
      </c>
      <c r="I3520" s="20">
        <f t="shared" si="328"/>
        <v>1215</v>
      </c>
      <c r="J3520" s="22">
        <f t="shared" si="329"/>
        <v>5.6790123456790124E-2</v>
      </c>
    </row>
    <row r="3521" spans="1:10" x14ac:dyDescent="0.3">
      <c r="A3521" t="s">
        <v>3854</v>
      </c>
      <c r="B3521">
        <f>VLOOKUP(A3521,'barcelona census'!$A$9:$E$3628,5,FALSE)</f>
        <v>137</v>
      </c>
      <c r="C3521">
        <f>VLOOKUP(A3521,'barcelona census'!$A$9:$E$3628,2,FALSE)</f>
        <v>1868</v>
      </c>
      <c r="D3521" s="19">
        <f t="shared" si="324"/>
        <v>1.5715370550083854E-4</v>
      </c>
      <c r="E3521" s="19">
        <f t="shared" si="325"/>
        <v>3.8571356596734399E-4</v>
      </c>
      <c r="F3521" s="14">
        <f t="shared" si="326"/>
        <v>-2.2855986046650545E-4</v>
      </c>
      <c r="G3521">
        <f t="shared" si="327"/>
        <v>2.2855986046650545E-4</v>
      </c>
      <c r="I3521" s="20">
        <f t="shared" si="328"/>
        <v>2005</v>
      </c>
      <c r="J3521" s="22">
        <f t="shared" si="329"/>
        <v>6.832917705735661E-2</v>
      </c>
    </row>
    <row r="3522" spans="1:10" x14ac:dyDescent="0.3">
      <c r="A3522" t="s">
        <v>3855</v>
      </c>
      <c r="B3522">
        <f>VLOOKUP(A3522,'barcelona census'!$A$9:$E$3628,5,FALSE)</f>
        <v>122</v>
      </c>
      <c r="C3522">
        <f>VLOOKUP(A3522,'barcelona census'!$A$9:$E$3628,2,FALSE)</f>
        <v>1882</v>
      </c>
      <c r="D3522" s="19">
        <f t="shared" si="324"/>
        <v>1.3994709540950584E-4</v>
      </c>
      <c r="E3522" s="19">
        <f t="shared" si="325"/>
        <v>3.8860435286431553E-4</v>
      </c>
      <c r="F3522" s="14">
        <f t="shared" si="326"/>
        <v>-2.486572574548097E-4</v>
      </c>
      <c r="G3522">
        <f t="shared" si="327"/>
        <v>2.486572574548097E-4</v>
      </c>
      <c r="I3522" s="20">
        <f t="shared" si="328"/>
        <v>2004</v>
      </c>
      <c r="J3522" s="22">
        <f t="shared" si="329"/>
        <v>6.0878243512974051E-2</v>
      </c>
    </row>
    <row r="3523" spans="1:10" x14ac:dyDescent="0.3">
      <c r="A3523" t="s">
        <v>3856</v>
      </c>
      <c r="B3523">
        <f>VLOOKUP(A3523,'barcelona census'!$A$9:$E$3628,5,FALSE)</f>
        <v>149</v>
      </c>
      <c r="C3523">
        <f>VLOOKUP(A3523,'barcelona census'!$A$9:$E$3628,2,FALSE)</f>
        <v>2854</v>
      </c>
      <c r="D3523" s="19">
        <f t="shared" ref="D3523:D3586" si="330">B3523/$B$3622</f>
        <v>1.7091899357390468E-4</v>
      </c>
      <c r="E3523" s="19">
        <f t="shared" ref="E3523:E3586" si="331">C3523/$C$3622</f>
        <v>5.8930755742548171E-4</v>
      </c>
      <c r="F3523" s="14">
        <f t="shared" ref="F3523:F3586" si="332">D3523-E3523</f>
        <v>-4.1838856385157703E-4</v>
      </c>
      <c r="G3523">
        <f t="shared" ref="G3523:G3586" si="333">ABS(F3523)</f>
        <v>4.1838856385157703E-4</v>
      </c>
      <c r="I3523" s="20">
        <f t="shared" ref="I3523:I3586" si="334">B3523+C3523</f>
        <v>3003</v>
      </c>
      <c r="J3523" s="22">
        <f t="shared" ref="J3523:J3586" si="335">B3523/I3523</f>
        <v>4.9617049617049616E-2</v>
      </c>
    </row>
    <row r="3524" spans="1:10" x14ac:dyDescent="0.3">
      <c r="A3524" t="s">
        <v>3857</v>
      </c>
      <c r="B3524">
        <f>VLOOKUP(A3524,'barcelona census'!$A$9:$E$3628,5,FALSE)</f>
        <v>13</v>
      </c>
      <c r="C3524">
        <f>VLOOKUP(A3524,'barcelona census'!$A$9:$E$3628,2,FALSE)</f>
        <v>800</v>
      </c>
      <c r="D3524" s="19">
        <f t="shared" si="330"/>
        <v>1.4912395412488328E-5</v>
      </c>
      <c r="E3524" s="19">
        <f t="shared" si="331"/>
        <v>1.6518782268408737E-4</v>
      </c>
      <c r="F3524" s="14">
        <f t="shared" si="332"/>
        <v>-1.5027542727159905E-4</v>
      </c>
      <c r="G3524">
        <f t="shared" si="333"/>
        <v>1.5027542727159905E-4</v>
      </c>
      <c r="I3524" s="20">
        <f t="shared" si="334"/>
        <v>813</v>
      </c>
      <c r="J3524" s="22">
        <f t="shared" si="335"/>
        <v>1.5990159901599015E-2</v>
      </c>
    </row>
    <row r="3525" spans="1:10" x14ac:dyDescent="0.3">
      <c r="A3525" t="s">
        <v>3858</v>
      </c>
      <c r="B3525">
        <f>VLOOKUP(A3525,'barcelona census'!$A$9:$E$3628,5,FALSE)</f>
        <v>137</v>
      </c>
      <c r="C3525">
        <f>VLOOKUP(A3525,'barcelona census'!$A$9:$E$3628,2,FALSE)</f>
        <v>2118</v>
      </c>
      <c r="D3525" s="19">
        <f t="shared" si="330"/>
        <v>1.5715370550083854E-4</v>
      </c>
      <c r="E3525" s="19">
        <f t="shared" si="331"/>
        <v>4.3733476055612133E-4</v>
      </c>
      <c r="F3525" s="14">
        <f t="shared" si="332"/>
        <v>-2.8018105505528282E-4</v>
      </c>
      <c r="G3525">
        <f t="shared" si="333"/>
        <v>2.8018105505528282E-4</v>
      </c>
      <c r="I3525" s="20">
        <f t="shared" si="334"/>
        <v>2255</v>
      </c>
      <c r="J3525" s="22">
        <f t="shared" si="335"/>
        <v>6.0753880266075387E-2</v>
      </c>
    </row>
    <row r="3526" spans="1:10" x14ac:dyDescent="0.3">
      <c r="A3526" t="s">
        <v>3859</v>
      </c>
      <c r="B3526">
        <f>VLOOKUP(A3526,'barcelona census'!$A$9:$E$3628,5,FALSE)</f>
        <v>55</v>
      </c>
      <c r="C3526">
        <f>VLOOKUP(A3526,'barcelona census'!$A$9:$E$3628,2,FALSE)</f>
        <v>1940</v>
      </c>
      <c r="D3526" s="19">
        <f t="shared" si="330"/>
        <v>6.3090903668219851E-5</v>
      </c>
      <c r="E3526" s="19">
        <f t="shared" si="331"/>
        <v>4.0058047000891188E-4</v>
      </c>
      <c r="F3526" s="14">
        <f t="shared" si="332"/>
        <v>-3.3748956634069202E-4</v>
      </c>
      <c r="G3526">
        <f t="shared" si="333"/>
        <v>3.3748956634069202E-4</v>
      </c>
      <c r="I3526" s="20">
        <f t="shared" si="334"/>
        <v>1995</v>
      </c>
      <c r="J3526" s="22">
        <f t="shared" si="335"/>
        <v>2.7568922305764409E-2</v>
      </c>
    </row>
    <row r="3527" spans="1:10" x14ac:dyDescent="0.3">
      <c r="A3527" t="s">
        <v>3860</v>
      </c>
      <c r="B3527">
        <f>VLOOKUP(A3527,'barcelona census'!$A$9:$E$3628,5,FALSE)</f>
        <v>43</v>
      </c>
      <c r="C3527">
        <f>VLOOKUP(A3527,'barcelona census'!$A$9:$E$3628,2,FALSE)</f>
        <v>1323</v>
      </c>
      <c r="D3527" s="19">
        <f t="shared" si="330"/>
        <v>4.9325615595153703E-5</v>
      </c>
      <c r="E3527" s="19">
        <f t="shared" si="331"/>
        <v>2.7317936176380947E-4</v>
      </c>
      <c r="F3527" s="14">
        <f t="shared" si="332"/>
        <v>-2.2385374616865577E-4</v>
      </c>
      <c r="G3527">
        <f t="shared" si="333"/>
        <v>2.2385374616865577E-4</v>
      </c>
      <c r="I3527" s="20">
        <f t="shared" si="334"/>
        <v>1366</v>
      </c>
      <c r="J3527" s="22">
        <f t="shared" si="335"/>
        <v>3.1478770131771597E-2</v>
      </c>
    </row>
    <row r="3528" spans="1:10" x14ac:dyDescent="0.3">
      <c r="A3528" t="s">
        <v>3861</v>
      </c>
      <c r="B3528">
        <f>VLOOKUP(A3528,'barcelona census'!$A$9:$E$3628,5,FALSE)</f>
        <v>66</v>
      </c>
      <c r="C3528">
        <f>VLOOKUP(A3528,'barcelona census'!$A$9:$E$3628,2,FALSE)</f>
        <v>2354</v>
      </c>
      <c r="D3528" s="19">
        <f t="shared" si="330"/>
        <v>7.5709084401863824E-5</v>
      </c>
      <c r="E3528" s="19">
        <f t="shared" si="331"/>
        <v>4.8606516824792708E-4</v>
      </c>
      <c r="F3528" s="14">
        <f t="shared" si="332"/>
        <v>-4.1035608384606324E-4</v>
      </c>
      <c r="G3528">
        <f t="shared" si="333"/>
        <v>4.1035608384606324E-4</v>
      </c>
      <c r="I3528" s="20">
        <f t="shared" si="334"/>
        <v>2420</v>
      </c>
      <c r="J3528" s="22">
        <f t="shared" si="335"/>
        <v>2.7272727272727271E-2</v>
      </c>
    </row>
    <row r="3529" spans="1:10" x14ac:dyDescent="0.3">
      <c r="A3529" t="s">
        <v>3862</v>
      </c>
      <c r="B3529">
        <f>VLOOKUP(A3529,'barcelona census'!$A$9:$E$3628,5,FALSE)</f>
        <v>56</v>
      </c>
      <c r="C3529">
        <f>VLOOKUP(A3529,'barcelona census'!$A$9:$E$3628,2,FALSE)</f>
        <v>1066</v>
      </c>
      <c r="D3529" s="19">
        <f t="shared" si="330"/>
        <v>6.4238011007642027E-5</v>
      </c>
      <c r="E3529" s="19">
        <f t="shared" si="331"/>
        <v>2.2011277372654644E-4</v>
      </c>
      <c r="F3529" s="14">
        <f t="shared" si="332"/>
        <v>-1.5587476271890441E-4</v>
      </c>
      <c r="G3529">
        <f t="shared" si="333"/>
        <v>1.5587476271890441E-4</v>
      </c>
      <c r="I3529" s="20">
        <f t="shared" si="334"/>
        <v>1122</v>
      </c>
      <c r="J3529" s="22">
        <f t="shared" si="335"/>
        <v>4.9910873440285206E-2</v>
      </c>
    </row>
    <row r="3530" spans="1:10" x14ac:dyDescent="0.3">
      <c r="A3530" t="s">
        <v>3863</v>
      </c>
      <c r="B3530">
        <f>VLOOKUP(A3530,'barcelona census'!$A$9:$E$3628,5,FALSE)</f>
        <v>116</v>
      </c>
      <c r="C3530">
        <f>VLOOKUP(A3530,'barcelona census'!$A$9:$E$3628,2,FALSE)</f>
        <v>1314</v>
      </c>
      <c r="D3530" s="19">
        <f t="shared" si="330"/>
        <v>1.3306445137297278E-4</v>
      </c>
      <c r="E3530" s="19">
        <f t="shared" si="331"/>
        <v>2.7132099875861349E-4</v>
      </c>
      <c r="F3530" s="14">
        <f t="shared" si="332"/>
        <v>-1.3825654738564071E-4</v>
      </c>
      <c r="G3530">
        <f t="shared" si="333"/>
        <v>1.3825654738564071E-4</v>
      </c>
      <c r="I3530" s="20">
        <f t="shared" si="334"/>
        <v>1430</v>
      </c>
      <c r="J3530" s="22">
        <f t="shared" si="335"/>
        <v>8.1118881118881117E-2</v>
      </c>
    </row>
    <row r="3531" spans="1:10" x14ac:dyDescent="0.3">
      <c r="A3531" t="s">
        <v>3864</v>
      </c>
      <c r="B3531">
        <f>VLOOKUP(A3531,'barcelona census'!$A$9:$E$3628,5,FALSE)</f>
        <v>156</v>
      </c>
      <c r="C3531">
        <f>VLOOKUP(A3531,'barcelona census'!$A$9:$E$3628,2,FALSE)</f>
        <v>1434</v>
      </c>
      <c r="D3531" s="19">
        <f t="shared" si="330"/>
        <v>1.7894874494985995E-4</v>
      </c>
      <c r="E3531" s="19">
        <f t="shared" si="331"/>
        <v>2.960991721612266E-4</v>
      </c>
      <c r="F3531" s="14">
        <f t="shared" si="332"/>
        <v>-1.1715042721136665E-4</v>
      </c>
      <c r="G3531">
        <f t="shared" si="333"/>
        <v>1.1715042721136665E-4</v>
      </c>
      <c r="I3531" s="20">
        <f t="shared" si="334"/>
        <v>1590</v>
      </c>
      <c r="J3531" s="22">
        <f t="shared" si="335"/>
        <v>9.8113207547169817E-2</v>
      </c>
    </row>
    <row r="3532" spans="1:10" x14ac:dyDescent="0.3">
      <c r="A3532" t="s">
        <v>3865</v>
      </c>
      <c r="B3532">
        <f>VLOOKUP(A3532,'barcelona census'!$A$9:$E$3628,5,FALSE)</f>
        <v>169</v>
      </c>
      <c r="C3532">
        <f>VLOOKUP(A3532,'barcelona census'!$A$9:$E$3628,2,FALSE)</f>
        <v>1106</v>
      </c>
      <c r="D3532" s="19">
        <f t="shared" si="330"/>
        <v>1.9386114036234827E-4</v>
      </c>
      <c r="E3532" s="19">
        <f t="shared" si="331"/>
        <v>2.283721648607508E-4</v>
      </c>
      <c r="F3532" s="14">
        <f t="shared" si="332"/>
        <v>-3.4511024498402529E-5</v>
      </c>
      <c r="G3532">
        <f t="shared" si="333"/>
        <v>3.4511024498402529E-5</v>
      </c>
      <c r="I3532" s="20">
        <f t="shared" si="334"/>
        <v>1275</v>
      </c>
      <c r="J3532" s="22">
        <f t="shared" si="335"/>
        <v>0.13254901960784313</v>
      </c>
    </row>
    <row r="3533" spans="1:10" x14ac:dyDescent="0.3">
      <c r="A3533" t="s">
        <v>3866</v>
      </c>
      <c r="B3533">
        <f>VLOOKUP(A3533,'barcelona census'!$A$9:$E$3628,5,FALSE)</f>
        <v>51</v>
      </c>
      <c r="C3533">
        <f>VLOOKUP(A3533,'barcelona census'!$A$9:$E$3628,2,FALSE)</f>
        <v>863</v>
      </c>
      <c r="D3533" s="19">
        <f t="shared" si="330"/>
        <v>5.8502474310531135E-5</v>
      </c>
      <c r="E3533" s="19">
        <f t="shared" si="331"/>
        <v>1.7819636372045925E-4</v>
      </c>
      <c r="F3533" s="14">
        <f t="shared" si="332"/>
        <v>-1.1969388940992812E-4</v>
      </c>
      <c r="G3533">
        <f t="shared" si="333"/>
        <v>1.1969388940992812E-4</v>
      </c>
      <c r="I3533" s="20">
        <f t="shared" si="334"/>
        <v>914</v>
      </c>
      <c r="J3533" s="22">
        <f t="shared" si="335"/>
        <v>5.5798687089715533E-2</v>
      </c>
    </row>
    <row r="3534" spans="1:10" x14ac:dyDescent="0.3">
      <c r="A3534" t="s">
        <v>3867</v>
      </c>
      <c r="B3534">
        <f>VLOOKUP(A3534,'barcelona census'!$A$9:$E$3628,5,FALSE)</f>
        <v>62</v>
      </c>
      <c r="C3534">
        <f>VLOOKUP(A3534,'barcelona census'!$A$9:$E$3628,2,FALSE)</f>
        <v>1283</v>
      </c>
      <c r="D3534" s="19">
        <f t="shared" si="330"/>
        <v>7.1120655044175108E-5</v>
      </c>
      <c r="E3534" s="19">
        <f t="shared" si="331"/>
        <v>2.6491997062960514E-4</v>
      </c>
      <c r="F3534" s="14">
        <f t="shared" si="332"/>
        <v>-1.9379931558543003E-4</v>
      </c>
      <c r="G3534">
        <f t="shared" si="333"/>
        <v>1.9379931558543003E-4</v>
      </c>
      <c r="I3534" s="20">
        <f t="shared" si="334"/>
        <v>1345</v>
      </c>
      <c r="J3534" s="22">
        <f t="shared" si="335"/>
        <v>4.6096654275092935E-2</v>
      </c>
    </row>
    <row r="3535" spans="1:10" x14ac:dyDescent="0.3">
      <c r="A3535" t="s">
        <v>3868</v>
      </c>
      <c r="B3535">
        <f>VLOOKUP(A3535,'barcelona census'!$A$9:$E$3628,5,FALSE)</f>
        <v>34</v>
      </c>
      <c r="C3535">
        <f>VLOOKUP(A3535,'barcelona census'!$A$9:$E$3628,2,FALSE)</f>
        <v>1338</v>
      </c>
      <c r="D3535" s="19">
        <f t="shared" si="330"/>
        <v>3.9001649540354088E-5</v>
      </c>
      <c r="E3535" s="19">
        <f t="shared" si="331"/>
        <v>2.7627663343913615E-4</v>
      </c>
      <c r="F3535" s="14">
        <f t="shared" si="332"/>
        <v>-2.3727498389878207E-4</v>
      </c>
      <c r="G3535">
        <f t="shared" si="333"/>
        <v>2.3727498389878207E-4</v>
      </c>
      <c r="I3535" s="20">
        <f t="shared" si="334"/>
        <v>1372</v>
      </c>
      <c r="J3535" s="22">
        <f t="shared" si="335"/>
        <v>2.478134110787172E-2</v>
      </c>
    </row>
    <row r="3536" spans="1:10" x14ac:dyDescent="0.3">
      <c r="A3536" t="s">
        <v>3869</v>
      </c>
      <c r="B3536">
        <f>VLOOKUP(A3536,'barcelona census'!$A$9:$E$3628,5,FALSE)</f>
        <v>152</v>
      </c>
      <c r="C3536">
        <f>VLOOKUP(A3536,'barcelona census'!$A$9:$E$3628,2,FALSE)</f>
        <v>2428</v>
      </c>
      <c r="D3536" s="19">
        <f t="shared" si="330"/>
        <v>1.7436031559217122E-4</v>
      </c>
      <c r="E3536" s="19">
        <f t="shared" si="331"/>
        <v>5.0134504184620515E-4</v>
      </c>
      <c r="F3536" s="14">
        <f t="shared" si="332"/>
        <v>-3.2698472625403391E-4</v>
      </c>
      <c r="G3536">
        <f t="shared" si="333"/>
        <v>3.2698472625403391E-4</v>
      </c>
      <c r="I3536" s="20">
        <f t="shared" si="334"/>
        <v>2580</v>
      </c>
      <c r="J3536" s="22">
        <f t="shared" si="335"/>
        <v>5.8914728682170542E-2</v>
      </c>
    </row>
    <row r="3537" spans="1:10" x14ac:dyDescent="0.3">
      <c r="A3537" t="s">
        <v>3870</v>
      </c>
      <c r="B3537">
        <f>VLOOKUP(A3537,'barcelona census'!$A$9:$E$3628,5,FALSE)</f>
        <v>117</v>
      </c>
      <c r="C3537">
        <f>VLOOKUP(A3537,'barcelona census'!$A$9:$E$3628,2,FALSE)</f>
        <v>1843</v>
      </c>
      <c r="D3537" s="19">
        <f t="shared" si="330"/>
        <v>1.3421155871239495E-4</v>
      </c>
      <c r="E3537" s="19">
        <f t="shared" si="331"/>
        <v>3.8055144650846629E-4</v>
      </c>
      <c r="F3537" s="14">
        <f t="shared" si="332"/>
        <v>-2.4633988779607135E-4</v>
      </c>
      <c r="G3537">
        <f t="shared" si="333"/>
        <v>2.4633988779607135E-4</v>
      </c>
      <c r="I3537" s="20">
        <f t="shared" si="334"/>
        <v>1960</v>
      </c>
      <c r="J3537" s="22">
        <f t="shared" si="335"/>
        <v>5.9693877551020409E-2</v>
      </c>
    </row>
    <row r="3538" spans="1:10" x14ac:dyDescent="0.3">
      <c r="A3538" t="s">
        <v>3871</v>
      </c>
      <c r="B3538">
        <f>VLOOKUP(A3538,'barcelona census'!$A$9:$E$3628,5,FALSE)</f>
        <v>179</v>
      </c>
      <c r="C3538">
        <f>VLOOKUP(A3538,'barcelona census'!$A$9:$E$3628,2,FALSE)</f>
        <v>2177</v>
      </c>
      <c r="D3538" s="19">
        <f t="shared" si="330"/>
        <v>2.0533221375657005E-4</v>
      </c>
      <c r="E3538" s="19">
        <f t="shared" si="331"/>
        <v>4.4951736247907277E-4</v>
      </c>
      <c r="F3538" s="14">
        <f t="shared" si="332"/>
        <v>-2.4418514872250269E-4</v>
      </c>
      <c r="G3538">
        <f t="shared" si="333"/>
        <v>2.4418514872250269E-4</v>
      </c>
      <c r="I3538" s="20">
        <f t="shared" si="334"/>
        <v>2356</v>
      </c>
      <c r="J3538" s="22">
        <f t="shared" si="335"/>
        <v>7.5976230899830216E-2</v>
      </c>
    </row>
    <row r="3539" spans="1:10" x14ac:dyDescent="0.3">
      <c r="A3539" t="s">
        <v>3872</v>
      </c>
      <c r="B3539">
        <f>VLOOKUP(A3539,'barcelona census'!$A$9:$E$3628,5,FALSE)</f>
        <v>79</v>
      </c>
      <c r="C3539">
        <f>VLOOKUP(A3539,'barcelona census'!$A$9:$E$3628,2,FALSE)</f>
        <v>1477</v>
      </c>
      <c r="D3539" s="19">
        <f t="shared" si="330"/>
        <v>9.0621479814352148E-5</v>
      </c>
      <c r="E3539" s="19">
        <f t="shared" si="331"/>
        <v>3.0497801763049631E-4</v>
      </c>
      <c r="F3539" s="14">
        <f t="shared" si="332"/>
        <v>-2.1435653781614418E-4</v>
      </c>
      <c r="G3539">
        <f t="shared" si="333"/>
        <v>2.1435653781614418E-4</v>
      </c>
      <c r="I3539" s="20">
        <f t="shared" si="334"/>
        <v>1556</v>
      </c>
      <c r="J3539" s="22">
        <f t="shared" si="335"/>
        <v>5.0771208226221082E-2</v>
      </c>
    </row>
    <row r="3540" spans="1:10" x14ac:dyDescent="0.3">
      <c r="A3540" t="s">
        <v>3873</v>
      </c>
      <c r="B3540">
        <f>VLOOKUP(A3540,'barcelona census'!$A$9:$E$3628,5,FALSE)</f>
        <v>105</v>
      </c>
      <c r="C3540">
        <f>VLOOKUP(A3540,'barcelona census'!$A$9:$E$3628,2,FALSE)</f>
        <v>1490</v>
      </c>
      <c r="D3540" s="19">
        <f t="shared" si="330"/>
        <v>1.2044627063932881E-4</v>
      </c>
      <c r="E3540" s="19">
        <f t="shared" si="331"/>
        <v>3.0766231974911271E-4</v>
      </c>
      <c r="F3540" s="14">
        <f t="shared" si="332"/>
        <v>-1.872160491097839E-4</v>
      </c>
      <c r="G3540">
        <f t="shared" si="333"/>
        <v>1.872160491097839E-4</v>
      </c>
      <c r="I3540" s="20">
        <f t="shared" si="334"/>
        <v>1595</v>
      </c>
      <c r="J3540" s="22">
        <f t="shared" si="335"/>
        <v>6.5830721003134793E-2</v>
      </c>
    </row>
    <row r="3541" spans="1:10" x14ac:dyDescent="0.3">
      <c r="A3541" t="s">
        <v>3874</v>
      </c>
      <c r="B3541">
        <f>VLOOKUP(A3541,'barcelona census'!$A$9:$E$3628,5,FALSE)</f>
        <v>104</v>
      </c>
      <c r="C3541">
        <f>VLOOKUP(A3541,'barcelona census'!$A$9:$E$3628,2,FALSE)</f>
        <v>2041</v>
      </c>
      <c r="D3541" s="19">
        <f t="shared" si="330"/>
        <v>1.1929916329990662E-4</v>
      </c>
      <c r="E3541" s="19">
        <f t="shared" si="331"/>
        <v>4.2143543262277794E-4</v>
      </c>
      <c r="F3541" s="14">
        <f t="shared" si="332"/>
        <v>-3.0213626932287135E-4</v>
      </c>
      <c r="G3541">
        <f t="shared" si="333"/>
        <v>3.0213626932287135E-4</v>
      </c>
      <c r="I3541" s="20">
        <f t="shared" si="334"/>
        <v>2145</v>
      </c>
      <c r="J3541" s="22">
        <f t="shared" si="335"/>
        <v>4.8484848484848485E-2</v>
      </c>
    </row>
    <row r="3542" spans="1:10" x14ac:dyDescent="0.3">
      <c r="A3542" t="s">
        <v>3875</v>
      </c>
      <c r="B3542">
        <f>VLOOKUP(A3542,'barcelona census'!$A$9:$E$3628,5,FALSE)</f>
        <v>151</v>
      </c>
      <c r="C3542">
        <f>VLOOKUP(A3542,'barcelona census'!$A$9:$E$3628,2,FALSE)</f>
        <v>1338</v>
      </c>
      <c r="D3542" s="19">
        <f t="shared" si="330"/>
        <v>1.7321320825274905E-4</v>
      </c>
      <c r="E3542" s="19">
        <f t="shared" si="331"/>
        <v>2.7627663343913615E-4</v>
      </c>
      <c r="F3542" s="14">
        <f t="shared" si="332"/>
        <v>-1.030634251863871E-4</v>
      </c>
      <c r="G3542">
        <f t="shared" si="333"/>
        <v>1.030634251863871E-4</v>
      </c>
      <c r="I3542" s="20">
        <f t="shared" si="334"/>
        <v>1489</v>
      </c>
      <c r="J3542" s="22">
        <f t="shared" si="335"/>
        <v>0.10141034251175285</v>
      </c>
    </row>
    <row r="3543" spans="1:10" x14ac:dyDescent="0.3">
      <c r="A3543" t="s">
        <v>3876</v>
      </c>
      <c r="B3543">
        <f>VLOOKUP(A3543,'barcelona census'!$A$9:$E$3628,5,FALSE)</f>
        <v>143</v>
      </c>
      <c r="C3543">
        <f>VLOOKUP(A3543,'barcelona census'!$A$9:$E$3628,2,FALSE)</f>
        <v>1606</v>
      </c>
      <c r="D3543" s="19">
        <f t="shared" si="330"/>
        <v>1.6403634953737162E-4</v>
      </c>
      <c r="E3543" s="19">
        <f t="shared" si="331"/>
        <v>3.316145540383054E-4</v>
      </c>
      <c r="F3543" s="14">
        <f t="shared" si="332"/>
        <v>-1.6757820450093378E-4</v>
      </c>
      <c r="G3543">
        <f t="shared" si="333"/>
        <v>1.6757820450093378E-4</v>
      </c>
      <c r="I3543" s="20">
        <f t="shared" si="334"/>
        <v>1749</v>
      </c>
      <c r="J3543" s="22">
        <f t="shared" si="335"/>
        <v>8.1761006289308172E-2</v>
      </c>
    </row>
    <row r="3544" spans="1:10" x14ac:dyDescent="0.3">
      <c r="A3544" t="s">
        <v>3877</v>
      </c>
      <c r="B3544">
        <f>VLOOKUP(A3544,'barcelona census'!$A$9:$E$3628,5,FALSE)</f>
        <v>114</v>
      </c>
      <c r="C3544">
        <f>VLOOKUP(A3544,'barcelona census'!$A$9:$E$3628,2,FALSE)</f>
        <v>1126</v>
      </c>
      <c r="D3544" s="19">
        <f t="shared" si="330"/>
        <v>1.307702366941284E-4</v>
      </c>
      <c r="E3544" s="19">
        <f t="shared" si="331"/>
        <v>2.3250186042785299E-4</v>
      </c>
      <c r="F3544" s="14">
        <f t="shared" si="332"/>
        <v>-1.0173162373372459E-4</v>
      </c>
      <c r="G3544">
        <f t="shared" si="333"/>
        <v>1.0173162373372459E-4</v>
      </c>
      <c r="I3544" s="20">
        <f t="shared" si="334"/>
        <v>1240</v>
      </c>
      <c r="J3544" s="22">
        <f t="shared" si="335"/>
        <v>9.1935483870967741E-2</v>
      </c>
    </row>
    <row r="3545" spans="1:10" x14ac:dyDescent="0.3">
      <c r="A3545" t="s">
        <v>3878</v>
      </c>
      <c r="B3545">
        <f>VLOOKUP(A3545,'barcelona census'!$A$9:$E$3628,5,FALSE)</f>
        <v>146</v>
      </c>
      <c r="C3545">
        <f>VLOOKUP(A3545,'barcelona census'!$A$9:$E$3628,2,FALSE)</f>
        <v>792</v>
      </c>
      <c r="D3545" s="19">
        <f t="shared" si="330"/>
        <v>1.6747767155563813E-4</v>
      </c>
      <c r="E3545" s="19">
        <f t="shared" si="331"/>
        <v>1.6353594445724651E-4</v>
      </c>
      <c r="F3545" s="14">
        <f t="shared" si="332"/>
        <v>3.941727098391622E-6</v>
      </c>
      <c r="G3545">
        <f t="shared" si="333"/>
        <v>3.941727098391622E-6</v>
      </c>
      <c r="I3545" s="20">
        <f t="shared" si="334"/>
        <v>938</v>
      </c>
      <c r="J3545" s="22">
        <f t="shared" si="335"/>
        <v>0.15565031982942432</v>
      </c>
    </row>
    <row r="3546" spans="1:10" x14ac:dyDescent="0.3">
      <c r="A3546" t="s">
        <v>3879</v>
      </c>
      <c r="B3546">
        <f>VLOOKUP(A3546,'barcelona census'!$A$9:$E$3628,5,FALSE)</f>
        <v>140</v>
      </c>
      <c r="C3546">
        <f>VLOOKUP(A3546,'barcelona census'!$A$9:$E$3628,2,FALSE)</f>
        <v>1663</v>
      </c>
      <c r="D3546" s="19">
        <f t="shared" si="330"/>
        <v>1.6059502751910508E-4</v>
      </c>
      <c r="E3546" s="19">
        <f t="shared" si="331"/>
        <v>3.4338418640454666E-4</v>
      </c>
      <c r="F3546" s="14">
        <f t="shared" si="332"/>
        <v>-1.8278915888544157E-4</v>
      </c>
      <c r="G3546">
        <f t="shared" si="333"/>
        <v>1.8278915888544157E-4</v>
      </c>
      <c r="I3546" s="20">
        <f t="shared" si="334"/>
        <v>1803</v>
      </c>
      <c r="J3546" s="22">
        <f t="shared" si="335"/>
        <v>7.7648363838047699E-2</v>
      </c>
    </row>
    <row r="3547" spans="1:10" x14ac:dyDescent="0.3">
      <c r="A3547" t="s">
        <v>3880</v>
      </c>
      <c r="B3547">
        <f>VLOOKUP(A3547,'barcelona census'!$A$9:$E$3628,5,FALSE)</f>
        <v>81</v>
      </c>
      <c r="C3547">
        <f>VLOOKUP(A3547,'barcelona census'!$A$9:$E$3628,2,FALSE)</f>
        <v>643</v>
      </c>
      <c r="D3547" s="19">
        <f t="shared" si="330"/>
        <v>9.29156944931965E-5</v>
      </c>
      <c r="E3547" s="19">
        <f t="shared" si="331"/>
        <v>1.3276971248233523E-4</v>
      </c>
      <c r="F3547" s="14">
        <f t="shared" si="332"/>
        <v>-3.9854017989138731E-5</v>
      </c>
      <c r="G3547">
        <f t="shared" si="333"/>
        <v>3.9854017989138731E-5</v>
      </c>
      <c r="I3547" s="20">
        <f t="shared" si="334"/>
        <v>724</v>
      </c>
      <c r="J3547" s="22">
        <f t="shared" si="335"/>
        <v>0.11187845303867404</v>
      </c>
    </row>
    <row r="3548" spans="1:10" x14ac:dyDescent="0.3">
      <c r="A3548" t="s">
        <v>3881</v>
      </c>
      <c r="B3548">
        <f>VLOOKUP(A3548,'barcelona census'!$A$9:$E$3628,5,FALSE)</f>
        <v>53</v>
      </c>
      <c r="C3548">
        <f>VLOOKUP(A3548,'barcelona census'!$A$9:$E$3628,2,FALSE)</f>
        <v>1225</v>
      </c>
      <c r="D3548" s="19">
        <f t="shared" si="330"/>
        <v>6.0796688989375493E-5</v>
      </c>
      <c r="E3548" s="19">
        <f t="shared" si="331"/>
        <v>2.5294385348500879E-4</v>
      </c>
      <c r="F3548" s="14">
        <f t="shared" si="332"/>
        <v>-1.921471644956333E-4</v>
      </c>
      <c r="G3548">
        <f t="shared" si="333"/>
        <v>1.921471644956333E-4</v>
      </c>
      <c r="I3548" s="20">
        <f t="shared" si="334"/>
        <v>1278</v>
      </c>
      <c r="J3548" s="22">
        <f t="shared" si="335"/>
        <v>4.1471048513302036E-2</v>
      </c>
    </row>
    <row r="3549" spans="1:10" x14ac:dyDescent="0.3">
      <c r="A3549" t="s">
        <v>3882</v>
      </c>
      <c r="B3549">
        <f>VLOOKUP(A3549,'barcelona census'!$A$9:$E$3628,5,FALSE)</f>
        <v>87</v>
      </c>
      <c r="C3549">
        <f>VLOOKUP(A3549,'barcelona census'!$A$9:$E$3628,2,FALSE)</f>
        <v>1192</v>
      </c>
      <c r="D3549" s="19">
        <f t="shared" si="330"/>
        <v>9.9798338529729581E-5</v>
      </c>
      <c r="E3549" s="19">
        <f t="shared" si="331"/>
        <v>2.461298557992902E-4</v>
      </c>
      <c r="F3549" s="14">
        <f t="shared" si="332"/>
        <v>-1.4633151726956061E-4</v>
      </c>
      <c r="G3549">
        <f t="shared" si="333"/>
        <v>1.4633151726956061E-4</v>
      </c>
      <c r="I3549" s="20">
        <f t="shared" si="334"/>
        <v>1279</v>
      </c>
      <c r="J3549" s="22">
        <f t="shared" si="335"/>
        <v>6.8021892103205625E-2</v>
      </c>
    </row>
    <row r="3550" spans="1:10" x14ac:dyDescent="0.3">
      <c r="A3550" t="s">
        <v>3883</v>
      </c>
      <c r="B3550">
        <f>VLOOKUP(A3550,'barcelona census'!$A$9:$E$3628,5,FALSE)</f>
        <v>248</v>
      </c>
      <c r="C3550">
        <f>VLOOKUP(A3550,'barcelona census'!$A$9:$E$3628,2,FALSE)</f>
        <v>1439</v>
      </c>
      <c r="D3550" s="19">
        <f t="shared" si="330"/>
        <v>2.8448262017670043E-4</v>
      </c>
      <c r="E3550" s="19">
        <f t="shared" si="331"/>
        <v>2.9713159605300216E-4</v>
      </c>
      <c r="F3550" s="14">
        <f t="shared" si="332"/>
        <v>-1.2648975876301729E-5</v>
      </c>
      <c r="G3550">
        <f t="shared" si="333"/>
        <v>1.2648975876301729E-5</v>
      </c>
      <c r="I3550" s="20">
        <f t="shared" si="334"/>
        <v>1687</v>
      </c>
      <c r="J3550" s="22">
        <f t="shared" si="335"/>
        <v>0.14700652045050386</v>
      </c>
    </row>
    <row r="3551" spans="1:10" x14ac:dyDescent="0.3">
      <c r="A3551" t="s">
        <v>3884</v>
      </c>
      <c r="B3551">
        <f>VLOOKUP(A3551,'barcelona census'!$A$9:$E$3628,5,FALSE)</f>
        <v>104</v>
      </c>
      <c r="C3551">
        <f>VLOOKUP(A3551,'barcelona census'!$A$9:$E$3628,2,FALSE)</f>
        <v>1657</v>
      </c>
      <c r="D3551" s="19">
        <f t="shared" si="330"/>
        <v>1.1929916329990662E-4</v>
      </c>
      <c r="E3551" s="19">
        <f t="shared" si="331"/>
        <v>3.4214527773441595E-4</v>
      </c>
      <c r="F3551" s="14">
        <f t="shared" si="332"/>
        <v>-2.2284611443450933E-4</v>
      </c>
      <c r="G3551">
        <f t="shared" si="333"/>
        <v>2.2284611443450933E-4</v>
      </c>
      <c r="I3551" s="20">
        <f t="shared" si="334"/>
        <v>1761</v>
      </c>
      <c r="J3551" s="22">
        <f t="shared" si="335"/>
        <v>5.9057353776263484E-2</v>
      </c>
    </row>
    <row r="3552" spans="1:10" x14ac:dyDescent="0.3">
      <c r="A3552" t="s">
        <v>3885</v>
      </c>
      <c r="B3552">
        <f>VLOOKUP(A3552,'barcelona census'!$A$9:$E$3628,5,FALSE)</f>
        <v>262</v>
      </c>
      <c r="C3552">
        <f>VLOOKUP(A3552,'barcelona census'!$A$9:$E$3628,2,FALSE)</f>
        <v>1660</v>
      </c>
      <c r="D3552" s="19">
        <f t="shared" si="330"/>
        <v>3.0054212292861092E-4</v>
      </c>
      <c r="E3552" s="19">
        <f t="shared" si="331"/>
        <v>3.4276473206948133E-4</v>
      </c>
      <c r="F3552" s="14">
        <f t="shared" si="332"/>
        <v>-4.2222609140870411E-5</v>
      </c>
      <c r="G3552">
        <f t="shared" si="333"/>
        <v>4.2222609140870411E-5</v>
      </c>
      <c r="I3552" s="20">
        <f t="shared" si="334"/>
        <v>1922</v>
      </c>
      <c r="J3552" s="22">
        <f t="shared" si="335"/>
        <v>0.13631633714880334</v>
      </c>
    </row>
    <row r="3553" spans="1:10" x14ac:dyDescent="0.3">
      <c r="A3553" t="s">
        <v>3886</v>
      </c>
      <c r="B3553">
        <f>VLOOKUP(A3553,'barcelona census'!$A$9:$E$3628,5,FALSE)</f>
        <v>671</v>
      </c>
      <c r="C3553">
        <f>VLOOKUP(A3553,'barcelona census'!$A$9:$E$3628,2,FALSE)</f>
        <v>2781</v>
      </c>
      <c r="D3553" s="19">
        <f t="shared" si="330"/>
        <v>7.6970902475228219E-4</v>
      </c>
      <c r="E3553" s="19">
        <f t="shared" si="331"/>
        <v>5.7423416860555873E-4</v>
      </c>
      <c r="F3553" s="14">
        <f t="shared" si="332"/>
        <v>1.9547485614672345E-4</v>
      </c>
      <c r="G3553">
        <f t="shared" si="333"/>
        <v>1.9547485614672345E-4</v>
      </c>
      <c r="I3553" s="20">
        <f t="shared" si="334"/>
        <v>3452</v>
      </c>
      <c r="J3553" s="22">
        <f t="shared" si="335"/>
        <v>0.1943800695249131</v>
      </c>
    </row>
    <row r="3554" spans="1:10" x14ac:dyDescent="0.3">
      <c r="A3554" t="s">
        <v>3887</v>
      </c>
      <c r="B3554">
        <f>VLOOKUP(A3554,'barcelona census'!$A$9:$E$3628,5,FALSE)</f>
        <v>192</v>
      </c>
      <c r="C3554">
        <f>VLOOKUP(A3554,'barcelona census'!$A$9:$E$3628,2,FALSE)</f>
        <v>902</v>
      </c>
      <c r="D3554" s="19">
        <f t="shared" si="330"/>
        <v>2.2024460916905838E-4</v>
      </c>
      <c r="E3554" s="19">
        <f t="shared" si="331"/>
        <v>1.8624927007630852E-4</v>
      </c>
      <c r="F3554" s="14">
        <f t="shared" si="332"/>
        <v>3.3995339092749853E-5</v>
      </c>
      <c r="G3554">
        <f t="shared" si="333"/>
        <v>3.3995339092749853E-5</v>
      </c>
      <c r="I3554" s="20">
        <f t="shared" si="334"/>
        <v>1094</v>
      </c>
      <c r="J3554" s="22">
        <f t="shared" si="335"/>
        <v>0.17550274223034734</v>
      </c>
    </row>
    <row r="3555" spans="1:10" x14ac:dyDescent="0.3">
      <c r="A3555" t="s">
        <v>3888</v>
      </c>
      <c r="B3555">
        <f>VLOOKUP(A3555,'barcelona census'!$A$9:$E$3628,5,FALSE)</f>
        <v>264</v>
      </c>
      <c r="C3555">
        <f>VLOOKUP(A3555,'barcelona census'!$A$9:$E$3628,2,FALSE)</f>
        <v>970</v>
      </c>
      <c r="D3555" s="19">
        <f t="shared" si="330"/>
        <v>3.028363376074553E-4</v>
      </c>
      <c r="E3555" s="19">
        <f t="shared" si="331"/>
        <v>2.0029023500445594E-4</v>
      </c>
      <c r="F3555" s="14">
        <f t="shared" si="332"/>
        <v>1.0254610260299936E-4</v>
      </c>
      <c r="G3555">
        <f t="shared" si="333"/>
        <v>1.0254610260299936E-4</v>
      </c>
      <c r="I3555" s="20">
        <f t="shared" si="334"/>
        <v>1234</v>
      </c>
      <c r="J3555" s="22">
        <f t="shared" si="335"/>
        <v>0.21393841166936792</v>
      </c>
    </row>
    <row r="3556" spans="1:10" x14ac:dyDescent="0.3">
      <c r="A3556" t="s">
        <v>3889</v>
      </c>
      <c r="B3556">
        <f>VLOOKUP(A3556,'barcelona census'!$A$9:$E$3628,5,FALSE)</f>
        <v>113</v>
      </c>
      <c r="C3556">
        <f>VLOOKUP(A3556,'barcelona census'!$A$9:$E$3628,2,FALSE)</f>
        <v>946</v>
      </c>
      <c r="D3556" s="19">
        <f t="shared" si="330"/>
        <v>1.2962312935470624E-4</v>
      </c>
      <c r="E3556" s="19">
        <f t="shared" si="331"/>
        <v>1.9533460032393333E-4</v>
      </c>
      <c r="F3556" s="14">
        <f t="shared" si="332"/>
        <v>-6.5711470969227086E-5</v>
      </c>
      <c r="G3556">
        <f t="shared" si="333"/>
        <v>6.5711470969227086E-5</v>
      </c>
      <c r="I3556" s="20">
        <f t="shared" si="334"/>
        <v>1059</v>
      </c>
      <c r="J3556" s="22">
        <f t="shared" si="335"/>
        <v>0.10670443814919736</v>
      </c>
    </row>
    <row r="3557" spans="1:10" x14ac:dyDescent="0.3">
      <c r="A3557" t="s">
        <v>3890</v>
      </c>
      <c r="B3557">
        <f>VLOOKUP(A3557,'barcelona census'!$A$9:$E$3628,5,FALSE)</f>
        <v>181</v>
      </c>
      <c r="C3557">
        <f>VLOOKUP(A3557,'barcelona census'!$A$9:$E$3628,2,FALSE)</f>
        <v>1299</v>
      </c>
      <c r="D3557" s="19">
        <f t="shared" si="330"/>
        <v>2.076264284354144E-4</v>
      </c>
      <c r="E3557" s="19">
        <f t="shared" si="331"/>
        <v>2.6822372708328686E-4</v>
      </c>
      <c r="F3557" s="14">
        <f t="shared" si="332"/>
        <v>-6.0597298647872453E-5</v>
      </c>
      <c r="G3557">
        <f t="shared" si="333"/>
        <v>6.0597298647872453E-5</v>
      </c>
      <c r="I3557" s="20">
        <f t="shared" si="334"/>
        <v>1480</v>
      </c>
      <c r="J3557" s="22">
        <f t="shared" si="335"/>
        <v>0.1222972972972973</v>
      </c>
    </row>
    <row r="3558" spans="1:10" x14ac:dyDescent="0.3">
      <c r="A3558" t="s">
        <v>3891</v>
      </c>
      <c r="B3558">
        <f>VLOOKUP(A3558,'barcelona census'!$A$9:$E$3628,5,FALSE)</f>
        <v>233</v>
      </c>
      <c r="C3558">
        <f>VLOOKUP(A3558,'barcelona census'!$A$9:$E$3628,2,FALSE)</f>
        <v>1304</v>
      </c>
      <c r="D3558" s="19">
        <f t="shared" si="330"/>
        <v>2.672760100853677E-4</v>
      </c>
      <c r="E3558" s="19">
        <f t="shared" si="331"/>
        <v>2.6925615097506242E-4</v>
      </c>
      <c r="F3558" s="14">
        <f t="shared" si="332"/>
        <v>-1.9801408896947181E-6</v>
      </c>
      <c r="G3558">
        <f t="shared" si="333"/>
        <v>1.9801408896947181E-6</v>
      </c>
      <c r="I3558" s="20">
        <f t="shared" si="334"/>
        <v>1537</v>
      </c>
      <c r="J3558" s="22">
        <f t="shared" si="335"/>
        <v>0.15159401431359792</v>
      </c>
    </row>
    <row r="3559" spans="1:10" x14ac:dyDescent="0.3">
      <c r="A3559" t="s">
        <v>3892</v>
      </c>
      <c r="B3559">
        <f>VLOOKUP(A3559,'barcelona census'!$A$9:$E$3628,5,FALSE)</f>
        <v>341</v>
      </c>
      <c r="C3559">
        <f>VLOOKUP(A3559,'barcelona census'!$A$9:$E$3628,2,FALSE)</f>
        <v>869</v>
      </c>
      <c r="D3559" s="19">
        <f t="shared" si="330"/>
        <v>3.9116360274296305E-4</v>
      </c>
      <c r="E3559" s="19">
        <f t="shared" si="331"/>
        <v>1.7943527239058991E-4</v>
      </c>
      <c r="F3559" s="14">
        <f t="shared" si="332"/>
        <v>2.1172833035237315E-4</v>
      </c>
      <c r="G3559">
        <f t="shared" si="333"/>
        <v>2.1172833035237315E-4</v>
      </c>
      <c r="I3559" s="20">
        <f t="shared" si="334"/>
        <v>1210</v>
      </c>
      <c r="J3559" s="22">
        <f t="shared" si="335"/>
        <v>0.2818181818181818</v>
      </c>
    </row>
    <row r="3560" spans="1:10" x14ac:dyDescent="0.3">
      <c r="A3560" t="s">
        <v>3893</v>
      </c>
      <c r="B3560">
        <f>VLOOKUP(A3560,'barcelona census'!$A$9:$E$3628,5,FALSE)</f>
        <v>130</v>
      </c>
      <c r="C3560">
        <f>VLOOKUP(A3560,'barcelona census'!$A$9:$E$3628,2,FALSE)</f>
        <v>2144</v>
      </c>
      <c r="D3560" s="19">
        <f t="shared" si="330"/>
        <v>1.4912395412488327E-4</v>
      </c>
      <c r="E3560" s="19">
        <f t="shared" si="331"/>
        <v>4.4270336479335418E-4</v>
      </c>
      <c r="F3560" s="14">
        <f t="shared" si="332"/>
        <v>-2.9357941066847088E-4</v>
      </c>
      <c r="G3560">
        <f t="shared" si="333"/>
        <v>2.9357941066847088E-4</v>
      </c>
      <c r="I3560" s="20">
        <f t="shared" si="334"/>
        <v>2274</v>
      </c>
      <c r="J3560" s="22">
        <f t="shared" si="335"/>
        <v>5.7167985927880388E-2</v>
      </c>
    </row>
    <row r="3561" spans="1:10" x14ac:dyDescent="0.3">
      <c r="A3561" t="s">
        <v>3894</v>
      </c>
      <c r="B3561">
        <f>VLOOKUP(A3561,'barcelona census'!$A$9:$E$3628,5,FALSE)</f>
        <v>297</v>
      </c>
      <c r="C3561">
        <f>VLOOKUP(A3561,'barcelona census'!$A$9:$E$3628,2,FALSE)</f>
        <v>998</v>
      </c>
      <c r="D3561" s="19">
        <f t="shared" si="330"/>
        <v>3.4069087980838722E-4</v>
      </c>
      <c r="E3561" s="19">
        <f t="shared" si="331"/>
        <v>2.06071808798399E-4</v>
      </c>
      <c r="F3561" s="14">
        <f t="shared" si="332"/>
        <v>1.3461907100998822E-4</v>
      </c>
      <c r="G3561">
        <f t="shared" si="333"/>
        <v>1.3461907100998822E-4</v>
      </c>
      <c r="I3561" s="20">
        <f t="shared" si="334"/>
        <v>1295</v>
      </c>
      <c r="J3561" s="22">
        <f t="shared" si="335"/>
        <v>0.22934362934362934</v>
      </c>
    </row>
    <row r="3562" spans="1:10" x14ac:dyDescent="0.3">
      <c r="A3562" t="s">
        <v>3895</v>
      </c>
      <c r="B3562">
        <f>VLOOKUP(A3562,'barcelona census'!$A$9:$E$3628,5,FALSE)</f>
        <v>200</v>
      </c>
      <c r="C3562">
        <f>VLOOKUP(A3562,'barcelona census'!$A$9:$E$3628,2,FALSE)</f>
        <v>1085</v>
      </c>
      <c r="D3562" s="19">
        <f t="shared" si="330"/>
        <v>2.2942146788443581E-4</v>
      </c>
      <c r="E3562" s="19">
        <f t="shared" si="331"/>
        <v>2.2403598451529351E-4</v>
      </c>
      <c r="F3562" s="14">
        <f t="shared" si="332"/>
        <v>5.3854833691422961E-6</v>
      </c>
      <c r="G3562">
        <f t="shared" si="333"/>
        <v>5.3854833691422961E-6</v>
      </c>
      <c r="I3562" s="20">
        <f t="shared" si="334"/>
        <v>1285</v>
      </c>
      <c r="J3562" s="22">
        <f t="shared" si="335"/>
        <v>0.1556420233463035</v>
      </c>
    </row>
    <row r="3563" spans="1:10" x14ac:dyDescent="0.3">
      <c r="A3563" t="s">
        <v>3896</v>
      </c>
      <c r="B3563">
        <f>VLOOKUP(A3563,'barcelona census'!$A$9:$E$3628,5,FALSE)</f>
        <v>109</v>
      </c>
      <c r="C3563">
        <f>VLOOKUP(A3563,'barcelona census'!$A$9:$E$3628,2,FALSE)</f>
        <v>1951</v>
      </c>
      <c r="D3563" s="19">
        <f t="shared" si="330"/>
        <v>1.2503469999701751E-4</v>
      </c>
      <c r="E3563" s="19">
        <f t="shared" si="331"/>
        <v>4.0285180257081809E-4</v>
      </c>
      <c r="F3563" s="14">
        <f t="shared" si="332"/>
        <v>-2.7781710257380055E-4</v>
      </c>
      <c r="G3563">
        <f t="shared" si="333"/>
        <v>2.7781710257380055E-4</v>
      </c>
      <c r="I3563" s="20">
        <f t="shared" si="334"/>
        <v>2060</v>
      </c>
      <c r="J3563" s="22">
        <f t="shared" si="335"/>
        <v>5.2912621359223304E-2</v>
      </c>
    </row>
    <row r="3564" spans="1:10" x14ac:dyDescent="0.3">
      <c r="A3564" t="s">
        <v>3897</v>
      </c>
      <c r="B3564">
        <f>VLOOKUP(A3564,'barcelona census'!$A$9:$E$3628,5,FALSE)</f>
        <v>69</v>
      </c>
      <c r="C3564">
        <f>VLOOKUP(A3564,'barcelona census'!$A$9:$E$3628,2,FALSE)</f>
        <v>872</v>
      </c>
      <c r="D3564" s="19">
        <f t="shared" si="330"/>
        <v>7.9150406420130351E-5</v>
      </c>
      <c r="E3564" s="19">
        <f t="shared" si="331"/>
        <v>1.8005472672565523E-4</v>
      </c>
      <c r="F3564" s="14">
        <f t="shared" si="332"/>
        <v>-1.0090432030552488E-4</v>
      </c>
      <c r="G3564">
        <f t="shared" si="333"/>
        <v>1.0090432030552488E-4</v>
      </c>
      <c r="I3564" s="20">
        <f t="shared" si="334"/>
        <v>941</v>
      </c>
      <c r="J3564" s="22">
        <f t="shared" si="335"/>
        <v>7.3326248671625932E-2</v>
      </c>
    </row>
    <row r="3565" spans="1:10" x14ac:dyDescent="0.3">
      <c r="A3565" t="s">
        <v>3898</v>
      </c>
      <c r="B3565">
        <f>VLOOKUP(A3565,'barcelona census'!$A$9:$E$3628,5,FALSE)</f>
        <v>126</v>
      </c>
      <c r="C3565">
        <f>VLOOKUP(A3565,'barcelona census'!$A$9:$E$3628,2,FALSE)</f>
        <v>1585</v>
      </c>
      <c r="D3565" s="19">
        <f t="shared" si="330"/>
        <v>1.4453552476719457E-4</v>
      </c>
      <c r="E3565" s="19">
        <f t="shared" si="331"/>
        <v>3.2727837369284812E-4</v>
      </c>
      <c r="F3565" s="14">
        <f t="shared" si="332"/>
        <v>-1.8274284892565355E-4</v>
      </c>
      <c r="G3565">
        <f t="shared" si="333"/>
        <v>1.8274284892565355E-4</v>
      </c>
      <c r="I3565" s="20">
        <f t="shared" si="334"/>
        <v>1711</v>
      </c>
      <c r="J3565" s="22">
        <f t="shared" si="335"/>
        <v>7.3641145528930446E-2</v>
      </c>
    </row>
    <row r="3566" spans="1:10" x14ac:dyDescent="0.3">
      <c r="A3566" t="s">
        <v>3899</v>
      </c>
      <c r="B3566">
        <f>VLOOKUP(A3566,'barcelona census'!$A$9:$E$3628,5,FALSE)</f>
        <v>136</v>
      </c>
      <c r="C3566">
        <f>VLOOKUP(A3566,'barcelona census'!$A$9:$E$3628,2,FALSE)</f>
        <v>1255</v>
      </c>
      <c r="D3566" s="19">
        <f t="shared" si="330"/>
        <v>1.5600659816141635E-4</v>
      </c>
      <c r="E3566" s="19">
        <f t="shared" si="331"/>
        <v>2.5913839683566205E-4</v>
      </c>
      <c r="F3566" s="14">
        <f t="shared" si="332"/>
        <v>-1.031317986742457E-4</v>
      </c>
      <c r="G3566">
        <f t="shared" si="333"/>
        <v>1.031317986742457E-4</v>
      </c>
      <c r="I3566" s="20">
        <f t="shared" si="334"/>
        <v>1391</v>
      </c>
      <c r="J3566" s="22">
        <f t="shared" si="335"/>
        <v>9.7771387491013662E-2</v>
      </c>
    </row>
    <row r="3567" spans="1:10" x14ac:dyDescent="0.3">
      <c r="A3567" t="s">
        <v>3900</v>
      </c>
      <c r="B3567">
        <f>VLOOKUP(A3567,'barcelona census'!$A$9:$E$3628,5,FALSE)</f>
        <v>84</v>
      </c>
      <c r="C3567">
        <f>VLOOKUP(A3567,'barcelona census'!$A$9:$E$3628,2,FALSE)</f>
        <v>1153</v>
      </c>
      <c r="D3567" s="19">
        <f t="shared" si="330"/>
        <v>9.635701651146304E-5</v>
      </c>
      <c r="E3567" s="19">
        <f t="shared" si="331"/>
        <v>2.3807694944344093E-4</v>
      </c>
      <c r="F3567" s="14">
        <f t="shared" si="332"/>
        <v>-1.4171993293197788E-4</v>
      </c>
      <c r="G3567">
        <f t="shared" si="333"/>
        <v>1.4171993293197788E-4</v>
      </c>
      <c r="I3567" s="20">
        <f t="shared" si="334"/>
        <v>1237</v>
      </c>
      <c r="J3567" s="22">
        <f t="shared" si="335"/>
        <v>6.7906224737267581E-2</v>
      </c>
    </row>
    <row r="3568" spans="1:10" x14ac:dyDescent="0.3">
      <c r="A3568" t="s">
        <v>3901</v>
      </c>
      <c r="B3568">
        <f>VLOOKUP(A3568,'barcelona census'!$A$9:$E$3628,5,FALSE)</f>
        <v>120</v>
      </c>
      <c r="C3568">
        <f>VLOOKUP(A3568,'barcelona census'!$A$9:$E$3628,2,FALSE)</f>
        <v>1414</v>
      </c>
      <c r="D3568" s="19">
        <f t="shared" si="330"/>
        <v>1.3765288073066149E-4</v>
      </c>
      <c r="E3568" s="19">
        <f t="shared" si="331"/>
        <v>2.9196947659412446E-4</v>
      </c>
      <c r="F3568" s="14">
        <f t="shared" si="332"/>
        <v>-1.5431659586346297E-4</v>
      </c>
      <c r="G3568">
        <f t="shared" si="333"/>
        <v>1.5431659586346297E-4</v>
      </c>
      <c r="I3568" s="20">
        <f t="shared" si="334"/>
        <v>1534</v>
      </c>
      <c r="J3568" s="22">
        <f t="shared" si="335"/>
        <v>7.822685788787484E-2</v>
      </c>
    </row>
    <row r="3569" spans="1:10" x14ac:dyDescent="0.3">
      <c r="A3569" t="s">
        <v>3902</v>
      </c>
      <c r="B3569">
        <f>VLOOKUP(A3569,'barcelona census'!$A$9:$E$3628,5,FALSE)</f>
        <v>63</v>
      </c>
      <c r="C3569">
        <f>VLOOKUP(A3569,'barcelona census'!$A$9:$E$3628,2,FALSE)</f>
        <v>1368</v>
      </c>
      <c r="D3569" s="19">
        <f t="shared" si="330"/>
        <v>7.2267762383597284E-5</v>
      </c>
      <c r="E3569" s="19">
        <f t="shared" si="331"/>
        <v>2.8247117678978942E-4</v>
      </c>
      <c r="F3569" s="14">
        <f t="shared" si="332"/>
        <v>-2.1020341440619215E-4</v>
      </c>
      <c r="G3569">
        <f t="shared" si="333"/>
        <v>2.1020341440619215E-4</v>
      </c>
      <c r="I3569" s="20">
        <f t="shared" si="334"/>
        <v>1431</v>
      </c>
      <c r="J3569" s="22">
        <f t="shared" si="335"/>
        <v>4.40251572327044E-2</v>
      </c>
    </row>
    <row r="3570" spans="1:10" x14ac:dyDescent="0.3">
      <c r="A3570" t="s">
        <v>3903</v>
      </c>
      <c r="B3570">
        <f>VLOOKUP(A3570,'barcelona census'!$A$9:$E$3628,5,FALSE)</f>
        <v>61</v>
      </c>
      <c r="C3570">
        <f>VLOOKUP(A3570,'barcelona census'!$A$9:$E$3628,2,FALSE)</f>
        <v>936</v>
      </c>
      <c r="D3570" s="19">
        <f t="shared" si="330"/>
        <v>6.9973547704752919E-5</v>
      </c>
      <c r="E3570" s="19">
        <f t="shared" si="331"/>
        <v>1.9326975254038223E-4</v>
      </c>
      <c r="F3570" s="14">
        <f t="shared" si="332"/>
        <v>-1.2329620483562931E-4</v>
      </c>
      <c r="G3570">
        <f t="shared" si="333"/>
        <v>1.2329620483562931E-4</v>
      </c>
      <c r="I3570" s="20">
        <f t="shared" si="334"/>
        <v>997</v>
      </c>
      <c r="J3570" s="22">
        <f t="shared" si="335"/>
        <v>6.1183550651955868E-2</v>
      </c>
    </row>
    <row r="3571" spans="1:10" x14ac:dyDescent="0.3">
      <c r="A3571" t="s">
        <v>3904</v>
      </c>
      <c r="B3571">
        <f>VLOOKUP(A3571,'barcelona census'!$A$9:$E$3628,5,FALSE)</f>
        <v>120</v>
      </c>
      <c r="C3571">
        <f>VLOOKUP(A3571,'barcelona census'!$A$9:$E$3628,2,FALSE)</f>
        <v>1132</v>
      </c>
      <c r="D3571" s="19">
        <f t="shared" si="330"/>
        <v>1.3765288073066149E-4</v>
      </c>
      <c r="E3571" s="19">
        <f t="shared" si="331"/>
        <v>2.3374076909798364E-4</v>
      </c>
      <c r="F3571" s="14">
        <f t="shared" si="332"/>
        <v>-9.6087888367322159E-5</v>
      </c>
      <c r="G3571">
        <f t="shared" si="333"/>
        <v>9.6087888367322159E-5</v>
      </c>
      <c r="I3571" s="20">
        <f t="shared" si="334"/>
        <v>1252</v>
      </c>
      <c r="J3571" s="22">
        <f t="shared" si="335"/>
        <v>9.5846645367412137E-2</v>
      </c>
    </row>
    <row r="3572" spans="1:10" x14ac:dyDescent="0.3">
      <c r="A3572" t="s">
        <v>3905</v>
      </c>
      <c r="B3572">
        <f>VLOOKUP(A3572,'barcelona census'!$A$9:$E$3628,5,FALSE)</f>
        <v>72</v>
      </c>
      <c r="C3572">
        <f>VLOOKUP(A3572,'barcelona census'!$A$9:$E$3628,2,FALSE)</f>
        <v>1424</v>
      </c>
      <c r="D3572" s="19">
        <f t="shared" si="330"/>
        <v>8.2591728438396892E-5</v>
      </c>
      <c r="E3572" s="19">
        <f t="shared" si="331"/>
        <v>2.9403432437767553E-4</v>
      </c>
      <c r="F3572" s="14">
        <f t="shared" si="332"/>
        <v>-2.1144259593927864E-4</v>
      </c>
      <c r="G3572">
        <f t="shared" si="333"/>
        <v>2.1144259593927864E-4</v>
      </c>
      <c r="I3572" s="20">
        <f t="shared" si="334"/>
        <v>1496</v>
      </c>
      <c r="J3572" s="22">
        <f t="shared" si="335"/>
        <v>4.8128342245989303E-2</v>
      </c>
    </row>
    <row r="3573" spans="1:10" x14ac:dyDescent="0.3">
      <c r="A3573" t="s">
        <v>3906</v>
      </c>
      <c r="B3573">
        <f>VLOOKUP(A3573,'barcelona census'!$A$9:$E$3628,5,FALSE)</f>
        <v>140</v>
      </c>
      <c r="C3573">
        <f>VLOOKUP(A3573,'barcelona census'!$A$9:$E$3628,2,FALSE)</f>
        <v>2416</v>
      </c>
      <c r="D3573" s="19">
        <f t="shared" si="330"/>
        <v>1.6059502751910508E-4</v>
      </c>
      <c r="E3573" s="19">
        <f t="shared" si="331"/>
        <v>4.9886722450594384E-4</v>
      </c>
      <c r="F3573" s="14">
        <f t="shared" si="332"/>
        <v>-3.3827219698683876E-4</v>
      </c>
      <c r="G3573">
        <f t="shared" si="333"/>
        <v>3.3827219698683876E-4</v>
      </c>
      <c r="I3573" s="20">
        <f t="shared" si="334"/>
        <v>2556</v>
      </c>
      <c r="J3573" s="22">
        <f t="shared" si="335"/>
        <v>5.4773082942097026E-2</v>
      </c>
    </row>
    <row r="3574" spans="1:10" x14ac:dyDescent="0.3">
      <c r="A3574" t="s">
        <v>3907</v>
      </c>
      <c r="B3574">
        <f>VLOOKUP(A3574,'barcelona census'!$A$9:$E$3628,5,FALSE)</f>
        <v>159</v>
      </c>
      <c r="C3574">
        <f>VLOOKUP(A3574,'barcelona census'!$A$9:$E$3628,2,FALSE)</f>
        <v>1542</v>
      </c>
      <c r="D3574" s="19">
        <f t="shared" si="330"/>
        <v>1.8239006696812649E-4</v>
      </c>
      <c r="E3574" s="19">
        <f t="shared" si="331"/>
        <v>3.183995282235784E-4</v>
      </c>
      <c r="F3574" s="14">
        <f t="shared" si="332"/>
        <v>-1.3600946125545192E-4</v>
      </c>
      <c r="G3574">
        <f t="shared" si="333"/>
        <v>1.3600946125545192E-4</v>
      </c>
      <c r="I3574" s="20">
        <f t="shared" si="334"/>
        <v>1701</v>
      </c>
      <c r="J3574" s="22">
        <f t="shared" si="335"/>
        <v>9.3474426807760136E-2</v>
      </c>
    </row>
    <row r="3575" spans="1:10" x14ac:dyDescent="0.3">
      <c r="A3575" t="s">
        <v>3908</v>
      </c>
      <c r="B3575">
        <f>VLOOKUP(A3575,'barcelona census'!$A$9:$E$3628,5,FALSE)</f>
        <v>218</v>
      </c>
      <c r="C3575">
        <f>VLOOKUP(A3575,'barcelona census'!$A$9:$E$3628,2,FALSE)</f>
        <v>2068</v>
      </c>
      <c r="D3575" s="19">
        <f t="shared" si="330"/>
        <v>2.5006939999403503E-4</v>
      </c>
      <c r="E3575" s="19">
        <f t="shared" si="331"/>
        <v>4.2701052163836588E-4</v>
      </c>
      <c r="F3575" s="14">
        <f t="shared" si="332"/>
        <v>-1.7694112164433085E-4</v>
      </c>
      <c r="G3575">
        <f t="shared" si="333"/>
        <v>1.7694112164433085E-4</v>
      </c>
      <c r="I3575" s="20">
        <f t="shared" si="334"/>
        <v>2286</v>
      </c>
      <c r="J3575" s="22">
        <f t="shared" si="335"/>
        <v>9.5363079615048113E-2</v>
      </c>
    </row>
    <row r="3576" spans="1:10" x14ac:dyDescent="0.3">
      <c r="A3576" t="s">
        <v>3909</v>
      </c>
      <c r="B3576">
        <f>VLOOKUP(A3576,'barcelona census'!$A$9:$E$3628,5,FALSE)</f>
        <v>104</v>
      </c>
      <c r="C3576">
        <f>VLOOKUP(A3576,'barcelona census'!$A$9:$E$3628,2,FALSE)</f>
        <v>2095</v>
      </c>
      <c r="D3576" s="19">
        <f t="shared" si="330"/>
        <v>1.1929916329990662E-4</v>
      </c>
      <c r="E3576" s="19">
        <f t="shared" si="331"/>
        <v>4.3258561065395381E-4</v>
      </c>
      <c r="F3576" s="14">
        <f t="shared" si="332"/>
        <v>-3.1328644735404722E-4</v>
      </c>
      <c r="G3576">
        <f t="shared" si="333"/>
        <v>3.1328644735404722E-4</v>
      </c>
      <c r="I3576" s="20">
        <f t="shared" si="334"/>
        <v>2199</v>
      </c>
      <c r="J3576" s="22">
        <f t="shared" si="335"/>
        <v>4.7294224647567079E-2</v>
      </c>
    </row>
    <row r="3577" spans="1:10" x14ac:dyDescent="0.3">
      <c r="A3577" t="s">
        <v>3910</v>
      </c>
      <c r="B3577">
        <f>VLOOKUP(A3577,'barcelona census'!$A$9:$E$3628,5,FALSE)</f>
        <v>123</v>
      </c>
      <c r="C3577">
        <f>VLOOKUP(A3577,'barcelona census'!$A$9:$E$3628,2,FALSE)</f>
        <v>1621</v>
      </c>
      <c r="D3577" s="19">
        <f t="shared" si="330"/>
        <v>1.4109420274892803E-4</v>
      </c>
      <c r="E3577" s="19">
        <f t="shared" si="331"/>
        <v>3.3471182571363203E-4</v>
      </c>
      <c r="F3577" s="14">
        <f t="shared" si="332"/>
        <v>-1.9361762296470401E-4</v>
      </c>
      <c r="G3577">
        <f t="shared" si="333"/>
        <v>1.9361762296470401E-4</v>
      </c>
      <c r="I3577" s="20">
        <f t="shared" si="334"/>
        <v>1744</v>
      </c>
      <c r="J3577" s="22">
        <f t="shared" si="335"/>
        <v>7.052752293577981E-2</v>
      </c>
    </row>
    <row r="3578" spans="1:10" x14ac:dyDescent="0.3">
      <c r="A3578" t="s">
        <v>3911</v>
      </c>
      <c r="B3578">
        <f>VLOOKUP(A3578,'barcelona census'!$A$9:$E$3628,5,FALSE)</f>
        <v>140</v>
      </c>
      <c r="C3578">
        <f>VLOOKUP(A3578,'barcelona census'!$A$9:$E$3628,2,FALSE)</f>
        <v>845</v>
      </c>
      <c r="D3578" s="19">
        <f t="shared" si="330"/>
        <v>1.6059502751910508E-4</v>
      </c>
      <c r="E3578" s="19">
        <f t="shared" si="331"/>
        <v>1.744796377100673E-4</v>
      </c>
      <c r="F3578" s="14">
        <f t="shared" si="332"/>
        <v>-1.3884610190962216E-5</v>
      </c>
      <c r="G3578">
        <f t="shared" si="333"/>
        <v>1.3884610190962216E-5</v>
      </c>
      <c r="I3578" s="20">
        <f t="shared" si="334"/>
        <v>985</v>
      </c>
      <c r="J3578" s="22">
        <f t="shared" si="335"/>
        <v>0.14213197969543148</v>
      </c>
    </row>
    <row r="3579" spans="1:10" x14ac:dyDescent="0.3">
      <c r="A3579" t="s">
        <v>3912</v>
      </c>
      <c r="B3579">
        <f>VLOOKUP(A3579,'barcelona census'!$A$9:$E$3628,5,FALSE)</f>
        <v>121</v>
      </c>
      <c r="C3579">
        <f>VLOOKUP(A3579,'barcelona census'!$A$9:$E$3628,2,FALSE)</f>
        <v>1459</v>
      </c>
      <c r="D3579" s="19">
        <f t="shared" si="330"/>
        <v>1.3879998807008368E-4</v>
      </c>
      <c r="E3579" s="19">
        <f t="shared" si="331"/>
        <v>3.0126129162010435E-4</v>
      </c>
      <c r="F3579" s="14">
        <f t="shared" si="332"/>
        <v>-1.6246130355002068E-4</v>
      </c>
      <c r="G3579">
        <f t="shared" si="333"/>
        <v>1.6246130355002068E-4</v>
      </c>
      <c r="I3579" s="20">
        <f t="shared" si="334"/>
        <v>1580</v>
      </c>
      <c r="J3579" s="22">
        <f t="shared" si="335"/>
        <v>7.6582278481012664E-2</v>
      </c>
    </row>
    <row r="3580" spans="1:10" x14ac:dyDescent="0.3">
      <c r="A3580" t="s">
        <v>3913</v>
      </c>
      <c r="B3580">
        <f>VLOOKUP(A3580,'barcelona census'!$A$9:$E$3628,5,FALSE)</f>
        <v>209</v>
      </c>
      <c r="C3580">
        <f>VLOOKUP(A3580,'barcelona census'!$A$9:$E$3628,2,FALSE)</f>
        <v>1264</v>
      </c>
      <c r="D3580" s="19">
        <f t="shared" si="330"/>
        <v>2.3974543393923543E-4</v>
      </c>
      <c r="E3580" s="19">
        <f t="shared" si="331"/>
        <v>2.6099675984085803E-4</v>
      </c>
      <c r="F3580" s="14">
        <f t="shared" si="332"/>
        <v>-2.1251325901622601E-5</v>
      </c>
      <c r="G3580">
        <f t="shared" si="333"/>
        <v>2.1251325901622601E-5</v>
      </c>
      <c r="I3580" s="20">
        <f t="shared" si="334"/>
        <v>1473</v>
      </c>
      <c r="J3580" s="22">
        <f t="shared" si="335"/>
        <v>0.14188730482009504</v>
      </c>
    </row>
    <row r="3581" spans="1:10" x14ac:dyDescent="0.3">
      <c r="A3581" t="s">
        <v>3914</v>
      </c>
      <c r="B3581">
        <f>VLOOKUP(A3581,'barcelona census'!$A$9:$E$3628,5,FALSE)</f>
        <v>49</v>
      </c>
      <c r="C3581">
        <f>VLOOKUP(A3581,'barcelona census'!$A$9:$E$3628,2,FALSE)</f>
        <v>1191</v>
      </c>
      <c r="D3581" s="19">
        <f t="shared" si="330"/>
        <v>5.6208259631686777E-5</v>
      </c>
      <c r="E3581" s="19">
        <f t="shared" si="331"/>
        <v>2.4592337102093505E-4</v>
      </c>
      <c r="F3581" s="14">
        <f t="shared" si="332"/>
        <v>-1.8971511138924827E-4</v>
      </c>
      <c r="G3581">
        <f t="shared" si="333"/>
        <v>1.8971511138924827E-4</v>
      </c>
      <c r="I3581" s="20">
        <f t="shared" si="334"/>
        <v>1240</v>
      </c>
      <c r="J3581" s="22">
        <f t="shared" si="335"/>
        <v>3.9516129032258061E-2</v>
      </c>
    </row>
    <row r="3582" spans="1:10" x14ac:dyDescent="0.3">
      <c r="A3582" t="s">
        <v>3915</v>
      </c>
      <c r="B3582">
        <f>VLOOKUP(A3582,'barcelona census'!$A$9:$E$3628,5,FALSE)</f>
        <v>91</v>
      </c>
      <c r="C3582">
        <f>VLOOKUP(A3582,'barcelona census'!$A$9:$E$3628,2,FALSE)</f>
        <v>1349</v>
      </c>
      <c r="D3582" s="19">
        <f t="shared" si="330"/>
        <v>1.043867678874183E-4</v>
      </c>
      <c r="E3582" s="19">
        <f t="shared" si="331"/>
        <v>2.7854796600104232E-4</v>
      </c>
      <c r="F3582" s="14">
        <f t="shared" si="332"/>
        <v>-1.7416119811362402E-4</v>
      </c>
      <c r="G3582">
        <f t="shared" si="333"/>
        <v>1.7416119811362402E-4</v>
      </c>
      <c r="I3582" s="20">
        <f t="shared" si="334"/>
        <v>1440</v>
      </c>
      <c r="J3582" s="22">
        <f t="shared" si="335"/>
        <v>6.3194444444444442E-2</v>
      </c>
    </row>
    <row r="3583" spans="1:10" x14ac:dyDescent="0.3">
      <c r="A3583" t="s">
        <v>3916</v>
      </c>
      <c r="B3583">
        <f>VLOOKUP(A3583,'barcelona census'!$A$9:$E$3628,5,FALSE)</f>
        <v>44</v>
      </c>
      <c r="C3583">
        <f>VLOOKUP(A3583,'barcelona census'!$A$9:$E$3628,2,FALSE)</f>
        <v>1194</v>
      </c>
      <c r="D3583" s="19">
        <f t="shared" si="330"/>
        <v>5.0472722934575878E-5</v>
      </c>
      <c r="E3583" s="19">
        <f t="shared" si="331"/>
        <v>2.4654282535600038E-4</v>
      </c>
      <c r="F3583" s="14">
        <f t="shared" si="332"/>
        <v>-1.9607010242142449E-4</v>
      </c>
      <c r="G3583">
        <f t="shared" si="333"/>
        <v>1.9607010242142449E-4</v>
      </c>
      <c r="I3583" s="20">
        <f t="shared" si="334"/>
        <v>1238</v>
      </c>
      <c r="J3583" s="22">
        <f t="shared" si="335"/>
        <v>3.5541195476575124E-2</v>
      </c>
    </row>
    <row r="3584" spans="1:10" x14ac:dyDescent="0.3">
      <c r="A3584" t="s">
        <v>3917</v>
      </c>
      <c r="B3584">
        <f>VLOOKUP(A3584,'barcelona census'!$A$9:$E$3628,5,FALSE)</f>
        <v>120</v>
      </c>
      <c r="C3584">
        <f>VLOOKUP(A3584,'barcelona census'!$A$9:$E$3628,2,FALSE)</f>
        <v>2082</v>
      </c>
      <c r="D3584" s="19">
        <f t="shared" si="330"/>
        <v>1.3765288073066149E-4</v>
      </c>
      <c r="E3584" s="19">
        <f t="shared" si="331"/>
        <v>4.2990130853533742E-4</v>
      </c>
      <c r="F3584" s="14">
        <f t="shared" si="332"/>
        <v>-2.9224842780467596E-4</v>
      </c>
      <c r="G3584">
        <f t="shared" si="333"/>
        <v>2.9224842780467596E-4</v>
      </c>
      <c r="I3584" s="20">
        <f t="shared" si="334"/>
        <v>2202</v>
      </c>
      <c r="J3584" s="22">
        <f t="shared" si="335"/>
        <v>5.4495912806539509E-2</v>
      </c>
    </row>
    <row r="3585" spans="1:10" x14ac:dyDescent="0.3">
      <c r="A3585" t="s">
        <v>3918</v>
      </c>
      <c r="B3585">
        <f>VLOOKUP(A3585,'barcelona census'!$A$9:$E$3628,5,FALSE)</f>
        <v>42</v>
      </c>
      <c r="C3585">
        <f>VLOOKUP(A3585,'barcelona census'!$A$9:$E$3628,2,FALSE)</f>
        <v>1107</v>
      </c>
      <c r="D3585" s="19">
        <f t="shared" si="330"/>
        <v>4.817850825573152E-5</v>
      </c>
      <c r="E3585" s="19">
        <f t="shared" si="331"/>
        <v>2.2857864963910592E-4</v>
      </c>
      <c r="F3585" s="14">
        <f t="shared" si="332"/>
        <v>-1.804001413833744E-4</v>
      </c>
      <c r="G3585">
        <f t="shared" si="333"/>
        <v>1.804001413833744E-4</v>
      </c>
      <c r="I3585" s="20">
        <f t="shared" si="334"/>
        <v>1149</v>
      </c>
      <c r="J3585" s="22">
        <f t="shared" si="335"/>
        <v>3.6553524804177548E-2</v>
      </c>
    </row>
    <row r="3586" spans="1:10" x14ac:dyDescent="0.3">
      <c r="A3586" t="s">
        <v>3919</v>
      </c>
      <c r="B3586">
        <f>VLOOKUP(A3586,'barcelona census'!$A$9:$E$3628,5,FALSE)</f>
        <v>91</v>
      </c>
      <c r="C3586">
        <f>VLOOKUP(A3586,'barcelona census'!$A$9:$E$3628,2,FALSE)</f>
        <v>1877</v>
      </c>
      <c r="D3586" s="19">
        <f t="shared" si="330"/>
        <v>1.043867678874183E-4</v>
      </c>
      <c r="E3586" s="19">
        <f t="shared" si="331"/>
        <v>3.8757192897254003E-4</v>
      </c>
      <c r="F3586" s="14">
        <f t="shared" si="332"/>
        <v>-2.8318516108512173E-4</v>
      </c>
      <c r="G3586">
        <f t="shared" si="333"/>
        <v>2.8318516108512173E-4</v>
      </c>
      <c r="I3586" s="20">
        <f t="shared" si="334"/>
        <v>1968</v>
      </c>
      <c r="J3586" s="22">
        <f t="shared" si="335"/>
        <v>4.6239837398373985E-2</v>
      </c>
    </row>
    <row r="3587" spans="1:10" x14ac:dyDescent="0.3">
      <c r="A3587" t="s">
        <v>3920</v>
      </c>
      <c r="B3587">
        <f>VLOOKUP(A3587,'barcelona census'!$A$9:$E$3628,5,FALSE)</f>
        <v>100</v>
      </c>
      <c r="C3587">
        <f>VLOOKUP(A3587,'barcelona census'!$A$9:$E$3628,2,FALSE)</f>
        <v>792</v>
      </c>
      <c r="D3587" s="19">
        <f t="shared" ref="D3587:D3621" si="336">B3587/$B$3622</f>
        <v>1.147107339422179E-4</v>
      </c>
      <c r="E3587" s="19">
        <f t="shared" ref="E3587:E3620" si="337">C3587/$C$3622</f>
        <v>1.6353594445724651E-4</v>
      </c>
      <c r="F3587" s="14">
        <f t="shared" ref="F3587:F3621" si="338">D3587-E3587</f>
        <v>-4.8825210515028608E-5</v>
      </c>
      <c r="G3587">
        <f t="shared" ref="G3587:G3621" si="339">ABS(F3587)</f>
        <v>4.8825210515028608E-5</v>
      </c>
      <c r="I3587" s="20">
        <f t="shared" ref="I3587:I3621" si="340">B3587+C3587</f>
        <v>892</v>
      </c>
      <c r="J3587" s="22">
        <f t="shared" ref="J3587:J3621" si="341">B3587/I3587</f>
        <v>0.11210762331838565</v>
      </c>
    </row>
    <row r="3588" spans="1:10" x14ac:dyDescent="0.3">
      <c r="A3588" t="s">
        <v>3921</v>
      </c>
      <c r="B3588">
        <f>VLOOKUP(A3588,'barcelona census'!$A$9:$E$3628,5,FALSE)</f>
        <v>74</v>
      </c>
      <c r="C3588">
        <f>VLOOKUP(A3588,'barcelona census'!$A$9:$E$3628,2,FALSE)</f>
        <v>1585</v>
      </c>
      <c r="D3588" s="19">
        <f t="shared" si="336"/>
        <v>8.4885943117241256E-5</v>
      </c>
      <c r="E3588" s="19">
        <f t="shared" si="337"/>
        <v>3.2727837369284812E-4</v>
      </c>
      <c r="F3588" s="14">
        <f t="shared" si="338"/>
        <v>-2.4239243057560687E-4</v>
      </c>
      <c r="G3588">
        <f t="shared" si="339"/>
        <v>2.4239243057560687E-4</v>
      </c>
      <c r="I3588" s="20">
        <f t="shared" si="340"/>
        <v>1659</v>
      </c>
      <c r="J3588" s="22">
        <f t="shared" si="341"/>
        <v>4.4605183845690177E-2</v>
      </c>
    </row>
    <row r="3589" spans="1:10" x14ac:dyDescent="0.3">
      <c r="A3589" t="s">
        <v>3922</v>
      </c>
      <c r="B3589">
        <f>VLOOKUP(A3589,'barcelona census'!$A$9:$E$3628,5,FALSE)</f>
        <v>70</v>
      </c>
      <c r="C3589">
        <f>VLOOKUP(A3589,'barcelona census'!$A$9:$E$3628,2,FALSE)</f>
        <v>771</v>
      </c>
      <c r="D3589" s="19">
        <f t="shared" si="336"/>
        <v>8.029751375955254E-5</v>
      </c>
      <c r="E3589" s="19">
        <f t="shared" si="337"/>
        <v>1.591997641117892E-4</v>
      </c>
      <c r="F3589" s="14">
        <f t="shared" si="338"/>
        <v>-7.8902250352236661E-5</v>
      </c>
      <c r="G3589">
        <f t="shared" si="339"/>
        <v>7.8902250352236661E-5</v>
      </c>
      <c r="I3589" s="20">
        <f t="shared" si="340"/>
        <v>841</v>
      </c>
      <c r="J3589" s="22">
        <f t="shared" si="341"/>
        <v>8.3234244946492272E-2</v>
      </c>
    </row>
    <row r="3590" spans="1:10" x14ac:dyDescent="0.3">
      <c r="A3590" t="s">
        <v>3923</v>
      </c>
      <c r="B3590">
        <f>VLOOKUP(A3590,'barcelona census'!$A$9:$E$3628,5,FALSE)</f>
        <v>10</v>
      </c>
      <c r="C3590">
        <f>VLOOKUP(A3590,'barcelona census'!$A$9:$E$3628,2,FALSE)</f>
        <v>210</v>
      </c>
      <c r="D3590" s="19">
        <f t="shared" si="336"/>
        <v>1.147107339422179E-5</v>
      </c>
      <c r="E3590" s="19">
        <f t="shared" si="337"/>
        <v>4.3361803454572934E-5</v>
      </c>
      <c r="F3590" s="14">
        <f t="shared" si="338"/>
        <v>-3.1890730060351143E-5</v>
      </c>
      <c r="G3590">
        <f t="shared" si="339"/>
        <v>3.1890730060351143E-5</v>
      </c>
      <c r="I3590" s="20">
        <f t="shared" si="340"/>
        <v>220</v>
      </c>
      <c r="J3590" s="22">
        <f t="shared" si="341"/>
        <v>4.5454545454545456E-2</v>
      </c>
    </row>
    <row r="3591" spans="1:10" x14ac:dyDescent="0.3">
      <c r="A3591" t="s">
        <v>3924</v>
      </c>
      <c r="B3591">
        <f>VLOOKUP(A3591,'barcelona census'!$A$9:$E$3628,5,FALSE)</f>
        <v>243</v>
      </c>
      <c r="C3591">
        <f>VLOOKUP(A3591,'barcelona census'!$A$9:$E$3628,2,FALSE)</f>
        <v>2083</v>
      </c>
      <c r="D3591" s="19">
        <f t="shared" si="336"/>
        <v>2.7874708347958954E-4</v>
      </c>
      <c r="E3591" s="19">
        <f t="shared" si="337"/>
        <v>4.3010779331369251E-4</v>
      </c>
      <c r="F3591" s="14">
        <f t="shared" si="338"/>
        <v>-1.5136070983410297E-4</v>
      </c>
      <c r="G3591">
        <f t="shared" si="339"/>
        <v>1.5136070983410297E-4</v>
      </c>
      <c r="I3591" s="20">
        <f t="shared" si="340"/>
        <v>2326</v>
      </c>
      <c r="J3591" s="22">
        <f t="shared" si="341"/>
        <v>0.10447119518486672</v>
      </c>
    </row>
    <row r="3592" spans="1:10" x14ac:dyDescent="0.3">
      <c r="A3592" t="s">
        <v>3925</v>
      </c>
      <c r="B3592">
        <f>VLOOKUP(A3592,'barcelona census'!$A$9:$E$3628,5,FALSE)</f>
        <v>114</v>
      </c>
      <c r="C3592">
        <f>VLOOKUP(A3592,'barcelona census'!$A$9:$E$3628,2,FALSE)</f>
        <v>2040</v>
      </c>
      <c r="D3592" s="19">
        <f t="shared" si="336"/>
        <v>1.307702366941284E-4</v>
      </c>
      <c r="E3592" s="19">
        <f t="shared" si="337"/>
        <v>4.2122894784442279E-4</v>
      </c>
      <c r="F3592" s="14">
        <f t="shared" si="338"/>
        <v>-2.9045871115029442E-4</v>
      </c>
      <c r="G3592">
        <f t="shared" si="339"/>
        <v>2.9045871115029442E-4</v>
      </c>
      <c r="I3592" s="20">
        <f t="shared" si="340"/>
        <v>2154</v>
      </c>
      <c r="J3592" s="22">
        <f t="shared" si="341"/>
        <v>5.2924791086350974E-2</v>
      </c>
    </row>
    <row r="3593" spans="1:10" x14ac:dyDescent="0.3">
      <c r="A3593" t="s">
        <v>3926</v>
      </c>
      <c r="B3593">
        <f>VLOOKUP(A3593,'barcelona census'!$A$9:$E$3628,5,FALSE)</f>
        <v>197</v>
      </c>
      <c r="C3593">
        <f>VLOOKUP(A3593,'barcelona census'!$A$9:$E$3628,2,FALSE)</f>
        <v>2908</v>
      </c>
      <c r="D3593" s="19">
        <f t="shared" si="336"/>
        <v>2.2598014586616927E-4</v>
      </c>
      <c r="E3593" s="19">
        <f t="shared" si="337"/>
        <v>6.0045773545665758E-4</v>
      </c>
      <c r="F3593" s="14">
        <f t="shared" si="338"/>
        <v>-3.7447758959048831E-4</v>
      </c>
      <c r="G3593">
        <f t="shared" si="339"/>
        <v>3.7447758959048831E-4</v>
      </c>
      <c r="I3593" s="20">
        <f t="shared" si="340"/>
        <v>3105</v>
      </c>
      <c r="J3593" s="22">
        <f t="shared" si="341"/>
        <v>6.3446054750402575E-2</v>
      </c>
    </row>
    <row r="3594" spans="1:10" x14ac:dyDescent="0.3">
      <c r="A3594" t="s">
        <v>3927</v>
      </c>
      <c r="B3594">
        <f>VLOOKUP(A3594,'barcelona census'!$A$9:$E$3628,5,FALSE)</f>
        <v>107</v>
      </c>
      <c r="C3594">
        <f>VLOOKUP(A3594,'barcelona census'!$A$9:$E$3628,2,FALSE)</f>
        <v>1499</v>
      </c>
      <c r="D3594" s="19">
        <f t="shared" si="336"/>
        <v>1.2274048531817316E-4</v>
      </c>
      <c r="E3594" s="19">
        <f t="shared" si="337"/>
        <v>3.0952068275430874E-4</v>
      </c>
      <c r="F3594" s="14">
        <f t="shared" si="338"/>
        <v>-1.8678019743613558E-4</v>
      </c>
      <c r="G3594">
        <f t="shared" si="339"/>
        <v>1.8678019743613558E-4</v>
      </c>
      <c r="I3594" s="20">
        <f t="shared" si="340"/>
        <v>1606</v>
      </c>
      <c r="J3594" s="22">
        <f t="shared" si="341"/>
        <v>6.6625155666251559E-2</v>
      </c>
    </row>
    <row r="3595" spans="1:10" x14ac:dyDescent="0.3">
      <c r="A3595" t="s">
        <v>3928</v>
      </c>
      <c r="B3595">
        <f>VLOOKUP(A3595,'barcelona census'!$A$9:$E$3628,5,FALSE)</f>
        <v>140</v>
      </c>
      <c r="C3595">
        <f>VLOOKUP(A3595,'barcelona census'!$A$9:$E$3628,2,FALSE)</f>
        <v>1533</v>
      </c>
      <c r="D3595" s="19">
        <f t="shared" si="336"/>
        <v>1.6059502751910508E-4</v>
      </c>
      <c r="E3595" s="19">
        <f t="shared" si="337"/>
        <v>3.1654116521838242E-4</v>
      </c>
      <c r="F3595" s="14">
        <f t="shared" si="338"/>
        <v>-1.5594613769927734E-4</v>
      </c>
      <c r="G3595">
        <f t="shared" si="339"/>
        <v>1.5594613769927734E-4</v>
      </c>
      <c r="I3595" s="20">
        <f t="shared" si="340"/>
        <v>1673</v>
      </c>
      <c r="J3595" s="22">
        <f t="shared" si="341"/>
        <v>8.3682008368200833E-2</v>
      </c>
    </row>
    <row r="3596" spans="1:10" x14ac:dyDescent="0.3">
      <c r="A3596" t="s">
        <v>3929</v>
      </c>
      <c r="B3596">
        <f>VLOOKUP(A3596,'barcelona census'!$A$9:$E$3628,5,FALSE)</f>
        <v>107</v>
      </c>
      <c r="C3596">
        <f>VLOOKUP(A3596,'barcelona census'!$A$9:$E$3628,2,FALSE)</f>
        <v>1215</v>
      </c>
      <c r="D3596" s="19">
        <f t="shared" si="336"/>
        <v>1.2274048531817316E-4</v>
      </c>
      <c r="E3596" s="19">
        <f t="shared" si="337"/>
        <v>2.5087900570145772E-4</v>
      </c>
      <c r="F3596" s="14">
        <f t="shared" si="338"/>
        <v>-1.2813852038328456E-4</v>
      </c>
      <c r="G3596">
        <f t="shared" si="339"/>
        <v>1.2813852038328456E-4</v>
      </c>
      <c r="I3596" s="20">
        <f t="shared" si="340"/>
        <v>1322</v>
      </c>
      <c r="J3596" s="22">
        <f t="shared" si="341"/>
        <v>8.0937972768532526E-2</v>
      </c>
    </row>
    <row r="3597" spans="1:10" x14ac:dyDescent="0.3">
      <c r="A3597" t="s">
        <v>3930</v>
      </c>
      <c r="B3597">
        <f>VLOOKUP(A3597,'barcelona census'!$A$9:$E$3628,5,FALSE)</f>
        <v>235</v>
      </c>
      <c r="C3597">
        <f>VLOOKUP(A3597,'barcelona census'!$A$9:$E$3628,2,FALSE)</f>
        <v>1619</v>
      </c>
      <c r="D3597" s="19">
        <f t="shared" si="336"/>
        <v>2.6957022476421208E-4</v>
      </c>
      <c r="E3597" s="19">
        <f t="shared" si="337"/>
        <v>3.3429885615692185E-4</v>
      </c>
      <c r="F3597" s="14">
        <f t="shared" si="338"/>
        <v>-6.4728631392709771E-5</v>
      </c>
      <c r="G3597">
        <f t="shared" si="339"/>
        <v>6.4728631392709771E-5</v>
      </c>
      <c r="I3597" s="20">
        <f t="shared" si="340"/>
        <v>1854</v>
      </c>
      <c r="J3597" s="22">
        <f t="shared" si="341"/>
        <v>0.12675296655879181</v>
      </c>
    </row>
    <row r="3598" spans="1:10" x14ac:dyDescent="0.3">
      <c r="A3598" t="s">
        <v>3931</v>
      </c>
      <c r="B3598">
        <f>VLOOKUP(A3598,'barcelona census'!$A$9:$E$3628,5,FALSE)</f>
        <v>207</v>
      </c>
      <c r="C3598">
        <f>VLOOKUP(A3598,'barcelona census'!$A$9:$E$3628,2,FALSE)</f>
        <v>1747</v>
      </c>
      <c r="D3598" s="19">
        <f t="shared" si="336"/>
        <v>2.3745121926039108E-4</v>
      </c>
      <c r="E3598" s="19">
        <f t="shared" si="337"/>
        <v>3.6072890778637579E-4</v>
      </c>
      <c r="F3598" s="14">
        <f t="shared" si="338"/>
        <v>-1.2327768852598471E-4</v>
      </c>
      <c r="G3598">
        <f t="shared" si="339"/>
        <v>1.2327768852598471E-4</v>
      </c>
      <c r="I3598" s="20">
        <f t="shared" si="340"/>
        <v>1954</v>
      </c>
      <c r="J3598" s="22">
        <f t="shared" si="341"/>
        <v>0.10593654042988741</v>
      </c>
    </row>
    <row r="3599" spans="1:10" x14ac:dyDescent="0.3">
      <c r="A3599" t="s">
        <v>3932</v>
      </c>
      <c r="B3599">
        <f>VLOOKUP(A3599,'barcelona census'!$A$9:$E$3628,5,FALSE)</f>
        <v>241</v>
      </c>
      <c r="C3599">
        <f>VLOOKUP(A3599,'barcelona census'!$A$9:$E$3628,2,FALSE)</f>
        <v>1537</v>
      </c>
      <c r="D3599" s="19">
        <f t="shared" si="336"/>
        <v>2.7645286880074516E-4</v>
      </c>
      <c r="E3599" s="19">
        <f t="shared" si="337"/>
        <v>3.1736710433180289E-4</v>
      </c>
      <c r="F3599" s="14">
        <f t="shared" si="338"/>
        <v>-4.0914235531057733E-5</v>
      </c>
      <c r="G3599">
        <f t="shared" si="339"/>
        <v>4.0914235531057733E-5</v>
      </c>
      <c r="I3599" s="20">
        <f t="shared" si="340"/>
        <v>1778</v>
      </c>
      <c r="J3599" s="22">
        <f t="shared" si="341"/>
        <v>0.13554555680539931</v>
      </c>
    </row>
    <row r="3600" spans="1:10" x14ac:dyDescent="0.3">
      <c r="A3600" t="s">
        <v>3933</v>
      </c>
      <c r="B3600">
        <f>VLOOKUP(A3600,'barcelona census'!$A$9:$E$3628,5,FALSE)</f>
        <v>160</v>
      </c>
      <c r="C3600">
        <f>VLOOKUP(A3600,'barcelona census'!$A$9:$E$3628,2,FALSE)</f>
        <v>1130</v>
      </c>
      <c r="D3600" s="19">
        <f t="shared" si="336"/>
        <v>1.8353717430754865E-4</v>
      </c>
      <c r="E3600" s="19">
        <f t="shared" si="337"/>
        <v>2.3332779954127341E-4</v>
      </c>
      <c r="F3600" s="14">
        <f t="shared" si="338"/>
        <v>-4.9790625233724761E-5</v>
      </c>
      <c r="G3600">
        <f t="shared" si="339"/>
        <v>4.9790625233724761E-5</v>
      </c>
      <c r="I3600" s="20">
        <f t="shared" si="340"/>
        <v>1290</v>
      </c>
      <c r="J3600" s="22">
        <f t="shared" si="341"/>
        <v>0.12403100775193798</v>
      </c>
    </row>
    <row r="3601" spans="1:10" x14ac:dyDescent="0.3">
      <c r="A3601" t="s">
        <v>3934</v>
      </c>
      <c r="B3601">
        <f>VLOOKUP(A3601,'barcelona census'!$A$9:$E$3628,5,FALSE)</f>
        <v>120</v>
      </c>
      <c r="C3601">
        <f>VLOOKUP(A3601,'barcelona census'!$A$9:$E$3628,2,FALSE)</f>
        <v>1107</v>
      </c>
      <c r="D3601" s="19">
        <f t="shared" si="336"/>
        <v>1.3765288073066149E-4</v>
      </c>
      <c r="E3601" s="19">
        <f t="shared" si="337"/>
        <v>2.2857864963910592E-4</v>
      </c>
      <c r="F3601" s="14">
        <f t="shared" si="338"/>
        <v>-9.092576890844443E-5</v>
      </c>
      <c r="G3601">
        <f t="shared" si="339"/>
        <v>9.092576890844443E-5</v>
      </c>
      <c r="I3601" s="20">
        <f t="shared" si="340"/>
        <v>1227</v>
      </c>
      <c r="J3601" s="22">
        <f t="shared" si="341"/>
        <v>9.7799511002444994E-2</v>
      </c>
    </row>
    <row r="3602" spans="1:10" x14ac:dyDescent="0.3">
      <c r="A3602" t="s">
        <v>3935</v>
      </c>
      <c r="B3602">
        <f>VLOOKUP(A3602,'barcelona census'!$A$9:$E$3628,5,FALSE)</f>
        <v>248</v>
      </c>
      <c r="C3602">
        <f>VLOOKUP(A3602,'barcelona census'!$A$9:$E$3628,2,FALSE)</f>
        <v>2075</v>
      </c>
      <c r="D3602" s="19">
        <f t="shared" si="336"/>
        <v>2.8448262017670043E-4</v>
      </c>
      <c r="E3602" s="19">
        <f t="shared" si="337"/>
        <v>4.2845591508685162E-4</v>
      </c>
      <c r="F3602" s="14">
        <f t="shared" si="338"/>
        <v>-1.4397329491015119E-4</v>
      </c>
      <c r="G3602">
        <f t="shared" si="339"/>
        <v>1.4397329491015119E-4</v>
      </c>
      <c r="I3602" s="20">
        <f t="shared" si="340"/>
        <v>2323</v>
      </c>
      <c r="J3602" s="22">
        <f t="shared" si="341"/>
        <v>0.10675850193715024</v>
      </c>
    </row>
    <row r="3603" spans="1:10" x14ac:dyDescent="0.3">
      <c r="A3603" t="s">
        <v>3936</v>
      </c>
      <c r="B3603">
        <f>VLOOKUP(A3603,'barcelona census'!$A$9:$E$3628,5,FALSE)</f>
        <v>317</v>
      </c>
      <c r="C3603">
        <f>VLOOKUP(A3603,'barcelona census'!$A$9:$E$3628,2,FALSE)</f>
        <v>2204</v>
      </c>
      <c r="D3603" s="19">
        <f t="shared" si="336"/>
        <v>3.6363302659683078E-4</v>
      </c>
      <c r="E3603" s="19">
        <f t="shared" si="337"/>
        <v>4.5509245149466071E-4</v>
      </c>
      <c r="F3603" s="14">
        <f t="shared" si="338"/>
        <v>-9.1459424897829926E-5</v>
      </c>
      <c r="G3603">
        <f t="shared" si="339"/>
        <v>9.1459424897829926E-5</v>
      </c>
      <c r="I3603" s="20">
        <f t="shared" si="340"/>
        <v>2521</v>
      </c>
      <c r="J3603" s="22">
        <f t="shared" si="341"/>
        <v>0.12574375247917494</v>
      </c>
    </row>
    <row r="3604" spans="1:10" x14ac:dyDescent="0.3">
      <c r="A3604" t="s">
        <v>3937</v>
      </c>
      <c r="B3604">
        <f>VLOOKUP(A3604,'barcelona census'!$A$9:$E$3628,5,FALSE)</f>
        <v>31</v>
      </c>
      <c r="C3604">
        <f>VLOOKUP(A3604,'barcelona census'!$A$9:$E$3628,2,FALSE)</f>
        <v>751</v>
      </c>
      <c r="D3604" s="19">
        <f t="shared" si="336"/>
        <v>3.5560327522087554E-5</v>
      </c>
      <c r="E3604" s="19">
        <f t="shared" si="337"/>
        <v>1.5507006854468703E-4</v>
      </c>
      <c r="F3604" s="14">
        <f t="shared" si="338"/>
        <v>-1.1950974102259948E-4</v>
      </c>
      <c r="G3604">
        <f t="shared" si="339"/>
        <v>1.1950974102259948E-4</v>
      </c>
      <c r="I3604" s="20">
        <f t="shared" si="340"/>
        <v>782</v>
      </c>
      <c r="J3604" s="22">
        <f t="shared" si="341"/>
        <v>3.9641943734015347E-2</v>
      </c>
    </row>
    <row r="3605" spans="1:10" x14ac:dyDescent="0.3">
      <c r="A3605" t="s">
        <v>3938</v>
      </c>
      <c r="B3605">
        <f>VLOOKUP(A3605,'barcelona census'!$A$9:$E$3628,5,FALSE)</f>
        <v>58</v>
      </c>
      <c r="C3605">
        <f>VLOOKUP(A3605,'barcelona census'!$A$9:$E$3628,2,FALSE)</f>
        <v>1097</v>
      </c>
      <c r="D3605" s="19">
        <f t="shared" si="336"/>
        <v>6.6532225686486392E-5</v>
      </c>
      <c r="E3605" s="19">
        <f t="shared" si="337"/>
        <v>2.2651380185555482E-4</v>
      </c>
      <c r="F3605" s="14">
        <f t="shared" si="338"/>
        <v>-1.5998157616906841E-4</v>
      </c>
      <c r="G3605">
        <f t="shared" si="339"/>
        <v>1.5998157616906841E-4</v>
      </c>
      <c r="I3605" s="20">
        <f t="shared" si="340"/>
        <v>1155</v>
      </c>
      <c r="J3605" s="22">
        <f t="shared" si="341"/>
        <v>5.0216450216450215E-2</v>
      </c>
    </row>
    <row r="3606" spans="1:10" x14ac:dyDescent="0.3">
      <c r="A3606" t="s">
        <v>3939</v>
      </c>
      <c r="B3606">
        <f>VLOOKUP(A3606,'barcelona census'!$A$9:$E$3628,5,FALSE)</f>
        <v>132</v>
      </c>
      <c r="C3606">
        <f>VLOOKUP(A3606,'barcelona census'!$A$9:$E$3628,2,FALSE)</f>
        <v>2427</v>
      </c>
      <c r="D3606" s="19">
        <f t="shared" si="336"/>
        <v>1.5141816880372765E-4</v>
      </c>
      <c r="E3606" s="19">
        <f t="shared" si="337"/>
        <v>5.0113855706785011E-4</v>
      </c>
      <c r="F3606" s="14">
        <f t="shared" si="338"/>
        <v>-3.4972038826412244E-4</v>
      </c>
      <c r="G3606">
        <f t="shared" si="339"/>
        <v>3.4972038826412244E-4</v>
      </c>
      <c r="I3606" s="20">
        <f t="shared" si="340"/>
        <v>2559</v>
      </c>
      <c r="J3606" s="22">
        <f t="shared" si="341"/>
        <v>5.1582649472450177E-2</v>
      </c>
    </row>
    <row r="3607" spans="1:10" x14ac:dyDescent="0.3">
      <c r="A3607" t="s">
        <v>3940</v>
      </c>
      <c r="B3607">
        <f>VLOOKUP(A3607,'barcelona census'!$A$9:$E$3628,5,FALSE)</f>
        <v>94</v>
      </c>
      <c r="C3607">
        <f>VLOOKUP(A3607,'barcelona census'!$A$9:$E$3628,2,FALSE)</f>
        <v>1628</v>
      </c>
      <c r="D3607" s="19">
        <f t="shared" si="336"/>
        <v>1.0782808990568484E-4</v>
      </c>
      <c r="E3607" s="19">
        <f t="shared" si="337"/>
        <v>3.3615721916211783E-4</v>
      </c>
      <c r="F3607" s="14">
        <f t="shared" si="338"/>
        <v>-2.2832912925643299E-4</v>
      </c>
      <c r="G3607">
        <f t="shared" si="339"/>
        <v>2.2832912925643299E-4</v>
      </c>
      <c r="I3607" s="20">
        <f t="shared" si="340"/>
        <v>1722</v>
      </c>
      <c r="J3607" s="22">
        <f t="shared" si="341"/>
        <v>5.45876887340302E-2</v>
      </c>
    </row>
    <row r="3608" spans="1:10" x14ac:dyDescent="0.3">
      <c r="A3608" t="s">
        <v>3941</v>
      </c>
      <c r="B3608">
        <f>VLOOKUP(A3608,'barcelona census'!$A$9:$E$3628,5,FALSE)</f>
        <v>198</v>
      </c>
      <c r="C3608">
        <f>VLOOKUP(A3608,'barcelona census'!$A$9:$E$3628,2,FALSE)</f>
        <v>2371</v>
      </c>
      <c r="D3608" s="19">
        <f t="shared" si="336"/>
        <v>2.2712725320559146E-4</v>
      </c>
      <c r="E3608" s="19">
        <f t="shared" si="337"/>
        <v>4.8957540947996395E-4</v>
      </c>
      <c r="F3608" s="14">
        <f t="shared" si="338"/>
        <v>-2.6244815627437249E-4</v>
      </c>
      <c r="G3608">
        <f t="shared" si="339"/>
        <v>2.6244815627437249E-4</v>
      </c>
      <c r="I3608" s="20">
        <f t="shared" si="340"/>
        <v>2569</v>
      </c>
      <c r="J3608" s="22">
        <f t="shared" si="341"/>
        <v>7.7072790969248739E-2</v>
      </c>
    </row>
    <row r="3609" spans="1:10" x14ac:dyDescent="0.3">
      <c r="A3609" t="s">
        <v>3942</v>
      </c>
      <c r="B3609">
        <f>VLOOKUP(A3609,'barcelona census'!$A$9:$E$3628,5,FALSE)</f>
        <v>19</v>
      </c>
      <c r="C3609">
        <f>VLOOKUP(A3609,'barcelona census'!$A$9:$E$3628,2,FALSE)</f>
        <v>250</v>
      </c>
      <c r="D3609" s="19">
        <f t="shared" si="336"/>
        <v>2.1795039449021402E-5</v>
      </c>
      <c r="E3609" s="19">
        <f t="shared" si="337"/>
        <v>5.1621194588777308E-5</v>
      </c>
      <c r="F3609" s="14">
        <f t="shared" si="338"/>
        <v>-2.9826155139755906E-5</v>
      </c>
      <c r="G3609">
        <f t="shared" si="339"/>
        <v>2.9826155139755906E-5</v>
      </c>
      <c r="I3609" s="20">
        <f t="shared" si="340"/>
        <v>269</v>
      </c>
      <c r="J3609" s="22">
        <f t="shared" si="341"/>
        <v>7.0631970260223054E-2</v>
      </c>
    </row>
    <row r="3610" spans="1:10" x14ac:dyDescent="0.3">
      <c r="A3610" t="s">
        <v>3943</v>
      </c>
      <c r="B3610">
        <f>VLOOKUP(A3610,'barcelona census'!$A$9:$E$3628,5,FALSE)</f>
        <v>370</v>
      </c>
      <c r="C3610">
        <f>VLOOKUP(A3610,'barcelona census'!$A$9:$E$3628,2,FALSE)</f>
        <v>2062</v>
      </c>
      <c r="D3610" s="19">
        <f t="shared" si="336"/>
        <v>4.2442971558620627E-4</v>
      </c>
      <c r="E3610" s="19">
        <f t="shared" si="337"/>
        <v>4.2577161296823522E-4</v>
      </c>
      <c r="F3610" s="14">
        <f t="shared" si="338"/>
        <v>-1.3418973820289557E-6</v>
      </c>
      <c r="G3610">
        <f t="shared" si="339"/>
        <v>1.3418973820289557E-6</v>
      </c>
      <c r="I3610" s="20">
        <f t="shared" si="340"/>
        <v>2432</v>
      </c>
      <c r="J3610" s="22">
        <f t="shared" si="341"/>
        <v>0.15213815789473684</v>
      </c>
    </row>
    <row r="3611" spans="1:10" x14ac:dyDescent="0.3">
      <c r="A3611" t="s">
        <v>3944</v>
      </c>
      <c r="B3611">
        <f>VLOOKUP(A3611,'barcelona census'!$A$9:$E$3628,5,FALSE)</f>
        <v>207</v>
      </c>
      <c r="C3611">
        <f>VLOOKUP(A3611,'barcelona census'!$A$9:$E$3628,2,FALSE)</f>
        <v>2022</v>
      </c>
      <c r="D3611" s="19">
        <f t="shared" si="336"/>
        <v>2.3745121926039108E-4</v>
      </c>
      <c r="E3611" s="19">
        <f t="shared" si="337"/>
        <v>4.1751222183403084E-4</v>
      </c>
      <c r="F3611" s="14">
        <f t="shared" si="338"/>
        <v>-1.8006100257363976E-4</v>
      </c>
      <c r="G3611">
        <f t="shared" si="339"/>
        <v>1.8006100257363976E-4</v>
      </c>
      <c r="I3611" s="20">
        <f t="shared" si="340"/>
        <v>2229</v>
      </c>
      <c r="J3611" s="22">
        <f t="shared" si="341"/>
        <v>9.2866756393001348E-2</v>
      </c>
    </row>
    <row r="3612" spans="1:10" x14ac:dyDescent="0.3">
      <c r="A3612" t="s">
        <v>3945</v>
      </c>
      <c r="B3612">
        <f>VLOOKUP(A3612,'barcelona census'!$A$9:$E$3628,5,FALSE)</f>
        <v>322</v>
      </c>
      <c r="C3612">
        <f>VLOOKUP(A3612,'barcelona census'!$A$9:$E$3628,2,FALSE)</f>
        <v>2199</v>
      </c>
      <c r="D3612" s="19">
        <f t="shared" si="336"/>
        <v>3.6936856329394167E-4</v>
      </c>
      <c r="E3612" s="19">
        <f t="shared" si="337"/>
        <v>4.5406002760288515E-4</v>
      </c>
      <c r="F3612" s="14">
        <f t="shared" si="338"/>
        <v>-8.4691464308943472E-5</v>
      </c>
      <c r="G3612">
        <f t="shared" si="339"/>
        <v>8.4691464308943472E-5</v>
      </c>
      <c r="I3612" s="20">
        <f t="shared" si="340"/>
        <v>2521</v>
      </c>
      <c r="J3612" s="22">
        <f t="shared" si="341"/>
        <v>0.12772709242364141</v>
      </c>
    </row>
    <row r="3613" spans="1:10" x14ac:dyDescent="0.3">
      <c r="A3613" t="s">
        <v>3946</v>
      </c>
      <c r="B3613">
        <f>VLOOKUP(A3613,'barcelona census'!$A$9:$E$3628,5,FALSE)</f>
        <v>229</v>
      </c>
      <c r="C3613">
        <f>VLOOKUP(A3613,'barcelona census'!$A$9:$E$3628,2,FALSE)</f>
        <v>2543</v>
      </c>
      <c r="D3613" s="19">
        <f t="shared" si="336"/>
        <v>2.62687580727679E-4</v>
      </c>
      <c r="E3613" s="19">
        <f t="shared" si="337"/>
        <v>5.250907913570427E-4</v>
      </c>
      <c r="F3613" s="14">
        <f t="shared" si="338"/>
        <v>-2.624032106293637E-4</v>
      </c>
      <c r="G3613">
        <f t="shared" si="339"/>
        <v>2.624032106293637E-4</v>
      </c>
      <c r="I3613" s="20">
        <f t="shared" si="340"/>
        <v>2772</v>
      </c>
      <c r="J3613" s="22">
        <f t="shared" si="341"/>
        <v>8.2611832611832609E-2</v>
      </c>
    </row>
    <row r="3614" spans="1:10" x14ac:dyDescent="0.3">
      <c r="A3614" t="s">
        <v>3947</v>
      </c>
      <c r="B3614">
        <f>VLOOKUP(A3614,'barcelona census'!$A$9:$E$3628,5,FALSE)</f>
        <v>6</v>
      </c>
      <c r="C3614">
        <f>VLOOKUP(A3614,'barcelona census'!$A$9:$E$3628,2,FALSE)</f>
        <v>280</v>
      </c>
      <c r="D3614" s="19">
        <f t="shared" si="336"/>
        <v>6.8826440365330743E-6</v>
      </c>
      <c r="E3614" s="19">
        <f t="shared" si="337"/>
        <v>5.7815737939430578E-5</v>
      </c>
      <c r="F3614" s="14">
        <f t="shared" si="338"/>
        <v>-5.0933093902897504E-5</v>
      </c>
      <c r="G3614">
        <f t="shared" si="339"/>
        <v>5.0933093902897504E-5</v>
      </c>
      <c r="I3614" s="20">
        <f t="shared" si="340"/>
        <v>286</v>
      </c>
      <c r="J3614" s="22">
        <f t="shared" si="341"/>
        <v>2.097902097902098E-2</v>
      </c>
    </row>
    <row r="3615" spans="1:10" x14ac:dyDescent="0.3">
      <c r="A3615" t="s">
        <v>3948</v>
      </c>
      <c r="B3615">
        <f>VLOOKUP(A3615,'barcelona census'!$A$9:$E$3628,5,FALSE)</f>
        <v>118</v>
      </c>
      <c r="C3615">
        <f>VLOOKUP(A3615,'barcelona census'!$A$9:$E$3628,2,FALSE)</f>
        <v>1819</v>
      </c>
      <c r="D3615" s="19">
        <f t="shared" si="336"/>
        <v>1.3535866605181713E-4</v>
      </c>
      <c r="E3615" s="19">
        <f t="shared" si="337"/>
        <v>3.7559581182794368E-4</v>
      </c>
      <c r="F3615" s="14">
        <f t="shared" si="338"/>
        <v>-2.4023714577612655E-4</v>
      </c>
      <c r="G3615">
        <f t="shared" si="339"/>
        <v>2.4023714577612655E-4</v>
      </c>
      <c r="I3615" s="20">
        <f t="shared" si="340"/>
        <v>1937</v>
      </c>
      <c r="J3615" s="22">
        <f t="shared" si="341"/>
        <v>6.0918946824987094E-2</v>
      </c>
    </row>
    <row r="3616" spans="1:10" x14ac:dyDescent="0.3">
      <c r="A3616" t="s">
        <v>3949</v>
      </c>
      <c r="B3616">
        <f>VLOOKUP(A3616,'barcelona census'!$A$9:$E$3628,5,FALSE)</f>
        <v>115</v>
      </c>
      <c r="C3616">
        <f>VLOOKUP(A3616,'barcelona census'!$A$9:$E$3628,2,FALSE)</f>
        <v>2538</v>
      </c>
      <c r="D3616" s="19">
        <f t="shared" si="336"/>
        <v>1.3191734403355059E-4</v>
      </c>
      <c r="E3616" s="19">
        <f t="shared" si="337"/>
        <v>5.2405836746526719E-4</v>
      </c>
      <c r="F3616" s="14">
        <f t="shared" si="338"/>
        <v>-3.9214102343171657E-4</v>
      </c>
      <c r="G3616">
        <f t="shared" si="339"/>
        <v>3.9214102343171657E-4</v>
      </c>
      <c r="I3616" s="20">
        <f t="shared" si="340"/>
        <v>2653</v>
      </c>
      <c r="J3616" s="22">
        <f t="shared" si="341"/>
        <v>4.3347154165096116E-2</v>
      </c>
    </row>
    <row r="3617" spans="1:10" x14ac:dyDescent="0.3">
      <c r="A3617" t="s">
        <v>3950</v>
      </c>
      <c r="B3617">
        <f>VLOOKUP(A3617,'barcelona census'!$A$9:$E$3628,5,FALSE)</f>
        <v>146</v>
      </c>
      <c r="C3617">
        <f>VLOOKUP(A3617,'barcelona census'!$A$9:$E$3628,2,FALSE)</f>
        <v>1707</v>
      </c>
      <c r="D3617" s="19">
        <f t="shared" si="336"/>
        <v>1.6747767155563813E-4</v>
      </c>
      <c r="E3617" s="19">
        <f t="shared" si="337"/>
        <v>3.5246951665217146E-4</v>
      </c>
      <c r="F3617" s="14">
        <f t="shared" si="338"/>
        <v>-1.8499184509653333E-4</v>
      </c>
      <c r="G3617">
        <f t="shared" si="339"/>
        <v>1.8499184509653333E-4</v>
      </c>
      <c r="I3617" s="20">
        <f t="shared" si="340"/>
        <v>1853</v>
      </c>
      <c r="J3617" s="22">
        <f t="shared" si="341"/>
        <v>7.8791149487317858E-2</v>
      </c>
    </row>
    <row r="3618" spans="1:10" x14ac:dyDescent="0.3">
      <c r="A3618" t="s">
        <v>3951</v>
      </c>
      <c r="B3618">
        <f>VLOOKUP(A3618,'barcelona census'!$A$9:$E$3628,5,FALSE)</f>
        <v>85</v>
      </c>
      <c r="C3618">
        <f>VLOOKUP(A3618,'barcelona census'!$A$9:$E$3628,2,FALSE)</f>
        <v>1868</v>
      </c>
      <c r="D3618" s="19">
        <f t="shared" si="336"/>
        <v>9.7504123850885229E-5</v>
      </c>
      <c r="E3618" s="19">
        <f t="shared" si="337"/>
        <v>3.8571356596734399E-4</v>
      </c>
      <c r="F3618" s="14">
        <f t="shared" si="338"/>
        <v>-2.8820944211645878E-4</v>
      </c>
      <c r="G3618">
        <f t="shared" si="339"/>
        <v>2.8820944211645878E-4</v>
      </c>
      <c r="I3618" s="20">
        <f t="shared" si="340"/>
        <v>1953</v>
      </c>
      <c r="J3618" s="22">
        <f t="shared" si="341"/>
        <v>4.3522785458269327E-2</v>
      </c>
    </row>
    <row r="3619" spans="1:10" x14ac:dyDescent="0.3">
      <c r="A3619" t="s">
        <v>3952</v>
      </c>
      <c r="B3619">
        <f>VLOOKUP(A3619,'barcelona census'!$A$9:$E$3628,5,FALSE)</f>
        <v>31</v>
      </c>
      <c r="C3619">
        <f>VLOOKUP(A3619,'barcelona census'!$A$9:$E$3628,2,FALSE)</f>
        <v>823</v>
      </c>
      <c r="D3619" s="19">
        <f t="shared" si="336"/>
        <v>3.5560327522087554E-5</v>
      </c>
      <c r="E3619" s="19">
        <f t="shared" si="337"/>
        <v>1.6993697258625489E-4</v>
      </c>
      <c r="F3619" s="14">
        <f t="shared" si="338"/>
        <v>-1.3437664506416735E-4</v>
      </c>
      <c r="G3619">
        <f t="shared" si="339"/>
        <v>1.3437664506416735E-4</v>
      </c>
      <c r="I3619" s="20">
        <f t="shared" si="340"/>
        <v>854</v>
      </c>
      <c r="J3619" s="22">
        <f t="shared" si="341"/>
        <v>3.6299765807962528E-2</v>
      </c>
    </row>
    <row r="3620" spans="1:10" x14ac:dyDescent="0.3">
      <c r="A3620" t="s">
        <v>3953</v>
      </c>
      <c r="B3620">
        <f>VLOOKUP(A3620,'barcelona census'!$A$9:$E$3628,5,FALSE)</f>
        <v>195</v>
      </c>
      <c r="C3620">
        <f>VLOOKUP(A3620,'barcelona census'!$A$9:$E$3628,2,FALSE)</f>
        <v>1654</v>
      </c>
      <c r="D3620" s="19">
        <f t="shared" si="336"/>
        <v>2.2368593118732492E-4</v>
      </c>
      <c r="E3620" s="19">
        <f t="shared" si="337"/>
        <v>3.4152582339935062E-4</v>
      </c>
      <c r="F3620" s="14">
        <f t="shared" si="338"/>
        <v>-1.178398922120257E-4</v>
      </c>
      <c r="G3620">
        <f t="shared" si="339"/>
        <v>1.178398922120257E-4</v>
      </c>
      <c r="I3620" s="20">
        <f t="shared" si="340"/>
        <v>1849</v>
      </c>
      <c r="J3620" s="22">
        <f t="shared" si="341"/>
        <v>0.10546241211465657</v>
      </c>
    </row>
    <row r="3621" spans="1:10" x14ac:dyDescent="0.3">
      <c r="A3621" t="s">
        <v>3954</v>
      </c>
      <c r="B3621">
        <f>VLOOKUP(A3621,'barcelona census'!$A$9:$E$3628,5,FALSE)</f>
        <v>152</v>
      </c>
      <c r="C3621">
        <f>VLOOKUP(A3621,'barcelona census'!$A$9:$E$3628,2,FALSE)</f>
        <v>1369</v>
      </c>
      <c r="D3621" s="19">
        <f t="shared" si="336"/>
        <v>1.7436031559217122E-4</v>
      </c>
      <c r="E3621" s="19">
        <f>C3621/$C$3622</f>
        <v>2.8267766156814451E-4</v>
      </c>
      <c r="F3621" s="14">
        <f t="shared" si="338"/>
        <v>-1.0831734597597329E-4</v>
      </c>
      <c r="G3621">
        <f t="shared" si="339"/>
        <v>1.0831734597597329E-4</v>
      </c>
      <c r="I3621" s="20">
        <f t="shared" si="340"/>
        <v>1521</v>
      </c>
      <c r="J3621" s="22">
        <f t="shared" si="341"/>
        <v>9.9934253780407628E-2</v>
      </c>
    </row>
    <row r="3622" spans="1:10" x14ac:dyDescent="0.3">
      <c r="A3622" t="s">
        <v>9</v>
      </c>
      <c r="B3622" s="13">
        <f>SUM(B2:B3621)</f>
        <v>871758</v>
      </c>
      <c r="C3622" s="13">
        <f>SUM(C2:C3621)</f>
        <v>4842972</v>
      </c>
    </row>
    <row r="3623" spans="1:10" x14ac:dyDescent="0.3">
      <c r="F3623" t="s">
        <v>4077</v>
      </c>
      <c r="G3623" s="16">
        <f>SUM(G2:G3621)</f>
        <v>0.60524183165942691</v>
      </c>
    </row>
    <row r="3624" spans="1:10" x14ac:dyDescent="0.3">
      <c r="F3624" t="s">
        <v>4078</v>
      </c>
      <c r="G3624" s="14">
        <f>G3623/2</f>
        <v>0.30262091582971345</v>
      </c>
    </row>
    <row r="3625" spans="1:10" x14ac:dyDescent="0.3">
      <c r="F3625" t="s">
        <v>4079</v>
      </c>
      <c r="G3625" s="17">
        <f>G3624</f>
        <v>0.30262091582971345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0B9CB-CD00-4A0D-B18A-F13F7C0078FB}">
  <sheetPr>
    <tabColor theme="5"/>
  </sheetPr>
  <dimension ref="A1:I6133"/>
  <sheetViews>
    <sheetView workbookViewId="0">
      <selection activeCell="I52" sqref="I52"/>
    </sheetView>
  </sheetViews>
  <sheetFormatPr defaultRowHeight="14.4" x14ac:dyDescent="0.3"/>
  <cols>
    <col min="1" max="16384" width="8.88671875" style="12"/>
  </cols>
  <sheetData>
    <row r="1" spans="1:9" x14ac:dyDescent="0.3">
      <c r="A1" s="12" t="s">
        <v>3955</v>
      </c>
      <c r="B1" s="12" t="s">
        <v>3956</v>
      </c>
      <c r="C1" s="12" t="s">
        <v>3957</v>
      </c>
      <c r="D1" s="12" t="s">
        <v>3958</v>
      </c>
      <c r="E1" s="12" t="s">
        <v>3959</v>
      </c>
      <c r="F1" s="12" t="s">
        <v>3960</v>
      </c>
      <c r="G1" s="12" t="s">
        <v>3961</v>
      </c>
      <c r="H1" s="12" t="s">
        <v>3962</v>
      </c>
      <c r="I1" s="12" t="s">
        <v>3963</v>
      </c>
    </row>
    <row r="2" spans="1:9" x14ac:dyDescent="0.3">
      <c r="A2" s="12">
        <v>2021</v>
      </c>
      <c r="B2" s="12">
        <v>1</v>
      </c>
      <c r="C2" s="12" t="s">
        <v>3964</v>
      </c>
      <c r="D2" s="12" t="s">
        <v>3965</v>
      </c>
      <c r="E2" s="12">
        <v>1</v>
      </c>
      <c r="F2" s="12" t="s">
        <v>3966</v>
      </c>
      <c r="G2" s="12" t="s">
        <v>3967</v>
      </c>
      <c r="H2" s="12" t="s">
        <v>3968</v>
      </c>
      <c r="I2" s="12">
        <v>417</v>
      </c>
    </row>
    <row r="3" spans="1:9" x14ac:dyDescent="0.3">
      <c r="A3" s="12">
        <v>2021</v>
      </c>
      <c r="B3" s="12">
        <v>2</v>
      </c>
      <c r="C3" s="12" t="s">
        <v>3969</v>
      </c>
      <c r="D3" s="12" t="s">
        <v>3965</v>
      </c>
      <c r="E3" s="12">
        <v>1</v>
      </c>
      <c r="F3" s="12" t="s">
        <v>3966</v>
      </c>
      <c r="G3" s="12" t="s">
        <v>3967</v>
      </c>
      <c r="H3" s="12" t="s">
        <v>3968</v>
      </c>
      <c r="I3" s="12">
        <v>104</v>
      </c>
    </row>
    <row r="4" spans="1:9" x14ac:dyDescent="0.3">
      <c r="A4" s="12">
        <v>2021</v>
      </c>
      <c r="B4" s="12">
        <v>3</v>
      </c>
      <c r="C4" s="12" t="s">
        <v>3970</v>
      </c>
      <c r="D4" s="12" t="s">
        <v>3965</v>
      </c>
      <c r="E4" s="12">
        <v>1</v>
      </c>
      <c r="F4" s="12" t="s">
        <v>3966</v>
      </c>
      <c r="G4" s="12" t="s">
        <v>3967</v>
      </c>
      <c r="H4" s="12" t="s">
        <v>3968</v>
      </c>
      <c r="I4" s="12">
        <v>117</v>
      </c>
    </row>
    <row r="5" spans="1:9" x14ac:dyDescent="0.3">
      <c r="A5" s="12">
        <v>2021</v>
      </c>
      <c r="B5" s="12">
        <v>4</v>
      </c>
      <c r="C5" s="12" t="s">
        <v>3971</v>
      </c>
      <c r="D5" s="12" t="s">
        <v>3965</v>
      </c>
      <c r="E5" s="12">
        <v>1</v>
      </c>
      <c r="F5" s="12" t="s">
        <v>3966</v>
      </c>
      <c r="G5" s="12" t="s">
        <v>3967</v>
      </c>
      <c r="H5" s="12" t="s">
        <v>3968</v>
      </c>
      <c r="I5" s="12">
        <v>171</v>
      </c>
    </row>
    <row r="6" spans="1:9" x14ac:dyDescent="0.3">
      <c r="A6" s="12">
        <v>2021</v>
      </c>
      <c r="B6" s="12">
        <v>5</v>
      </c>
      <c r="C6" s="12" t="s">
        <v>3972</v>
      </c>
      <c r="D6" s="12" t="s">
        <v>3973</v>
      </c>
      <c r="E6" s="12">
        <v>2</v>
      </c>
      <c r="F6" s="12" t="s">
        <v>3966</v>
      </c>
      <c r="G6" s="12" t="s">
        <v>3967</v>
      </c>
      <c r="H6" s="12" t="s">
        <v>3968</v>
      </c>
      <c r="I6" s="12">
        <v>397</v>
      </c>
    </row>
    <row r="7" spans="1:9" x14ac:dyDescent="0.3">
      <c r="A7" s="12">
        <v>2021</v>
      </c>
      <c r="B7" s="12">
        <v>6</v>
      </c>
      <c r="C7" s="12" t="s">
        <v>3974</v>
      </c>
      <c r="D7" s="12" t="s">
        <v>3973</v>
      </c>
      <c r="E7" s="12">
        <v>2</v>
      </c>
      <c r="F7" s="12" t="s">
        <v>3966</v>
      </c>
      <c r="G7" s="12" t="s">
        <v>3967</v>
      </c>
      <c r="H7" s="12" t="s">
        <v>3968</v>
      </c>
      <c r="I7" s="12">
        <v>630</v>
      </c>
    </row>
    <row r="8" spans="1:9" x14ac:dyDescent="0.3">
      <c r="A8" s="12">
        <v>2021</v>
      </c>
      <c r="B8" s="12">
        <v>7</v>
      </c>
      <c r="C8" s="12" t="s">
        <v>3975</v>
      </c>
      <c r="D8" s="12" t="s">
        <v>3973</v>
      </c>
      <c r="E8" s="12">
        <v>2</v>
      </c>
      <c r="F8" s="12" t="s">
        <v>3966</v>
      </c>
      <c r="G8" s="12" t="s">
        <v>3967</v>
      </c>
      <c r="H8" s="12" t="s">
        <v>3968</v>
      </c>
      <c r="I8" s="12">
        <v>526</v>
      </c>
    </row>
    <row r="9" spans="1:9" x14ac:dyDescent="0.3">
      <c r="A9" s="12">
        <v>2021</v>
      </c>
      <c r="B9" s="12">
        <v>8</v>
      </c>
      <c r="C9" s="12" t="s">
        <v>3976</v>
      </c>
      <c r="D9" s="12" t="s">
        <v>3973</v>
      </c>
      <c r="E9" s="12">
        <v>2</v>
      </c>
      <c r="F9" s="12" t="s">
        <v>3966</v>
      </c>
      <c r="G9" s="12" t="s">
        <v>3967</v>
      </c>
      <c r="H9" s="12" t="s">
        <v>3968</v>
      </c>
      <c r="I9" s="12">
        <v>512</v>
      </c>
    </row>
    <row r="10" spans="1:9" x14ac:dyDescent="0.3">
      <c r="A10" s="12">
        <v>2021</v>
      </c>
      <c r="B10" s="12">
        <v>9</v>
      </c>
      <c r="C10" s="12" t="s">
        <v>3977</v>
      </c>
      <c r="D10" s="12" t="s">
        <v>3973</v>
      </c>
      <c r="E10" s="12">
        <v>2</v>
      </c>
      <c r="F10" s="12" t="s">
        <v>3966</v>
      </c>
      <c r="G10" s="12" t="s">
        <v>3967</v>
      </c>
      <c r="H10" s="12" t="s">
        <v>3968</v>
      </c>
      <c r="I10" s="12">
        <v>773</v>
      </c>
    </row>
    <row r="11" spans="1:9" x14ac:dyDescent="0.3">
      <c r="A11" s="12">
        <v>2021</v>
      </c>
      <c r="B11" s="12">
        <v>10</v>
      </c>
      <c r="C11" s="12" t="s">
        <v>3978</v>
      </c>
      <c r="D11" s="12" t="s">
        <v>3973</v>
      </c>
      <c r="E11" s="12">
        <v>2</v>
      </c>
      <c r="F11" s="12" t="s">
        <v>3966</v>
      </c>
      <c r="G11" s="12" t="s">
        <v>3967</v>
      </c>
      <c r="H11" s="12" t="s">
        <v>3968</v>
      </c>
      <c r="I11" s="12">
        <v>463</v>
      </c>
    </row>
    <row r="12" spans="1:9" x14ac:dyDescent="0.3">
      <c r="A12" s="12">
        <v>2021</v>
      </c>
      <c r="B12" s="12">
        <v>11</v>
      </c>
      <c r="C12" s="12" t="s">
        <v>3979</v>
      </c>
      <c r="D12" s="12" t="s">
        <v>3980</v>
      </c>
      <c r="E12" s="12">
        <v>3</v>
      </c>
      <c r="F12" s="12" t="s">
        <v>3966</v>
      </c>
      <c r="G12" s="12" t="s">
        <v>3967</v>
      </c>
      <c r="H12" s="12" t="s">
        <v>3968</v>
      </c>
      <c r="I12" s="12">
        <v>416</v>
      </c>
    </row>
    <row r="13" spans="1:9" x14ac:dyDescent="0.3">
      <c r="A13" s="12">
        <v>2021</v>
      </c>
      <c r="B13" s="12">
        <v>12</v>
      </c>
      <c r="C13" s="12" t="s">
        <v>3981</v>
      </c>
      <c r="D13" s="12" t="s">
        <v>3980</v>
      </c>
      <c r="E13" s="12">
        <v>3</v>
      </c>
      <c r="F13" s="12" t="s">
        <v>3966</v>
      </c>
      <c r="G13" s="12" t="s">
        <v>3967</v>
      </c>
      <c r="H13" s="12" t="s">
        <v>3968</v>
      </c>
      <c r="I13" s="12">
        <v>29</v>
      </c>
    </row>
    <row r="14" spans="1:9" x14ac:dyDescent="0.3">
      <c r="A14" s="12">
        <v>2021</v>
      </c>
      <c r="B14" s="12">
        <v>13</v>
      </c>
      <c r="C14" s="12" t="s">
        <v>3982</v>
      </c>
      <c r="D14" s="12" t="s">
        <v>3980</v>
      </c>
      <c r="E14" s="12">
        <v>3</v>
      </c>
      <c r="F14" s="12" t="s">
        <v>3966</v>
      </c>
      <c r="G14" s="12" t="s">
        <v>3967</v>
      </c>
      <c r="H14" s="12" t="s">
        <v>3968</v>
      </c>
      <c r="I14" s="12">
        <v>416</v>
      </c>
    </row>
    <row r="15" spans="1:9" x14ac:dyDescent="0.3">
      <c r="A15" s="12">
        <v>2021</v>
      </c>
      <c r="B15" s="12">
        <v>14</v>
      </c>
      <c r="C15" s="12" t="s">
        <v>3983</v>
      </c>
      <c r="D15" s="12" t="s">
        <v>3980</v>
      </c>
      <c r="E15" s="12">
        <v>3</v>
      </c>
      <c r="F15" s="12" t="s">
        <v>3966</v>
      </c>
      <c r="G15" s="12" t="s">
        <v>3967</v>
      </c>
      <c r="H15" s="12" t="s">
        <v>3968</v>
      </c>
      <c r="I15" s="12">
        <v>86</v>
      </c>
    </row>
    <row r="16" spans="1:9" x14ac:dyDescent="0.3">
      <c r="A16" s="12">
        <v>2021</v>
      </c>
      <c r="B16" s="12">
        <v>15</v>
      </c>
      <c r="C16" s="12" t="s">
        <v>3984</v>
      </c>
      <c r="D16" s="12" t="s">
        <v>3980</v>
      </c>
      <c r="E16" s="12">
        <v>3</v>
      </c>
      <c r="F16" s="12" t="s">
        <v>3966</v>
      </c>
      <c r="G16" s="12" t="s">
        <v>3967</v>
      </c>
      <c r="H16" s="12" t="s">
        <v>3968</v>
      </c>
      <c r="I16" s="12">
        <v>227</v>
      </c>
    </row>
    <row r="17" spans="1:9" x14ac:dyDescent="0.3">
      <c r="A17" s="12">
        <v>2021</v>
      </c>
      <c r="B17" s="12">
        <v>16</v>
      </c>
      <c r="C17" s="12" t="s">
        <v>3985</v>
      </c>
      <c r="D17" s="12" t="s">
        <v>3980</v>
      </c>
      <c r="E17" s="12">
        <v>3</v>
      </c>
      <c r="F17" s="12" t="s">
        <v>3966</v>
      </c>
      <c r="G17" s="12" t="s">
        <v>3967</v>
      </c>
      <c r="H17" s="12" t="s">
        <v>3968</v>
      </c>
      <c r="I17" s="12">
        <v>296</v>
      </c>
    </row>
    <row r="18" spans="1:9" x14ac:dyDescent="0.3">
      <c r="A18" s="12">
        <v>2021</v>
      </c>
      <c r="B18" s="12">
        <v>17</v>
      </c>
      <c r="C18" s="12" t="s">
        <v>3986</v>
      </c>
      <c r="D18" s="12" t="s">
        <v>3980</v>
      </c>
      <c r="E18" s="12">
        <v>3</v>
      </c>
      <c r="F18" s="12" t="s">
        <v>3966</v>
      </c>
      <c r="G18" s="12" t="s">
        <v>3967</v>
      </c>
      <c r="H18" s="12" t="s">
        <v>3968</v>
      </c>
      <c r="I18" s="12">
        <v>324</v>
      </c>
    </row>
    <row r="19" spans="1:9" x14ac:dyDescent="0.3">
      <c r="A19" s="12">
        <v>2021</v>
      </c>
      <c r="B19" s="12">
        <v>18</v>
      </c>
      <c r="C19" s="12" t="s">
        <v>3987</v>
      </c>
      <c r="D19" s="12" t="s">
        <v>3980</v>
      </c>
      <c r="E19" s="12">
        <v>3</v>
      </c>
      <c r="F19" s="12" t="s">
        <v>3966</v>
      </c>
      <c r="G19" s="12" t="s">
        <v>3967</v>
      </c>
      <c r="H19" s="12" t="s">
        <v>3968</v>
      </c>
      <c r="I19" s="12">
        <v>571</v>
      </c>
    </row>
    <row r="20" spans="1:9" x14ac:dyDescent="0.3">
      <c r="A20" s="12">
        <v>2021</v>
      </c>
      <c r="B20" s="12">
        <v>19</v>
      </c>
      <c r="C20" s="12" t="s">
        <v>3988</v>
      </c>
      <c r="D20" s="12" t="s">
        <v>3989</v>
      </c>
      <c r="E20" s="12">
        <v>4</v>
      </c>
      <c r="F20" s="12" t="s">
        <v>3966</v>
      </c>
      <c r="G20" s="12" t="s">
        <v>3967</v>
      </c>
      <c r="H20" s="12" t="s">
        <v>3968</v>
      </c>
      <c r="I20" s="12">
        <v>692</v>
      </c>
    </row>
    <row r="21" spans="1:9" x14ac:dyDescent="0.3">
      <c r="A21" s="12">
        <v>2021</v>
      </c>
      <c r="B21" s="12">
        <v>20</v>
      </c>
      <c r="C21" s="12" t="s">
        <v>3990</v>
      </c>
      <c r="D21" s="12" t="s">
        <v>3989</v>
      </c>
      <c r="E21" s="12">
        <v>4</v>
      </c>
      <c r="F21" s="12" t="s">
        <v>3966</v>
      </c>
      <c r="G21" s="12" t="s">
        <v>3967</v>
      </c>
      <c r="H21" s="12" t="s">
        <v>3968</v>
      </c>
      <c r="I21" s="12">
        <v>364</v>
      </c>
    </row>
    <row r="22" spans="1:9" x14ac:dyDescent="0.3">
      <c r="A22" s="12">
        <v>2021</v>
      </c>
      <c r="B22" s="12">
        <v>21</v>
      </c>
      <c r="C22" s="12" t="s">
        <v>3991</v>
      </c>
      <c r="D22" s="12" t="s">
        <v>3989</v>
      </c>
      <c r="E22" s="12">
        <v>4</v>
      </c>
      <c r="F22" s="12" t="s">
        <v>3966</v>
      </c>
      <c r="G22" s="12" t="s">
        <v>3967</v>
      </c>
      <c r="H22" s="12" t="s">
        <v>3968</v>
      </c>
      <c r="I22" s="12">
        <v>170</v>
      </c>
    </row>
    <row r="23" spans="1:9" x14ac:dyDescent="0.3">
      <c r="A23" s="12">
        <v>2021</v>
      </c>
      <c r="B23" s="12">
        <v>22</v>
      </c>
      <c r="C23" s="12" t="s">
        <v>3992</v>
      </c>
      <c r="D23" s="12" t="s">
        <v>3993</v>
      </c>
      <c r="E23" s="12">
        <v>5</v>
      </c>
      <c r="F23" s="12" t="s">
        <v>3966</v>
      </c>
      <c r="G23" s="12" t="s">
        <v>3967</v>
      </c>
      <c r="H23" s="12" t="s">
        <v>3968</v>
      </c>
      <c r="I23" s="12">
        <v>96</v>
      </c>
    </row>
    <row r="24" spans="1:9" x14ac:dyDescent="0.3">
      <c r="A24" s="12">
        <v>2021</v>
      </c>
      <c r="B24" s="12">
        <v>23</v>
      </c>
      <c r="C24" s="12" t="s">
        <v>3994</v>
      </c>
      <c r="D24" s="12" t="s">
        <v>3993</v>
      </c>
      <c r="E24" s="12">
        <v>5</v>
      </c>
      <c r="F24" s="12" t="s">
        <v>3966</v>
      </c>
      <c r="G24" s="12" t="s">
        <v>3967</v>
      </c>
      <c r="H24" s="12" t="s">
        <v>3968</v>
      </c>
      <c r="I24" s="12">
        <v>508</v>
      </c>
    </row>
    <row r="25" spans="1:9" x14ac:dyDescent="0.3">
      <c r="A25" s="12">
        <v>2021</v>
      </c>
      <c r="B25" s="12">
        <v>24</v>
      </c>
      <c r="C25" s="12" t="s">
        <v>3995</v>
      </c>
      <c r="D25" s="12" t="s">
        <v>3993</v>
      </c>
      <c r="E25" s="12">
        <v>5</v>
      </c>
      <c r="F25" s="12" t="s">
        <v>3966</v>
      </c>
      <c r="G25" s="12" t="s">
        <v>3967</v>
      </c>
      <c r="H25" s="12" t="s">
        <v>3968</v>
      </c>
      <c r="I25" s="12">
        <v>313</v>
      </c>
    </row>
    <row r="26" spans="1:9" x14ac:dyDescent="0.3">
      <c r="A26" s="12">
        <v>2021</v>
      </c>
      <c r="B26" s="12">
        <v>25</v>
      </c>
      <c r="C26" s="12" t="s">
        <v>3996</v>
      </c>
      <c r="D26" s="12" t="s">
        <v>3993</v>
      </c>
      <c r="E26" s="12">
        <v>5</v>
      </c>
      <c r="F26" s="12" t="s">
        <v>3966</v>
      </c>
      <c r="G26" s="12" t="s">
        <v>3967</v>
      </c>
      <c r="H26" s="12" t="s">
        <v>3968</v>
      </c>
      <c r="I26" s="12">
        <v>427</v>
      </c>
    </row>
    <row r="27" spans="1:9" x14ac:dyDescent="0.3">
      <c r="A27" s="12">
        <v>2021</v>
      </c>
      <c r="B27" s="12">
        <v>26</v>
      </c>
      <c r="C27" s="12" t="s">
        <v>3997</v>
      </c>
      <c r="D27" s="12" t="s">
        <v>3993</v>
      </c>
      <c r="E27" s="12">
        <v>5</v>
      </c>
      <c r="F27" s="12" t="s">
        <v>3966</v>
      </c>
      <c r="G27" s="12" t="s">
        <v>3967</v>
      </c>
      <c r="H27" s="12" t="s">
        <v>3968</v>
      </c>
      <c r="I27" s="12">
        <v>826</v>
      </c>
    </row>
    <row r="28" spans="1:9" x14ac:dyDescent="0.3">
      <c r="A28" s="12">
        <v>2021</v>
      </c>
      <c r="B28" s="12">
        <v>27</v>
      </c>
      <c r="C28" s="12" t="s">
        <v>3998</v>
      </c>
      <c r="D28" s="12" t="s">
        <v>3993</v>
      </c>
      <c r="E28" s="12">
        <v>5</v>
      </c>
      <c r="F28" s="12" t="s">
        <v>3966</v>
      </c>
      <c r="G28" s="12" t="s">
        <v>3967</v>
      </c>
      <c r="H28" s="12" t="s">
        <v>3968</v>
      </c>
      <c r="I28" s="12">
        <v>500</v>
      </c>
    </row>
    <row r="29" spans="1:9" x14ac:dyDescent="0.3">
      <c r="A29" s="12">
        <v>2021</v>
      </c>
      <c r="B29" s="12">
        <v>28</v>
      </c>
      <c r="C29" s="12" t="s">
        <v>3999</v>
      </c>
      <c r="D29" s="12" t="s">
        <v>4000</v>
      </c>
      <c r="E29" s="12">
        <v>6</v>
      </c>
      <c r="F29" s="12" t="s">
        <v>3966</v>
      </c>
      <c r="G29" s="12" t="s">
        <v>3967</v>
      </c>
      <c r="H29" s="12" t="s">
        <v>3968</v>
      </c>
      <c r="I29" s="12">
        <v>263</v>
      </c>
    </row>
    <row r="30" spans="1:9" x14ac:dyDescent="0.3">
      <c r="A30" s="12">
        <v>2021</v>
      </c>
      <c r="B30" s="12">
        <v>29</v>
      </c>
      <c r="C30" s="12" t="s">
        <v>4001</v>
      </c>
      <c r="D30" s="12" t="s">
        <v>4000</v>
      </c>
      <c r="E30" s="12">
        <v>6</v>
      </c>
      <c r="F30" s="12" t="s">
        <v>3966</v>
      </c>
      <c r="G30" s="12" t="s">
        <v>3967</v>
      </c>
      <c r="H30" s="12" t="s">
        <v>3968</v>
      </c>
      <c r="I30" s="12">
        <v>95</v>
      </c>
    </row>
    <row r="31" spans="1:9" x14ac:dyDescent="0.3">
      <c r="A31" s="12">
        <v>2021</v>
      </c>
      <c r="B31" s="12">
        <v>30</v>
      </c>
      <c r="C31" s="12" t="s">
        <v>4002</v>
      </c>
      <c r="D31" s="12" t="s">
        <v>4000</v>
      </c>
      <c r="E31" s="12">
        <v>6</v>
      </c>
      <c r="F31" s="12" t="s">
        <v>3966</v>
      </c>
      <c r="G31" s="12" t="s">
        <v>3967</v>
      </c>
      <c r="H31" s="12" t="s">
        <v>3968</v>
      </c>
      <c r="I31" s="12">
        <v>203</v>
      </c>
    </row>
    <row r="32" spans="1:9" x14ac:dyDescent="0.3">
      <c r="A32" s="12">
        <v>2021</v>
      </c>
      <c r="B32" s="12">
        <v>31</v>
      </c>
      <c r="C32" s="12" t="s">
        <v>4003</v>
      </c>
      <c r="D32" s="12" t="s">
        <v>4000</v>
      </c>
      <c r="E32" s="12">
        <v>6</v>
      </c>
      <c r="F32" s="12" t="s">
        <v>3966</v>
      </c>
      <c r="G32" s="12" t="s">
        <v>3967</v>
      </c>
      <c r="H32" s="12" t="s">
        <v>3968</v>
      </c>
      <c r="I32" s="12">
        <v>781</v>
      </c>
    </row>
    <row r="33" spans="1:9" x14ac:dyDescent="0.3">
      <c r="A33" s="12">
        <v>2021</v>
      </c>
      <c r="B33" s="12">
        <v>32</v>
      </c>
      <c r="C33" s="12" t="s">
        <v>4004</v>
      </c>
      <c r="D33" s="12" t="s">
        <v>4000</v>
      </c>
      <c r="E33" s="12">
        <v>6</v>
      </c>
      <c r="F33" s="12" t="s">
        <v>3966</v>
      </c>
      <c r="G33" s="12" t="s">
        <v>3967</v>
      </c>
      <c r="H33" s="12" t="s">
        <v>3968</v>
      </c>
      <c r="I33" s="12">
        <v>565</v>
      </c>
    </row>
    <row r="34" spans="1:9" x14ac:dyDescent="0.3">
      <c r="A34" s="12">
        <v>2021</v>
      </c>
      <c r="B34" s="12">
        <v>33</v>
      </c>
      <c r="C34" s="12" t="s">
        <v>4005</v>
      </c>
      <c r="D34" s="12" t="s">
        <v>4006</v>
      </c>
      <c r="E34" s="12">
        <v>7</v>
      </c>
      <c r="F34" s="12" t="s">
        <v>3966</v>
      </c>
      <c r="G34" s="12" t="s">
        <v>3967</v>
      </c>
      <c r="H34" s="12" t="s">
        <v>3968</v>
      </c>
      <c r="I34" s="12">
        <v>349</v>
      </c>
    </row>
    <row r="35" spans="1:9" x14ac:dyDescent="0.3">
      <c r="A35" s="12">
        <v>2021</v>
      </c>
      <c r="B35" s="12">
        <v>34</v>
      </c>
      <c r="C35" s="12" t="s">
        <v>4007</v>
      </c>
      <c r="D35" s="12" t="s">
        <v>4006</v>
      </c>
      <c r="E35" s="12">
        <v>7</v>
      </c>
      <c r="F35" s="12" t="s">
        <v>3966</v>
      </c>
      <c r="G35" s="12" t="s">
        <v>3967</v>
      </c>
      <c r="H35" s="12" t="s">
        <v>3968</v>
      </c>
      <c r="I35" s="12">
        <v>143</v>
      </c>
    </row>
    <row r="36" spans="1:9" x14ac:dyDescent="0.3">
      <c r="A36" s="12">
        <v>2021</v>
      </c>
      <c r="B36" s="12">
        <v>35</v>
      </c>
      <c r="C36" s="12" t="s">
        <v>4008</v>
      </c>
      <c r="D36" s="12" t="s">
        <v>4006</v>
      </c>
      <c r="E36" s="12">
        <v>7</v>
      </c>
      <c r="F36" s="12" t="s">
        <v>3966</v>
      </c>
      <c r="G36" s="12" t="s">
        <v>3967</v>
      </c>
      <c r="H36" s="12" t="s">
        <v>3968</v>
      </c>
      <c r="I36" s="12">
        <v>537</v>
      </c>
    </row>
    <row r="37" spans="1:9" x14ac:dyDescent="0.3">
      <c r="A37" s="12">
        <v>2021</v>
      </c>
      <c r="B37" s="12">
        <v>36</v>
      </c>
      <c r="C37" s="12" t="s">
        <v>4009</v>
      </c>
      <c r="D37" s="12" t="s">
        <v>4006</v>
      </c>
      <c r="E37" s="12">
        <v>7</v>
      </c>
      <c r="F37" s="12" t="s">
        <v>3966</v>
      </c>
      <c r="G37" s="12" t="s">
        <v>3967</v>
      </c>
      <c r="H37" s="12" t="s">
        <v>3968</v>
      </c>
      <c r="I37" s="12">
        <v>151</v>
      </c>
    </row>
    <row r="38" spans="1:9" x14ac:dyDescent="0.3">
      <c r="A38" s="12">
        <v>2021</v>
      </c>
      <c r="B38" s="12">
        <v>37</v>
      </c>
      <c r="C38" s="12" t="s">
        <v>4010</v>
      </c>
      <c r="D38" s="12" t="s">
        <v>4006</v>
      </c>
      <c r="E38" s="12">
        <v>7</v>
      </c>
      <c r="F38" s="12" t="s">
        <v>3966</v>
      </c>
      <c r="G38" s="12" t="s">
        <v>3967</v>
      </c>
      <c r="H38" s="12" t="s">
        <v>3968</v>
      </c>
      <c r="I38" s="12">
        <v>441</v>
      </c>
    </row>
    <row r="39" spans="1:9" x14ac:dyDescent="0.3">
      <c r="A39" s="12">
        <v>2021</v>
      </c>
      <c r="B39" s="12">
        <v>38</v>
      </c>
      <c r="C39" s="12" t="s">
        <v>4011</v>
      </c>
      <c r="D39" s="12" t="s">
        <v>4006</v>
      </c>
      <c r="E39" s="12">
        <v>7</v>
      </c>
      <c r="F39" s="12" t="s">
        <v>3966</v>
      </c>
      <c r="G39" s="12" t="s">
        <v>3967</v>
      </c>
      <c r="H39" s="12" t="s">
        <v>3968</v>
      </c>
      <c r="I39" s="12">
        <v>165</v>
      </c>
    </row>
    <row r="40" spans="1:9" x14ac:dyDescent="0.3">
      <c r="A40" s="12">
        <v>2021</v>
      </c>
      <c r="B40" s="12">
        <v>39</v>
      </c>
      <c r="C40" s="12" t="s">
        <v>4012</v>
      </c>
      <c r="D40" s="12" t="s">
        <v>4006</v>
      </c>
      <c r="E40" s="12">
        <v>7</v>
      </c>
      <c r="F40" s="12" t="s">
        <v>3966</v>
      </c>
      <c r="G40" s="12" t="s">
        <v>3967</v>
      </c>
      <c r="H40" s="12" t="s">
        <v>3968</v>
      </c>
      <c r="I40" s="12">
        <v>110</v>
      </c>
    </row>
    <row r="41" spans="1:9" x14ac:dyDescent="0.3">
      <c r="A41" s="12">
        <v>2021</v>
      </c>
      <c r="B41" s="12">
        <v>40</v>
      </c>
      <c r="C41" s="12" t="s">
        <v>4013</v>
      </c>
      <c r="D41" s="12" t="s">
        <v>4006</v>
      </c>
      <c r="E41" s="12">
        <v>7</v>
      </c>
      <c r="F41" s="12" t="s">
        <v>3966</v>
      </c>
      <c r="G41" s="12" t="s">
        <v>3967</v>
      </c>
      <c r="H41" s="12" t="s">
        <v>3968</v>
      </c>
      <c r="I41" s="12">
        <v>66</v>
      </c>
    </row>
    <row r="42" spans="1:9" x14ac:dyDescent="0.3">
      <c r="A42" s="12">
        <v>2021</v>
      </c>
      <c r="B42" s="12">
        <v>41</v>
      </c>
      <c r="C42" s="12" t="s">
        <v>4014</v>
      </c>
      <c r="D42" s="12" t="s">
        <v>4006</v>
      </c>
      <c r="E42" s="12">
        <v>7</v>
      </c>
      <c r="F42" s="12" t="s">
        <v>3966</v>
      </c>
      <c r="G42" s="12" t="s">
        <v>3967</v>
      </c>
      <c r="H42" s="12" t="s">
        <v>3968</v>
      </c>
      <c r="I42" s="12">
        <v>87</v>
      </c>
    </row>
    <row r="43" spans="1:9" x14ac:dyDescent="0.3">
      <c r="A43" s="12">
        <v>2021</v>
      </c>
      <c r="B43" s="12">
        <v>42</v>
      </c>
      <c r="C43" s="12" t="s">
        <v>4015</v>
      </c>
      <c r="D43" s="12" t="s">
        <v>4006</v>
      </c>
      <c r="E43" s="12">
        <v>7</v>
      </c>
      <c r="F43" s="12" t="s">
        <v>3966</v>
      </c>
      <c r="G43" s="12" t="s">
        <v>3967</v>
      </c>
      <c r="H43" s="12" t="s">
        <v>3968</v>
      </c>
      <c r="I43" s="12">
        <v>14</v>
      </c>
    </row>
    <row r="44" spans="1:9" x14ac:dyDescent="0.3">
      <c r="A44" s="12">
        <v>2021</v>
      </c>
      <c r="B44" s="12">
        <v>43</v>
      </c>
      <c r="C44" s="12" t="s">
        <v>4016</v>
      </c>
      <c r="D44" s="12" t="s">
        <v>4006</v>
      </c>
      <c r="E44" s="12">
        <v>7</v>
      </c>
      <c r="F44" s="12" t="s">
        <v>3966</v>
      </c>
      <c r="G44" s="12" t="s">
        <v>3967</v>
      </c>
      <c r="H44" s="12" t="s">
        <v>3968</v>
      </c>
      <c r="I44" s="12">
        <v>429</v>
      </c>
    </row>
    <row r="45" spans="1:9" x14ac:dyDescent="0.3">
      <c r="A45" s="12">
        <v>2021</v>
      </c>
      <c r="B45" s="12">
        <v>44</v>
      </c>
      <c r="C45" s="12" t="s">
        <v>4017</v>
      </c>
      <c r="D45" s="12" t="s">
        <v>4018</v>
      </c>
      <c r="E45" s="12">
        <v>8</v>
      </c>
      <c r="F45" s="12" t="s">
        <v>3966</v>
      </c>
      <c r="G45" s="12" t="s">
        <v>3967</v>
      </c>
      <c r="H45" s="12" t="s">
        <v>3968</v>
      </c>
      <c r="I45" s="12">
        <v>349</v>
      </c>
    </row>
    <row r="46" spans="1:9" x14ac:dyDescent="0.3">
      <c r="A46" s="12">
        <v>2021</v>
      </c>
      <c r="B46" s="12">
        <v>45</v>
      </c>
      <c r="C46" s="12" t="s">
        <v>4019</v>
      </c>
      <c r="D46" s="12" t="s">
        <v>4018</v>
      </c>
      <c r="E46" s="12">
        <v>8</v>
      </c>
      <c r="F46" s="12" t="s">
        <v>3966</v>
      </c>
      <c r="G46" s="12" t="s">
        <v>3967</v>
      </c>
      <c r="H46" s="12" t="s">
        <v>3968</v>
      </c>
      <c r="I46" s="12">
        <v>378</v>
      </c>
    </row>
    <row r="47" spans="1:9" x14ac:dyDescent="0.3">
      <c r="A47" s="12">
        <v>2021</v>
      </c>
      <c r="B47" s="12">
        <v>46</v>
      </c>
      <c r="C47" s="12" t="s">
        <v>4020</v>
      </c>
      <c r="D47" s="12" t="s">
        <v>4018</v>
      </c>
      <c r="E47" s="12">
        <v>8</v>
      </c>
      <c r="F47" s="12" t="s">
        <v>3966</v>
      </c>
      <c r="G47" s="12" t="s">
        <v>3967</v>
      </c>
      <c r="H47" s="12" t="s">
        <v>3968</v>
      </c>
      <c r="I47" s="12">
        <v>255</v>
      </c>
    </row>
    <row r="48" spans="1:9" x14ac:dyDescent="0.3">
      <c r="A48" s="12">
        <v>2021</v>
      </c>
      <c r="B48" s="12">
        <v>47</v>
      </c>
      <c r="C48" s="12" t="s">
        <v>4021</v>
      </c>
      <c r="D48" s="12" t="s">
        <v>4018</v>
      </c>
      <c r="E48" s="12">
        <v>8</v>
      </c>
      <c r="F48" s="12" t="s">
        <v>3966</v>
      </c>
      <c r="G48" s="12" t="s">
        <v>3967</v>
      </c>
      <c r="H48" s="12" t="s">
        <v>3968</v>
      </c>
      <c r="I48" s="12">
        <v>23</v>
      </c>
    </row>
    <row r="49" spans="1:9" x14ac:dyDescent="0.3">
      <c r="A49" s="12">
        <v>2021</v>
      </c>
      <c r="B49" s="12">
        <v>48</v>
      </c>
      <c r="C49" s="12" t="s">
        <v>4022</v>
      </c>
      <c r="D49" s="12" t="s">
        <v>4018</v>
      </c>
      <c r="E49" s="12">
        <v>8</v>
      </c>
      <c r="F49" s="12" t="s">
        <v>3966</v>
      </c>
      <c r="G49" s="12" t="s">
        <v>3967</v>
      </c>
      <c r="H49" s="12" t="s">
        <v>3968</v>
      </c>
      <c r="I49" s="12">
        <v>190</v>
      </c>
    </row>
    <row r="50" spans="1:9" x14ac:dyDescent="0.3">
      <c r="A50" s="12">
        <v>2021</v>
      </c>
      <c r="B50" s="12">
        <v>49</v>
      </c>
      <c r="C50" s="12" t="s">
        <v>4023</v>
      </c>
      <c r="D50" s="12" t="s">
        <v>4018</v>
      </c>
      <c r="E50" s="12">
        <v>8</v>
      </c>
      <c r="F50" s="12" t="s">
        <v>3966</v>
      </c>
      <c r="G50" s="12" t="s">
        <v>3967</v>
      </c>
      <c r="H50" s="12" t="s">
        <v>3968</v>
      </c>
      <c r="I50" s="12">
        <v>82</v>
      </c>
    </row>
    <row r="51" spans="1:9" x14ac:dyDescent="0.3">
      <c r="A51" s="12">
        <v>2021</v>
      </c>
      <c r="B51" s="12">
        <v>50</v>
      </c>
      <c r="C51" s="12" t="s">
        <v>4024</v>
      </c>
      <c r="D51" s="12" t="s">
        <v>4018</v>
      </c>
      <c r="E51" s="12">
        <v>8</v>
      </c>
      <c r="F51" s="12" t="s">
        <v>3966</v>
      </c>
      <c r="G51" s="12" t="s">
        <v>3967</v>
      </c>
      <c r="H51" s="12" t="s">
        <v>3968</v>
      </c>
      <c r="I51" s="12">
        <v>283</v>
      </c>
    </row>
    <row r="52" spans="1:9" x14ac:dyDescent="0.3">
      <c r="A52" s="12">
        <v>2021</v>
      </c>
      <c r="B52" s="12">
        <v>51</v>
      </c>
      <c r="C52" s="12" t="s">
        <v>4025</v>
      </c>
      <c r="D52" s="12" t="s">
        <v>4018</v>
      </c>
      <c r="E52" s="12">
        <v>8</v>
      </c>
      <c r="F52" s="12" t="s">
        <v>3966</v>
      </c>
      <c r="G52" s="12" t="s">
        <v>3967</v>
      </c>
      <c r="H52" s="12" t="s">
        <v>3968</v>
      </c>
      <c r="I52" s="12">
        <v>167</v>
      </c>
    </row>
    <row r="53" spans="1:9" x14ac:dyDescent="0.3">
      <c r="A53" s="12">
        <v>2021</v>
      </c>
      <c r="B53" s="12">
        <v>52</v>
      </c>
      <c r="C53" s="12" t="s">
        <v>4026</v>
      </c>
      <c r="D53" s="12" t="s">
        <v>4018</v>
      </c>
      <c r="E53" s="12">
        <v>8</v>
      </c>
      <c r="F53" s="12" t="s">
        <v>3966</v>
      </c>
      <c r="G53" s="12" t="s">
        <v>3967</v>
      </c>
      <c r="H53" s="12" t="s">
        <v>3968</v>
      </c>
      <c r="I53" s="12">
        <v>358</v>
      </c>
    </row>
    <row r="54" spans="1:9" x14ac:dyDescent="0.3">
      <c r="A54" s="12">
        <v>2021</v>
      </c>
      <c r="B54" s="12">
        <v>53</v>
      </c>
      <c r="C54" s="12" t="s">
        <v>4027</v>
      </c>
      <c r="D54" s="12" t="s">
        <v>4018</v>
      </c>
      <c r="E54" s="12">
        <v>8</v>
      </c>
      <c r="F54" s="12" t="s">
        <v>3966</v>
      </c>
      <c r="G54" s="12" t="s">
        <v>3967</v>
      </c>
      <c r="H54" s="12" t="s">
        <v>3968</v>
      </c>
      <c r="I54" s="12">
        <v>99</v>
      </c>
    </row>
    <row r="55" spans="1:9" x14ac:dyDescent="0.3">
      <c r="A55" s="12">
        <v>2021</v>
      </c>
      <c r="B55" s="12">
        <v>54</v>
      </c>
      <c r="C55" s="12" t="s">
        <v>4028</v>
      </c>
      <c r="D55" s="12" t="s">
        <v>4018</v>
      </c>
      <c r="E55" s="12">
        <v>8</v>
      </c>
      <c r="F55" s="12" t="s">
        <v>3966</v>
      </c>
      <c r="G55" s="12" t="s">
        <v>3967</v>
      </c>
      <c r="H55" s="12" t="s">
        <v>3968</v>
      </c>
      <c r="I55" s="12">
        <v>48</v>
      </c>
    </row>
    <row r="56" spans="1:9" x14ac:dyDescent="0.3">
      <c r="A56" s="12">
        <v>2021</v>
      </c>
      <c r="B56" s="12">
        <v>55</v>
      </c>
      <c r="C56" s="12" t="s">
        <v>4029</v>
      </c>
      <c r="D56" s="12" t="s">
        <v>4018</v>
      </c>
      <c r="E56" s="12">
        <v>8</v>
      </c>
      <c r="F56" s="12" t="s">
        <v>3966</v>
      </c>
      <c r="G56" s="12" t="s">
        <v>3967</v>
      </c>
      <c r="H56" s="12" t="s">
        <v>3968</v>
      </c>
      <c r="I56" s="12">
        <v>141</v>
      </c>
    </row>
    <row r="57" spans="1:9" x14ac:dyDescent="0.3">
      <c r="A57" s="12">
        <v>2021</v>
      </c>
      <c r="B57" s="12">
        <v>56</v>
      </c>
      <c r="C57" s="12" t="s">
        <v>4030</v>
      </c>
      <c r="D57" s="12" t="s">
        <v>4018</v>
      </c>
      <c r="E57" s="12">
        <v>8</v>
      </c>
      <c r="F57" s="12" t="s">
        <v>3966</v>
      </c>
      <c r="G57" s="12" t="s">
        <v>3967</v>
      </c>
      <c r="H57" s="12" t="s">
        <v>3968</v>
      </c>
      <c r="I57" s="12">
        <v>26</v>
      </c>
    </row>
    <row r="58" spans="1:9" x14ac:dyDescent="0.3">
      <c r="A58" s="12">
        <v>2021</v>
      </c>
      <c r="B58" s="12">
        <v>57</v>
      </c>
      <c r="C58" s="12" t="s">
        <v>4031</v>
      </c>
      <c r="D58" s="12" t="s">
        <v>4032</v>
      </c>
      <c r="E58" s="12">
        <v>9</v>
      </c>
      <c r="F58" s="12" t="s">
        <v>3966</v>
      </c>
      <c r="G58" s="12" t="s">
        <v>3967</v>
      </c>
      <c r="H58" s="12" t="s">
        <v>3968</v>
      </c>
      <c r="I58" s="12">
        <v>145</v>
      </c>
    </row>
    <row r="59" spans="1:9" x14ac:dyDescent="0.3">
      <c r="A59" s="12">
        <v>2021</v>
      </c>
      <c r="B59" s="12">
        <v>58</v>
      </c>
      <c r="C59" s="12" t="s">
        <v>4033</v>
      </c>
      <c r="D59" s="12" t="s">
        <v>4032</v>
      </c>
      <c r="E59" s="12">
        <v>9</v>
      </c>
      <c r="F59" s="12" t="s">
        <v>3966</v>
      </c>
      <c r="G59" s="12" t="s">
        <v>3967</v>
      </c>
      <c r="H59" s="12" t="s">
        <v>3968</v>
      </c>
      <c r="I59" s="12">
        <v>41</v>
      </c>
    </row>
    <row r="60" spans="1:9" x14ac:dyDescent="0.3">
      <c r="A60" s="12">
        <v>2021</v>
      </c>
      <c r="B60" s="12">
        <v>59</v>
      </c>
      <c r="C60" s="12" t="s">
        <v>4034</v>
      </c>
      <c r="D60" s="12" t="s">
        <v>4032</v>
      </c>
      <c r="E60" s="12">
        <v>9</v>
      </c>
      <c r="F60" s="12" t="s">
        <v>3966</v>
      </c>
      <c r="G60" s="12" t="s">
        <v>3967</v>
      </c>
      <c r="H60" s="12" t="s">
        <v>3968</v>
      </c>
      <c r="I60" s="12">
        <v>211</v>
      </c>
    </row>
    <row r="61" spans="1:9" x14ac:dyDescent="0.3">
      <c r="A61" s="12">
        <v>2021</v>
      </c>
      <c r="B61" s="12">
        <v>60</v>
      </c>
      <c r="C61" s="12" t="s">
        <v>4032</v>
      </c>
      <c r="D61" s="12" t="s">
        <v>4032</v>
      </c>
      <c r="E61" s="12">
        <v>9</v>
      </c>
      <c r="F61" s="12" t="s">
        <v>3966</v>
      </c>
      <c r="G61" s="12" t="s">
        <v>3967</v>
      </c>
      <c r="H61" s="12" t="s">
        <v>3968</v>
      </c>
      <c r="I61" s="12">
        <v>976</v>
      </c>
    </row>
    <row r="62" spans="1:9" x14ac:dyDescent="0.3">
      <c r="A62" s="12">
        <v>2021</v>
      </c>
      <c r="B62" s="12">
        <v>61</v>
      </c>
      <c r="C62" s="12" t="s">
        <v>4035</v>
      </c>
      <c r="D62" s="12" t="s">
        <v>4032</v>
      </c>
      <c r="E62" s="12">
        <v>9</v>
      </c>
      <c r="F62" s="12" t="s">
        <v>3966</v>
      </c>
      <c r="G62" s="12" t="s">
        <v>3967</v>
      </c>
      <c r="H62" s="12" t="s">
        <v>3968</v>
      </c>
      <c r="I62" s="12">
        <v>418</v>
      </c>
    </row>
    <row r="63" spans="1:9" x14ac:dyDescent="0.3">
      <c r="A63" s="12">
        <v>2021</v>
      </c>
      <c r="B63" s="12">
        <v>62</v>
      </c>
      <c r="C63" s="12" t="s">
        <v>4036</v>
      </c>
      <c r="D63" s="12" t="s">
        <v>4032</v>
      </c>
      <c r="E63" s="12">
        <v>9</v>
      </c>
      <c r="F63" s="12" t="s">
        <v>3966</v>
      </c>
      <c r="G63" s="12" t="s">
        <v>3967</v>
      </c>
      <c r="H63" s="12" t="s">
        <v>3968</v>
      </c>
      <c r="I63" s="12">
        <v>219</v>
      </c>
    </row>
    <row r="64" spans="1:9" x14ac:dyDescent="0.3">
      <c r="A64" s="12">
        <v>2021</v>
      </c>
      <c r="B64" s="12">
        <v>63</v>
      </c>
      <c r="C64" s="12" t="s">
        <v>4037</v>
      </c>
      <c r="D64" s="12" t="s">
        <v>4032</v>
      </c>
      <c r="E64" s="12">
        <v>9</v>
      </c>
      <c r="F64" s="12" t="s">
        <v>3966</v>
      </c>
      <c r="G64" s="12" t="s">
        <v>3967</v>
      </c>
      <c r="H64" s="12" t="s">
        <v>3968</v>
      </c>
      <c r="I64" s="12">
        <v>313</v>
      </c>
    </row>
    <row r="65" spans="1:9" x14ac:dyDescent="0.3">
      <c r="A65" s="12">
        <v>2021</v>
      </c>
      <c r="B65" s="12">
        <v>64</v>
      </c>
      <c r="C65" s="12" t="s">
        <v>4038</v>
      </c>
      <c r="D65" s="12" t="s">
        <v>4039</v>
      </c>
      <c r="E65" s="12">
        <v>10</v>
      </c>
      <c r="F65" s="12" t="s">
        <v>3966</v>
      </c>
      <c r="G65" s="12" t="s">
        <v>3967</v>
      </c>
      <c r="H65" s="12" t="s">
        <v>3968</v>
      </c>
      <c r="I65" s="12">
        <v>492</v>
      </c>
    </row>
    <row r="66" spans="1:9" x14ac:dyDescent="0.3">
      <c r="A66" s="12">
        <v>2021</v>
      </c>
      <c r="B66" s="12">
        <v>65</v>
      </c>
      <c r="C66" s="12" t="s">
        <v>4040</v>
      </c>
      <c r="D66" s="12" t="s">
        <v>4039</v>
      </c>
      <c r="E66" s="12">
        <v>10</v>
      </c>
      <c r="F66" s="12" t="s">
        <v>3966</v>
      </c>
      <c r="G66" s="12" t="s">
        <v>3967</v>
      </c>
      <c r="H66" s="12" t="s">
        <v>3968</v>
      </c>
      <c r="I66" s="12">
        <v>324</v>
      </c>
    </row>
    <row r="67" spans="1:9" x14ac:dyDescent="0.3">
      <c r="A67" s="12">
        <v>2021</v>
      </c>
      <c r="B67" s="12">
        <v>66</v>
      </c>
      <c r="C67" s="12" t="s">
        <v>4041</v>
      </c>
      <c r="D67" s="12" t="s">
        <v>4039</v>
      </c>
      <c r="E67" s="12">
        <v>10</v>
      </c>
      <c r="F67" s="12" t="s">
        <v>3966</v>
      </c>
      <c r="G67" s="12" t="s">
        <v>3967</v>
      </c>
      <c r="H67" s="12" t="s">
        <v>3968</v>
      </c>
      <c r="I67" s="12">
        <v>267</v>
      </c>
    </row>
    <row r="68" spans="1:9" x14ac:dyDescent="0.3">
      <c r="A68" s="12">
        <v>2021</v>
      </c>
      <c r="B68" s="12">
        <v>67</v>
      </c>
      <c r="C68" s="12" t="s">
        <v>4042</v>
      </c>
      <c r="D68" s="12" t="s">
        <v>4039</v>
      </c>
      <c r="E68" s="12">
        <v>10</v>
      </c>
      <c r="F68" s="12" t="s">
        <v>3966</v>
      </c>
      <c r="G68" s="12" t="s">
        <v>3967</v>
      </c>
      <c r="H68" s="12" t="s">
        <v>3968</v>
      </c>
      <c r="I68" s="12">
        <v>107</v>
      </c>
    </row>
    <row r="69" spans="1:9" x14ac:dyDescent="0.3">
      <c r="A69" s="12">
        <v>2021</v>
      </c>
      <c r="B69" s="12">
        <v>68</v>
      </c>
      <c r="C69" s="12" t="s">
        <v>4043</v>
      </c>
      <c r="D69" s="12" t="s">
        <v>4039</v>
      </c>
      <c r="E69" s="12">
        <v>10</v>
      </c>
      <c r="F69" s="12" t="s">
        <v>3966</v>
      </c>
      <c r="G69" s="12" t="s">
        <v>3967</v>
      </c>
      <c r="H69" s="12" t="s">
        <v>3968</v>
      </c>
      <c r="I69" s="12">
        <v>489</v>
      </c>
    </row>
    <row r="70" spans="1:9" x14ac:dyDescent="0.3">
      <c r="A70" s="12">
        <v>2021</v>
      </c>
      <c r="B70" s="12">
        <v>69</v>
      </c>
      <c r="C70" s="12" t="s">
        <v>4044</v>
      </c>
      <c r="D70" s="12" t="s">
        <v>4039</v>
      </c>
      <c r="E70" s="12">
        <v>10</v>
      </c>
      <c r="F70" s="12" t="s">
        <v>3966</v>
      </c>
      <c r="G70" s="12" t="s">
        <v>3967</v>
      </c>
      <c r="H70" s="12" t="s">
        <v>3968</v>
      </c>
      <c r="I70" s="12">
        <v>228</v>
      </c>
    </row>
    <row r="71" spans="1:9" x14ac:dyDescent="0.3">
      <c r="A71" s="12">
        <v>2021</v>
      </c>
      <c r="B71" s="12">
        <v>70</v>
      </c>
      <c r="C71" s="12" t="s">
        <v>4045</v>
      </c>
      <c r="D71" s="12" t="s">
        <v>4039</v>
      </c>
      <c r="E71" s="12">
        <v>10</v>
      </c>
      <c r="F71" s="12" t="s">
        <v>3966</v>
      </c>
      <c r="G71" s="12" t="s">
        <v>3967</v>
      </c>
      <c r="H71" s="12" t="s">
        <v>3968</v>
      </c>
      <c r="I71" s="12">
        <v>316</v>
      </c>
    </row>
    <row r="72" spans="1:9" x14ac:dyDescent="0.3">
      <c r="A72" s="12">
        <v>2021</v>
      </c>
      <c r="B72" s="12">
        <v>71</v>
      </c>
      <c r="C72" s="12" t="s">
        <v>4046</v>
      </c>
      <c r="D72" s="12" t="s">
        <v>4039</v>
      </c>
      <c r="E72" s="12">
        <v>10</v>
      </c>
      <c r="F72" s="12" t="s">
        <v>3966</v>
      </c>
      <c r="G72" s="12" t="s">
        <v>3967</v>
      </c>
      <c r="H72" s="12" t="s">
        <v>3968</v>
      </c>
      <c r="I72" s="12">
        <v>336</v>
      </c>
    </row>
    <row r="73" spans="1:9" x14ac:dyDescent="0.3">
      <c r="A73" s="12">
        <v>2021</v>
      </c>
      <c r="B73" s="12">
        <v>72</v>
      </c>
      <c r="C73" s="12" t="s">
        <v>4047</v>
      </c>
      <c r="D73" s="12" t="s">
        <v>4039</v>
      </c>
      <c r="E73" s="12">
        <v>10</v>
      </c>
      <c r="F73" s="12" t="s">
        <v>3966</v>
      </c>
      <c r="G73" s="12" t="s">
        <v>3967</v>
      </c>
      <c r="H73" s="12" t="s">
        <v>3968</v>
      </c>
      <c r="I73" s="12">
        <v>341</v>
      </c>
    </row>
    <row r="74" spans="1:9" x14ac:dyDescent="0.3">
      <c r="A74" s="12">
        <v>2021</v>
      </c>
      <c r="B74" s="12">
        <v>73</v>
      </c>
      <c r="C74" s="12" t="s">
        <v>4048</v>
      </c>
      <c r="D74" s="12" t="s">
        <v>4039</v>
      </c>
      <c r="E74" s="12">
        <v>10</v>
      </c>
      <c r="F74" s="12" t="s">
        <v>3966</v>
      </c>
      <c r="G74" s="12" t="s">
        <v>3967</v>
      </c>
      <c r="H74" s="12" t="s">
        <v>3968</v>
      </c>
      <c r="I74" s="12">
        <v>396</v>
      </c>
    </row>
    <row r="75" spans="1:9" x14ac:dyDescent="0.3">
      <c r="A75" s="12">
        <v>2021</v>
      </c>
      <c r="B75" s="12">
        <v>1</v>
      </c>
      <c r="C75" s="12" t="s">
        <v>3964</v>
      </c>
      <c r="D75" s="12" t="s">
        <v>3965</v>
      </c>
      <c r="E75" s="12">
        <v>1</v>
      </c>
      <c r="F75" s="12" t="s">
        <v>3966</v>
      </c>
      <c r="G75" s="12" t="s">
        <v>3967</v>
      </c>
      <c r="H75" s="12" t="s">
        <v>4049</v>
      </c>
      <c r="I75" s="12">
        <v>544</v>
      </c>
    </row>
    <row r="76" spans="1:9" x14ac:dyDescent="0.3">
      <c r="A76" s="12">
        <v>2021</v>
      </c>
      <c r="B76" s="12">
        <v>2</v>
      </c>
      <c r="C76" s="12" t="s">
        <v>3969</v>
      </c>
      <c r="D76" s="12" t="s">
        <v>3965</v>
      </c>
      <c r="E76" s="12">
        <v>1</v>
      </c>
      <c r="F76" s="12" t="s">
        <v>3966</v>
      </c>
      <c r="G76" s="12" t="s">
        <v>3967</v>
      </c>
      <c r="H76" s="12" t="s">
        <v>4049</v>
      </c>
      <c r="I76" s="12">
        <v>119</v>
      </c>
    </row>
    <row r="77" spans="1:9" x14ac:dyDescent="0.3">
      <c r="A77" s="12">
        <v>2021</v>
      </c>
      <c r="B77" s="12">
        <v>3</v>
      </c>
      <c r="C77" s="12" t="s">
        <v>3970</v>
      </c>
      <c r="D77" s="12" t="s">
        <v>3965</v>
      </c>
      <c r="E77" s="12">
        <v>1</v>
      </c>
      <c r="F77" s="12" t="s">
        <v>3966</v>
      </c>
      <c r="G77" s="12" t="s">
        <v>3967</v>
      </c>
      <c r="H77" s="12" t="s">
        <v>4049</v>
      </c>
      <c r="I77" s="12">
        <v>127</v>
      </c>
    </row>
    <row r="78" spans="1:9" x14ac:dyDescent="0.3">
      <c r="A78" s="12">
        <v>2021</v>
      </c>
      <c r="B78" s="12">
        <v>4</v>
      </c>
      <c r="C78" s="12" t="s">
        <v>3971</v>
      </c>
      <c r="D78" s="12" t="s">
        <v>3965</v>
      </c>
      <c r="E78" s="12">
        <v>1</v>
      </c>
      <c r="F78" s="12" t="s">
        <v>3966</v>
      </c>
      <c r="G78" s="12" t="s">
        <v>3967</v>
      </c>
      <c r="H78" s="12" t="s">
        <v>4049</v>
      </c>
      <c r="I78" s="12">
        <v>187</v>
      </c>
    </row>
    <row r="79" spans="1:9" x14ac:dyDescent="0.3">
      <c r="A79" s="12">
        <v>2021</v>
      </c>
      <c r="B79" s="12">
        <v>5</v>
      </c>
      <c r="C79" s="12" t="s">
        <v>3972</v>
      </c>
      <c r="D79" s="12" t="s">
        <v>3973</v>
      </c>
      <c r="E79" s="12">
        <v>2</v>
      </c>
      <c r="F79" s="12" t="s">
        <v>3966</v>
      </c>
      <c r="G79" s="12" t="s">
        <v>3967</v>
      </c>
      <c r="H79" s="12" t="s">
        <v>4049</v>
      </c>
      <c r="I79" s="12">
        <v>430</v>
      </c>
    </row>
    <row r="80" spans="1:9" x14ac:dyDescent="0.3">
      <c r="A80" s="12">
        <v>2021</v>
      </c>
      <c r="B80" s="12">
        <v>6</v>
      </c>
      <c r="C80" s="12" t="s">
        <v>3974</v>
      </c>
      <c r="D80" s="12" t="s">
        <v>3973</v>
      </c>
      <c r="E80" s="12">
        <v>2</v>
      </c>
      <c r="F80" s="12" t="s">
        <v>3966</v>
      </c>
      <c r="G80" s="12" t="s">
        <v>3967</v>
      </c>
      <c r="H80" s="12" t="s">
        <v>4049</v>
      </c>
      <c r="I80" s="12">
        <v>654</v>
      </c>
    </row>
    <row r="81" spans="1:9" x14ac:dyDescent="0.3">
      <c r="A81" s="12">
        <v>2021</v>
      </c>
      <c r="B81" s="12">
        <v>7</v>
      </c>
      <c r="C81" s="12" t="s">
        <v>3975</v>
      </c>
      <c r="D81" s="12" t="s">
        <v>3973</v>
      </c>
      <c r="E81" s="12">
        <v>2</v>
      </c>
      <c r="F81" s="12" t="s">
        <v>3966</v>
      </c>
      <c r="G81" s="12" t="s">
        <v>3967</v>
      </c>
      <c r="H81" s="12" t="s">
        <v>4049</v>
      </c>
      <c r="I81" s="12">
        <v>571</v>
      </c>
    </row>
    <row r="82" spans="1:9" x14ac:dyDescent="0.3">
      <c r="A82" s="12">
        <v>2021</v>
      </c>
      <c r="B82" s="12">
        <v>8</v>
      </c>
      <c r="C82" s="12" t="s">
        <v>3976</v>
      </c>
      <c r="D82" s="12" t="s">
        <v>3973</v>
      </c>
      <c r="E82" s="12">
        <v>2</v>
      </c>
      <c r="F82" s="12" t="s">
        <v>3966</v>
      </c>
      <c r="G82" s="12" t="s">
        <v>3967</v>
      </c>
      <c r="H82" s="12" t="s">
        <v>4049</v>
      </c>
      <c r="I82" s="12">
        <v>562</v>
      </c>
    </row>
    <row r="83" spans="1:9" x14ac:dyDescent="0.3">
      <c r="A83" s="12">
        <v>2021</v>
      </c>
      <c r="B83" s="12">
        <v>9</v>
      </c>
      <c r="C83" s="12" t="s">
        <v>3977</v>
      </c>
      <c r="D83" s="12" t="s">
        <v>3973</v>
      </c>
      <c r="E83" s="12">
        <v>2</v>
      </c>
      <c r="F83" s="12" t="s">
        <v>3966</v>
      </c>
      <c r="G83" s="12" t="s">
        <v>3967</v>
      </c>
      <c r="H83" s="12" t="s">
        <v>4049</v>
      </c>
      <c r="I83" s="12">
        <v>796</v>
      </c>
    </row>
    <row r="84" spans="1:9" x14ac:dyDescent="0.3">
      <c r="A84" s="12">
        <v>2021</v>
      </c>
      <c r="B84" s="12">
        <v>10</v>
      </c>
      <c r="C84" s="12" t="s">
        <v>3978</v>
      </c>
      <c r="D84" s="12" t="s">
        <v>3973</v>
      </c>
      <c r="E84" s="12">
        <v>2</v>
      </c>
      <c r="F84" s="12" t="s">
        <v>3966</v>
      </c>
      <c r="G84" s="12" t="s">
        <v>3967</v>
      </c>
      <c r="H84" s="12" t="s">
        <v>4049</v>
      </c>
      <c r="I84" s="12">
        <v>448</v>
      </c>
    </row>
    <row r="85" spans="1:9" x14ac:dyDescent="0.3">
      <c r="A85" s="12">
        <v>2021</v>
      </c>
      <c r="B85" s="12">
        <v>11</v>
      </c>
      <c r="C85" s="12" t="s">
        <v>3979</v>
      </c>
      <c r="D85" s="12" t="s">
        <v>3980</v>
      </c>
      <c r="E85" s="12">
        <v>3</v>
      </c>
      <c r="F85" s="12" t="s">
        <v>3966</v>
      </c>
      <c r="G85" s="12" t="s">
        <v>3967</v>
      </c>
      <c r="H85" s="12" t="s">
        <v>4049</v>
      </c>
      <c r="I85" s="12">
        <v>452</v>
      </c>
    </row>
    <row r="86" spans="1:9" x14ac:dyDescent="0.3">
      <c r="A86" s="12">
        <v>2021</v>
      </c>
      <c r="B86" s="12">
        <v>12</v>
      </c>
      <c r="C86" s="12" t="s">
        <v>3981</v>
      </c>
      <c r="D86" s="12" t="s">
        <v>3980</v>
      </c>
      <c r="E86" s="12">
        <v>3</v>
      </c>
      <c r="F86" s="12" t="s">
        <v>3966</v>
      </c>
      <c r="G86" s="12" t="s">
        <v>3967</v>
      </c>
      <c r="H86" s="12" t="s">
        <v>4049</v>
      </c>
      <c r="I86" s="12">
        <v>24</v>
      </c>
    </row>
    <row r="87" spans="1:9" x14ac:dyDescent="0.3">
      <c r="A87" s="12">
        <v>2021</v>
      </c>
      <c r="B87" s="12">
        <v>13</v>
      </c>
      <c r="C87" s="12" t="s">
        <v>3982</v>
      </c>
      <c r="D87" s="12" t="s">
        <v>3980</v>
      </c>
      <c r="E87" s="12">
        <v>3</v>
      </c>
      <c r="F87" s="12" t="s">
        <v>3966</v>
      </c>
      <c r="G87" s="12" t="s">
        <v>3967</v>
      </c>
      <c r="H87" s="12" t="s">
        <v>4049</v>
      </c>
      <c r="I87" s="12">
        <v>495</v>
      </c>
    </row>
    <row r="88" spans="1:9" x14ac:dyDescent="0.3">
      <c r="A88" s="12">
        <v>2021</v>
      </c>
      <c r="B88" s="12">
        <v>14</v>
      </c>
      <c r="C88" s="12" t="s">
        <v>3983</v>
      </c>
      <c r="D88" s="12" t="s">
        <v>3980</v>
      </c>
      <c r="E88" s="12">
        <v>3</v>
      </c>
      <c r="F88" s="12" t="s">
        <v>3966</v>
      </c>
      <c r="G88" s="12" t="s">
        <v>3967</v>
      </c>
      <c r="H88" s="12" t="s">
        <v>4049</v>
      </c>
      <c r="I88" s="12">
        <v>115</v>
      </c>
    </row>
    <row r="89" spans="1:9" x14ac:dyDescent="0.3">
      <c r="A89" s="12">
        <v>2021</v>
      </c>
      <c r="B89" s="12">
        <v>15</v>
      </c>
      <c r="C89" s="12" t="s">
        <v>3984</v>
      </c>
      <c r="D89" s="12" t="s">
        <v>3980</v>
      </c>
      <c r="E89" s="12">
        <v>3</v>
      </c>
      <c r="F89" s="12" t="s">
        <v>3966</v>
      </c>
      <c r="G89" s="12" t="s">
        <v>3967</v>
      </c>
      <c r="H89" s="12" t="s">
        <v>4049</v>
      </c>
      <c r="I89" s="12">
        <v>221</v>
      </c>
    </row>
    <row r="90" spans="1:9" x14ac:dyDescent="0.3">
      <c r="A90" s="12">
        <v>2021</v>
      </c>
      <c r="B90" s="12">
        <v>16</v>
      </c>
      <c r="C90" s="12" t="s">
        <v>3985</v>
      </c>
      <c r="D90" s="12" t="s">
        <v>3980</v>
      </c>
      <c r="E90" s="12">
        <v>3</v>
      </c>
      <c r="F90" s="12" t="s">
        <v>3966</v>
      </c>
      <c r="G90" s="12" t="s">
        <v>3967</v>
      </c>
      <c r="H90" s="12" t="s">
        <v>4049</v>
      </c>
      <c r="I90" s="12">
        <v>327</v>
      </c>
    </row>
    <row r="91" spans="1:9" x14ac:dyDescent="0.3">
      <c r="A91" s="12">
        <v>2021</v>
      </c>
      <c r="B91" s="12">
        <v>17</v>
      </c>
      <c r="C91" s="12" t="s">
        <v>3986</v>
      </c>
      <c r="D91" s="12" t="s">
        <v>3980</v>
      </c>
      <c r="E91" s="12">
        <v>3</v>
      </c>
      <c r="F91" s="12" t="s">
        <v>3966</v>
      </c>
      <c r="G91" s="12" t="s">
        <v>3967</v>
      </c>
      <c r="H91" s="12" t="s">
        <v>4049</v>
      </c>
      <c r="I91" s="12">
        <v>366</v>
      </c>
    </row>
    <row r="92" spans="1:9" x14ac:dyDescent="0.3">
      <c r="A92" s="12">
        <v>2021</v>
      </c>
      <c r="B92" s="12">
        <v>18</v>
      </c>
      <c r="C92" s="12" t="s">
        <v>3987</v>
      </c>
      <c r="D92" s="12" t="s">
        <v>3980</v>
      </c>
      <c r="E92" s="12">
        <v>3</v>
      </c>
      <c r="F92" s="12" t="s">
        <v>3966</v>
      </c>
      <c r="G92" s="12" t="s">
        <v>3967</v>
      </c>
      <c r="H92" s="12" t="s">
        <v>4049</v>
      </c>
      <c r="I92" s="12">
        <v>643</v>
      </c>
    </row>
    <row r="93" spans="1:9" x14ac:dyDescent="0.3">
      <c r="A93" s="12">
        <v>2021</v>
      </c>
      <c r="B93" s="12">
        <v>19</v>
      </c>
      <c r="C93" s="12" t="s">
        <v>3988</v>
      </c>
      <c r="D93" s="12" t="s">
        <v>3989</v>
      </c>
      <c r="E93" s="12">
        <v>4</v>
      </c>
      <c r="F93" s="12" t="s">
        <v>3966</v>
      </c>
      <c r="G93" s="12" t="s">
        <v>3967</v>
      </c>
      <c r="H93" s="12" t="s">
        <v>4049</v>
      </c>
      <c r="I93" s="12">
        <v>791</v>
      </c>
    </row>
    <row r="94" spans="1:9" x14ac:dyDescent="0.3">
      <c r="A94" s="12">
        <v>2021</v>
      </c>
      <c r="B94" s="12">
        <v>20</v>
      </c>
      <c r="C94" s="12" t="s">
        <v>3990</v>
      </c>
      <c r="D94" s="12" t="s">
        <v>3989</v>
      </c>
      <c r="E94" s="12">
        <v>4</v>
      </c>
      <c r="F94" s="12" t="s">
        <v>3966</v>
      </c>
      <c r="G94" s="12" t="s">
        <v>3967</v>
      </c>
      <c r="H94" s="12" t="s">
        <v>4049</v>
      </c>
      <c r="I94" s="12">
        <v>451</v>
      </c>
    </row>
    <row r="95" spans="1:9" x14ac:dyDescent="0.3">
      <c r="A95" s="12">
        <v>2021</v>
      </c>
      <c r="B95" s="12">
        <v>21</v>
      </c>
      <c r="C95" s="12" t="s">
        <v>3991</v>
      </c>
      <c r="D95" s="12" t="s">
        <v>3989</v>
      </c>
      <c r="E95" s="12">
        <v>4</v>
      </c>
      <c r="F95" s="12" t="s">
        <v>3966</v>
      </c>
      <c r="G95" s="12" t="s">
        <v>3967</v>
      </c>
      <c r="H95" s="12" t="s">
        <v>4049</v>
      </c>
      <c r="I95" s="12">
        <v>253</v>
      </c>
    </row>
    <row r="96" spans="1:9" x14ac:dyDescent="0.3">
      <c r="A96" s="12">
        <v>2021</v>
      </c>
      <c r="B96" s="12">
        <v>22</v>
      </c>
      <c r="C96" s="12" t="s">
        <v>3992</v>
      </c>
      <c r="D96" s="12" t="s">
        <v>3993</v>
      </c>
      <c r="E96" s="12">
        <v>5</v>
      </c>
      <c r="F96" s="12" t="s">
        <v>3966</v>
      </c>
      <c r="G96" s="12" t="s">
        <v>3967</v>
      </c>
      <c r="H96" s="12" t="s">
        <v>4049</v>
      </c>
      <c r="I96" s="12">
        <v>106</v>
      </c>
    </row>
    <row r="97" spans="1:9" x14ac:dyDescent="0.3">
      <c r="A97" s="12">
        <v>2021</v>
      </c>
      <c r="B97" s="12">
        <v>23</v>
      </c>
      <c r="C97" s="12" t="s">
        <v>3994</v>
      </c>
      <c r="D97" s="12" t="s">
        <v>3993</v>
      </c>
      <c r="E97" s="12">
        <v>5</v>
      </c>
      <c r="F97" s="12" t="s">
        <v>3966</v>
      </c>
      <c r="G97" s="12" t="s">
        <v>3967</v>
      </c>
      <c r="H97" s="12" t="s">
        <v>4049</v>
      </c>
      <c r="I97" s="12">
        <v>617</v>
      </c>
    </row>
    <row r="98" spans="1:9" x14ac:dyDescent="0.3">
      <c r="A98" s="12">
        <v>2021</v>
      </c>
      <c r="B98" s="12">
        <v>24</v>
      </c>
      <c r="C98" s="12" t="s">
        <v>3995</v>
      </c>
      <c r="D98" s="12" t="s">
        <v>3993</v>
      </c>
      <c r="E98" s="12">
        <v>5</v>
      </c>
      <c r="F98" s="12" t="s">
        <v>3966</v>
      </c>
      <c r="G98" s="12" t="s">
        <v>3967</v>
      </c>
      <c r="H98" s="12" t="s">
        <v>4049</v>
      </c>
      <c r="I98" s="12">
        <v>418</v>
      </c>
    </row>
    <row r="99" spans="1:9" x14ac:dyDescent="0.3">
      <c r="A99" s="12">
        <v>2021</v>
      </c>
      <c r="B99" s="12">
        <v>25</v>
      </c>
      <c r="C99" s="12" t="s">
        <v>3996</v>
      </c>
      <c r="D99" s="12" t="s">
        <v>3993</v>
      </c>
      <c r="E99" s="12">
        <v>5</v>
      </c>
      <c r="F99" s="12" t="s">
        <v>3966</v>
      </c>
      <c r="G99" s="12" t="s">
        <v>3967</v>
      </c>
      <c r="H99" s="12" t="s">
        <v>4049</v>
      </c>
      <c r="I99" s="12">
        <v>594</v>
      </c>
    </row>
    <row r="100" spans="1:9" x14ac:dyDescent="0.3">
      <c r="A100" s="12">
        <v>2021</v>
      </c>
      <c r="B100" s="12">
        <v>26</v>
      </c>
      <c r="C100" s="12" t="s">
        <v>3997</v>
      </c>
      <c r="D100" s="12" t="s">
        <v>3993</v>
      </c>
      <c r="E100" s="12">
        <v>5</v>
      </c>
      <c r="F100" s="12" t="s">
        <v>3966</v>
      </c>
      <c r="G100" s="12" t="s">
        <v>3967</v>
      </c>
      <c r="H100" s="12" t="s">
        <v>4049</v>
      </c>
      <c r="I100" s="12">
        <v>981</v>
      </c>
    </row>
    <row r="101" spans="1:9" x14ac:dyDescent="0.3">
      <c r="A101" s="12">
        <v>2021</v>
      </c>
      <c r="B101" s="12">
        <v>27</v>
      </c>
      <c r="C101" s="12" t="s">
        <v>3998</v>
      </c>
      <c r="D101" s="12" t="s">
        <v>3993</v>
      </c>
      <c r="E101" s="12">
        <v>5</v>
      </c>
      <c r="F101" s="12" t="s">
        <v>3966</v>
      </c>
      <c r="G101" s="12" t="s">
        <v>3967</v>
      </c>
      <c r="H101" s="12" t="s">
        <v>4049</v>
      </c>
      <c r="I101" s="12">
        <v>606</v>
      </c>
    </row>
    <row r="102" spans="1:9" x14ac:dyDescent="0.3">
      <c r="A102" s="12">
        <v>2021</v>
      </c>
      <c r="B102" s="12">
        <v>28</v>
      </c>
      <c r="C102" s="12" t="s">
        <v>3999</v>
      </c>
      <c r="D102" s="12" t="s">
        <v>4000</v>
      </c>
      <c r="E102" s="12">
        <v>6</v>
      </c>
      <c r="F102" s="12" t="s">
        <v>3966</v>
      </c>
      <c r="G102" s="12" t="s">
        <v>3967</v>
      </c>
      <c r="H102" s="12" t="s">
        <v>4049</v>
      </c>
      <c r="I102" s="12">
        <v>294</v>
      </c>
    </row>
    <row r="103" spans="1:9" x14ac:dyDescent="0.3">
      <c r="A103" s="12">
        <v>2021</v>
      </c>
      <c r="B103" s="12">
        <v>29</v>
      </c>
      <c r="C103" s="12" t="s">
        <v>4001</v>
      </c>
      <c r="D103" s="12" t="s">
        <v>4000</v>
      </c>
      <c r="E103" s="12">
        <v>6</v>
      </c>
      <c r="F103" s="12" t="s">
        <v>3966</v>
      </c>
      <c r="G103" s="12" t="s">
        <v>3967</v>
      </c>
      <c r="H103" s="12" t="s">
        <v>4049</v>
      </c>
      <c r="I103" s="12">
        <v>133</v>
      </c>
    </row>
    <row r="104" spans="1:9" x14ac:dyDescent="0.3">
      <c r="A104" s="12">
        <v>2021</v>
      </c>
      <c r="B104" s="12">
        <v>30</v>
      </c>
      <c r="C104" s="12" t="s">
        <v>4002</v>
      </c>
      <c r="D104" s="12" t="s">
        <v>4000</v>
      </c>
      <c r="E104" s="12">
        <v>6</v>
      </c>
      <c r="F104" s="12" t="s">
        <v>3966</v>
      </c>
      <c r="G104" s="12" t="s">
        <v>3967</v>
      </c>
      <c r="H104" s="12" t="s">
        <v>4049</v>
      </c>
      <c r="I104" s="12">
        <v>236</v>
      </c>
    </row>
    <row r="105" spans="1:9" x14ac:dyDescent="0.3">
      <c r="A105" s="12">
        <v>2021</v>
      </c>
      <c r="B105" s="12">
        <v>31</v>
      </c>
      <c r="C105" s="12" t="s">
        <v>4003</v>
      </c>
      <c r="D105" s="12" t="s">
        <v>4000</v>
      </c>
      <c r="E105" s="12">
        <v>6</v>
      </c>
      <c r="F105" s="12" t="s">
        <v>3966</v>
      </c>
      <c r="G105" s="12" t="s">
        <v>3967</v>
      </c>
      <c r="H105" s="12" t="s">
        <v>4049</v>
      </c>
      <c r="I105" s="12">
        <v>742</v>
      </c>
    </row>
    <row r="106" spans="1:9" x14ac:dyDescent="0.3">
      <c r="A106" s="12">
        <v>2021</v>
      </c>
      <c r="B106" s="12">
        <v>32</v>
      </c>
      <c r="C106" s="12" t="s">
        <v>4004</v>
      </c>
      <c r="D106" s="12" t="s">
        <v>4000</v>
      </c>
      <c r="E106" s="12">
        <v>6</v>
      </c>
      <c r="F106" s="12" t="s">
        <v>3966</v>
      </c>
      <c r="G106" s="12" t="s">
        <v>3967</v>
      </c>
      <c r="H106" s="12" t="s">
        <v>4049</v>
      </c>
      <c r="I106" s="12">
        <v>543</v>
      </c>
    </row>
    <row r="107" spans="1:9" x14ac:dyDescent="0.3">
      <c r="A107" s="12">
        <v>2021</v>
      </c>
      <c r="B107" s="12">
        <v>33</v>
      </c>
      <c r="C107" s="12" t="s">
        <v>4005</v>
      </c>
      <c r="D107" s="12" t="s">
        <v>4006</v>
      </c>
      <c r="E107" s="12">
        <v>7</v>
      </c>
      <c r="F107" s="12" t="s">
        <v>3966</v>
      </c>
      <c r="G107" s="12" t="s">
        <v>3967</v>
      </c>
      <c r="H107" s="12" t="s">
        <v>4049</v>
      </c>
      <c r="I107" s="12">
        <v>376</v>
      </c>
    </row>
    <row r="108" spans="1:9" x14ac:dyDescent="0.3">
      <c r="A108" s="12">
        <v>2021</v>
      </c>
      <c r="B108" s="12">
        <v>34</v>
      </c>
      <c r="C108" s="12" t="s">
        <v>4007</v>
      </c>
      <c r="D108" s="12" t="s">
        <v>4006</v>
      </c>
      <c r="E108" s="12">
        <v>7</v>
      </c>
      <c r="F108" s="12" t="s">
        <v>3966</v>
      </c>
      <c r="G108" s="12" t="s">
        <v>3967</v>
      </c>
      <c r="H108" s="12" t="s">
        <v>4049</v>
      </c>
      <c r="I108" s="12">
        <v>161</v>
      </c>
    </row>
    <row r="109" spans="1:9" x14ac:dyDescent="0.3">
      <c r="A109" s="12">
        <v>2021</v>
      </c>
      <c r="B109" s="12">
        <v>35</v>
      </c>
      <c r="C109" s="12" t="s">
        <v>4008</v>
      </c>
      <c r="D109" s="12" t="s">
        <v>4006</v>
      </c>
      <c r="E109" s="12">
        <v>7</v>
      </c>
      <c r="F109" s="12" t="s">
        <v>3966</v>
      </c>
      <c r="G109" s="12" t="s">
        <v>3967</v>
      </c>
      <c r="H109" s="12" t="s">
        <v>4049</v>
      </c>
      <c r="I109" s="12">
        <v>671</v>
      </c>
    </row>
    <row r="110" spans="1:9" x14ac:dyDescent="0.3">
      <c r="A110" s="12">
        <v>2021</v>
      </c>
      <c r="B110" s="12">
        <v>36</v>
      </c>
      <c r="C110" s="12" t="s">
        <v>4009</v>
      </c>
      <c r="D110" s="12" t="s">
        <v>4006</v>
      </c>
      <c r="E110" s="12">
        <v>7</v>
      </c>
      <c r="F110" s="12" t="s">
        <v>3966</v>
      </c>
      <c r="G110" s="12" t="s">
        <v>3967</v>
      </c>
      <c r="H110" s="12" t="s">
        <v>4049</v>
      </c>
      <c r="I110" s="12">
        <v>171</v>
      </c>
    </row>
    <row r="111" spans="1:9" x14ac:dyDescent="0.3">
      <c r="A111" s="12">
        <v>2021</v>
      </c>
      <c r="B111" s="12">
        <v>37</v>
      </c>
      <c r="C111" s="12" t="s">
        <v>4010</v>
      </c>
      <c r="D111" s="12" t="s">
        <v>4006</v>
      </c>
      <c r="E111" s="12">
        <v>7</v>
      </c>
      <c r="F111" s="12" t="s">
        <v>3966</v>
      </c>
      <c r="G111" s="12" t="s">
        <v>3967</v>
      </c>
      <c r="H111" s="12" t="s">
        <v>4049</v>
      </c>
      <c r="I111" s="12">
        <v>514</v>
      </c>
    </row>
    <row r="112" spans="1:9" x14ac:dyDescent="0.3">
      <c r="A112" s="12">
        <v>2021</v>
      </c>
      <c r="B112" s="12">
        <v>38</v>
      </c>
      <c r="C112" s="12" t="s">
        <v>4011</v>
      </c>
      <c r="D112" s="12" t="s">
        <v>4006</v>
      </c>
      <c r="E112" s="12">
        <v>7</v>
      </c>
      <c r="F112" s="12" t="s">
        <v>3966</v>
      </c>
      <c r="G112" s="12" t="s">
        <v>3967</v>
      </c>
      <c r="H112" s="12" t="s">
        <v>4049</v>
      </c>
      <c r="I112" s="12">
        <v>194</v>
      </c>
    </row>
    <row r="113" spans="1:9" x14ac:dyDescent="0.3">
      <c r="A113" s="12">
        <v>2021</v>
      </c>
      <c r="B113" s="12">
        <v>39</v>
      </c>
      <c r="C113" s="12" t="s">
        <v>4012</v>
      </c>
      <c r="D113" s="12" t="s">
        <v>4006</v>
      </c>
      <c r="E113" s="12">
        <v>7</v>
      </c>
      <c r="F113" s="12" t="s">
        <v>3966</v>
      </c>
      <c r="G113" s="12" t="s">
        <v>3967</v>
      </c>
      <c r="H113" s="12" t="s">
        <v>4049</v>
      </c>
      <c r="I113" s="12">
        <v>110</v>
      </c>
    </row>
    <row r="114" spans="1:9" x14ac:dyDescent="0.3">
      <c r="A114" s="12">
        <v>2021</v>
      </c>
      <c r="B114" s="12">
        <v>40</v>
      </c>
      <c r="C114" s="12" t="s">
        <v>4013</v>
      </c>
      <c r="D114" s="12" t="s">
        <v>4006</v>
      </c>
      <c r="E114" s="12">
        <v>7</v>
      </c>
      <c r="F114" s="12" t="s">
        <v>3966</v>
      </c>
      <c r="G114" s="12" t="s">
        <v>3967</v>
      </c>
      <c r="H114" s="12" t="s">
        <v>4049</v>
      </c>
      <c r="I114" s="12">
        <v>62</v>
      </c>
    </row>
    <row r="115" spans="1:9" x14ac:dyDescent="0.3">
      <c r="A115" s="12">
        <v>2021</v>
      </c>
      <c r="B115" s="12">
        <v>41</v>
      </c>
      <c r="C115" s="12" t="s">
        <v>4014</v>
      </c>
      <c r="D115" s="12" t="s">
        <v>4006</v>
      </c>
      <c r="E115" s="12">
        <v>7</v>
      </c>
      <c r="F115" s="12" t="s">
        <v>3966</v>
      </c>
      <c r="G115" s="12" t="s">
        <v>3967</v>
      </c>
      <c r="H115" s="12" t="s">
        <v>4049</v>
      </c>
      <c r="I115" s="12">
        <v>112</v>
      </c>
    </row>
    <row r="116" spans="1:9" x14ac:dyDescent="0.3">
      <c r="A116" s="12">
        <v>2021</v>
      </c>
      <c r="B116" s="12">
        <v>42</v>
      </c>
      <c r="C116" s="12" t="s">
        <v>4015</v>
      </c>
      <c r="D116" s="12" t="s">
        <v>4006</v>
      </c>
      <c r="E116" s="12">
        <v>7</v>
      </c>
      <c r="F116" s="12" t="s">
        <v>3966</v>
      </c>
      <c r="G116" s="12" t="s">
        <v>3967</v>
      </c>
      <c r="H116" s="12" t="s">
        <v>4049</v>
      </c>
      <c r="I116" s="12">
        <v>14</v>
      </c>
    </row>
    <row r="117" spans="1:9" x14ac:dyDescent="0.3">
      <c r="A117" s="12">
        <v>2021</v>
      </c>
      <c r="B117" s="12">
        <v>43</v>
      </c>
      <c r="C117" s="12" t="s">
        <v>4016</v>
      </c>
      <c r="D117" s="12" t="s">
        <v>4006</v>
      </c>
      <c r="E117" s="12">
        <v>7</v>
      </c>
      <c r="F117" s="12" t="s">
        <v>3966</v>
      </c>
      <c r="G117" s="12" t="s">
        <v>3967</v>
      </c>
      <c r="H117" s="12" t="s">
        <v>4049</v>
      </c>
      <c r="I117" s="12">
        <v>464</v>
      </c>
    </row>
    <row r="118" spans="1:9" x14ac:dyDescent="0.3">
      <c r="A118" s="12">
        <v>2021</v>
      </c>
      <c r="B118" s="12">
        <v>44</v>
      </c>
      <c r="C118" s="12" t="s">
        <v>4017</v>
      </c>
      <c r="D118" s="12" t="s">
        <v>4018</v>
      </c>
      <c r="E118" s="12">
        <v>8</v>
      </c>
      <c r="F118" s="12" t="s">
        <v>3966</v>
      </c>
      <c r="G118" s="12" t="s">
        <v>3967</v>
      </c>
      <c r="H118" s="12" t="s">
        <v>4049</v>
      </c>
      <c r="I118" s="12">
        <v>380</v>
      </c>
    </row>
    <row r="119" spans="1:9" x14ac:dyDescent="0.3">
      <c r="A119" s="12">
        <v>2021</v>
      </c>
      <c r="B119" s="12">
        <v>45</v>
      </c>
      <c r="C119" s="12" t="s">
        <v>4019</v>
      </c>
      <c r="D119" s="12" t="s">
        <v>4018</v>
      </c>
      <c r="E119" s="12">
        <v>8</v>
      </c>
      <c r="F119" s="12" t="s">
        <v>3966</v>
      </c>
      <c r="G119" s="12" t="s">
        <v>3967</v>
      </c>
      <c r="H119" s="12" t="s">
        <v>4049</v>
      </c>
      <c r="I119" s="12">
        <v>451</v>
      </c>
    </row>
    <row r="120" spans="1:9" x14ac:dyDescent="0.3">
      <c r="A120" s="12">
        <v>2021</v>
      </c>
      <c r="B120" s="12">
        <v>46</v>
      </c>
      <c r="C120" s="12" t="s">
        <v>4020</v>
      </c>
      <c r="D120" s="12" t="s">
        <v>4018</v>
      </c>
      <c r="E120" s="12">
        <v>8</v>
      </c>
      <c r="F120" s="12" t="s">
        <v>3966</v>
      </c>
      <c r="G120" s="12" t="s">
        <v>3967</v>
      </c>
      <c r="H120" s="12" t="s">
        <v>4049</v>
      </c>
      <c r="I120" s="12">
        <v>269</v>
      </c>
    </row>
    <row r="121" spans="1:9" x14ac:dyDescent="0.3">
      <c r="A121" s="12">
        <v>2021</v>
      </c>
      <c r="B121" s="12">
        <v>47</v>
      </c>
      <c r="C121" s="12" t="s">
        <v>4021</v>
      </c>
      <c r="D121" s="12" t="s">
        <v>4018</v>
      </c>
      <c r="E121" s="12">
        <v>8</v>
      </c>
      <c r="F121" s="12" t="s">
        <v>3966</v>
      </c>
      <c r="G121" s="12" t="s">
        <v>3967</v>
      </c>
      <c r="H121" s="12" t="s">
        <v>4049</v>
      </c>
      <c r="I121" s="12">
        <v>47</v>
      </c>
    </row>
    <row r="122" spans="1:9" x14ac:dyDescent="0.3">
      <c r="A122" s="12">
        <v>2021</v>
      </c>
      <c r="B122" s="12">
        <v>48</v>
      </c>
      <c r="C122" s="12" t="s">
        <v>4022</v>
      </c>
      <c r="D122" s="12" t="s">
        <v>4018</v>
      </c>
      <c r="E122" s="12">
        <v>8</v>
      </c>
      <c r="F122" s="12" t="s">
        <v>3966</v>
      </c>
      <c r="G122" s="12" t="s">
        <v>3967</v>
      </c>
      <c r="H122" s="12" t="s">
        <v>4049</v>
      </c>
      <c r="I122" s="12">
        <v>264</v>
      </c>
    </row>
    <row r="123" spans="1:9" x14ac:dyDescent="0.3">
      <c r="A123" s="12">
        <v>2021</v>
      </c>
      <c r="B123" s="12">
        <v>49</v>
      </c>
      <c r="C123" s="12" t="s">
        <v>4023</v>
      </c>
      <c r="D123" s="12" t="s">
        <v>4018</v>
      </c>
      <c r="E123" s="12">
        <v>8</v>
      </c>
      <c r="F123" s="12" t="s">
        <v>3966</v>
      </c>
      <c r="G123" s="12" t="s">
        <v>3967</v>
      </c>
      <c r="H123" s="12" t="s">
        <v>4049</v>
      </c>
      <c r="I123" s="12">
        <v>113</v>
      </c>
    </row>
    <row r="124" spans="1:9" x14ac:dyDescent="0.3">
      <c r="A124" s="12">
        <v>2021</v>
      </c>
      <c r="B124" s="12">
        <v>50</v>
      </c>
      <c r="C124" s="12" t="s">
        <v>4024</v>
      </c>
      <c r="D124" s="12" t="s">
        <v>4018</v>
      </c>
      <c r="E124" s="12">
        <v>8</v>
      </c>
      <c r="F124" s="12" t="s">
        <v>3966</v>
      </c>
      <c r="G124" s="12" t="s">
        <v>3967</v>
      </c>
      <c r="H124" s="12" t="s">
        <v>4049</v>
      </c>
      <c r="I124" s="12">
        <v>337</v>
      </c>
    </row>
    <row r="125" spans="1:9" x14ac:dyDescent="0.3">
      <c r="A125" s="12">
        <v>2021</v>
      </c>
      <c r="B125" s="12">
        <v>51</v>
      </c>
      <c r="C125" s="12" t="s">
        <v>4025</v>
      </c>
      <c r="D125" s="12" t="s">
        <v>4018</v>
      </c>
      <c r="E125" s="12">
        <v>8</v>
      </c>
      <c r="F125" s="12" t="s">
        <v>3966</v>
      </c>
      <c r="G125" s="12" t="s">
        <v>3967</v>
      </c>
      <c r="H125" s="12" t="s">
        <v>4049</v>
      </c>
      <c r="I125" s="12">
        <v>196</v>
      </c>
    </row>
    <row r="126" spans="1:9" x14ac:dyDescent="0.3">
      <c r="A126" s="12">
        <v>2021</v>
      </c>
      <c r="B126" s="12">
        <v>52</v>
      </c>
      <c r="C126" s="12" t="s">
        <v>4026</v>
      </c>
      <c r="D126" s="12" t="s">
        <v>4018</v>
      </c>
      <c r="E126" s="12">
        <v>8</v>
      </c>
      <c r="F126" s="12" t="s">
        <v>3966</v>
      </c>
      <c r="G126" s="12" t="s">
        <v>3967</v>
      </c>
      <c r="H126" s="12" t="s">
        <v>4049</v>
      </c>
      <c r="I126" s="12">
        <v>406</v>
      </c>
    </row>
    <row r="127" spans="1:9" x14ac:dyDescent="0.3">
      <c r="A127" s="12">
        <v>2021</v>
      </c>
      <c r="B127" s="12">
        <v>53</v>
      </c>
      <c r="C127" s="12" t="s">
        <v>4027</v>
      </c>
      <c r="D127" s="12" t="s">
        <v>4018</v>
      </c>
      <c r="E127" s="12">
        <v>8</v>
      </c>
      <c r="F127" s="12" t="s">
        <v>3966</v>
      </c>
      <c r="G127" s="12" t="s">
        <v>3967</v>
      </c>
      <c r="H127" s="12" t="s">
        <v>4049</v>
      </c>
      <c r="I127" s="12">
        <v>134</v>
      </c>
    </row>
    <row r="128" spans="1:9" x14ac:dyDescent="0.3">
      <c r="A128" s="12">
        <v>2021</v>
      </c>
      <c r="B128" s="12">
        <v>54</v>
      </c>
      <c r="C128" s="12" t="s">
        <v>4028</v>
      </c>
      <c r="D128" s="12" t="s">
        <v>4018</v>
      </c>
      <c r="E128" s="12">
        <v>8</v>
      </c>
      <c r="F128" s="12" t="s">
        <v>3966</v>
      </c>
      <c r="G128" s="12" t="s">
        <v>3967</v>
      </c>
      <c r="H128" s="12" t="s">
        <v>4049</v>
      </c>
      <c r="I128" s="12">
        <v>73</v>
      </c>
    </row>
    <row r="129" spans="1:9" x14ac:dyDescent="0.3">
      <c r="A129" s="12">
        <v>2021</v>
      </c>
      <c r="B129" s="12">
        <v>55</v>
      </c>
      <c r="C129" s="12" t="s">
        <v>4029</v>
      </c>
      <c r="D129" s="12" t="s">
        <v>4018</v>
      </c>
      <c r="E129" s="12">
        <v>8</v>
      </c>
      <c r="F129" s="12" t="s">
        <v>3966</v>
      </c>
      <c r="G129" s="12" t="s">
        <v>3967</v>
      </c>
      <c r="H129" s="12" t="s">
        <v>4049</v>
      </c>
      <c r="I129" s="12">
        <v>182</v>
      </c>
    </row>
    <row r="130" spans="1:9" x14ac:dyDescent="0.3">
      <c r="A130" s="12">
        <v>2021</v>
      </c>
      <c r="B130" s="12">
        <v>56</v>
      </c>
      <c r="C130" s="12" t="s">
        <v>4030</v>
      </c>
      <c r="D130" s="12" t="s">
        <v>4018</v>
      </c>
      <c r="E130" s="12">
        <v>8</v>
      </c>
      <c r="F130" s="12" t="s">
        <v>3966</v>
      </c>
      <c r="G130" s="12" t="s">
        <v>3967</v>
      </c>
      <c r="H130" s="12" t="s">
        <v>4049</v>
      </c>
      <c r="I130" s="12">
        <v>40</v>
      </c>
    </row>
    <row r="131" spans="1:9" x14ac:dyDescent="0.3">
      <c r="A131" s="12">
        <v>2021</v>
      </c>
      <c r="B131" s="12">
        <v>57</v>
      </c>
      <c r="C131" s="12" t="s">
        <v>4031</v>
      </c>
      <c r="D131" s="12" t="s">
        <v>4032</v>
      </c>
      <c r="E131" s="12">
        <v>9</v>
      </c>
      <c r="F131" s="12" t="s">
        <v>3966</v>
      </c>
      <c r="G131" s="12" t="s">
        <v>3967</v>
      </c>
      <c r="H131" s="12" t="s">
        <v>4049</v>
      </c>
      <c r="I131" s="12">
        <v>199</v>
      </c>
    </row>
    <row r="132" spans="1:9" x14ac:dyDescent="0.3">
      <c r="A132" s="12">
        <v>2021</v>
      </c>
      <c r="B132" s="12">
        <v>58</v>
      </c>
      <c r="C132" s="12" t="s">
        <v>4033</v>
      </c>
      <c r="D132" s="12" t="s">
        <v>4032</v>
      </c>
      <c r="E132" s="12">
        <v>9</v>
      </c>
      <c r="F132" s="12" t="s">
        <v>3966</v>
      </c>
      <c r="G132" s="12" t="s">
        <v>3967</v>
      </c>
      <c r="H132" s="12" t="s">
        <v>4049</v>
      </c>
      <c r="I132" s="12">
        <v>68</v>
      </c>
    </row>
    <row r="133" spans="1:9" x14ac:dyDescent="0.3">
      <c r="A133" s="12">
        <v>2021</v>
      </c>
      <c r="B133" s="12">
        <v>59</v>
      </c>
      <c r="C133" s="12" t="s">
        <v>4034</v>
      </c>
      <c r="D133" s="12" t="s">
        <v>4032</v>
      </c>
      <c r="E133" s="12">
        <v>9</v>
      </c>
      <c r="F133" s="12" t="s">
        <v>3966</v>
      </c>
      <c r="G133" s="12" t="s">
        <v>3967</v>
      </c>
      <c r="H133" s="12" t="s">
        <v>4049</v>
      </c>
      <c r="I133" s="12">
        <v>275</v>
      </c>
    </row>
    <row r="134" spans="1:9" x14ac:dyDescent="0.3">
      <c r="A134" s="12">
        <v>2021</v>
      </c>
      <c r="B134" s="12">
        <v>60</v>
      </c>
      <c r="C134" s="12" t="s">
        <v>4032</v>
      </c>
      <c r="D134" s="12" t="s">
        <v>4032</v>
      </c>
      <c r="E134" s="12">
        <v>9</v>
      </c>
      <c r="F134" s="12" t="s">
        <v>3966</v>
      </c>
      <c r="G134" s="12" t="s">
        <v>3967</v>
      </c>
      <c r="H134" s="12" t="s">
        <v>4049</v>
      </c>
      <c r="I134" s="12">
        <v>1142</v>
      </c>
    </row>
    <row r="135" spans="1:9" x14ac:dyDescent="0.3">
      <c r="A135" s="12">
        <v>2021</v>
      </c>
      <c r="B135" s="12">
        <v>61</v>
      </c>
      <c r="C135" s="12" t="s">
        <v>4035</v>
      </c>
      <c r="D135" s="12" t="s">
        <v>4032</v>
      </c>
      <c r="E135" s="12">
        <v>9</v>
      </c>
      <c r="F135" s="12" t="s">
        <v>3966</v>
      </c>
      <c r="G135" s="12" t="s">
        <v>3967</v>
      </c>
      <c r="H135" s="12" t="s">
        <v>4049</v>
      </c>
      <c r="I135" s="12">
        <v>536</v>
      </c>
    </row>
    <row r="136" spans="1:9" x14ac:dyDescent="0.3">
      <c r="A136" s="12">
        <v>2021</v>
      </c>
      <c r="B136" s="12">
        <v>62</v>
      </c>
      <c r="C136" s="12" t="s">
        <v>4036</v>
      </c>
      <c r="D136" s="12" t="s">
        <v>4032</v>
      </c>
      <c r="E136" s="12">
        <v>9</v>
      </c>
      <c r="F136" s="12" t="s">
        <v>3966</v>
      </c>
      <c r="G136" s="12" t="s">
        <v>3967</v>
      </c>
      <c r="H136" s="12" t="s">
        <v>4049</v>
      </c>
      <c r="I136" s="12">
        <v>245</v>
      </c>
    </row>
    <row r="137" spans="1:9" x14ac:dyDescent="0.3">
      <c r="A137" s="12">
        <v>2021</v>
      </c>
      <c r="B137" s="12">
        <v>63</v>
      </c>
      <c r="C137" s="12" t="s">
        <v>4037</v>
      </c>
      <c r="D137" s="12" t="s">
        <v>4032</v>
      </c>
      <c r="E137" s="12">
        <v>9</v>
      </c>
      <c r="F137" s="12" t="s">
        <v>3966</v>
      </c>
      <c r="G137" s="12" t="s">
        <v>3967</v>
      </c>
      <c r="H137" s="12" t="s">
        <v>4049</v>
      </c>
      <c r="I137" s="12">
        <v>335</v>
      </c>
    </row>
    <row r="138" spans="1:9" x14ac:dyDescent="0.3">
      <c r="A138" s="12">
        <v>2021</v>
      </c>
      <c r="B138" s="12">
        <v>64</v>
      </c>
      <c r="C138" s="12" t="s">
        <v>4038</v>
      </c>
      <c r="D138" s="12" t="s">
        <v>4039</v>
      </c>
      <c r="E138" s="12">
        <v>10</v>
      </c>
      <c r="F138" s="12" t="s">
        <v>3966</v>
      </c>
      <c r="G138" s="12" t="s">
        <v>3967</v>
      </c>
      <c r="H138" s="12" t="s">
        <v>4049</v>
      </c>
      <c r="I138" s="12">
        <v>544</v>
      </c>
    </row>
    <row r="139" spans="1:9" x14ac:dyDescent="0.3">
      <c r="A139" s="12">
        <v>2021</v>
      </c>
      <c r="B139" s="12">
        <v>65</v>
      </c>
      <c r="C139" s="12" t="s">
        <v>4040</v>
      </c>
      <c r="D139" s="12" t="s">
        <v>4039</v>
      </c>
      <c r="E139" s="12">
        <v>10</v>
      </c>
      <c r="F139" s="12" t="s">
        <v>3966</v>
      </c>
      <c r="G139" s="12" t="s">
        <v>3967</v>
      </c>
      <c r="H139" s="12" t="s">
        <v>4049</v>
      </c>
      <c r="I139" s="12">
        <v>406</v>
      </c>
    </row>
    <row r="140" spans="1:9" x14ac:dyDescent="0.3">
      <c r="A140" s="12">
        <v>2021</v>
      </c>
      <c r="B140" s="12">
        <v>66</v>
      </c>
      <c r="C140" s="12" t="s">
        <v>4041</v>
      </c>
      <c r="D140" s="12" t="s">
        <v>4039</v>
      </c>
      <c r="E140" s="12">
        <v>10</v>
      </c>
      <c r="F140" s="12" t="s">
        <v>3966</v>
      </c>
      <c r="G140" s="12" t="s">
        <v>3967</v>
      </c>
      <c r="H140" s="12" t="s">
        <v>4049</v>
      </c>
      <c r="I140" s="12">
        <v>295</v>
      </c>
    </row>
    <row r="141" spans="1:9" x14ac:dyDescent="0.3">
      <c r="A141" s="12">
        <v>2021</v>
      </c>
      <c r="B141" s="12">
        <v>67</v>
      </c>
      <c r="C141" s="12" t="s">
        <v>4042</v>
      </c>
      <c r="D141" s="12" t="s">
        <v>4039</v>
      </c>
      <c r="E141" s="12">
        <v>10</v>
      </c>
      <c r="F141" s="12" t="s">
        <v>3966</v>
      </c>
      <c r="G141" s="12" t="s">
        <v>3967</v>
      </c>
      <c r="H141" s="12" t="s">
        <v>4049</v>
      </c>
      <c r="I141" s="12">
        <v>174</v>
      </c>
    </row>
    <row r="142" spans="1:9" x14ac:dyDescent="0.3">
      <c r="A142" s="12">
        <v>2021</v>
      </c>
      <c r="B142" s="12">
        <v>68</v>
      </c>
      <c r="C142" s="12" t="s">
        <v>4043</v>
      </c>
      <c r="D142" s="12" t="s">
        <v>4039</v>
      </c>
      <c r="E142" s="12">
        <v>10</v>
      </c>
      <c r="F142" s="12" t="s">
        <v>3966</v>
      </c>
      <c r="G142" s="12" t="s">
        <v>3967</v>
      </c>
      <c r="H142" s="12" t="s">
        <v>4049</v>
      </c>
      <c r="I142" s="12">
        <v>706</v>
      </c>
    </row>
    <row r="143" spans="1:9" x14ac:dyDescent="0.3">
      <c r="A143" s="12">
        <v>2021</v>
      </c>
      <c r="B143" s="12">
        <v>69</v>
      </c>
      <c r="C143" s="12" t="s">
        <v>4044</v>
      </c>
      <c r="D143" s="12" t="s">
        <v>4039</v>
      </c>
      <c r="E143" s="12">
        <v>10</v>
      </c>
      <c r="F143" s="12" t="s">
        <v>3966</v>
      </c>
      <c r="G143" s="12" t="s">
        <v>3967</v>
      </c>
      <c r="H143" s="12" t="s">
        <v>4049</v>
      </c>
      <c r="I143" s="12">
        <v>323</v>
      </c>
    </row>
    <row r="144" spans="1:9" x14ac:dyDescent="0.3">
      <c r="A144" s="12">
        <v>2021</v>
      </c>
      <c r="B144" s="12">
        <v>70</v>
      </c>
      <c r="C144" s="12" t="s">
        <v>4045</v>
      </c>
      <c r="D144" s="12" t="s">
        <v>4039</v>
      </c>
      <c r="E144" s="12">
        <v>10</v>
      </c>
      <c r="F144" s="12" t="s">
        <v>3966</v>
      </c>
      <c r="G144" s="12" t="s">
        <v>3967</v>
      </c>
      <c r="H144" s="12" t="s">
        <v>4049</v>
      </c>
      <c r="I144" s="12">
        <v>389</v>
      </c>
    </row>
    <row r="145" spans="1:9" x14ac:dyDescent="0.3">
      <c r="A145" s="12">
        <v>2021</v>
      </c>
      <c r="B145" s="12">
        <v>71</v>
      </c>
      <c r="C145" s="12" t="s">
        <v>4046</v>
      </c>
      <c r="D145" s="12" t="s">
        <v>4039</v>
      </c>
      <c r="E145" s="12">
        <v>10</v>
      </c>
      <c r="F145" s="12" t="s">
        <v>3966</v>
      </c>
      <c r="G145" s="12" t="s">
        <v>3967</v>
      </c>
      <c r="H145" s="12" t="s">
        <v>4049</v>
      </c>
      <c r="I145" s="12">
        <v>441</v>
      </c>
    </row>
    <row r="146" spans="1:9" x14ac:dyDescent="0.3">
      <c r="A146" s="12">
        <v>2021</v>
      </c>
      <c r="B146" s="12">
        <v>72</v>
      </c>
      <c r="C146" s="12" t="s">
        <v>4047</v>
      </c>
      <c r="D146" s="12" t="s">
        <v>4039</v>
      </c>
      <c r="E146" s="12">
        <v>10</v>
      </c>
      <c r="F146" s="12" t="s">
        <v>3966</v>
      </c>
      <c r="G146" s="12" t="s">
        <v>3967</v>
      </c>
      <c r="H146" s="12" t="s">
        <v>4049</v>
      </c>
      <c r="I146" s="12">
        <v>423</v>
      </c>
    </row>
    <row r="147" spans="1:9" x14ac:dyDescent="0.3">
      <c r="A147" s="12">
        <v>2021</v>
      </c>
      <c r="B147" s="12">
        <v>73</v>
      </c>
      <c r="C147" s="12" t="s">
        <v>4048</v>
      </c>
      <c r="D147" s="12" t="s">
        <v>4039</v>
      </c>
      <c r="E147" s="12">
        <v>10</v>
      </c>
      <c r="F147" s="12" t="s">
        <v>3966</v>
      </c>
      <c r="G147" s="12" t="s">
        <v>3967</v>
      </c>
      <c r="H147" s="12" t="s">
        <v>4049</v>
      </c>
      <c r="I147" s="12">
        <v>431</v>
      </c>
    </row>
    <row r="148" spans="1:9" x14ac:dyDescent="0.3">
      <c r="A148" s="12">
        <v>2021</v>
      </c>
      <c r="B148" s="12">
        <v>1</v>
      </c>
      <c r="C148" s="12" t="s">
        <v>3964</v>
      </c>
      <c r="D148" s="12" t="s">
        <v>3965</v>
      </c>
      <c r="E148" s="12">
        <v>1</v>
      </c>
      <c r="F148" s="12" t="s">
        <v>3966</v>
      </c>
      <c r="G148" s="12" t="s">
        <v>3967</v>
      </c>
      <c r="H148" s="12" t="s">
        <v>4050</v>
      </c>
      <c r="I148" s="12">
        <v>590</v>
      </c>
    </row>
    <row r="149" spans="1:9" x14ac:dyDescent="0.3">
      <c r="A149" s="12">
        <v>2021</v>
      </c>
      <c r="B149" s="12">
        <v>2</v>
      </c>
      <c r="C149" s="12" t="s">
        <v>3969</v>
      </c>
      <c r="D149" s="12" t="s">
        <v>3965</v>
      </c>
      <c r="E149" s="12">
        <v>1</v>
      </c>
      <c r="F149" s="12" t="s">
        <v>3966</v>
      </c>
      <c r="G149" s="12" t="s">
        <v>3967</v>
      </c>
      <c r="H149" s="12" t="s">
        <v>4050</v>
      </c>
      <c r="I149" s="12">
        <v>148</v>
      </c>
    </row>
    <row r="150" spans="1:9" x14ac:dyDescent="0.3">
      <c r="A150" s="12">
        <v>2021</v>
      </c>
      <c r="B150" s="12">
        <v>3</v>
      </c>
      <c r="C150" s="12" t="s">
        <v>3970</v>
      </c>
      <c r="D150" s="12" t="s">
        <v>3965</v>
      </c>
      <c r="E150" s="12">
        <v>1</v>
      </c>
      <c r="F150" s="12" t="s">
        <v>3966</v>
      </c>
      <c r="G150" s="12" t="s">
        <v>3967</v>
      </c>
      <c r="H150" s="12" t="s">
        <v>4050</v>
      </c>
      <c r="I150" s="12">
        <v>140</v>
      </c>
    </row>
    <row r="151" spans="1:9" x14ac:dyDescent="0.3">
      <c r="A151" s="12">
        <v>2021</v>
      </c>
      <c r="B151" s="12">
        <v>4</v>
      </c>
      <c r="C151" s="12" t="s">
        <v>3971</v>
      </c>
      <c r="D151" s="12" t="s">
        <v>3965</v>
      </c>
      <c r="E151" s="12">
        <v>1</v>
      </c>
      <c r="F151" s="12" t="s">
        <v>3966</v>
      </c>
      <c r="G151" s="12" t="s">
        <v>3967</v>
      </c>
      <c r="H151" s="12" t="s">
        <v>4050</v>
      </c>
      <c r="I151" s="12">
        <v>209</v>
      </c>
    </row>
    <row r="152" spans="1:9" x14ac:dyDescent="0.3">
      <c r="A152" s="12">
        <v>2021</v>
      </c>
      <c r="B152" s="12">
        <v>5</v>
      </c>
      <c r="C152" s="12" t="s">
        <v>3972</v>
      </c>
      <c r="D152" s="12" t="s">
        <v>3973</v>
      </c>
      <c r="E152" s="12">
        <v>2</v>
      </c>
      <c r="F152" s="12" t="s">
        <v>3966</v>
      </c>
      <c r="G152" s="12" t="s">
        <v>3967</v>
      </c>
      <c r="H152" s="12" t="s">
        <v>4050</v>
      </c>
      <c r="I152" s="12">
        <v>426</v>
      </c>
    </row>
    <row r="153" spans="1:9" x14ac:dyDescent="0.3">
      <c r="A153" s="12">
        <v>2021</v>
      </c>
      <c r="B153" s="12">
        <v>6</v>
      </c>
      <c r="C153" s="12" t="s">
        <v>3974</v>
      </c>
      <c r="D153" s="12" t="s">
        <v>3973</v>
      </c>
      <c r="E153" s="12">
        <v>2</v>
      </c>
      <c r="F153" s="12" t="s">
        <v>3966</v>
      </c>
      <c r="G153" s="12" t="s">
        <v>3967</v>
      </c>
      <c r="H153" s="12" t="s">
        <v>4050</v>
      </c>
      <c r="I153" s="12">
        <v>712</v>
      </c>
    </row>
    <row r="154" spans="1:9" x14ac:dyDescent="0.3">
      <c r="A154" s="12">
        <v>2021</v>
      </c>
      <c r="B154" s="12">
        <v>7</v>
      </c>
      <c r="C154" s="12" t="s">
        <v>3975</v>
      </c>
      <c r="D154" s="12" t="s">
        <v>3973</v>
      </c>
      <c r="E154" s="12">
        <v>2</v>
      </c>
      <c r="F154" s="12" t="s">
        <v>3966</v>
      </c>
      <c r="G154" s="12" t="s">
        <v>3967</v>
      </c>
      <c r="H154" s="12" t="s">
        <v>4050</v>
      </c>
      <c r="I154" s="12">
        <v>687</v>
      </c>
    </row>
    <row r="155" spans="1:9" x14ac:dyDescent="0.3">
      <c r="A155" s="12">
        <v>2021</v>
      </c>
      <c r="B155" s="12">
        <v>8</v>
      </c>
      <c r="C155" s="12" t="s">
        <v>3976</v>
      </c>
      <c r="D155" s="12" t="s">
        <v>3973</v>
      </c>
      <c r="E155" s="12">
        <v>2</v>
      </c>
      <c r="F155" s="12" t="s">
        <v>3966</v>
      </c>
      <c r="G155" s="12" t="s">
        <v>3967</v>
      </c>
      <c r="H155" s="12" t="s">
        <v>4050</v>
      </c>
      <c r="I155" s="12">
        <v>597</v>
      </c>
    </row>
    <row r="156" spans="1:9" x14ac:dyDescent="0.3">
      <c r="A156" s="12">
        <v>2021</v>
      </c>
      <c r="B156" s="12">
        <v>9</v>
      </c>
      <c r="C156" s="12" t="s">
        <v>3977</v>
      </c>
      <c r="D156" s="12" t="s">
        <v>3973</v>
      </c>
      <c r="E156" s="12">
        <v>2</v>
      </c>
      <c r="F156" s="12" t="s">
        <v>3966</v>
      </c>
      <c r="G156" s="12" t="s">
        <v>3967</v>
      </c>
      <c r="H156" s="12" t="s">
        <v>4050</v>
      </c>
      <c r="I156" s="12">
        <v>768</v>
      </c>
    </row>
    <row r="157" spans="1:9" x14ac:dyDescent="0.3">
      <c r="A157" s="12">
        <v>2021</v>
      </c>
      <c r="B157" s="12">
        <v>10</v>
      </c>
      <c r="C157" s="12" t="s">
        <v>3978</v>
      </c>
      <c r="D157" s="12" t="s">
        <v>3973</v>
      </c>
      <c r="E157" s="12">
        <v>2</v>
      </c>
      <c r="F157" s="12" t="s">
        <v>3966</v>
      </c>
      <c r="G157" s="12" t="s">
        <v>3967</v>
      </c>
      <c r="H157" s="12" t="s">
        <v>4050</v>
      </c>
      <c r="I157" s="12">
        <v>533</v>
      </c>
    </row>
    <row r="158" spans="1:9" x14ac:dyDescent="0.3">
      <c r="A158" s="12">
        <v>2021</v>
      </c>
      <c r="B158" s="12">
        <v>11</v>
      </c>
      <c r="C158" s="12" t="s">
        <v>3979</v>
      </c>
      <c r="D158" s="12" t="s">
        <v>3980</v>
      </c>
      <c r="E158" s="12">
        <v>3</v>
      </c>
      <c r="F158" s="12" t="s">
        <v>3966</v>
      </c>
      <c r="G158" s="12" t="s">
        <v>3967</v>
      </c>
      <c r="H158" s="12" t="s">
        <v>4050</v>
      </c>
      <c r="I158" s="12">
        <v>524</v>
      </c>
    </row>
    <row r="159" spans="1:9" x14ac:dyDescent="0.3">
      <c r="A159" s="12">
        <v>2021</v>
      </c>
      <c r="B159" s="12">
        <v>12</v>
      </c>
      <c r="C159" s="12" t="s">
        <v>3981</v>
      </c>
      <c r="D159" s="12" t="s">
        <v>3980</v>
      </c>
      <c r="E159" s="12">
        <v>3</v>
      </c>
      <c r="F159" s="12" t="s">
        <v>3966</v>
      </c>
      <c r="G159" s="12" t="s">
        <v>3967</v>
      </c>
      <c r="H159" s="12" t="s">
        <v>4050</v>
      </c>
      <c r="I159" s="12">
        <v>19</v>
      </c>
    </row>
    <row r="160" spans="1:9" x14ac:dyDescent="0.3">
      <c r="A160" s="12">
        <v>2021</v>
      </c>
      <c r="B160" s="12">
        <v>13</v>
      </c>
      <c r="C160" s="12" t="s">
        <v>3982</v>
      </c>
      <c r="D160" s="12" t="s">
        <v>3980</v>
      </c>
      <c r="E160" s="12">
        <v>3</v>
      </c>
      <c r="F160" s="12" t="s">
        <v>3966</v>
      </c>
      <c r="G160" s="12" t="s">
        <v>3967</v>
      </c>
      <c r="H160" s="12" t="s">
        <v>4050</v>
      </c>
      <c r="I160" s="12">
        <v>585</v>
      </c>
    </row>
    <row r="161" spans="1:9" x14ac:dyDescent="0.3">
      <c r="A161" s="12">
        <v>2021</v>
      </c>
      <c r="B161" s="12">
        <v>14</v>
      </c>
      <c r="C161" s="12" t="s">
        <v>3983</v>
      </c>
      <c r="D161" s="12" t="s">
        <v>3980</v>
      </c>
      <c r="E161" s="12">
        <v>3</v>
      </c>
      <c r="F161" s="12" t="s">
        <v>3966</v>
      </c>
      <c r="G161" s="12" t="s">
        <v>3967</v>
      </c>
      <c r="H161" s="12" t="s">
        <v>4050</v>
      </c>
      <c r="I161" s="12">
        <v>136</v>
      </c>
    </row>
    <row r="162" spans="1:9" x14ac:dyDescent="0.3">
      <c r="A162" s="12">
        <v>2021</v>
      </c>
      <c r="B162" s="12">
        <v>15</v>
      </c>
      <c r="C162" s="12" t="s">
        <v>3984</v>
      </c>
      <c r="D162" s="12" t="s">
        <v>3980</v>
      </c>
      <c r="E162" s="12">
        <v>3</v>
      </c>
      <c r="F162" s="12" t="s">
        <v>3966</v>
      </c>
      <c r="G162" s="12" t="s">
        <v>3967</v>
      </c>
      <c r="H162" s="12" t="s">
        <v>4050</v>
      </c>
      <c r="I162" s="12">
        <v>190</v>
      </c>
    </row>
    <row r="163" spans="1:9" x14ac:dyDescent="0.3">
      <c r="A163" s="12">
        <v>2021</v>
      </c>
      <c r="B163" s="12">
        <v>16</v>
      </c>
      <c r="C163" s="12" t="s">
        <v>3985</v>
      </c>
      <c r="D163" s="12" t="s">
        <v>3980</v>
      </c>
      <c r="E163" s="12">
        <v>3</v>
      </c>
      <c r="F163" s="12" t="s">
        <v>3966</v>
      </c>
      <c r="G163" s="12" t="s">
        <v>3967</v>
      </c>
      <c r="H163" s="12" t="s">
        <v>4050</v>
      </c>
      <c r="I163" s="12">
        <v>305</v>
      </c>
    </row>
    <row r="164" spans="1:9" x14ac:dyDescent="0.3">
      <c r="A164" s="12">
        <v>2021</v>
      </c>
      <c r="B164" s="12">
        <v>17</v>
      </c>
      <c r="C164" s="12" t="s">
        <v>3986</v>
      </c>
      <c r="D164" s="12" t="s">
        <v>3980</v>
      </c>
      <c r="E164" s="12">
        <v>3</v>
      </c>
      <c r="F164" s="12" t="s">
        <v>3966</v>
      </c>
      <c r="G164" s="12" t="s">
        <v>3967</v>
      </c>
      <c r="H164" s="12" t="s">
        <v>4050</v>
      </c>
      <c r="I164" s="12">
        <v>346</v>
      </c>
    </row>
    <row r="165" spans="1:9" x14ac:dyDescent="0.3">
      <c r="A165" s="12">
        <v>2021</v>
      </c>
      <c r="B165" s="12">
        <v>18</v>
      </c>
      <c r="C165" s="12" t="s">
        <v>3987</v>
      </c>
      <c r="D165" s="12" t="s">
        <v>3980</v>
      </c>
      <c r="E165" s="12">
        <v>3</v>
      </c>
      <c r="F165" s="12" t="s">
        <v>3966</v>
      </c>
      <c r="G165" s="12" t="s">
        <v>3967</v>
      </c>
      <c r="H165" s="12" t="s">
        <v>4050</v>
      </c>
      <c r="I165" s="12">
        <v>638</v>
      </c>
    </row>
    <row r="166" spans="1:9" x14ac:dyDescent="0.3">
      <c r="A166" s="12">
        <v>2021</v>
      </c>
      <c r="B166" s="12">
        <v>19</v>
      </c>
      <c r="C166" s="12" t="s">
        <v>3988</v>
      </c>
      <c r="D166" s="12" t="s">
        <v>3989</v>
      </c>
      <c r="E166" s="12">
        <v>4</v>
      </c>
      <c r="F166" s="12" t="s">
        <v>3966</v>
      </c>
      <c r="G166" s="12" t="s">
        <v>3967</v>
      </c>
      <c r="H166" s="12" t="s">
        <v>4050</v>
      </c>
      <c r="I166" s="12">
        <v>838</v>
      </c>
    </row>
    <row r="167" spans="1:9" x14ac:dyDescent="0.3">
      <c r="A167" s="12">
        <v>2021</v>
      </c>
      <c r="B167" s="12">
        <v>20</v>
      </c>
      <c r="C167" s="12" t="s">
        <v>3990</v>
      </c>
      <c r="D167" s="12" t="s">
        <v>3989</v>
      </c>
      <c r="E167" s="12">
        <v>4</v>
      </c>
      <c r="F167" s="12" t="s">
        <v>3966</v>
      </c>
      <c r="G167" s="12" t="s">
        <v>3967</v>
      </c>
      <c r="H167" s="12" t="s">
        <v>4050</v>
      </c>
      <c r="I167" s="12">
        <v>404</v>
      </c>
    </row>
    <row r="168" spans="1:9" x14ac:dyDescent="0.3">
      <c r="A168" s="12">
        <v>2021</v>
      </c>
      <c r="B168" s="12">
        <v>21</v>
      </c>
      <c r="C168" s="12" t="s">
        <v>3991</v>
      </c>
      <c r="D168" s="12" t="s">
        <v>3989</v>
      </c>
      <c r="E168" s="12">
        <v>4</v>
      </c>
      <c r="F168" s="12" t="s">
        <v>3966</v>
      </c>
      <c r="G168" s="12" t="s">
        <v>3967</v>
      </c>
      <c r="H168" s="12" t="s">
        <v>4050</v>
      </c>
      <c r="I168" s="12">
        <v>274</v>
      </c>
    </row>
    <row r="169" spans="1:9" x14ac:dyDescent="0.3">
      <c r="A169" s="12">
        <v>2021</v>
      </c>
      <c r="B169" s="12">
        <v>22</v>
      </c>
      <c r="C169" s="12" t="s">
        <v>3992</v>
      </c>
      <c r="D169" s="12" t="s">
        <v>3993</v>
      </c>
      <c r="E169" s="12">
        <v>5</v>
      </c>
      <c r="F169" s="12" t="s">
        <v>3966</v>
      </c>
      <c r="G169" s="12" t="s">
        <v>3967</v>
      </c>
      <c r="H169" s="12" t="s">
        <v>4050</v>
      </c>
      <c r="I169" s="12">
        <v>119</v>
      </c>
    </row>
    <row r="170" spans="1:9" x14ac:dyDescent="0.3">
      <c r="A170" s="12">
        <v>2021</v>
      </c>
      <c r="B170" s="12">
        <v>23</v>
      </c>
      <c r="C170" s="12" t="s">
        <v>3994</v>
      </c>
      <c r="D170" s="12" t="s">
        <v>3993</v>
      </c>
      <c r="E170" s="12">
        <v>5</v>
      </c>
      <c r="F170" s="12" t="s">
        <v>3966</v>
      </c>
      <c r="G170" s="12" t="s">
        <v>3967</v>
      </c>
      <c r="H170" s="12" t="s">
        <v>4050</v>
      </c>
      <c r="I170" s="12">
        <v>658</v>
      </c>
    </row>
    <row r="171" spans="1:9" x14ac:dyDescent="0.3">
      <c r="A171" s="12">
        <v>2021</v>
      </c>
      <c r="B171" s="12">
        <v>24</v>
      </c>
      <c r="C171" s="12" t="s">
        <v>3995</v>
      </c>
      <c r="D171" s="12" t="s">
        <v>3993</v>
      </c>
      <c r="E171" s="12">
        <v>5</v>
      </c>
      <c r="F171" s="12" t="s">
        <v>3966</v>
      </c>
      <c r="G171" s="12" t="s">
        <v>3967</v>
      </c>
      <c r="H171" s="12" t="s">
        <v>4050</v>
      </c>
      <c r="I171" s="12">
        <v>457</v>
      </c>
    </row>
    <row r="172" spans="1:9" x14ac:dyDescent="0.3">
      <c r="A172" s="12">
        <v>2021</v>
      </c>
      <c r="B172" s="12">
        <v>25</v>
      </c>
      <c r="C172" s="12" t="s">
        <v>3996</v>
      </c>
      <c r="D172" s="12" t="s">
        <v>3993</v>
      </c>
      <c r="E172" s="12">
        <v>5</v>
      </c>
      <c r="F172" s="12" t="s">
        <v>3966</v>
      </c>
      <c r="G172" s="12" t="s">
        <v>3967</v>
      </c>
      <c r="H172" s="12" t="s">
        <v>4050</v>
      </c>
      <c r="I172" s="12">
        <v>696</v>
      </c>
    </row>
    <row r="173" spans="1:9" x14ac:dyDescent="0.3">
      <c r="A173" s="12">
        <v>2021</v>
      </c>
      <c r="B173" s="12">
        <v>26</v>
      </c>
      <c r="C173" s="12" t="s">
        <v>3997</v>
      </c>
      <c r="D173" s="12" t="s">
        <v>3993</v>
      </c>
      <c r="E173" s="12">
        <v>5</v>
      </c>
      <c r="F173" s="12" t="s">
        <v>3966</v>
      </c>
      <c r="G173" s="12" t="s">
        <v>3967</v>
      </c>
      <c r="H173" s="12" t="s">
        <v>4050</v>
      </c>
      <c r="I173" s="12">
        <v>1035</v>
      </c>
    </row>
    <row r="174" spans="1:9" x14ac:dyDescent="0.3">
      <c r="A174" s="12">
        <v>2021</v>
      </c>
      <c r="B174" s="12">
        <v>27</v>
      </c>
      <c r="C174" s="12" t="s">
        <v>3998</v>
      </c>
      <c r="D174" s="12" t="s">
        <v>3993</v>
      </c>
      <c r="E174" s="12">
        <v>5</v>
      </c>
      <c r="F174" s="12" t="s">
        <v>3966</v>
      </c>
      <c r="G174" s="12" t="s">
        <v>3967</v>
      </c>
      <c r="H174" s="12" t="s">
        <v>4050</v>
      </c>
      <c r="I174" s="12">
        <v>643</v>
      </c>
    </row>
    <row r="175" spans="1:9" x14ac:dyDescent="0.3">
      <c r="A175" s="12">
        <v>2021</v>
      </c>
      <c r="B175" s="12">
        <v>28</v>
      </c>
      <c r="C175" s="12" t="s">
        <v>3999</v>
      </c>
      <c r="D175" s="12" t="s">
        <v>4000</v>
      </c>
      <c r="E175" s="12">
        <v>6</v>
      </c>
      <c r="F175" s="12" t="s">
        <v>3966</v>
      </c>
      <c r="G175" s="12" t="s">
        <v>3967</v>
      </c>
      <c r="H175" s="12" t="s">
        <v>4050</v>
      </c>
      <c r="I175" s="12">
        <v>362</v>
      </c>
    </row>
    <row r="176" spans="1:9" x14ac:dyDescent="0.3">
      <c r="A176" s="12">
        <v>2021</v>
      </c>
      <c r="B176" s="12">
        <v>29</v>
      </c>
      <c r="C176" s="12" t="s">
        <v>4001</v>
      </c>
      <c r="D176" s="12" t="s">
        <v>4000</v>
      </c>
      <c r="E176" s="12">
        <v>6</v>
      </c>
      <c r="F176" s="12" t="s">
        <v>3966</v>
      </c>
      <c r="G176" s="12" t="s">
        <v>3967</v>
      </c>
      <c r="H176" s="12" t="s">
        <v>4050</v>
      </c>
      <c r="I176" s="12">
        <v>136</v>
      </c>
    </row>
    <row r="177" spans="1:9" x14ac:dyDescent="0.3">
      <c r="A177" s="12">
        <v>2021</v>
      </c>
      <c r="B177" s="12">
        <v>30</v>
      </c>
      <c r="C177" s="12" t="s">
        <v>4002</v>
      </c>
      <c r="D177" s="12" t="s">
        <v>4000</v>
      </c>
      <c r="E177" s="12">
        <v>6</v>
      </c>
      <c r="F177" s="12" t="s">
        <v>3966</v>
      </c>
      <c r="G177" s="12" t="s">
        <v>3967</v>
      </c>
      <c r="H177" s="12" t="s">
        <v>4050</v>
      </c>
      <c r="I177" s="12">
        <v>247</v>
      </c>
    </row>
    <row r="178" spans="1:9" x14ac:dyDescent="0.3">
      <c r="A178" s="12">
        <v>2021</v>
      </c>
      <c r="B178" s="12">
        <v>31</v>
      </c>
      <c r="C178" s="12" t="s">
        <v>4003</v>
      </c>
      <c r="D178" s="12" t="s">
        <v>4000</v>
      </c>
      <c r="E178" s="12">
        <v>6</v>
      </c>
      <c r="F178" s="12" t="s">
        <v>3966</v>
      </c>
      <c r="G178" s="12" t="s">
        <v>3967</v>
      </c>
      <c r="H178" s="12" t="s">
        <v>4050</v>
      </c>
      <c r="I178" s="12">
        <v>699</v>
      </c>
    </row>
    <row r="179" spans="1:9" x14ac:dyDescent="0.3">
      <c r="A179" s="12">
        <v>2021</v>
      </c>
      <c r="B179" s="12">
        <v>32</v>
      </c>
      <c r="C179" s="12" t="s">
        <v>4004</v>
      </c>
      <c r="D179" s="12" t="s">
        <v>4000</v>
      </c>
      <c r="E179" s="12">
        <v>6</v>
      </c>
      <c r="F179" s="12" t="s">
        <v>3966</v>
      </c>
      <c r="G179" s="12" t="s">
        <v>3967</v>
      </c>
      <c r="H179" s="12" t="s">
        <v>4050</v>
      </c>
      <c r="I179" s="12">
        <v>542</v>
      </c>
    </row>
    <row r="180" spans="1:9" x14ac:dyDescent="0.3">
      <c r="A180" s="12">
        <v>2021</v>
      </c>
      <c r="B180" s="12">
        <v>33</v>
      </c>
      <c r="C180" s="12" t="s">
        <v>4005</v>
      </c>
      <c r="D180" s="12" t="s">
        <v>4006</v>
      </c>
      <c r="E180" s="12">
        <v>7</v>
      </c>
      <c r="F180" s="12" t="s">
        <v>3966</v>
      </c>
      <c r="G180" s="12" t="s">
        <v>3967</v>
      </c>
      <c r="H180" s="12" t="s">
        <v>4050</v>
      </c>
      <c r="I180" s="12">
        <v>388</v>
      </c>
    </row>
    <row r="181" spans="1:9" x14ac:dyDescent="0.3">
      <c r="A181" s="12">
        <v>2021</v>
      </c>
      <c r="B181" s="12">
        <v>34</v>
      </c>
      <c r="C181" s="12" t="s">
        <v>4007</v>
      </c>
      <c r="D181" s="12" t="s">
        <v>4006</v>
      </c>
      <c r="E181" s="12">
        <v>7</v>
      </c>
      <c r="F181" s="12" t="s">
        <v>3966</v>
      </c>
      <c r="G181" s="12" t="s">
        <v>3967</v>
      </c>
      <c r="H181" s="12" t="s">
        <v>4050</v>
      </c>
      <c r="I181" s="12">
        <v>167</v>
      </c>
    </row>
    <row r="182" spans="1:9" x14ac:dyDescent="0.3">
      <c r="A182" s="12">
        <v>2021</v>
      </c>
      <c r="B182" s="12">
        <v>35</v>
      </c>
      <c r="C182" s="12" t="s">
        <v>4008</v>
      </c>
      <c r="D182" s="12" t="s">
        <v>4006</v>
      </c>
      <c r="E182" s="12">
        <v>7</v>
      </c>
      <c r="F182" s="12" t="s">
        <v>3966</v>
      </c>
      <c r="G182" s="12" t="s">
        <v>3967</v>
      </c>
      <c r="H182" s="12" t="s">
        <v>4050</v>
      </c>
      <c r="I182" s="12">
        <v>608</v>
      </c>
    </row>
    <row r="183" spans="1:9" x14ac:dyDescent="0.3">
      <c r="A183" s="12">
        <v>2021</v>
      </c>
      <c r="B183" s="12">
        <v>36</v>
      </c>
      <c r="C183" s="12" t="s">
        <v>4009</v>
      </c>
      <c r="D183" s="12" t="s">
        <v>4006</v>
      </c>
      <c r="E183" s="12">
        <v>7</v>
      </c>
      <c r="F183" s="12" t="s">
        <v>3966</v>
      </c>
      <c r="G183" s="12" t="s">
        <v>3967</v>
      </c>
      <c r="H183" s="12" t="s">
        <v>4050</v>
      </c>
      <c r="I183" s="12">
        <v>227</v>
      </c>
    </row>
    <row r="184" spans="1:9" x14ac:dyDescent="0.3">
      <c r="A184" s="12">
        <v>2021</v>
      </c>
      <c r="B184" s="12">
        <v>37</v>
      </c>
      <c r="C184" s="12" t="s">
        <v>4010</v>
      </c>
      <c r="D184" s="12" t="s">
        <v>4006</v>
      </c>
      <c r="E184" s="12">
        <v>7</v>
      </c>
      <c r="F184" s="12" t="s">
        <v>3966</v>
      </c>
      <c r="G184" s="12" t="s">
        <v>3967</v>
      </c>
      <c r="H184" s="12" t="s">
        <v>4050</v>
      </c>
      <c r="I184" s="12">
        <v>622</v>
      </c>
    </row>
    <row r="185" spans="1:9" x14ac:dyDescent="0.3">
      <c r="A185" s="12">
        <v>2021</v>
      </c>
      <c r="B185" s="12">
        <v>38</v>
      </c>
      <c r="C185" s="12" t="s">
        <v>4011</v>
      </c>
      <c r="D185" s="12" t="s">
        <v>4006</v>
      </c>
      <c r="E185" s="12">
        <v>7</v>
      </c>
      <c r="F185" s="12" t="s">
        <v>3966</v>
      </c>
      <c r="G185" s="12" t="s">
        <v>3967</v>
      </c>
      <c r="H185" s="12" t="s">
        <v>4050</v>
      </c>
      <c r="I185" s="12">
        <v>204</v>
      </c>
    </row>
    <row r="186" spans="1:9" x14ac:dyDescent="0.3">
      <c r="A186" s="12">
        <v>2021</v>
      </c>
      <c r="B186" s="12">
        <v>39</v>
      </c>
      <c r="C186" s="12" t="s">
        <v>4012</v>
      </c>
      <c r="D186" s="12" t="s">
        <v>4006</v>
      </c>
      <c r="E186" s="12">
        <v>7</v>
      </c>
      <c r="F186" s="12" t="s">
        <v>3966</v>
      </c>
      <c r="G186" s="12" t="s">
        <v>3967</v>
      </c>
      <c r="H186" s="12" t="s">
        <v>4050</v>
      </c>
      <c r="I186" s="12">
        <v>122</v>
      </c>
    </row>
    <row r="187" spans="1:9" x14ac:dyDescent="0.3">
      <c r="A187" s="12">
        <v>2021</v>
      </c>
      <c r="B187" s="12">
        <v>40</v>
      </c>
      <c r="C187" s="12" t="s">
        <v>4013</v>
      </c>
      <c r="D187" s="12" t="s">
        <v>4006</v>
      </c>
      <c r="E187" s="12">
        <v>7</v>
      </c>
      <c r="F187" s="12" t="s">
        <v>3966</v>
      </c>
      <c r="G187" s="12" t="s">
        <v>3967</v>
      </c>
      <c r="H187" s="12" t="s">
        <v>4050</v>
      </c>
      <c r="I187" s="12">
        <v>94</v>
      </c>
    </row>
    <row r="188" spans="1:9" x14ac:dyDescent="0.3">
      <c r="A188" s="12">
        <v>2021</v>
      </c>
      <c r="B188" s="12">
        <v>41</v>
      </c>
      <c r="C188" s="12" t="s">
        <v>4014</v>
      </c>
      <c r="D188" s="12" t="s">
        <v>4006</v>
      </c>
      <c r="E188" s="12">
        <v>7</v>
      </c>
      <c r="F188" s="12" t="s">
        <v>3966</v>
      </c>
      <c r="G188" s="12" t="s">
        <v>3967</v>
      </c>
      <c r="H188" s="12" t="s">
        <v>4050</v>
      </c>
      <c r="I188" s="12">
        <v>91</v>
      </c>
    </row>
    <row r="189" spans="1:9" x14ac:dyDescent="0.3">
      <c r="A189" s="12">
        <v>2021</v>
      </c>
      <c r="B189" s="12">
        <v>42</v>
      </c>
      <c r="C189" s="12" t="s">
        <v>4015</v>
      </c>
      <c r="D189" s="12" t="s">
        <v>4006</v>
      </c>
      <c r="E189" s="12">
        <v>7</v>
      </c>
      <c r="F189" s="12" t="s">
        <v>3966</v>
      </c>
      <c r="G189" s="12" t="s">
        <v>3967</v>
      </c>
      <c r="H189" s="12" t="s">
        <v>4050</v>
      </c>
      <c r="I189" s="12">
        <v>13</v>
      </c>
    </row>
    <row r="190" spans="1:9" x14ac:dyDescent="0.3">
      <c r="A190" s="12">
        <v>2021</v>
      </c>
      <c r="B190" s="12">
        <v>43</v>
      </c>
      <c r="C190" s="12" t="s">
        <v>4016</v>
      </c>
      <c r="D190" s="12" t="s">
        <v>4006</v>
      </c>
      <c r="E190" s="12">
        <v>7</v>
      </c>
      <c r="F190" s="12" t="s">
        <v>3966</v>
      </c>
      <c r="G190" s="12" t="s">
        <v>3967</v>
      </c>
      <c r="H190" s="12" t="s">
        <v>4050</v>
      </c>
      <c r="I190" s="12">
        <v>512</v>
      </c>
    </row>
    <row r="191" spans="1:9" x14ac:dyDescent="0.3">
      <c r="A191" s="12">
        <v>2021</v>
      </c>
      <c r="B191" s="12">
        <v>44</v>
      </c>
      <c r="C191" s="12" t="s">
        <v>4017</v>
      </c>
      <c r="D191" s="12" t="s">
        <v>4018</v>
      </c>
      <c r="E191" s="12">
        <v>8</v>
      </c>
      <c r="F191" s="12" t="s">
        <v>3966</v>
      </c>
      <c r="G191" s="12" t="s">
        <v>3967</v>
      </c>
      <c r="H191" s="12" t="s">
        <v>4050</v>
      </c>
      <c r="I191" s="12">
        <v>451</v>
      </c>
    </row>
    <row r="192" spans="1:9" x14ac:dyDescent="0.3">
      <c r="A192" s="12">
        <v>2021</v>
      </c>
      <c r="B192" s="12">
        <v>45</v>
      </c>
      <c r="C192" s="12" t="s">
        <v>4019</v>
      </c>
      <c r="D192" s="12" t="s">
        <v>4018</v>
      </c>
      <c r="E192" s="12">
        <v>8</v>
      </c>
      <c r="F192" s="12" t="s">
        <v>3966</v>
      </c>
      <c r="G192" s="12" t="s">
        <v>3967</v>
      </c>
      <c r="H192" s="12" t="s">
        <v>4050</v>
      </c>
      <c r="I192" s="12">
        <v>463</v>
      </c>
    </row>
    <row r="193" spans="1:9" x14ac:dyDescent="0.3">
      <c r="A193" s="12">
        <v>2021</v>
      </c>
      <c r="B193" s="12">
        <v>46</v>
      </c>
      <c r="C193" s="12" t="s">
        <v>4020</v>
      </c>
      <c r="D193" s="12" t="s">
        <v>4018</v>
      </c>
      <c r="E193" s="12">
        <v>8</v>
      </c>
      <c r="F193" s="12" t="s">
        <v>3966</v>
      </c>
      <c r="G193" s="12" t="s">
        <v>3967</v>
      </c>
      <c r="H193" s="12" t="s">
        <v>4050</v>
      </c>
      <c r="I193" s="12">
        <v>307</v>
      </c>
    </row>
    <row r="194" spans="1:9" x14ac:dyDescent="0.3">
      <c r="A194" s="12">
        <v>2021</v>
      </c>
      <c r="B194" s="12">
        <v>47</v>
      </c>
      <c r="C194" s="12" t="s">
        <v>4021</v>
      </c>
      <c r="D194" s="12" t="s">
        <v>4018</v>
      </c>
      <c r="E194" s="12">
        <v>8</v>
      </c>
      <c r="F194" s="12" t="s">
        <v>3966</v>
      </c>
      <c r="G194" s="12" t="s">
        <v>3967</v>
      </c>
      <c r="H194" s="12" t="s">
        <v>4050</v>
      </c>
      <c r="I194" s="12">
        <v>53</v>
      </c>
    </row>
    <row r="195" spans="1:9" x14ac:dyDescent="0.3">
      <c r="A195" s="12">
        <v>2021</v>
      </c>
      <c r="B195" s="12">
        <v>48</v>
      </c>
      <c r="C195" s="12" t="s">
        <v>4022</v>
      </c>
      <c r="D195" s="12" t="s">
        <v>4018</v>
      </c>
      <c r="E195" s="12">
        <v>8</v>
      </c>
      <c r="F195" s="12" t="s">
        <v>3966</v>
      </c>
      <c r="G195" s="12" t="s">
        <v>3967</v>
      </c>
      <c r="H195" s="12" t="s">
        <v>4050</v>
      </c>
      <c r="I195" s="12">
        <v>321</v>
      </c>
    </row>
    <row r="196" spans="1:9" x14ac:dyDescent="0.3">
      <c r="A196" s="12">
        <v>2021</v>
      </c>
      <c r="B196" s="12">
        <v>49</v>
      </c>
      <c r="C196" s="12" t="s">
        <v>4023</v>
      </c>
      <c r="D196" s="12" t="s">
        <v>4018</v>
      </c>
      <c r="E196" s="12">
        <v>8</v>
      </c>
      <c r="F196" s="12" t="s">
        <v>3966</v>
      </c>
      <c r="G196" s="12" t="s">
        <v>3967</v>
      </c>
      <c r="H196" s="12" t="s">
        <v>4050</v>
      </c>
      <c r="I196" s="12">
        <v>126</v>
      </c>
    </row>
    <row r="197" spans="1:9" x14ac:dyDescent="0.3">
      <c r="A197" s="12">
        <v>2021</v>
      </c>
      <c r="B197" s="12">
        <v>50</v>
      </c>
      <c r="C197" s="12" t="s">
        <v>4024</v>
      </c>
      <c r="D197" s="12" t="s">
        <v>4018</v>
      </c>
      <c r="E197" s="12">
        <v>8</v>
      </c>
      <c r="F197" s="12" t="s">
        <v>3966</v>
      </c>
      <c r="G197" s="12" t="s">
        <v>3967</v>
      </c>
      <c r="H197" s="12" t="s">
        <v>4050</v>
      </c>
      <c r="I197" s="12">
        <v>325</v>
      </c>
    </row>
    <row r="198" spans="1:9" x14ac:dyDescent="0.3">
      <c r="A198" s="12">
        <v>2021</v>
      </c>
      <c r="B198" s="12">
        <v>51</v>
      </c>
      <c r="C198" s="12" t="s">
        <v>4025</v>
      </c>
      <c r="D198" s="12" t="s">
        <v>4018</v>
      </c>
      <c r="E198" s="12">
        <v>8</v>
      </c>
      <c r="F198" s="12" t="s">
        <v>3966</v>
      </c>
      <c r="G198" s="12" t="s">
        <v>3967</v>
      </c>
      <c r="H198" s="12" t="s">
        <v>4050</v>
      </c>
      <c r="I198" s="12">
        <v>234</v>
      </c>
    </row>
    <row r="199" spans="1:9" x14ac:dyDescent="0.3">
      <c r="A199" s="12">
        <v>2021</v>
      </c>
      <c r="B199" s="12">
        <v>52</v>
      </c>
      <c r="C199" s="12" t="s">
        <v>4026</v>
      </c>
      <c r="D199" s="12" t="s">
        <v>4018</v>
      </c>
      <c r="E199" s="12">
        <v>8</v>
      </c>
      <c r="F199" s="12" t="s">
        <v>3966</v>
      </c>
      <c r="G199" s="12" t="s">
        <v>3967</v>
      </c>
      <c r="H199" s="12" t="s">
        <v>4050</v>
      </c>
      <c r="I199" s="12">
        <v>510</v>
      </c>
    </row>
    <row r="200" spans="1:9" x14ac:dyDescent="0.3">
      <c r="A200" s="12">
        <v>2021</v>
      </c>
      <c r="B200" s="12">
        <v>53</v>
      </c>
      <c r="C200" s="12" t="s">
        <v>4027</v>
      </c>
      <c r="D200" s="12" t="s">
        <v>4018</v>
      </c>
      <c r="E200" s="12">
        <v>8</v>
      </c>
      <c r="F200" s="12" t="s">
        <v>3966</v>
      </c>
      <c r="G200" s="12" t="s">
        <v>3967</v>
      </c>
      <c r="H200" s="12" t="s">
        <v>4050</v>
      </c>
      <c r="I200" s="12">
        <v>147</v>
      </c>
    </row>
    <row r="201" spans="1:9" x14ac:dyDescent="0.3">
      <c r="A201" s="12">
        <v>2021</v>
      </c>
      <c r="B201" s="12">
        <v>54</v>
      </c>
      <c r="C201" s="12" t="s">
        <v>4028</v>
      </c>
      <c r="D201" s="12" t="s">
        <v>4018</v>
      </c>
      <c r="E201" s="12">
        <v>8</v>
      </c>
      <c r="F201" s="12" t="s">
        <v>3966</v>
      </c>
      <c r="G201" s="12" t="s">
        <v>3967</v>
      </c>
      <c r="H201" s="12" t="s">
        <v>4050</v>
      </c>
      <c r="I201" s="12">
        <v>86</v>
      </c>
    </row>
    <row r="202" spans="1:9" x14ac:dyDescent="0.3">
      <c r="A202" s="12">
        <v>2021</v>
      </c>
      <c r="B202" s="12">
        <v>55</v>
      </c>
      <c r="C202" s="12" t="s">
        <v>4029</v>
      </c>
      <c r="D202" s="12" t="s">
        <v>4018</v>
      </c>
      <c r="E202" s="12">
        <v>8</v>
      </c>
      <c r="F202" s="12" t="s">
        <v>3966</v>
      </c>
      <c r="G202" s="12" t="s">
        <v>3967</v>
      </c>
      <c r="H202" s="12" t="s">
        <v>4050</v>
      </c>
      <c r="I202" s="12">
        <v>240</v>
      </c>
    </row>
    <row r="203" spans="1:9" x14ac:dyDescent="0.3">
      <c r="A203" s="12">
        <v>2021</v>
      </c>
      <c r="B203" s="12">
        <v>56</v>
      </c>
      <c r="C203" s="12" t="s">
        <v>4030</v>
      </c>
      <c r="D203" s="12" t="s">
        <v>4018</v>
      </c>
      <c r="E203" s="12">
        <v>8</v>
      </c>
      <c r="F203" s="12" t="s">
        <v>3966</v>
      </c>
      <c r="G203" s="12" t="s">
        <v>3967</v>
      </c>
      <c r="H203" s="12" t="s">
        <v>4050</v>
      </c>
      <c r="I203" s="12">
        <v>42</v>
      </c>
    </row>
    <row r="204" spans="1:9" x14ac:dyDescent="0.3">
      <c r="A204" s="12">
        <v>2021</v>
      </c>
      <c r="B204" s="12">
        <v>57</v>
      </c>
      <c r="C204" s="12" t="s">
        <v>4031</v>
      </c>
      <c r="D204" s="12" t="s">
        <v>4032</v>
      </c>
      <c r="E204" s="12">
        <v>9</v>
      </c>
      <c r="F204" s="12" t="s">
        <v>3966</v>
      </c>
      <c r="G204" s="12" t="s">
        <v>3967</v>
      </c>
      <c r="H204" s="12" t="s">
        <v>4050</v>
      </c>
      <c r="I204" s="12">
        <v>218</v>
      </c>
    </row>
    <row r="205" spans="1:9" x14ac:dyDescent="0.3">
      <c r="A205" s="12">
        <v>2021</v>
      </c>
      <c r="B205" s="12">
        <v>58</v>
      </c>
      <c r="C205" s="12" t="s">
        <v>4033</v>
      </c>
      <c r="D205" s="12" t="s">
        <v>4032</v>
      </c>
      <c r="E205" s="12">
        <v>9</v>
      </c>
      <c r="F205" s="12" t="s">
        <v>3966</v>
      </c>
      <c r="G205" s="12" t="s">
        <v>3967</v>
      </c>
      <c r="H205" s="12" t="s">
        <v>4050</v>
      </c>
      <c r="I205" s="12">
        <v>59</v>
      </c>
    </row>
    <row r="206" spans="1:9" x14ac:dyDescent="0.3">
      <c r="A206" s="12">
        <v>2021</v>
      </c>
      <c r="B206" s="12">
        <v>59</v>
      </c>
      <c r="C206" s="12" t="s">
        <v>4034</v>
      </c>
      <c r="D206" s="12" t="s">
        <v>4032</v>
      </c>
      <c r="E206" s="12">
        <v>9</v>
      </c>
      <c r="F206" s="12" t="s">
        <v>3966</v>
      </c>
      <c r="G206" s="12" t="s">
        <v>3967</v>
      </c>
      <c r="H206" s="12" t="s">
        <v>4050</v>
      </c>
      <c r="I206" s="12">
        <v>379</v>
      </c>
    </row>
    <row r="207" spans="1:9" x14ac:dyDescent="0.3">
      <c r="A207" s="12">
        <v>2021</v>
      </c>
      <c r="B207" s="12">
        <v>60</v>
      </c>
      <c r="C207" s="12" t="s">
        <v>4032</v>
      </c>
      <c r="D207" s="12" t="s">
        <v>4032</v>
      </c>
      <c r="E207" s="12">
        <v>9</v>
      </c>
      <c r="F207" s="12" t="s">
        <v>3966</v>
      </c>
      <c r="G207" s="12" t="s">
        <v>3967</v>
      </c>
      <c r="H207" s="12" t="s">
        <v>4050</v>
      </c>
      <c r="I207" s="12">
        <v>1249</v>
      </c>
    </row>
    <row r="208" spans="1:9" x14ac:dyDescent="0.3">
      <c r="A208" s="12">
        <v>2021</v>
      </c>
      <c r="B208" s="12">
        <v>61</v>
      </c>
      <c r="C208" s="12" t="s">
        <v>4035</v>
      </c>
      <c r="D208" s="12" t="s">
        <v>4032</v>
      </c>
      <c r="E208" s="12">
        <v>9</v>
      </c>
      <c r="F208" s="12" t="s">
        <v>3966</v>
      </c>
      <c r="G208" s="12" t="s">
        <v>3967</v>
      </c>
      <c r="H208" s="12" t="s">
        <v>4050</v>
      </c>
      <c r="I208" s="12">
        <v>485</v>
      </c>
    </row>
    <row r="209" spans="1:9" x14ac:dyDescent="0.3">
      <c r="A209" s="12">
        <v>2021</v>
      </c>
      <c r="B209" s="12">
        <v>62</v>
      </c>
      <c r="C209" s="12" t="s">
        <v>4036</v>
      </c>
      <c r="D209" s="12" t="s">
        <v>4032</v>
      </c>
      <c r="E209" s="12">
        <v>9</v>
      </c>
      <c r="F209" s="12" t="s">
        <v>3966</v>
      </c>
      <c r="G209" s="12" t="s">
        <v>3967</v>
      </c>
      <c r="H209" s="12" t="s">
        <v>4050</v>
      </c>
      <c r="I209" s="12">
        <v>267</v>
      </c>
    </row>
    <row r="210" spans="1:9" x14ac:dyDescent="0.3">
      <c r="A210" s="12">
        <v>2021</v>
      </c>
      <c r="B210" s="12">
        <v>63</v>
      </c>
      <c r="C210" s="12" t="s">
        <v>4037</v>
      </c>
      <c r="D210" s="12" t="s">
        <v>4032</v>
      </c>
      <c r="E210" s="12">
        <v>9</v>
      </c>
      <c r="F210" s="12" t="s">
        <v>3966</v>
      </c>
      <c r="G210" s="12" t="s">
        <v>3967</v>
      </c>
      <c r="H210" s="12" t="s">
        <v>4050</v>
      </c>
      <c r="I210" s="12">
        <v>371</v>
      </c>
    </row>
    <row r="211" spans="1:9" x14ac:dyDescent="0.3">
      <c r="A211" s="12">
        <v>2021</v>
      </c>
      <c r="B211" s="12">
        <v>64</v>
      </c>
      <c r="C211" s="12" t="s">
        <v>4038</v>
      </c>
      <c r="D211" s="12" t="s">
        <v>4039</v>
      </c>
      <c r="E211" s="12">
        <v>10</v>
      </c>
      <c r="F211" s="12" t="s">
        <v>3966</v>
      </c>
      <c r="G211" s="12" t="s">
        <v>3967</v>
      </c>
      <c r="H211" s="12" t="s">
        <v>4050</v>
      </c>
      <c r="I211" s="12">
        <v>597</v>
      </c>
    </row>
    <row r="212" spans="1:9" x14ac:dyDescent="0.3">
      <c r="A212" s="12">
        <v>2021</v>
      </c>
      <c r="B212" s="12">
        <v>65</v>
      </c>
      <c r="C212" s="12" t="s">
        <v>4040</v>
      </c>
      <c r="D212" s="12" t="s">
        <v>4039</v>
      </c>
      <c r="E212" s="12">
        <v>10</v>
      </c>
      <c r="F212" s="12" t="s">
        <v>3966</v>
      </c>
      <c r="G212" s="12" t="s">
        <v>3967</v>
      </c>
      <c r="H212" s="12" t="s">
        <v>4050</v>
      </c>
      <c r="I212" s="12">
        <v>518</v>
      </c>
    </row>
    <row r="213" spans="1:9" x14ac:dyDescent="0.3">
      <c r="A213" s="12">
        <v>2021</v>
      </c>
      <c r="B213" s="12">
        <v>66</v>
      </c>
      <c r="C213" s="12" t="s">
        <v>4041</v>
      </c>
      <c r="D213" s="12" t="s">
        <v>4039</v>
      </c>
      <c r="E213" s="12">
        <v>10</v>
      </c>
      <c r="F213" s="12" t="s">
        <v>3966</v>
      </c>
      <c r="G213" s="12" t="s">
        <v>3967</v>
      </c>
      <c r="H213" s="12" t="s">
        <v>4050</v>
      </c>
      <c r="I213" s="12">
        <v>216</v>
      </c>
    </row>
    <row r="214" spans="1:9" x14ac:dyDescent="0.3">
      <c r="A214" s="12">
        <v>2021</v>
      </c>
      <c r="B214" s="12">
        <v>67</v>
      </c>
      <c r="C214" s="12" t="s">
        <v>4042</v>
      </c>
      <c r="D214" s="12" t="s">
        <v>4039</v>
      </c>
      <c r="E214" s="12">
        <v>10</v>
      </c>
      <c r="F214" s="12" t="s">
        <v>3966</v>
      </c>
      <c r="G214" s="12" t="s">
        <v>3967</v>
      </c>
      <c r="H214" s="12" t="s">
        <v>4050</v>
      </c>
      <c r="I214" s="12">
        <v>183</v>
      </c>
    </row>
    <row r="215" spans="1:9" x14ac:dyDescent="0.3">
      <c r="A215" s="12">
        <v>2021</v>
      </c>
      <c r="B215" s="12">
        <v>68</v>
      </c>
      <c r="C215" s="12" t="s">
        <v>4043</v>
      </c>
      <c r="D215" s="12" t="s">
        <v>4039</v>
      </c>
      <c r="E215" s="12">
        <v>10</v>
      </c>
      <c r="F215" s="12" t="s">
        <v>3966</v>
      </c>
      <c r="G215" s="12" t="s">
        <v>3967</v>
      </c>
      <c r="H215" s="12" t="s">
        <v>4050</v>
      </c>
      <c r="I215" s="12">
        <v>752</v>
      </c>
    </row>
    <row r="216" spans="1:9" x14ac:dyDescent="0.3">
      <c r="A216" s="12">
        <v>2021</v>
      </c>
      <c r="B216" s="12">
        <v>69</v>
      </c>
      <c r="C216" s="12" t="s">
        <v>4044</v>
      </c>
      <c r="D216" s="12" t="s">
        <v>4039</v>
      </c>
      <c r="E216" s="12">
        <v>10</v>
      </c>
      <c r="F216" s="12" t="s">
        <v>3966</v>
      </c>
      <c r="G216" s="12" t="s">
        <v>3967</v>
      </c>
      <c r="H216" s="12" t="s">
        <v>4050</v>
      </c>
      <c r="I216" s="12">
        <v>346</v>
      </c>
    </row>
    <row r="217" spans="1:9" x14ac:dyDescent="0.3">
      <c r="A217" s="12">
        <v>2021</v>
      </c>
      <c r="B217" s="12">
        <v>70</v>
      </c>
      <c r="C217" s="12" t="s">
        <v>4045</v>
      </c>
      <c r="D217" s="12" t="s">
        <v>4039</v>
      </c>
      <c r="E217" s="12">
        <v>10</v>
      </c>
      <c r="F217" s="12" t="s">
        <v>3966</v>
      </c>
      <c r="G217" s="12" t="s">
        <v>3967</v>
      </c>
      <c r="H217" s="12" t="s">
        <v>4050</v>
      </c>
      <c r="I217" s="12">
        <v>427</v>
      </c>
    </row>
    <row r="218" spans="1:9" x14ac:dyDescent="0.3">
      <c r="A218" s="12">
        <v>2021</v>
      </c>
      <c r="B218" s="12">
        <v>71</v>
      </c>
      <c r="C218" s="12" t="s">
        <v>4046</v>
      </c>
      <c r="D218" s="12" t="s">
        <v>4039</v>
      </c>
      <c r="E218" s="12">
        <v>10</v>
      </c>
      <c r="F218" s="12" t="s">
        <v>3966</v>
      </c>
      <c r="G218" s="12" t="s">
        <v>3967</v>
      </c>
      <c r="H218" s="12" t="s">
        <v>4050</v>
      </c>
      <c r="I218" s="12">
        <v>438</v>
      </c>
    </row>
    <row r="219" spans="1:9" x14ac:dyDescent="0.3">
      <c r="A219" s="12">
        <v>2021</v>
      </c>
      <c r="B219" s="12">
        <v>72</v>
      </c>
      <c r="C219" s="12" t="s">
        <v>4047</v>
      </c>
      <c r="D219" s="12" t="s">
        <v>4039</v>
      </c>
      <c r="E219" s="12">
        <v>10</v>
      </c>
      <c r="F219" s="12" t="s">
        <v>3966</v>
      </c>
      <c r="G219" s="12" t="s">
        <v>3967</v>
      </c>
      <c r="H219" s="12" t="s">
        <v>4050</v>
      </c>
      <c r="I219" s="12">
        <v>463</v>
      </c>
    </row>
    <row r="220" spans="1:9" x14ac:dyDescent="0.3">
      <c r="A220" s="12">
        <v>2021</v>
      </c>
      <c r="B220" s="12">
        <v>73</v>
      </c>
      <c r="C220" s="12" t="s">
        <v>4048</v>
      </c>
      <c r="D220" s="12" t="s">
        <v>4039</v>
      </c>
      <c r="E220" s="12">
        <v>10</v>
      </c>
      <c r="F220" s="12" t="s">
        <v>3966</v>
      </c>
      <c r="G220" s="12" t="s">
        <v>3967</v>
      </c>
      <c r="H220" s="12" t="s">
        <v>4050</v>
      </c>
      <c r="I220" s="12">
        <v>511</v>
      </c>
    </row>
    <row r="221" spans="1:9" x14ac:dyDescent="0.3">
      <c r="A221" s="12">
        <v>2021</v>
      </c>
      <c r="B221" s="12">
        <v>1</v>
      </c>
      <c r="C221" s="12" t="s">
        <v>3964</v>
      </c>
      <c r="D221" s="12" t="s">
        <v>3965</v>
      </c>
      <c r="E221" s="12">
        <v>1</v>
      </c>
      <c r="F221" s="12" t="s">
        <v>3966</v>
      </c>
      <c r="G221" s="12" t="s">
        <v>3967</v>
      </c>
      <c r="H221" s="12" t="s">
        <v>4051</v>
      </c>
      <c r="I221" s="12">
        <v>553</v>
      </c>
    </row>
    <row r="222" spans="1:9" x14ac:dyDescent="0.3">
      <c r="A222" s="12">
        <v>2021</v>
      </c>
      <c r="B222" s="12">
        <v>2</v>
      </c>
      <c r="C222" s="12" t="s">
        <v>3969</v>
      </c>
      <c r="D222" s="12" t="s">
        <v>3965</v>
      </c>
      <c r="E222" s="12">
        <v>1</v>
      </c>
      <c r="F222" s="12" t="s">
        <v>3966</v>
      </c>
      <c r="G222" s="12" t="s">
        <v>3967</v>
      </c>
      <c r="H222" s="12" t="s">
        <v>4051</v>
      </c>
      <c r="I222" s="12">
        <v>169</v>
      </c>
    </row>
    <row r="223" spans="1:9" x14ac:dyDescent="0.3">
      <c r="A223" s="12">
        <v>2021</v>
      </c>
      <c r="B223" s="12">
        <v>3</v>
      </c>
      <c r="C223" s="12" t="s">
        <v>3970</v>
      </c>
      <c r="D223" s="12" t="s">
        <v>3965</v>
      </c>
      <c r="E223" s="12">
        <v>1</v>
      </c>
      <c r="F223" s="12" t="s">
        <v>3966</v>
      </c>
      <c r="G223" s="12" t="s">
        <v>3967</v>
      </c>
      <c r="H223" s="12" t="s">
        <v>4051</v>
      </c>
      <c r="I223" s="12">
        <v>148</v>
      </c>
    </row>
    <row r="224" spans="1:9" x14ac:dyDescent="0.3">
      <c r="A224" s="12">
        <v>2021</v>
      </c>
      <c r="B224" s="12">
        <v>4</v>
      </c>
      <c r="C224" s="12" t="s">
        <v>3971</v>
      </c>
      <c r="D224" s="12" t="s">
        <v>3965</v>
      </c>
      <c r="E224" s="12">
        <v>1</v>
      </c>
      <c r="F224" s="12" t="s">
        <v>3966</v>
      </c>
      <c r="G224" s="12" t="s">
        <v>3967</v>
      </c>
      <c r="H224" s="12" t="s">
        <v>4051</v>
      </c>
      <c r="I224" s="12">
        <v>256</v>
      </c>
    </row>
    <row r="225" spans="1:9" x14ac:dyDescent="0.3">
      <c r="A225" s="12">
        <v>2021</v>
      </c>
      <c r="B225" s="12">
        <v>5</v>
      </c>
      <c r="C225" s="12" t="s">
        <v>3972</v>
      </c>
      <c r="D225" s="12" t="s">
        <v>3973</v>
      </c>
      <c r="E225" s="12">
        <v>2</v>
      </c>
      <c r="F225" s="12" t="s">
        <v>3966</v>
      </c>
      <c r="G225" s="12" t="s">
        <v>3967</v>
      </c>
      <c r="H225" s="12" t="s">
        <v>4051</v>
      </c>
      <c r="I225" s="12">
        <v>505</v>
      </c>
    </row>
    <row r="226" spans="1:9" x14ac:dyDescent="0.3">
      <c r="A226" s="12">
        <v>2021</v>
      </c>
      <c r="B226" s="12">
        <v>6</v>
      </c>
      <c r="C226" s="12" t="s">
        <v>3974</v>
      </c>
      <c r="D226" s="12" t="s">
        <v>3973</v>
      </c>
      <c r="E226" s="12">
        <v>2</v>
      </c>
      <c r="F226" s="12" t="s">
        <v>3966</v>
      </c>
      <c r="G226" s="12" t="s">
        <v>3967</v>
      </c>
      <c r="H226" s="12" t="s">
        <v>4051</v>
      </c>
      <c r="I226" s="12">
        <v>725</v>
      </c>
    </row>
    <row r="227" spans="1:9" x14ac:dyDescent="0.3">
      <c r="A227" s="12">
        <v>2021</v>
      </c>
      <c r="B227" s="12">
        <v>7</v>
      </c>
      <c r="C227" s="12" t="s">
        <v>3975</v>
      </c>
      <c r="D227" s="12" t="s">
        <v>3973</v>
      </c>
      <c r="E227" s="12">
        <v>2</v>
      </c>
      <c r="F227" s="12" t="s">
        <v>3966</v>
      </c>
      <c r="G227" s="12" t="s">
        <v>3967</v>
      </c>
      <c r="H227" s="12" t="s">
        <v>4051</v>
      </c>
      <c r="I227" s="12">
        <v>724</v>
      </c>
    </row>
    <row r="228" spans="1:9" x14ac:dyDescent="0.3">
      <c r="A228" s="12">
        <v>2021</v>
      </c>
      <c r="B228" s="12">
        <v>8</v>
      </c>
      <c r="C228" s="12" t="s">
        <v>3976</v>
      </c>
      <c r="D228" s="12" t="s">
        <v>3973</v>
      </c>
      <c r="E228" s="12">
        <v>2</v>
      </c>
      <c r="F228" s="12" t="s">
        <v>3966</v>
      </c>
      <c r="G228" s="12" t="s">
        <v>3967</v>
      </c>
      <c r="H228" s="12" t="s">
        <v>4051</v>
      </c>
      <c r="I228" s="12">
        <v>679</v>
      </c>
    </row>
    <row r="229" spans="1:9" x14ac:dyDescent="0.3">
      <c r="A229" s="12">
        <v>2021</v>
      </c>
      <c r="B229" s="12">
        <v>9</v>
      </c>
      <c r="C229" s="12" t="s">
        <v>3977</v>
      </c>
      <c r="D229" s="12" t="s">
        <v>3973</v>
      </c>
      <c r="E229" s="12">
        <v>2</v>
      </c>
      <c r="F229" s="12" t="s">
        <v>3966</v>
      </c>
      <c r="G229" s="12" t="s">
        <v>3967</v>
      </c>
      <c r="H229" s="12" t="s">
        <v>4051</v>
      </c>
      <c r="I229" s="12">
        <v>858</v>
      </c>
    </row>
    <row r="230" spans="1:9" x14ac:dyDescent="0.3">
      <c r="A230" s="12">
        <v>2021</v>
      </c>
      <c r="B230" s="12">
        <v>10</v>
      </c>
      <c r="C230" s="12" t="s">
        <v>3978</v>
      </c>
      <c r="D230" s="12" t="s">
        <v>3973</v>
      </c>
      <c r="E230" s="12">
        <v>2</v>
      </c>
      <c r="F230" s="12" t="s">
        <v>3966</v>
      </c>
      <c r="G230" s="12" t="s">
        <v>3967</v>
      </c>
      <c r="H230" s="12" t="s">
        <v>4051</v>
      </c>
      <c r="I230" s="12">
        <v>534</v>
      </c>
    </row>
    <row r="231" spans="1:9" x14ac:dyDescent="0.3">
      <c r="A231" s="12">
        <v>2021</v>
      </c>
      <c r="B231" s="12">
        <v>11</v>
      </c>
      <c r="C231" s="12" t="s">
        <v>3979</v>
      </c>
      <c r="D231" s="12" t="s">
        <v>3980</v>
      </c>
      <c r="E231" s="12">
        <v>3</v>
      </c>
      <c r="F231" s="12" t="s">
        <v>3966</v>
      </c>
      <c r="G231" s="12" t="s">
        <v>3967</v>
      </c>
      <c r="H231" s="12" t="s">
        <v>4051</v>
      </c>
      <c r="I231" s="12">
        <v>550</v>
      </c>
    </row>
    <row r="232" spans="1:9" x14ac:dyDescent="0.3">
      <c r="A232" s="12">
        <v>2021</v>
      </c>
      <c r="B232" s="12">
        <v>12</v>
      </c>
      <c r="C232" s="12" t="s">
        <v>3981</v>
      </c>
      <c r="D232" s="12" t="s">
        <v>3980</v>
      </c>
      <c r="E232" s="12">
        <v>3</v>
      </c>
      <c r="F232" s="12" t="s">
        <v>3966</v>
      </c>
      <c r="G232" s="12" t="s">
        <v>3967</v>
      </c>
      <c r="H232" s="12" t="s">
        <v>4051</v>
      </c>
      <c r="I232" s="12">
        <v>16</v>
      </c>
    </row>
    <row r="233" spans="1:9" x14ac:dyDescent="0.3">
      <c r="A233" s="12">
        <v>2021</v>
      </c>
      <c r="B233" s="12">
        <v>13</v>
      </c>
      <c r="C233" s="12" t="s">
        <v>3982</v>
      </c>
      <c r="D233" s="12" t="s">
        <v>3980</v>
      </c>
      <c r="E233" s="12">
        <v>3</v>
      </c>
      <c r="F233" s="12" t="s">
        <v>3966</v>
      </c>
      <c r="G233" s="12" t="s">
        <v>3967</v>
      </c>
      <c r="H233" s="12" t="s">
        <v>4051</v>
      </c>
      <c r="I233" s="12">
        <v>673</v>
      </c>
    </row>
    <row r="234" spans="1:9" x14ac:dyDescent="0.3">
      <c r="A234" s="12">
        <v>2021</v>
      </c>
      <c r="B234" s="12">
        <v>14</v>
      </c>
      <c r="C234" s="12" t="s">
        <v>3983</v>
      </c>
      <c r="D234" s="12" t="s">
        <v>3980</v>
      </c>
      <c r="E234" s="12">
        <v>3</v>
      </c>
      <c r="F234" s="12" t="s">
        <v>3966</v>
      </c>
      <c r="G234" s="12" t="s">
        <v>3967</v>
      </c>
      <c r="H234" s="12" t="s">
        <v>4051</v>
      </c>
      <c r="I234" s="12">
        <v>141</v>
      </c>
    </row>
    <row r="235" spans="1:9" x14ac:dyDescent="0.3">
      <c r="A235" s="12">
        <v>2021</v>
      </c>
      <c r="B235" s="12">
        <v>15</v>
      </c>
      <c r="C235" s="12" t="s">
        <v>3984</v>
      </c>
      <c r="D235" s="12" t="s">
        <v>3980</v>
      </c>
      <c r="E235" s="12">
        <v>3</v>
      </c>
      <c r="F235" s="12" t="s">
        <v>3966</v>
      </c>
      <c r="G235" s="12" t="s">
        <v>3967</v>
      </c>
      <c r="H235" s="12" t="s">
        <v>4051</v>
      </c>
      <c r="I235" s="12">
        <v>236</v>
      </c>
    </row>
    <row r="236" spans="1:9" x14ac:dyDescent="0.3">
      <c r="A236" s="12">
        <v>2021</v>
      </c>
      <c r="B236" s="12">
        <v>16</v>
      </c>
      <c r="C236" s="12" t="s">
        <v>3985</v>
      </c>
      <c r="D236" s="12" t="s">
        <v>3980</v>
      </c>
      <c r="E236" s="12">
        <v>3</v>
      </c>
      <c r="F236" s="12" t="s">
        <v>3966</v>
      </c>
      <c r="G236" s="12" t="s">
        <v>3967</v>
      </c>
      <c r="H236" s="12" t="s">
        <v>4051</v>
      </c>
      <c r="I236" s="12">
        <v>344</v>
      </c>
    </row>
    <row r="237" spans="1:9" x14ac:dyDescent="0.3">
      <c r="A237" s="12">
        <v>2021</v>
      </c>
      <c r="B237" s="12">
        <v>17</v>
      </c>
      <c r="C237" s="12" t="s">
        <v>3986</v>
      </c>
      <c r="D237" s="12" t="s">
        <v>3980</v>
      </c>
      <c r="E237" s="12">
        <v>3</v>
      </c>
      <c r="F237" s="12" t="s">
        <v>3966</v>
      </c>
      <c r="G237" s="12" t="s">
        <v>3967</v>
      </c>
      <c r="H237" s="12" t="s">
        <v>4051</v>
      </c>
      <c r="I237" s="12">
        <v>364</v>
      </c>
    </row>
    <row r="238" spans="1:9" x14ac:dyDescent="0.3">
      <c r="A238" s="12">
        <v>2021</v>
      </c>
      <c r="B238" s="12">
        <v>18</v>
      </c>
      <c r="C238" s="12" t="s">
        <v>3987</v>
      </c>
      <c r="D238" s="12" t="s">
        <v>3980</v>
      </c>
      <c r="E238" s="12">
        <v>3</v>
      </c>
      <c r="F238" s="12" t="s">
        <v>3966</v>
      </c>
      <c r="G238" s="12" t="s">
        <v>3967</v>
      </c>
      <c r="H238" s="12" t="s">
        <v>4051</v>
      </c>
      <c r="I238" s="12">
        <v>629</v>
      </c>
    </row>
    <row r="239" spans="1:9" x14ac:dyDescent="0.3">
      <c r="A239" s="12">
        <v>2021</v>
      </c>
      <c r="B239" s="12">
        <v>19</v>
      </c>
      <c r="C239" s="12" t="s">
        <v>3988</v>
      </c>
      <c r="D239" s="12" t="s">
        <v>3989</v>
      </c>
      <c r="E239" s="12">
        <v>4</v>
      </c>
      <c r="F239" s="12" t="s">
        <v>3966</v>
      </c>
      <c r="G239" s="12" t="s">
        <v>3967</v>
      </c>
      <c r="H239" s="12" t="s">
        <v>4051</v>
      </c>
      <c r="I239" s="12">
        <v>751</v>
      </c>
    </row>
    <row r="240" spans="1:9" x14ac:dyDescent="0.3">
      <c r="A240" s="12">
        <v>2021</v>
      </c>
      <c r="B240" s="12">
        <v>20</v>
      </c>
      <c r="C240" s="12" t="s">
        <v>3990</v>
      </c>
      <c r="D240" s="12" t="s">
        <v>3989</v>
      </c>
      <c r="E240" s="12">
        <v>4</v>
      </c>
      <c r="F240" s="12" t="s">
        <v>3966</v>
      </c>
      <c r="G240" s="12" t="s">
        <v>3967</v>
      </c>
      <c r="H240" s="12" t="s">
        <v>4051</v>
      </c>
      <c r="I240" s="12">
        <v>410</v>
      </c>
    </row>
    <row r="241" spans="1:9" x14ac:dyDescent="0.3">
      <c r="A241" s="12">
        <v>2021</v>
      </c>
      <c r="B241" s="12">
        <v>21</v>
      </c>
      <c r="C241" s="12" t="s">
        <v>3991</v>
      </c>
      <c r="D241" s="12" t="s">
        <v>3989</v>
      </c>
      <c r="E241" s="12">
        <v>4</v>
      </c>
      <c r="F241" s="12" t="s">
        <v>3966</v>
      </c>
      <c r="G241" s="12" t="s">
        <v>3967</v>
      </c>
      <c r="H241" s="12" t="s">
        <v>4051</v>
      </c>
      <c r="I241" s="12">
        <v>296</v>
      </c>
    </row>
    <row r="242" spans="1:9" x14ac:dyDescent="0.3">
      <c r="A242" s="12">
        <v>2021</v>
      </c>
      <c r="B242" s="12">
        <v>22</v>
      </c>
      <c r="C242" s="12" t="s">
        <v>3992</v>
      </c>
      <c r="D242" s="12" t="s">
        <v>3993</v>
      </c>
      <c r="E242" s="12">
        <v>5</v>
      </c>
      <c r="F242" s="12" t="s">
        <v>3966</v>
      </c>
      <c r="G242" s="12" t="s">
        <v>3967</v>
      </c>
      <c r="H242" s="12" t="s">
        <v>4051</v>
      </c>
      <c r="I242" s="12">
        <v>133</v>
      </c>
    </row>
    <row r="243" spans="1:9" x14ac:dyDescent="0.3">
      <c r="A243" s="12">
        <v>2021</v>
      </c>
      <c r="B243" s="12">
        <v>23</v>
      </c>
      <c r="C243" s="12" t="s">
        <v>3994</v>
      </c>
      <c r="D243" s="12" t="s">
        <v>3993</v>
      </c>
      <c r="E243" s="12">
        <v>5</v>
      </c>
      <c r="F243" s="12" t="s">
        <v>3966</v>
      </c>
      <c r="G243" s="12" t="s">
        <v>3967</v>
      </c>
      <c r="H243" s="12" t="s">
        <v>4051</v>
      </c>
      <c r="I243" s="12">
        <v>607</v>
      </c>
    </row>
    <row r="244" spans="1:9" x14ac:dyDescent="0.3">
      <c r="A244" s="12">
        <v>2021</v>
      </c>
      <c r="B244" s="12">
        <v>24</v>
      </c>
      <c r="C244" s="12" t="s">
        <v>3995</v>
      </c>
      <c r="D244" s="12" t="s">
        <v>3993</v>
      </c>
      <c r="E244" s="12">
        <v>5</v>
      </c>
      <c r="F244" s="12" t="s">
        <v>3966</v>
      </c>
      <c r="G244" s="12" t="s">
        <v>3967</v>
      </c>
      <c r="H244" s="12" t="s">
        <v>4051</v>
      </c>
      <c r="I244" s="12">
        <v>456</v>
      </c>
    </row>
    <row r="245" spans="1:9" x14ac:dyDescent="0.3">
      <c r="A245" s="12">
        <v>2021</v>
      </c>
      <c r="B245" s="12">
        <v>25</v>
      </c>
      <c r="C245" s="12" t="s">
        <v>3996</v>
      </c>
      <c r="D245" s="12" t="s">
        <v>3993</v>
      </c>
      <c r="E245" s="12">
        <v>5</v>
      </c>
      <c r="F245" s="12" t="s">
        <v>3966</v>
      </c>
      <c r="G245" s="12" t="s">
        <v>3967</v>
      </c>
      <c r="H245" s="12" t="s">
        <v>4051</v>
      </c>
      <c r="I245" s="12">
        <v>725</v>
      </c>
    </row>
    <row r="246" spans="1:9" x14ac:dyDescent="0.3">
      <c r="A246" s="12">
        <v>2021</v>
      </c>
      <c r="B246" s="12">
        <v>26</v>
      </c>
      <c r="C246" s="12" t="s">
        <v>3997</v>
      </c>
      <c r="D246" s="12" t="s">
        <v>3993</v>
      </c>
      <c r="E246" s="12">
        <v>5</v>
      </c>
      <c r="F246" s="12" t="s">
        <v>3966</v>
      </c>
      <c r="G246" s="12" t="s">
        <v>3967</v>
      </c>
      <c r="H246" s="12" t="s">
        <v>4051</v>
      </c>
      <c r="I246" s="12">
        <v>1233</v>
      </c>
    </row>
    <row r="247" spans="1:9" x14ac:dyDescent="0.3">
      <c r="A247" s="12">
        <v>2021</v>
      </c>
      <c r="B247" s="12">
        <v>27</v>
      </c>
      <c r="C247" s="12" t="s">
        <v>3998</v>
      </c>
      <c r="D247" s="12" t="s">
        <v>3993</v>
      </c>
      <c r="E247" s="12">
        <v>5</v>
      </c>
      <c r="F247" s="12" t="s">
        <v>3966</v>
      </c>
      <c r="G247" s="12" t="s">
        <v>3967</v>
      </c>
      <c r="H247" s="12" t="s">
        <v>4051</v>
      </c>
      <c r="I247" s="12">
        <v>695</v>
      </c>
    </row>
    <row r="248" spans="1:9" x14ac:dyDescent="0.3">
      <c r="A248" s="12">
        <v>2021</v>
      </c>
      <c r="B248" s="12">
        <v>28</v>
      </c>
      <c r="C248" s="12" t="s">
        <v>3999</v>
      </c>
      <c r="D248" s="12" t="s">
        <v>4000</v>
      </c>
      <c r="E248" s="12">
        <v>6</v>
      </c>
      <c r="F248" s="12" t="s">
        <v>3966</v>
      </c>
      <c r="G248" s="12" t="s">
        <v>3967</v>
      </c>
      <c r="H248" s="12" t="s">
        <v>4051</v>
      </c>
      <c r="I248" s="12">
        <v>316</v>
      </c>
    </row>
    <row r="249" spans="1:9" x14ac:dyDescent="0.3">
      <c r="A249" s="12">
        <v>2021</v>
      </c>
      <c r="B249" s="12">
        <v>29</v>
      </c>
      <c r="C249" s="12" t="s">
        <v>4001</v>
      </c>
      <c r="D249" s="12" t="s">
        <v>4000</v>
      </c>
      <c r="E249" s="12">
        <v>6</v>
      </c>
      <c r="F249" s="12" t="s">
        <v>3966</v>
      </c>
      <c r="G249" s="12" t="s">
        <v>3967</v>
      </c>
      <c r="H249" s="12" t="s">
        <v>4051</v>
      </c>
      <c r="I249" s="12">
        <v>137</v>
      </c>
    </row>
    <row r="250" spans="1:9" x14ac:dyDescent="0.3">
      <c r="A250" s="12">
        <v>2021</v>
      </c>
      <c r="B250" s="12">
        <v>30</v>
      </c>
      <c r="C250" s="12" t="s">
        <v>4002</v>
      </c>
      <c r="D250" s="12" t="s">
        <v>4000</v>
      </c>
      <c r="E250" s="12">
        <v>6</v>
      </c>
      <c r="F250" s="12" t="s">
        <v>3966</v>
      </c>
      <c r="G250" s="12" t="s">
        <v>3967</v>
      </c>
      <c r="H250" s="12" t="s">
        <v>4051</v>
      </c>
      <c r="I250" s="12">
        <v>233</v>
      </c>
    </row>
    <row r="251" spans="1:9" x14ac:dyDescent="0.3">
      <c r="A251" s="12">
        <v>2021</v>
      </c>
      <c r="B251" s="12">
        <v>31</v>
      </c>
      <c r="C251" s="12" t="s">
        <v>4003</v>
      </c>
      <c r="D251" s="12" t="s">
        <v>4000</v>
      </c>
      <c r="E251" s="12">
        <v>6</v>
      </c>
      <c r="F251" s="12" t="s">
        <v>3966</v>
      </c>
      <c r="G251" s="12" t="s">
        <v>3967</v>
      </c>
      <c r="H251" s="12" t="s">
        <v>4051</v>
      </c>
      <c r="I251" s="12">
        <v>756</v>
      </c>
    </row>
    <row r="252" spans="1:9" x14ac:dyDescent="0.3">
      <c r="A252" s="12">
        <v>2021</v>
      </c>
      <c r="B252" s="12">
        <v>32</v>
      </c>
      <c r="C252" s="12" t="s">
        <v>4004</v>
      </c>
      <c r="D252" s="12" t="s">
        <v>4000</v>
      </c>
      <c r="E252" s="12">
        <v>6</v>
      </c>
      <c r="F252" s="12" t="s">
        <v>3966</v>
      </c>
      <c r="G252" s="12" t="s">
        <v>3967</v>
      </c>
      <c r="H252" s="12" t="s">
        <v>4051</v>
      </c>
      <c r="I252" s="12">
        <v>598</v>
      </c>
    </row>
    <row r="253" spans="1:9" x14ac:dyDescent="0.3">
      <c r="A253" s="12">
        <v>2021</v>
      </c>
      <c r="B253" s="12">
        <v>33</v>
      </c>
      <c r="C253" s="12" t="s">
        <v>4005</v>
      </c>
      <c r="D253" s="12" t="s">
        <v>4006</v>
      </c>
      <c r="E253" s="12">
        <v>7</v>
      </c>
      <c r="F253" s="12" t="s">
        <v>3966</v>
      </c>
      <c r="G253" s="12" t="s">
        <v>3967</v>
      </c>
      <c r="H253" s="12" t="s">
        <v>4051</v>
      </c>
      <c r="I253" s="12">
        <v>394</v>
      </c>
    </row>
    <row r="254" spans="1:9" x14ac:dyDescent="0.3">
      <c r="A254" s="12">
        <v>2021</v>
      </c>
      <c r="B254" s="12">
        <v>34</v>
      </c>
      <c r="C254" s="12" t="s">
        <v>4007</v>
      </c>
      <c r="D254" s="12" t="s">
        <v>4006</v>
      </c>
      <c r="E254" s="12">
        <v>7</v>
      </c>
      <c r="F254" s="12" t="s">
        <v>3966</v>
      </c>
      <c r="G254" s="12" t="s">
        <v>3967</v>
      </c>
      <c r="H254" s="12" t="s">
        <v>4051</v>
      </c>
      <c r="I254" s="12">
        <v>156</v>
      </c>
    </row>
    <row r="255" spans="1:9" x14ac:dyDescent="0.3">
      <c r="A255" s="12">
        <v>2021</v>
      </c>
      <c r="B255" s="12">
        <v>35</v>
      </c>
      <c r="C255" s="12" t="s">
        <v>4008</v>
      </c>
      <c r="D255" s="12" t="s">
        <v>4006</v>
      </c>
      <c r="E255" s="12">
        <v>7</v>
      </c>
      <c r="F255" s="12" t="s">
        <v>3966</v>
      </c>
      <c r="G255" s="12" t="s">
        <v>3967</v>
      </c>
      <c r="H255" s="12" t="s">
        <v>4051</v>
      </c>
      <c r="I255" s="12">
        <v>652</v>
      </c>
    </row>
    <row r="256" spans="1:9" x14ac:dyDescent="0.3">
      <c r="A256" s="12">
        <v>2021</v>
      </c>
      <c r="B256" s="12">
        <v>36</v>
      </c>
      <c r="C256" s="12" t="s">
        <v>4009</v>
      </c>
      <c r="D256" s="12" t="s">
        <v>4006</v>
      </c>
      <c r="E256" s="12">
        <v>7</v>
      </c>
      <c r="F256" s="12" t="s">
        <v>3966</v>
      </c>
      <c r="G256" s="12" t="s">
        <v>3967</v>
      </c>
      <c r="H256" s="12" t="s">
        <v>4051</v>
      </c>
      <c r="I256" s="12">
        <v>239</v>
      </c>
    </row>
    <row r="257" spans="1:9" x14ac:dyDescent="0.3">
      <c r="A257" s="12">
        <v>2021</v>
      </c>
      <c r="B257" s="12">
        <v>37</v>
      </c>
      <c r="C257" s="12" t="s">
        <v>4010</v>
      </c>
      <c r="D257" s="12" t="s">
        <v>4006</v>
      </c>
      <c r="E257" s="12">
        <v>7</v>
      </c>
      <c r="F257" s="12" t="s">
        <v>3966</v>
      </c>
      <c r="G257" s="12" t="s">
        <v>3967</v>
      </c>
      <c r="H257" s="12" t="s">
        <v>4051</v>
      </c>
      <c r="I257" s="12">
        <v>589</v>
      </c>
    </row>
    <row r="258" spans="1:9" x14ac:dyDescent="0.3">
      <c r="A258" s="12">
        <v>2021</v>
      </c>
      <c r="B258" s="12">
        <v>38</v>
      </c>
      <c r="C258" s="12" t="s">
        <v>4011</v>
      </c>
      <c r="D258" s="12" t="s">
        <v>4006</v>
      </c>
      <c r="E258" s="12">
        <v>7</v>
      </c>
      <c r="F258" s="12" t="s">
        <v>3966</v>
      </c>
      <c r="G258" s="12" t="s">
        <v>3967</v>
      </c>
      <c r="H258" s="12" t="s">
        <v>4051</v>
      </c>
      <c r="I258" s="12">
        <v>217</v>
      </c>
    </row>
    <row r="259" spans="1:9" x14ac:dyDescent="0.3">
      <c r="A259" s="12">
        <v>2021</v>
      </c>
      <c r="B259" s="12">
        <v>39</v>
      </c>
      <c r="C259" s="12" t="s">
        <v>4012</v>
      </c>
      <c r="D259" s="12" t="s">
        <v>4006</v>
      </c>
      <c r="E259" s="12">
        <v>7</v>
      </c>
      <c r="F259" s="12" t="s">
        <v>3966</v>
      </c>
      <c r="G259" s="12" t="s">
        <v>3967</v>
      </c>
      <c r="H259" s="12" t="s">
        <v>4051</v>
      </c>
      <c r="I259" s="12">
        <v>136</v>
      </c>
    </row>
    <row r="260" spans="1:9" x14ac:dyDescent="0.3">
      <c r="A260" s="12">
        <v>2021</v>
      </c>
      <c r="B260" s="12">
        <v>40</v>
      </c>
      <c r="C260" s="12" t="s">
        <v>4013</v>
      </c>
      <c r="D260" s="12" t="s">
        <v>4006</v>
      </c>
      <c r="E260" s="12">
        <v>7</v>
      </c>
      <c r="F260" s="12" t="s">
        <v>3966</v>
      </c>
      <c r="G260" s="12" t="s">
        <v>3967</v>
      </c>
      <c r="H260" s="12" t="s">
        <v>4051</v>
      </c>
      <c r="I260" s="12">
        <v>103</v>
      </c>
    </row>
    <row r="261" spans="1:9" x14ac:dyDescent="0.3">
      <c r="A261" s="12">
        <v>2021</v>
      </c>
      <c r="B261" s="12">
        <v>41</v>
      </c>
      <c r="C261" s="12" t="s">
        <v>4014</v>
      </c>
      <c r="D261" s="12" t="s">
        <v>4006</v>
      </c>
      <c r="E261" s="12">
        <v>7</v>
      </c>
      <c r="F261" s="12" t="s">
        <v>3966</v>
      </c>
      <c r="G261" s="12" t="s">
        <v>3967</v>
      </c>
      <c r="H261" s="12" t="s">
        <v>4051</v>
      </c>
      <c r="I261" s="12">
        <v>116</v>
      </c>
    </row>
    <row r="262" spans="1:9" x14ac:dyDescent="0.3">
      <c r="A262" s="12">
        <v>2021</v>
      </c>
      <c r="B262" s="12">
        <v>42</v>
      </c>
      <c r="C262" s="12" t="s">
        <v>4015</v>
      </c>
      <c r="D262" s="12" t="s">
        <v>4006</v>
      </c>
      <c r="E262" s="12">
        <v>7</v>
      </c>
      <c r="F262" s="12" t="s">
        <v>3966</v>
      </c>
      <c r="G262" s="12" t="s">
        <v>3967</v>
      </c>
      <c r="H262" s="12" t="s">
        <v>4051</v>
      </c>
      <c r="I262" s="12">
        <v>5</v>
      </c>
    </row>
    <row r="263" spans="1:9" x14ac:dyDescent="0.3">
      <c r="A263" s="12">
        <v>2021</v>
      </c>
      <c r="B263" s="12">
        <v>43</v>
      </c>
      <c r="C263" s="12" t="s">
        <v>4016</v>
      </c>
      <c r="D263" s="12" t="s">
        <v>4006</v>
      </c>
      <c r="E263" s="12">
        <v>7</v>
      </c>
      <c r="F263" s="12" t="s">
        <v>3966</v>
      </c>
      <c r="G263" s="12" t="s">
        <v>3967</v>
      </c>
      <c r="H263" s="12" t="s">
        <v>4051</v>
      </c>
      <c r="I263" s="12">
        <v>530</v>
      </c>
    </row>
    <row r="264" spans="1:9" x14ac:dyDescent="0.3">
      <c r="A264" s="12">
        <v>2021</v>
      </c>
      <c r="B264" s="12">
        <v>44</v>
      </c>
      <c r="C264" s="12" t="s">
        <v>4017</v>
      </c>
      <c r="D264" s="12" t="s">
        <v>4018</v>
      </c>
      <c r="E264" s="12">
        <v>8</v>
      </c>
      <c r="F264" s="12" t="s">
        <v>3966</v>
      </c>
      <c r="G264" s="12" t="s">
        <v>3967</v>
      </c>
      <c r="H264" s="12" t="s">
        <v>4051</v>
      </c>
      <c r="I264" s="12">
        <v>506</v>
      </c>
    </row>
    <row r="265" spans="1:9" x14ac:dyDescent="0.3">
      <c r="A265" s="12">
        <v>2021</v>
      </c>
      <c r="B265" s="12">
        <v>45</v>
      </c>
      <c r="C265" s="12" t="s">
        <v>4019</v>
      </c>
      <c r="D265" s="12" t="s">
        <v>4018</v>
      </c>
      <c r="E265" s="12">
        <v>8</v>
      </c>
      <c r="F265" s="12" t="s">
        <v>3966</v>
      </c>
      <c r="G265" s="12" t="s">
        <v>3967</v>
      </c>
      <c r="H265" s="12" t="s">
        <v>4051</v>
      </c>
      <c r="I265" s="12">
        <v>406</v>
      </c>
    </row>
    <row r="266" spans="1:9" x14ac:dyDescent="0.3">
      <c r="A266" s="12">
        <v>2021</v>
      </c>
      <c r="B266" s="12">
        <v>46</v>
      </c>
      <c r="C266" s="12" t="s">
        <v>4020</v>
      </c>
      <c r="D266" s="12" t="s">
        <v>4018</v>
      </c>
      <c r="E266" s="12">
        <v>8</v>
      </c>
      <c r="F266" s="12" t="s">
        <v>3966</v>
      </c>
      <c r="G266" s="12" t="s">
        <v>3967</v>
      </c>
      <c r="H266" s="12" t="s">
        <v>4051</v>
      </c>
      <c r="I266" s="12">
        <v>285</v>
      </c>
    </row>
    <row r="267" spans="1:9" x14ac:dyDescent="0.3">
      <c r="A267" s="12">
        <v>2021</v>
      </c>
      <c r="B267" s="12">
        <v>47</v>
      </c>
      <c r="C267" s="12" t="s">
        <v>4021</v>
      </c>
      <c r="D267" s="12" t="s">
        <v>4018</v>
      </c>
      <c r="E267" s="12">
        <v>8</v>
      </c>
      <c r="F267" s="12" t="s">
        <v>3966</v>
      </c>
      <c r="G267" s="12" t="s">
        <v>3967</v>
      </c>
      <c r="H267" s="12" t="s">
        <v>4051</v>
      </c>
      <c r="I267" s="12">
        <v>40</v>
      </c>
    </row>
    <row r="268" spans="1:9" x14ac:dyDescent="0.3">
      <c r="A268" s="12">
        <v>2021</v>
      </c>
      <c r="B268" s="12">
        <v>48</v>
      </c>
      <c r="C268" s="12" t="s">
        <v>4022</v>
      </c>
      <c r="D268" s="12" t="s">
        <v>4018</v>
      </c>
      <c r="E268" s="12">
        <v>8</v>
      </c>
      <c r="F268" s="12" t="s">
        <v>3966</v>
      </c>
      <c r="G268" s="12" t="s">
        <v>3967</v>
      </c>
      <c r="H268" s="12" t="s">
        <v>4051</v>
      </c>
      <c r="I268" s="12">
        <v>292</v>
      </c>
    </row>
    <row r="269" spans="1:9" x14ac:dyDescent="0.3">
      <c r="A269" s="12">
        <v>2021</v>
      </c>
      <c r="B269" s="12">
        <v>49</v>
      </c>
      <c r="C269" s="12" t="s">
        <v>4023</v>
      </c>
      <c r="D269" s="12" t="s">
        <v>4018</v>
      </c>
      <c r="E269" s="12">
        <v>8</v>
      </c>
      <c r="F269" s="12" t="s">
        <v>3966</v>
      </c>
      <c r="G269" s="12" t="s">
        <v>3967</v>
      </c>
      <c r="H269" s="12" t="s">
        <v>4051</v>
      </c>
      <c r="I269" s="12">
        <v>123</v>
      </c>
    </row>
    <row r="270" spans="1:9" x14ac:dyDescent="0.3">
      <c r="A270" s="12">
        <v>2021</v>
      </c>
      <c r="B270" s="12">
        <v>50</v>
      </c>
      <c r="C270" s="12" t="s">
        <v>4024</v>
      </c>
      <c r="D270" s="12" t="s">
        <v>4018</v>
      </c>
      <c r="E270" s="12">
        <v>8</v>
      </c>
      <c r="F270" s="12" t="s">
        <v>3966</v>
      </c>
      <c r="G270" s="12" t="s">
        <v>3967</v>
      </c>
      <c r="H270" s="12" t="s">
        <v>4051</v>
      </c>
      <c r="I270" s="12">
        <v>312</v>
      </c>
    </row>
    <row r="271" spans="1:9" x14ac:dyDescent="0.3">
      <c r="A271" s="12">
        <v>2021</v>
      </c>
      <c r="B271" s="12">
        <v>51</v>
      </c>
      <c r="C271" s="12" t="s">
        <v>4025</v>
      </c>
      <c r="D271" s="12" t="s">
        <v>4018</v>
      </c>
      <c r="E271" s="12">
        <v>8</v>
      </c>
      <c r="F271" s="12" t="s">
        <v>3966</v>
      </c>
      <c r="G271" s="12" t="s">
        <v>3967</v>
      </c>
      <c r="H271" s="12" t="s">
        <v>4051</v>
      </c>
      <c r="I271" s="12">
        <v>212</v>
      </c>
    </row>
    <row r="272" spans="1:9" x14ac:dyDescent="0.3">
      <c r="A272" s="12">
        <v>2021</v>
      </c>
      <c r="B272" s="12">
        <v>52</v>
      </c>
      <c r="C272" s="12" t="s">
        <v>4026</v>
      </c>
      <c r="D272" s="12" t="s">
        <v>4018</v>
      </c>
      <c r="E272" s="12">
        <v>8</v>
      </c>
      <c r="F272" s="12" t="s">
        <v>3966</v>
      </c>
      <c r="G272" s="12" t="s">
        <v>3967</v>
      </c>
      <c r="H272" s="12" t="s">
        <v>4051</v>
      </c>
      <c r="I272" s="12">
        <v>478</v>
      </c>
    </row>
    <row r="273" spans="1:9" x14ac:dyDescent="0.3">
      <c r="A273" s="12">
        <v>2021</v>
      </c>
      <c r="B273" s="12">
        <v>53</v>
      </c>
      <c r="C273" s="12" t="s">
        <v>4027</v>
      </c>
      <c r="D273" s="12" t="s">
        <v>4018</v>
      </c>
      <c r="E273" s="12">
        <v>8</v>
      </c>
      <c r="F273" s="12" t="s">
        <v>3966</v>
      </c>
      <c r="G273" s="12" t="s">
        <v>3967</v>
      </c>
      <c r="H273" s="12" t="s">
        <v>4051</v>
      </c>
      <c r="I273" s="12">
        <v>160</v>
      </c>
    </row>
    <row r="274" spans="1:9" x14ac:dyDescent="0.3">
      <c r="A274" s="12">
        <v>2021</v>
      </c>
      <c r="B274" s="12">
        <v>54</v>
      </c>
      <c r="C274" s="12" t="s">
        <v>4028</v>
      </c>
      <c r="D274" s="12" t="s">
        <v>4018</v>
      </c>
      <c r="E274" s="12">
        <v>8</v>
      </c>
      <c r="F274" s="12" t="s">
        <v>3966</v>
      </c>
      <c r="G274" s="12" t="s">
        <v>3967</v>
      </c>
      <c r="H274" s="12" t="s">
        <v>4051</v>
      </c>
      <c r="I274" s="12">
        <v>71</v>
      </c>
    </row>
    <row r="275" spans="1:9" x14ac:dyDescent="0.3">
      <c r="A275" s="12">
        <v>2021</v>
      </c>
      <c r="B275" s="12">
        <v>55</v>
      </c>
      <c r="C275" s="12" t="s">
        <v>4029</v>
      </c>
      <c r="D275" s="12" t="s">
        <v>4018</v>
      </c>
      <c r="E275" s="12">
        <v>8</v>
      </c>
      <c r="F275" s="12" t="s">
        <v>3966</v>
      </c>
      <c r="G275" s="12" t="s">
        <v>3967</v>
      </c>
      <c r="H275" s="12" t="s">
        <v>4051</v>
      </c>
      <c r="I275" s="12">
        <v>194</v>
      </c>
    </row>
    <row r="276" spans="1:9" x14ac:dyDescent="0.3">
      <c r="A276" s="12">
        <v>2021</v>
      </c>
      <c r="B276" s="12">
        <v>56</v>
      </c>
      <c r="C276" s="12" t="s">
        <v>4030</v>
      </c>
      <c r="D276" s="12" t="s">
        <v>4018</v>
      </c>
      <c r="E276" s="12">
        <v>8</v>
      </c>
      <c r="F276" s="12" t="s">
        <v>3966</v>
      </c>
      <c r="G276" s="12" t="s">
        <v>3967</v>
      </c>
      <c r="H276" s="12" t="s">
        <v>4051</v>
      </c>
      <c r="I276" s="12">
        <v>37</v>
      </c>
    </row>
    <row r="277" spans="1:9" x14ac:dyDescent="0.3">
      <c r="A277" s="12">
        <v>2021</v>
      </c>
      <c r="B277" s="12">
        <v>57</v>
      </c>
      <c r="C277" s="12" t="s">
        <v>4031</v>
      </c>
      <c r="D277" s="12" t="s">
        <v>4032</v>
      </c>
      <c r="E277" s="12">
        <v>9</v>
      </c>
      <c r="F277" s="12" t="s">
        <v>3966</v>
      </c>
      <c r="G277" s="12" t="s">
        <v>3967</v>
      </c>
      <c r="H277" s="12" t="s">
        <v>4051</v>
      </c>
      <c r="I277" s="12">
        <v>181</v>
      </c>
    </row>
    <row r="278" spans="1:9" x14ac:dyDescent="0.3">
      <c r="A278" s="12">
        <v>2021</v>
      </c>
      <c r="B278" s="12">
        <v>58</v>
      </c>
      <c r="C278" s="12" t="s">
        <v>4033</v>
      </c>
      <c r="D278" s="12" t="s">
        <v>4032</v>
      </c>
      <c r="E278" s="12">
        <v>9</v>
      </c>
      <c r="F278" s="12" t="s">
        <v>3966</v>
      </c>
      <c r="G278" s="12" t="s">
        <v>3967</v>
      </c>
      <c r="H278" s="12" t="s">
        <v>4051</v>
      </c>
      <c r="I278" s="12">
        <v>67</v>
      </c>
    </row>
    <row r="279" spans="1:9" x14ac:dyDescent="0.3">
      <c r="A279" s="12">
        <v>2021</v>
      </c>
      <c r="B279" s="12">
        <v>59</v>
      </c>
      <c r="C279" s="12" t="s">
        <v>4034</v>
      </c>
      <c r="D279" s="12" t="s">
        <v>4032</v>
      </c>
      <c r="E279" s="12">
        <v>9</v>
      </c>
      <c r="F279" s="12" t="s">
        <v>3966</v>
      </c>
      <c r="G279" s="12" t="s">
        <v>3967</v>
      </c>
      <c r="H279" s="12" t="s">
        <v>4051</v>
      </c>
      <c r="I279" s="12">
        <v>304</v>
      </c>
    </row>
    <row r="280" spans="1:9" x14ac:dyDescent="0.3">
      <c r="A280" s="12">
        <v>2021</v>
      </c>
      <c r="B280" s="12">
        <v>60</v>
      </c>
      <c r="C280" s="12" t="s">
        <v>4032</v>
      </c>
      <c r="D280" s="12" t="s">
        <v>4032</v>
      </c>
      <c r="E280" s="12">
        <v>9</v>
      </c>
      <c r="F280" s="12" t="s">
        <v>3966</v>
      </c>
      <c r="G280" s="12" t="s">
        <v>3967</v>
      </c>
      <c r="H280" s="12" t="s">
        <v>4051</v>
      </c>
      <c r="I280" s="12">
        <v>1184</v>
      </c>
    </row>
    <row r="281" spans="1:9" x14ac:dyDescent="0.3">
      <c r="A281" s="12">
        <v>2021</v>
      </c>
      <c r="B281" s="12">
        <v>61</v>
      </c>
      <c r="C281" s="12" t="s">
        <v>4035</v>
      </c>
      <c r="D281" s="12" t="s">
        <v>4032</v>
      </c>
      <c r="E281" s="12">
        <v>9</v>
      </c>
      <c r="F281" s="12" t="s">
        <v>3966</v>
      </c>
      <c r="G281" s="12" t="s">
        <v>3967</v>
      </c>
      <c r="H281" s="12" t="s">
        <v>4051</v>
      </c>
      <c r="I281" s="12">
        <v>461</v>
      </c>
    </row>
    <row r="282" spans="1:9" x14ac:dyDescent="0.3">
      <c r="A282" s="12">
        <v>2021</v>
      </c>
      <c r="B282" s="12">
        <v>62</v>
      </c>
      <c r="C282" s="12" t="s">
        <v>4036</v>
      </c>
      <c r="D282" s="12" t="s">
        <v>4032</v>
      </c>
      <c r="E282" s="12">
        <v>9</v>
      </c>
      <c r="F282" s="12" t="s">
        <v>3966</v>
      </c>
      <c r="G282" s="12" t="s">
        <v>3967</v>
      </c>
      <c r="H282" s="12" t="s">
        <v>4051</v>
      </c>
      <c r="I282" s="12">
        <v>250</v>
      </c>
    </row>
    <row r="283" spans="1:9" x14ac:dyDescent="0.3">
      <c r="A283" s="12">
        <v>2021</v>
      </c>
      <c r="B283" s="12">
        <v>63</v>
      </c>
      <c r="C283" s="12" t="s">
        <v>4037</v>
      </c>
      <c r="D283" s="12" t="s">
        <v>4032</v>
      </c>
      <c r="E283" s="12">
        <v>9</v>
      </c>
      <c r="F283" s="12" t="s">
        <v>3966</v>
      </c>
      <c r="G283" s="12" t="s">
        <v>3967</v>
      </c>
      <c r="H283" s="12" t="s">
        <v>4051</v>
      </c>
      <c r="I283" s="12">
        <v>370</v>
      </c>
    </row>
    <row r="284" spans="1:9" x14ac:dyDescent="0.3">
      <c r="A284" s="12">
        <v>2021</v>
      </c>
      <c r="B284" s="12">
        <v>64</v>
      </c>
      <c r="C284" s="12" t="s">
        <v>4038</v>
      </c>
      <c r="D284" s="12" t="s">
        <v>4039</v>
      </c>
      <c r="E284" s="12">
        <v>10</v>
      </c>
      <c r="F284" s="12" t="s">
        <v>3966</v>
      </c>
      <c r="G284" s="12" t="s">
        <v>3967</v>
      </c>
      <c r="H284" s="12" t="s">
        <v>4051</v>
      </c>
      <c r="I284" s="12">
        <v>599</v>
      </c>
    </row>
    <row r="285" spans="1:9" x14ac:dyDescent="0.3">
      <c r="A285" s="12">
        <v>2021</v>
      </c>
      <c r="B285" s="12">
        <v>65</v>
      </c>
      <c r="C285" s="12" t="s">
        <v>4040</v>
      </c>
      <c r="D285" s="12" t="s">
        <v>4039</v>
      </c>
      <c r="E285" s="12">
        <v>10</v>
      </c>
      <c r="F285" s="12" t="s">
        <v>3966</v>
      </c>
      <c r="G285" s="12" t="s">
        <v>3967</v>
      </c>
      <c r="H285" s="12" t="s">
        <v>4051</v>
      </c>
      <c r="I285" s="12">
        <v>513</v>
      </c>
    </row>
    <row r="286" spans="1:9" x14ac:dyDescent="0.3">
      <c r="A286" s="12">
        <v>2021</v>
      </c>
      <c r="B286" s="12">
        <v>66</v>
      </c>
      <c r="C286" s="12" t="s">
        <v>4041</v>
      </c>
      <c r="D286" s="12" t="s">
        <v>4039</v>
      </c>
      <c r="E286" s="12">
        <v>10</v>
      </c>
      <c r="F286" s="12" t="s">
        <v>3966</v>
      </c>
      <c r="G286" s="12" t="s">
        <v>3967</v>
      </c>
      <c r="H286" s="12" t="s">
        <v>4051</v>
      </c>
      <c r="I286" s="12">
        <v>241</v>
      </c>
    </row>
    <row r="287" spans="1:9" x14ac:dyDescent="0.3">
      <c r="A287" s="12">
        <v>2021</v>
      </c>
      <c r="B287" s="12">
        <v>67</v>
      </c>
      <c r="C287" s="12" t="s">
        <v>4042</v>
      </c>
      <c r="D287" s="12" t="s">
        <v>4039</v>
      </c>
      <c r="E287" s="12">
        <v>10</v>
      </c>
      <c r="F287" s="12" t="s">
        <v>3966</v>
      </c>
      <c r="G287" s="12" t="s">
        <v>3967</v>
      </c>
      <c r="H287" s="12" t="s">
        <v>4051</v>
      </c>
      <c r="I287" s="12">
        <v>241</v>
      </c>
    </row>
    <row r="288" spans="1:9" x14ac:dyDescent="0.3">
      <c r="A288" s="12">
        <v>2021</v>
      </c>
      <c r="B288" s="12">
        <v>68</v>
      </c>
      <c r="C288" s="12" t="s">
        <v>4043</v>
      </c>
      <c r="D288" s="12" t="s">
        <v>4039</v>
      </c>
      <c r="E288" s="12">
        <v>10</v>
      </c>
      <c r="F288" s="12" t="s">
        <v>3966</v>
      </c>
      <c r="G288" s="12" t="s">
        <v>3967</v>
      </c>
      <c r="H288" s="12" t="s">
        <v>4051</v>
      </c>
      <c r="I288" s="12">
        <v>716</v>
      </c>
    </row>
    <row r="289" spans="1:9" x14ac:dyDescent="0.3">
      <c r="A289" s="12">
        <v>2021</v>
      </c>
      <c r="B289" s="12">
        <v>69</v>
      </c>
      <c r="C289" s="12" t="s">
        <v>4044</v>
      </c>
      <c r="D289" s="12" t="s">
        <v>4039</v>
      </c>
      <c r="E289" s="12">
        <v>10</v>
      </c>
      <c r="F289" s="12" t="s">
        <v>3966</v>
      </c>
      <c r="G289" s="12" t="s">
        <v>3967</v>
      </c>
      <c r="H289" s="12" t="s">
        <v>4051</v>
      </c>
      <c r="I289" s="12">
        <v>295</v>
      </c>
    </row>
    <row r="290" spans="1:9" x14ac:dyDescent="0.3">
      <c r="A290" s="12">
        <v>2021</v>
      </c>
      <c r="B290" s="12">
        <v>70</v>
      </c>
      <c r="C290" s="12" t="s">
        <v>4045</v>
      </c>
      <c r="D290" s="12" t="s">
        <v>4039</v>
      </c>
      <c r="E290" s="12">
        <v>10</v>
      </c>
      <c r="F290" s="12" t="s">
        <v>3966</v>
      </c>
      <c r="G290" s="12" t="s">
        <v>3967</v>
      </c>
      <c r="H290" s="12" t="s">
        <v>4051</v>
      </c>
      <c r="I290" s="12">
        <v>417</v>
      </c>
    </row>
    <row r="291" spans="1:9" x14ac:dyDescent="0.3">
      <c r="A291" s="12">
        <v>2021</v>
      </c>
      <c r="B291" s="12">
        <v>71</v>
      </c>
      <c r="C291" s="12" t="s">
        <v>4046</v>
      </c>
      <c r="D291" s="12" t="s">
        <v>4039</v>
      </c>
      <c r="E291" s="12">
        <v>10</v>
      </c>
      <c r="F291" s="12" t="s">
        <v>3966</v>
      </c>
      <c r="G291" s="12" t="s">
        <v>3967</v>
      </c>
      <c r="H291" s="12" t="s">
        <v>4051</v>
      </c>
      <c r="I291" s="12">
        <v>390</v>
      </c>
    </row>
    <row r="292" spans="1:9" x14ac:dyDescent="0.3">
      <c r="A292" s="12">
        <v>2021</v>
      </c>
      <c r="B292" s="12">
        <v>72</v>
      </c>
      <c r="C292" s="12" t="s">
        <v>4047</v>
      </c>
      <c r="D292" s="12" t="s">
        <v>4039</v>
      </c>
      <c r="E292" s="12">
        <v>10</v>
      </c>
      <c r="F292" s="12" t="s">
        <v>3966</v>
      </c>
      <c r="G292" s="12" t="s">
        <v>3967</v>
      </c>
      <c r="H292" s="12" t="s">
        <v>4051</v>
      </c>
      <c r="I292" s="12">
        <v>484</v>
      </c>
    </row>
    <row r="293" spans="1:9" x14ac:dyDescent="0.3">
      <c r="A293" s="12">
        <v>2021</v>
      </c>
      <c r="B293" s="12">
        <v>73</v>
      </c>
      <c r="C293" s="12" t="s">
        <v>4048</v>
      </c>
      <c r="D293" s="12" t="s">
        <v>4039</v>
      </c>
      <c r="E293" s="12">
        <v>10</v>
      </c>
      <c r="F293" s="12" t="s">
        <v>3966</v>
      </c>
      <c r="G293" s="12" t="s">
        <v>3967</v>
      </c>
      <c r="H293" s="12" t="s">
        <v>4051</v>
      </c>
      <c r="I293" s="12">
        <v>525</v>
      </c>
    </row>
    <row r="294" spans="1:9" x14ac:dyDescent="0.3">
      <c r="A294" s="12">
        <v>2021</v>
      </c>
      <c r="B294" s="12">
        <v>1</v>
      </c>
      <c r="C294" s="12" t="s">
        <v>3964</v>
      </c>
      <c r="D294" s="12" t="s">
        <v>3965</v>
      </c>
      <c r="E294" s="12">
        <v>1</v>
      </c>
      <c r="F294" s="12" t="s">
        <v>3966</v>
      </c>
      <c r="G294" s="12" t="s">
        <v>3967</v>
      </c>
      <c r="H294" s="12" t="s">
        <v>4052</v>
      </c>
      <c r="I294" s="12">
        <v>560</v>
      </c>
    </row>
    <row r="295" spans="1:9" x14ac:dyDescent="0.3">
      <c r="A295" s="12">
        <v>2021</v>
      </c>
      <c r="B295" s="12">
        <v>2</v>
      </c>
      <c r="C295" s="12" t="s">
        <v>3969</v>
      </c>
      <c r="D295" s="12" t="s">
        <v>3965</v>
      </c>
      <c r="E295" s="12">
        <v>1</v>
      </c>
      <c r="F295" s="12" t="s">
        <v>3966</v>
      </c>
      <c r="G295" s="12" t="s">
        <v>3967</v>
      </c>
      <c r="H295" s="12" t="s">
        <v>4052</v>
      </c>
      <c r="I295" s="12">
        <v>180</v>
      </c>
    </row>
    <row r="296" spans="1:9" x14ac:dyDescent="0.3">
      <c r="A296" s="12">
        <v>2021</v>
      </c>
      <c r="B296" s="12">
        <v>3</v>
      </c>
      <c r="C296" s="12" t="s">
        <v>3970</v>
      </c>
      <c r="D296" s="12" t="s">
        <v>3965</v>
      </c>
      <c r="E296" s="12">
        <v>1</v>
      </c>
      <c r="F296" s="12" t="s">
        <v>3966</v>
      </c>
      <c r="G296" s="12" t="s">
        <v>3967</v>
      </c>
      <c r="H296" s="12" t="s">
        <v>4052</v>
      </c>
      <c r="I296" s="12">
        <v>208</v>
      </c>
    </row>
    <row r="297" spans="1:9" x14ac:dyDescent="0.3">
      <c r="A297" s="12">
        <v>2021</v>
      </c>
      <c r="B297" s="12">
        <v>4</v>
      </c>
      <c r="C297" s="12" t="s">
        <v>3971</v>
      </c>
      <c r="D297" s="12" t="s">
        <v>3965</v>
      </c>
      <c r="E297" s="12">
        <v>1</v>
      </c>
      <c r="F297" s="12" t="s">
        <v>3966</v>
      </c>
      <c r="G297" s="12" t="s">
        <v>3967</v>
      </c>
      <c r="H297" s="12" t="s">
        <v>4052</v>
      </c>
      <c r="I297" s="12">
        <v>273</v>
      </c>
    </row>
    <row r="298" spans="1:9" x14ac:dyDescent="0.3">
      <c r="A298" s="12">
        <v>2021</v>
      </c>
      <c r="B298" s="12">
        <v>5</v>
      </c>
      <c r="C298" s="12" t="s">
        <v>3972</v>
      </c>
      <c r="D298" s="12" t="s">
        <v>3973</v>
      </c>
      <c r="E298" s="12">
        <v>2</v>
      </c>
      <c r="F298" s="12" t="s">
        <v>3966</v>
      </c>
      <c r="G298" s="12" t="s">
        <v>3967</v>
      </c>
      <c r="H298" s="12" t="s">
        <v>4052</v>
      </c>
      <c r="I298" s="12">
        <v>534</v>
      </c>
    </row>
    <row r="299" spans="1:9" x14ac:dyDescent="0.3">
      <c r="A299" s="12">
        <v>2021</v>
      </c>
      <c r="B299" s="12">
        <v>6</v>
      </c>
      <c r="C299" s="12" t="s">
        <v>3974</v>
      </c>
      <c r="D299" s="12" t="s">
        <v>3973</v>
      </c>
      <c r="E299" s="12">
        <v>2</v>
      </c>
      <c r="F299" s="12" t="s">
        <v>3966</v>
      </c>
      <c r="G299" s="12" t="s">
        <v>3967</v>
      </c>
      <c r="H299" s="12" t="s">
        <v>4052</v>
      </c>
      <c r="I299" s="12">
        <v>827</v>
      </c>
    </row>
    <row r="300" spans="1:9" x14ac:dyDescent="0.3">
      <c r="A300" s="12">
        <v>2021</v>
      </c>
      <c r="B300" s="12">
        <v>7</v>
      </c>
      <c r="C300" s="12" t="s">
        <v>3975</v>
      </c>
      <c r="D300" s="12" t="s">
        <v>3973</v>
      </c>
      <c r="E300" s="12">
        <v>2</v>
      </c>
      <c r="F300" s="12" t="s">
        <v>3966</v>
      </c>
      <c r="G300" s="12" t="s">
        <v>3967</v>
      </c>
      <c r="H300" s="12" t="s">
        <v>4052</v>
      </c>
      <c r="I300" s="12">
        <v>757</v>
      </c>
    </row>
    <row r="301" spans="1:9" x14ac:dyDescent="0.3">
      <c r="A301" s="12">
        <v>2021</v>
      </c>
      <c r="B301" s="12">
        <v>8</v>
      </c>
      <c r="C301" s="12" t="s">
        <v>3976</v>
      </c>
      <c r="D301" s="12" t="s">
        <v>3973</v>
      </c>
      <c r="E301" s="12">
        <v>2</v>
      </c>
      <c r="F301" s="12" t="s">
        <v>3966</v>
      </c>
      <c r="G301" s="12" t="s">
        <v>3967</v>
      </c>
      <c r="H301" s="12" t="s">
        <v>4052</v>
      </c>
      <c r="I301" s="12">
        <v>667</v>
      </c>
    </row>
    <row r="302" spans="1:9" x14ac:dyDescent="0.3">
      <c r="A302" s="12">
        <v>2021</v>
      </c>
      <c r="B302" s="12">
        <v>9</v>
      </c>
      <c r="C302" s="12" t="s">
        <v>3977</v>
      </c>
      <c r="D302" s="12" t="s">
        <v>3973</v>
      </c>
      <c r="E302" s="12">
        <v>2</v>
      </c>
      <c r="F302" s="12" t="s">
        <v>3966</v>
      </c>
      <c r="G302" s="12" t="s">
        <v>3967</v>
      </c>
      <c r="H302" s="12" t="s">
        <v>4052</v>
      </c>
      <c r="I302" s="12">
        <v>955</v>
      </c>
    </row>
    <row r="303" spans="1:9" x14ac:dyDescent="0.3">
      <c r="A303" s="12">
        <v>2021</v>
      </c>
      <c r="B303" s="12">
        <v>10</v>
      </c>
      <c r="C303" s="12" t="s">
        <v>3978</v>
      </c>
      <c r="D303" s="12" t="s">
        <v>3973</v>
      </c>
      <c r="E303" s="12">
        <v>2</v>
      </c>
      <c r="F303" s="12" t="s">
        <v>3966</v>
      </c>
      <c r="G303" s="12" t="s">
        <v>3967</v>
      </c>
      <c r="H303" s="12" t="s">
        <v>4052</v>
      </c>
      <c r="I303" s="12">
        <v>610</v>
      </c>
    </row>
    <row r="304" spans="1:9" x14ac:dyDescent="0.3">
      <c r="A304" s="12">
        <v>2021</v>
      </c>
      <c r="B304" s="12">
        <v>11</v>
      </c>
      <c r="C304" s="12" t="s">
        <v>3979</v>
      </c>
      <c r="D304" s="12" t="s">
        <v>3980</v>
      </c>
      <c r="E304" s="12">
        <v>3</v>
      </c>
      <c r="F304" s="12" t="s">
        <v>3966</v>
      </c>
      <c r="G304" s="12" t="s">
        <v>3967</v>
      </c>
      <c r="H304" s="12" t="s">
        <v>4052</v>
      </c>
      <c r="I304" s="12">
        <v>533</v>
      </c>
    </row>
    <row r="305" spans="1:9" x14ac:dyDescent="0.3">
      <c r="A305" s="12">
        <v>2021</v>
      </c>
      <c r="B305" s="12">
        <v>12</v>
      </c>
      <c r="C305" s="12" t="s">
        <v>3981</v>
      </c>
      <c r="D305" s="12" t="s">
        <v>3980</v>
      </c>
      <c r="E305" s="12">
        <v>3</v>
      </c>
      <c r="F305" s="12" t="s">
        <v>3966</v>
      </c>
      <c r="G305" s="12" t="s">
        <v>3967</v>
      </c>
      <c r="H305" s="12" t="s">
        <v>4052</v>
      </c>
      <c r="I305" s="12">
        <v>24</v>
      </c>
    </row>
    <row r="306" spans="1:9" x14ac:dyDescent="0.3">
      <c r="A306" s="12">
        <v>2021</v>
      </c>
      <c r="B306" s="12">
        <v>13</v>
      </c>
      <c r="C306" s="12" t="s">
        <v>3982</v>
      </c>
      <c r="D306" s="12" t="s">
        <v>3980</v>
      </c>
      <c r="E306" s="12">
        <v>3</v>
      </c>
      <c r="F306" s="12" t="s">
        <v>3966</v>
      </c>
      <c r="G306" s="12" t="s">
        <v>3967</v>
      </c>
      <c r="H306" s="12" t="s">
        <v>4052</v>
      </c>
      <c r="I306" s="12">
        <v>655</v>
      </c>
    </row>
    <row r="307" spans="1:9" x14ac:dyDescent="0.3">
      <c r="A307" s="12">
        <v>2021</v>
      </c>
      <c r="B307" s="12">
        <v>14</v>
      </c>
      <c r="C307" s="12" t="s">
        <v>3983</v>
      </c>
      <c r="D307" s="12" t="s">
        <v>3980</v>
      </c>
      <c r="E307" s="12">
        <v>3</v>
      </c>
      <c r="F307" s="12" t="s">
        <v>3966</v>
      </c>
      <c r="G307" s="12" t="s">
        <v>3967</v>
      </c>
      <c r="H307" s="12" t="s">
        <v>4052</v>
      </c>
      <c r="I307" s="12">
        <v>178</v>
      </c>
    </row>
    <row r="308" spans="1:9" x14ac:dyDescent="0.3">
      <c r="A308" s="12">
        <v>2021</v>
      </c>
      <c r="B308" s="12">
        <v>15</v>
      </c>
      <c r="C308" s="12" t="s">
        <v>3984</v>
      </c>
      <c r="D308" s="12" t="s">
        <v>3980</v>
      </c>
      <c r="E308" s="12">
        <v>3</v>
      </c>
      <c r="F308" s="12" t="s">
        <v>3966</v>
      </c>
      <c r="G308" s="12" t="s">
        <v>3967</v>
      </c>
      <c r="H308" s="12" t="s">
        <v>4052</v>
      </c>
      <c r="I308" s="12">
        <v>204</v>
      </c>
    </row>
    <row r="309" spans="1:9" x14ac:dyDescent="0.3">
      <c r="A309" s="12">
        <v>2021</v>
      </c>
      <c r="B309" s="12">
        <v>16</v>
      </c>
      <c r="C309" s="12" t="s">
        <v>3985</v>
      </c>
      <c r="D309" s="12" t="s">
        <v>3980</v>
      </c>
      <c r="E309" s="12">
        <v>3</v>
      </c>
      <c r="F309" s="12" t="s">
        <v>3966</v>
      </c>
      <c r="G309" s="12" t="s">
        <v>3967</v>
      </c>
      <c r="H309" s="12" t="s">
        <v>4052</v>
      </c>
      <c r="I309" s="12">
        <v>306</v>
      </c>
    </row>
    <row r="310" spans="1:9" x14ac:dyDescent="0.3">
      <c r="A310" s="12">
        <v>2021</v>
      </c>
      <c r="B310" s="12">
        <v>17</v>
      </c>
      <c r="C310" s="12" t="s">
        <v>3986</v>
      </c>
      <c r="D310" s="12" t="s">
        <v>3980</v>
      </c>
      <c r="E310" s="12">
        <v>3</v>
      </c>
      <c r="F310" s="12" t="s">
        <v>3966</v>
      </c>
      <c r="G310" s="12" t="s">
        <v>3967</v>
      </c>
      <c r="H310" s="12" t="s">
        <v>4052</v>
      </c>
      <c r="I310" s="12">
        <v>417</v>
      </c>
    </row>
    <row r="311" spans="1:9" x14ac:dyDescent="0.3">
      <c r="A311" s="12">
        <v>2021</v>
      </c>
      <c r="B311" s="12">
        <v>18</v>
      </c>
      <c r="C311" s="12" t="s">
        <v>3987</v>
      </c>
      <c r="D311" s="12" t="s">
        <v>3980</v>
      </c>
      <c r="E311" s="12">
        <v>3</v>
      </c>
      <c r="F311" s="12" t="s">
        <v>3966</v>
      </c>
      <c r="G311" s="12" t="s">
        <v>3967</v>
      </c>
      <c r="H311" s="12" t="s">
        <v>4052</v>
      </c>
      <c r="I311" s="12">
        <v>671</v>
      </c>
    </row>
    <row r="312" spans="1:9" x14ac:dyDescent="0.3">
      <c r="A312" s="12">
        <v>2021</v>
      </c>
      <c r="B312" s="12">
        <v>19</v>
      </c>
      <c r="C312" s="12" t="s">
        <v>3988</v>
      </c>
      <c r="D312" s="12" t="s">
        <v>3989</v>
      </c>
      <c r="E312" s="12">
        <v>4</v>
      </c>
      <c r="F312" s="12" t="s">
        <v>3966</v>
      </c>
      <c r="G312" s="12" t="s">
        <v>3967</v>
      </c>
      <c r="H312" s="12" t="s">
        <v>4052</v>
      </c>
      <c r="I312" s="12">
        <v>791</v>
      </c>
    </row>
    <row r="313" spans="1:9" x14ac:dyDescent="0.3">
      <c r="A313" s="12">
        <v>2021</v>
      </c>
      <c r="B313" s="12">
        <v>20</v>
      </c>
      <c r="C313" s="12" t="s">
        <v>3990</v>
      </c>
      <c r="D313" s="12" t="s">
        <v>3989</v>
      </c>
      <c r="E313" s="12">
        <v>4</v>
      </c>
      <c r="F313" s="12" t="s">
        <v>3966</v>
      </c>
      <c r="G313" s="12" t="s">
        <v>3967</v>
      </c>
      <c r="H313" s="12" t="s">
        <v>4052</v>
      </c>
      <c r="I313" s="12">
        <v>406</v>
      </c>
    </row>
    <row r="314" spans="1:9" x14ac:dyDescent="0.3">
      <c r="A314" s="12">
        <v>2021</v>
      </c>
      <c r="B314" s="12">
        <v>21</v>
      </c>
      <c r="C314" s="12" t="s">
        <v>3991</v>
      </c>
      <c r="D314" s="12" t="s">
        <v>3989</v>
      </c>
      <c r="E314" s="12">
        <v>4</v>
      </c>
      <c r="F314" s="12" t="s">
        <v>3966</v>
      </c>
      <c r="G314" s="12" t="s">
        <v>3967</v>
      </c>
      <c r="H314" s="12" t="s">
        <v>4052</v>
      </c>
      <c r="I314" s="12">
        <v>255</v>
      </c>
    </row>
    <row r="315" spans="1:9" x14ac:dyDescent="0.3">
      <c r="A315" s="12">
        <v>2021</v>
      </c>
      <c r="B315" s="12">
        <v>22</v>
      </c>
      <c r="C315" s="12" t="s">
        <v>3992</v>
      </c>
      <c r="D315" s="12" t="s">
        <v>3993</v>
      </c>
      <c r="E315" s="12">
        <v>5</v>
      </c>
      <c r="F315" s="12" t="s">
        <v>3966</v>
      </c>
      <c r="G315" s="12" t="s">
        <v>3967</v>
      </c>
      <c r="H315" s="12" t="s">
        <v>4052</v>
      </c>
      <c r="I315" s="12">
        <v>118</v>
      </c>
    </row>
    <row r="316" spans="1:9" x14ac:dyDescent="0.3">
      <c r="A316" s="12">
        <v>2021</v>
      </c>
      <c r="B316" s="12">
        <v>23</v>
      </c>
      <c r="C316" s="12" t="s">
        <v>3994</v>
      </c>
      <c r="D316" s="12" t="s">
        <v>3993</v>
      </c>
      <c r="E316" s="12">
        <v>5</v>
      </c>
      <c r="F316" s="12" t="s">
        <v>3966</v>
      </c>
      <c r="G316" s="12" t="s">
        <v>3967</v>
      </c>
      <c r="H316" s="12" t="s">
        <v>4052</v>
      </c>
      <c r="I316" s="12">
        <v>565</v>
      </c>
    </row>
    <row r="317" spans="1:9" x14ac:dyDescent="0.3">
      <c r="A317" s="12">
        <v>2021</v>
      </c>
      <c r="B317" s="12">
        <v>24</v>
      </c>
      <c r="C317" s="12" t="s">
        <v>3995</v>
      </c>
      <c r="D317" s="12" t="s">
        <v>3993</v>
      </c>
      <c r="E317" s="12">
        <v>5</v>
      </c>
      <c r="F317" s="12" t="s">
        <v>3966</v>
      </c>
      <c r="G317" s="12" t="s">
        <v>3967</v>
      </c>
      <c r="H317" s="12" t="s">
        <v>4052</v>
      </c>
      <c r="I317" s="12">
        <v>449</v>
      </c>
    </row>
    <row r="318" spans="1:9" x14ac:dyDescent="0.3">
      <c r="A318" s="12">
        <v>2021</v>
      </c>
      <c r="B318" s="12">
        <v>25</v>
      </c>
      <c r="C318" s="12" t="s">
        <v>3996</v>
      </c>
      <c r="D318" s="12" t="s">
        <v>3993</v>
      </c>
      <c r="E318" s="12">
        <v>5</v>
      </c>
      <c r="F318" s="12" t="s">
        <v>3966</v>
      </c>
      <c r="G318" s="12" t="s">
        <v>3967</v>
      </c>
      <c r="H318" s="12" t="s">
        <v>4052</v>
      </c>
      <c r="I318" s="12">
        <v>592</v>
      </c>
    </row>
    <row r="319" spans="1:9" x14ac:dyDescent="0.3">
      <c r="A319" s="12">
        <v>2021</v>
      </c>
      <c r="B319" s="12">
        <v>26</v>
      </c>
      <c r="C319" s="12" t="s">
        <v>3997</v>
      </c>
      <c r="D319" s="12" t="s">
        <v>3993</v>
      </c>
      <c r="E319" s="12">
        <v>5</v>
      </c>
      <c r="F319" s="12" t="s">
        <v>3966</v>
      </c>
      <c r="G319" s="12" t="s">
        <v>3967</v>
      </c>
      <c r="H319" s="12" t="s">
        <v>4052</v>
      </c>
      <c r="I319" s="12">
        <v>1176</v>
      </c>
    </row>
    <row r="320" spans="1:9" x14ac:dyDescent="0.3">
      <c r="A320" s="12">
        <v>2021</v>
      </c>
      <c r="B320" s="12">
        <v>27</v>
      </c>
      <c r="C320" s="12" t="s">
        <v>3998</v>
      </c>
      <c r="D320" s="12" t="s">
        <v>3993</v>
      </c>
      <c r="E320" s="12">
        <v>5</v>
      </c>
      <c r="F320" s="12" t="s">
        <v>3966</v>
      </c>
      <c r="G320" s="12" t="s">
        <v>3967</v>
      </c>
      <c r="H320" s="12" t="s">
        <v>4052</v>
      </c>
      <c r="I320" s="12">
        <v>653</v>
      </c>
    </row>
    <row r="321" spans="1:9" x14ac:dyDescent="0.3">
      <c r="A321" s="12">
        <v>2021</v>
      </c>
      <c r="B321" s="12">
        <v>28</v>
      </c>
      <c r="C321" s="12" t="s">
        <v>3999</v>
      </c>
      <c r="D321" s="12" t="s">
        <v>4000</v>
      </c>
      <c r="E321" s="12">
        <v>6</v>
      </c>
      <c r="F321" s="12" t="s">
        <v>3966</v>
      </c>
      <c r="G321" s="12" t="s">
        <v>3967</v>
      </c>
      <c r="H321" s="12" t="s">
        <v>4052</v>
      </c>
      <c r="I321" s="12">
        <v>279</v>
      </c>
    </row>
    <row r="322" spans="1:9" x14ac:dyDescent="0.3">
      <c r="A322" s="12">
        <v>2021</v>
      </c>
      <c r="B322" s="12">
        <v>29</v>
      </c>
      <c r="C322" s="12" t="s">
        <v>4001</v>
      </c>
      <c r="D322" s="12" t="s">
        <v>4000</v>
      </c>
      <c r="E322" s="12">
        <v>6</v>
      </c>
      <c r="F322" s="12" t="s">
        <v>3966</v>
      </c>
      <c r="G322" s="12" t="s">
        <v>3967</v>
      </c>
      <c r="H322" s="12" t="s">
        <v>4052</v>
      </c>
      <c r="I322" s="12">
        <v>146</v>
      </c>
    </row>
    <row r="323" spans="1:9" x14ac:dyDescent="0.3">
      <c r="A323" s="12">
        <v>2021</v>
      </c>
      <c r="B323" s="12">
        <v>30</v>
      </c>
      <c r="C323" s="12" t="s">
        <v>4002</v>
      </c>
      <c r="D323" s="12" t="s">
        <v>4000</v>
      </c>
      <c r="E323" s="12">
        <v>6</v>
      </c>
      <c r="F323" s="12" t="s">
        <v>3966</v>
      </c>
      <c r="G323" s="12" t="s">
        <v>3967</v>
      </c>
      <c r="H323" s="12" t="s">
        <v>4052</v>
      </c>
      <c r="I323" s="12">
        <v>213</v>
      </c>
    </row>
    <row r="324" spans="1:9" x14ac:dyDescent="0.3">
      <c r="A324" s="12">
        <v>2021</v>
      </c>
      <c r="B324" s="12">
        <v>31</v>
      </c>
      <c r="C324" s="12" t="s">
        <v>4003</v>
      </c>
      <c r="D324" s="12" t="s">
        <v>4000</v>
      </c>
      <c r="E324" s="12">
        <v>6</v>
      </c>
      <c r="F324" s="12" t="s">
        <v>3966</v>
      </c>
      <c r="G324" s="12" t="s">
        <v>3967</v>
      </c>
      <c r="H324" s="12" t="s">
        <v>4052</v>
      </c>
      <c r="I324" s="12">
        <v>732</v>
      </c>
    </row>
    <row r="325" spans="1:9" x14ac:dyDescent="0.3">
      <c r="A325" s="12">
        <v>2021</v>
      </c>
      <c r="B325" s="12">
        <v>32</v>
      </c>
      <c r="C325" s="12" t="s">
        <v>4004</v>
      </c>
      <c r="D325" s="12" t="s">
        <v>4000</v>
      </c>
      <c r="E325" s="12">
        <v>6</v>
      </c>
      <c r="F325" s="12" t="s">
        <v>3966</v>
      </c>
      <c r="G325" s="12" t="s">
        <v>3967</v>
      </c>
      <c r="H325" s="12" t="s">
        <v>4052</v>
      </c>
      <c r="I325" s="12">
        <v>579</v>
      </c>
    </row>
    <row r="326" spans="1:9" x14ac:dyDescent="0.3">
      <c r="A326" s="12">
        <v>2021</v>
      </c>
      <c r="B326" s="12">
        <v>33</v>
      </c>
      <c r="C326" s="12" t="s">
        <v>4005</v>
      </c>
      <c r="D326" s="12" t="s">
        <v>4006</v>
      </c>
      <c r="E326" s="12">
        <v>7</v>
      </c>
      <c r="F326" s="12" t="s">
        <v>3966</v>
      </c>
      <c r="G326" s="12" t="s">
        <v>3967</v>
      </c>
      <c r="H326" s="12" t="s">
        <v>4052</v>
      </c>
      <c r="I326" s="12">
        <v>422</v>
      </c>
    </row>
    <row r="327" spans="1:9" x14ac:dyDescent="0.3">
      <c r="A327" s="12">
        <v>2021</v>
      </c>
      <c r="B327" s="12">
        <v>34</v>
      </c>
      <c r="C327" s="12" t="s">
        <v>4007</v>
      </c>
      <c r="D327" s="12" t="s">
        <v>4006</v>
      </c>
      <c r="E327" s="12">
        <v>7</v>
      </c>
      <c r="F327" s="12" t="s">
        <v>3966</v>
      </c>
      <c r="G327" s="12" t="s">
        <v>3967</v>
      </c>
      <c r="H327" s="12" t="s">
        <v>4052</v>
      </c>
      <c r="I327" s="12">
        <v>155</v>
      </c>
    </row>
    <row r="328" spans="1:9" x14ac:dyDescent="0.3">
      <c r="A328" s="12">
        <v>2021</v>
      </c>
      <c r="B328" s="12">
        <v>35</v>
      </c>
      <c r="C328" s="12" t="s">
        <v>4008</v>
      </c>
      <c r="D328" s="12" t="s">
        <v>4006</v>
      </c>
      <c r="E328" s="12">
        <v>7</v>
      </c>
      <c r="F328" s="12" t="s">
        <v>3966</v>
      </c>
      <c r="G328" s="12" t="s">
        <v>3967</v>
      </c>
      <c r="H328" s="12" t="s">
        <v>4052</v>
      </c>
      <c r="I328" s="12">
        <v>680</v>
      </c>
    </row>
    <row r="329" spans="1:9" x14ac:dyDescent="0.3">
      <c r="A329" s="12">
        <v>2021</v>
      </c>
      <c r="B329" s="12">
        <v>36</v>
      </c>
      <c r="C329" s="12" t="s">
        <v>4009</v>
      </c>
      <c r="D329" s="12" t="s">
        <v>4006</v>
      </c>
      <c r="E329" s="12">
        <v>7</v>
      </c>
      <c r="F329" s="12" t="s">
        <v>3966</v>
      </c>
      <c r="G329" s="12" t="s">
        <v>3967</v>
      </c>
      <c r="H329" s="12" t="s">
        <v>4052</v>
      </c>
      <c r="I329" s="12">
        <v>180</v>
      </c>
    </row>
    <row r="330" spans="1:9" x14ac:dyDescent="0.3">
      <c r="A330" s="12">
        <v>2021</v>
      </c>
      <c r="B330" s="12">
        <v>37</v>
      </c>
      <c r="C330" s="12" t="s">
        <v>4010</v>
      </c>
      <c r="D330" s="12" t="s">
        <v>4006</v>
      </c>
      <c r="E330" s="12">
        <v>7</v>
      </c>
      <c r="F330" s="12" t="s">
        <v>3966</v>
      </c>
      <c r="G330" s="12" t="s">
        <v>3967</v>
      </c>
      <c r="H330" s="12" t="s">
        <v>4052</v>
      </c>
      <c r="I330" s="12">
        <v>573</v>
      </c>
    </row>
    <row r="331" spans="1:9" x14ac:dyDescent="0.3">
      <c r="A331" s="12">
        <v>2021</v>
      </c>
      <c r="B331" s="12">
        <v>38</v>
      </c>
      <c r="C331" s="12" t="s">
        <v>4011</v>
      </c>
      <c r="D331" s="12" t="s">
        <v>4006</v>
      </c>
      <c r="E331" s="12">
        <v>7</v>
      </c>
      <c r="F331" s="12" t="s">
        <v>3966</v>
      </c>
      <c r="G331" s="12" t="s">
        <v>3967</v>
      </c>
      <c r="H331" s="12" t="s">
        <v>4052</v>
      </c>
      <c r="I331" s="12">
        <v>241</v>
      </c>
    </row>
    <row r="332" spans="1:9" x14ac:dyDescent="0.3">
      <c r="A332" s="12">
        <v>2021</v>
      </c>
      <c r="B332" s="12">
        <v>39</v>
      </c>
      <c r="C332" s="12" t="s">
        <v>4012</v>
      </c>
      <c r="D332" s="12" t="s">
        <v>4006</v>
      </c>
      <c r="E332" s="12">
        <v>7</v>
      </c>
      <c r="F332" s="12" t="s">
        <v>3966</v>
      </c>
      <c r="G332" s="12" t="s">
        <v>3967</v>
      </c>
      <c r="H332" s="12" t="s">
        <v>4052</v>
      </c>
      <c r="I332" s="12">
        <v>150</v>
      </c>
    </row>
    <row r="333" spans="1:9" x14ac:dyDescent="0.3">
      <c r="A333" s="12">
        <v>2021</v>
      </c>
      <c r="B333" s="12">
        <v>40</v>
      </c>
      <c r="C333" s="12" t="s">
        <v>4013</v>
      </c>
      <c r="D333" s="12" t="s">
        <v>4006</v>
      </c>
      <c r="E333" s="12">
        <v>7</v>
      </c>
      <c r="F333" s="12" t="s">
        <v>3966</v>
      </c>
      <c r="G333" s="12" t="s">
        <v>3967</v>
      </c>
      <c r="H333" s="12" t="s">
        <v>4052</v>
      </c>
      <c r="I333" s="12">
        <v>101</v>
      </c>
    </row>
    <row r="334" spans="1:9" x14ac:dyDescent="0.3">
      <c r="A334" s="12">
        <v>2021</v>
      </c>
      <c r="B334" s="12">
        <v>41</v>
      </c>
      <c r="C334" s="12" t="s">
        <v>4014</v>
      </c>
      <c r="D334" s="12" t="s">
        <v>4006</v>
      </c>
      <c r="E334" s="12">
        <v>7</v>
      </c>
      <c r="F334" s="12" t="s">
        <v>3966</v>
      </c>
      <c r="G334" s="12" t="s">
        <v>3967</v>
      </c>
      <c r="H334" s="12" t="s">
        <v>4052</v>
      </c>
      <c r="I334" s="12">
        <v>129</v>
      </c>
    </row>
    <row r="335" spans="1:9" x14ac:dyDescent="0.3">
      <c r="A335" s="12">
        <v>2021</v>
      </c>
      <c r="B335" s="12">
        <v>42</v>
      </c>
      <c r="C335" s="12" t="s">
        <v>4015</v>
      </c>
      <c r="D335" s="12" t="s">
        <v>4006</v>
      </c>
      <c r="E335" s="12">
        <v>7</v>
      </c>
      <c r="F335" s="12" t="s">
        <v>3966</v>
      </c>
      <c r="G335" s="12" t="s">
        <v>3967</v>
      </c>
      <c r="H335" s="12" t="s">
        <v>4052</v>
      </c>
      <c r="I335" s="12">
        <v>15</v>
      </c>
    </row>
    <row r="336" spans="1:9" x14ac:dyDescent="0.3">
      <c r="A336" s="12">
        <v>2021</v>
      </c>
      <c r="B336" s="12">
        <v>43</v>
      </c>
      <c r="C336" s="12" t="s">
        <v>4016</v>
      </c>
      <c r="D336" s="12" t="s">
        <v>4006</v>
      </c>
      <c r="E336" s="12">
        <v>7</v>
      </c>
      <c r="F336" s="12" t="s">
        <v>3966</v>
      </c>
      <c r="G336" s="12" t="s">
        <v>3967</v>
      </c>
      <c r="H336" s="12" t="s">
        <v>4052</v>
      </c>
      <c r="I336" s="12">
        <v>444</v>
      </c>
    </row>
    <row r="337" spans="1:9" x14ac:dyDescent="0.3">
      <c r="A337" s="12">
        <v>2021</v>
      </c>
      <c r="B337" s="12">
        <v>44</v>
      </c>
      <c r="C337" s="12" t="s">
        <v>4017</v>
      </c>
      <c r="D337" s="12" t="s">
        <v>4018</v>
      </c>
      <c r="E337" s="12">
        <v>8</v>
      </c>
      <c r="F337" s="12" t="s">
        <v>3966</v>
      </c>
      <c r="G337" s="12" t="s">
        <v>3967</v>
      </c>
      <c r="H337" s="12" t="s">
        <v>4052</v>
      </c>
      <c r="I337" s="12">
        <v>466</v>
      </c>
    </row>
    <row r="338" spans="1:9" x14ac:dyDescent="0.3">
      <c r="A338" s="12">
        <v>2021</v>
      </c>
      <c r="B338" s="12">
        <v>45</v>
      </c>
      <c r="C338" s="12" t="s">
        <v>4019</v>
      </c>
      <c r="D338" s="12" t="s">
        <v>4018</v>
      </c>
      <c r="E338" s="12">
        <v>8</v>
      </c>
      <c r="F338" s="12" t="s">
        <v>3966</v>
      </c>
      <c r="G338" s="12" t="s">
        <v>3967</v>
      </c>
      <c r="H338" s="12" t="s">
        <v>4052</v>
      </c>
      <c r="I338" s="12">
        <v>424</v>
      </c>
    </row>
    <row r="339" spans="1:9" x14ac:dyDescent="0.3">
      <c r="A339" s="12">
        <v>2021</v>
      </c>
      <c r="B339" s="12">
        <v>46</v>
      </c>
      <c r="C339" s="12" t="s">
        <v>4020</v>
      </c>
      <c r="D339" s="12" t="s">
        <v>4018</v>
      </c>
      <c r="E339" s="12">
        <v>8</v>
      </c>
      <c r="F339" s="12" t="s">
        <v>3966</v>
      </c>
      <c r="G339" s="12" t="s">
        <v>3967</v>
      </c>
      <c r="H339" s="12" t="s">
        <v>4052</v>
      </c>
      <c r="I339" s="12">
        <v>281</v>
      </c>
    </row>
    <row r="340" spans="1:9" x14ac:dyDescent="0.3">
      <c r="A340" s="12">
        <v>2021</v>
      </c>
      <c r="B340" s="12">
        <v>47</v>
      </c>
      <c r="C340" s="12" t="s">
        <v>4021</v>
      </c>
      <c r="D340" s="12" t="s">
        <v>4018</v>
      </c>
      <c r="E340" s="12">
        <v>8</v>
      </c>
      <c r="F340" s="12" t="s">
        <v>3966</v>
      </c>
      <c r="G340" s="12" t="s">
        <v>3967</v>
      </c>
      <c r="H340" s="12" t="s">
        <v>4052</v>
      </c>
      <c r="I340" s="12">
        <v>35</v>
      </c>
    </row>
    <row r="341" spans="1:9" x14ac:dyDescent="0.3">
      <c r="A341" s="12">
        <v>2021</v>
      </c>
      <c r="B341" s="12">
        <v>48</v>
      </c>
      <c r="C341" s="12" t="s">
        <v>4022</v>
      </c>
      <c r="D341" s="12" t="s">
        <v>4018</v>
      </c>
      <c r="E341" s="12">
        <v>8</v>
      </c>
      <c r="F341" s="12" t="s">
        <v>3966</v>
      </c>
      <c r="G341" s="12" t="s">
        <v>3967</v>
      </c>
      <c r="H341" s="12" t="s">
        <v>4052</v>
      </c>
      <c r="I341" s="12">
        <v>271</v>
      </c>
    </row>
    <row r="342" spans="1:9" x14ac:dyDescent="0.3">
      <c r="A342" s="12">
        <v>2021</v>
      </c>
      <c r="B342" s="12">
        <v>49</v>
      </c>
      <c r="C342" s="12" t="s">
        <v>4023</v>
      </c>
      <c r="D342" s="12" t="s">
        <v>4018</v>
      </c>
      <c r="E342" s="12">
        <v>8</v>
      </c>
      <c r="F342" s="12" t="s">
        <v>3966</v>
      </c>
      <c r="G342" s="12" t="s">
        <v>3967</v>
      </c>
      <c r="H342" s="12" t="s">
        <v>4052</v>
      </c>
      <c r="I342" s="12">
        <v>128</v>
      </c>
    </row>
    <row r="343" spans="1:9" x14ac:dyDescent="0.3">
      <c r="A343" s="12">
        <v>2021</v>
      </c>
      <c r="B343" s="12">
        <v>50</v>
      </c>
      <c r="C343" s="12" t="s">
        <v>4024</v>
      </c>
      <c r="D343" s="12" t="s">
        <v>4018</v>
      </c>
      <c r="E343" s="12">
        <v>8</v>
      </c>
      <c r="F343" s="12" t="s">
        <v>3966</v>
      </c>
      <c r="G343" s="12" t="s">
        <v>3967</v>
      </c>
      <c r="H343" s="12" t="s">
        <v>4052</v>
      </c>
      <c r="I343" s="12">
        <v>317</v>
      </c>
    </row>
    <row r="344" spans="1:9" x14ac:dyDescent="0.3">
      <c r="A344" s="12">
        <v>2021</v>
      </c>
      <c r="B344" s="12">
        <v>51</v>
      </c>
      <c r="C344" s="12" t="s">
        <v>4025</v>
      </c>
      <c r="D344" s="12" t="s">
        <v>4018</v>
      </c>
      <c r="E344" s="12">
        <v>8</v>
      </c>
      <c r="F344" s="12" t="s">
        <v>3966</v>
      </c>
      <c r="G344" s="12" t="s">
        <v>3967</v>
      </c>
      <c r="H344" s="12" t="s">
        <v>4052</v>
      </c>
      <c r="I344" s="12">
        <v>204</v>
      </c>
    </row>
    <row r="345" spans="1:9" x14ac:dyDescent="0.3">
      <c r="A345" s="12">
        <v>2021</v>
      </c>
      <c r="B345" s="12">
        <v>52</v>
      </c>
      <c r="C345" s="12" t="s">
        <v>4026</v>
      </c>
      <c r="D345" s="12" t="s">
        <v>4018</v>
      </c>
      <c r="E345" s="12">
        <v>8</v>
      </c>
      <c r="F345" s="12" t="s">
        <v>3966</v>
      </c>
      <c r="G345" s="12" t="s">
        <v>3967</v>
      </c>
      <c r="H345" s="12" t="s">
        <v>4052</v>
      </c>
      <c r="I345" s="12">
        <v>489</v>
      </c>
    </row>
    <row r="346" spans="1:9" x14ac:dyDescent="0.3">
      <c r="A346" s="12">
        <v>2021</v>
      </c>
      <c r="B346" s="12">
        <v>53</v>
      </c>
      <c r="C346" s="12" t="s">
        <v>4027</v>
      </c>
      <c r="D346" s="12" t="s">
        <v>4018</v>
      </c>
      <c r="E346" s="12">
        <v>8</v>
      </c>
      <c r="F346" s="12" t="s">
        <v>3966</v>
      </c>
      <c r="G346" s="12" t="s">
        <v>3967</v>
      </c>
      <c r="H346" s="12" t="s">
        <v>4052</v>
      </c>
      <c r="I346" s="12">
        <v>143</v>
      </c>
    </row>
    <row r="347" spans="1:9" x14ac:dyDescent="0.3">
      <c r="A347" s="12">
        <v>2021</v>
      </c>
      <c r="B347" s="12">
        <v>54</v>
      </c>
      <c r="C347" s="12" t="s">
        <v>4028</v>
      </c>
      <c r="D347" s="12" t="s">
        <v>4018</v>
      </c>
      <c r="E347" s="12">
        <v>8</v>
      </c>
      <c r="F347" s="12" t="s">
        <v>3966</v>
      </c>
      <c r="G347" s="12" t="s">
        <v>3967</v>
      </c>
      <c r="H347" s="12" t="s">
        <v>4052</v>
      </c>
      <c r="I347" s="12">
        <v>58</v>
      </c>
    </row>
    <row r="348" spans="1:9" x14ac:dyDescent="0.3">
      <c r="A348" s="12">
        <v>2021</v>
      </c>
      <c r="B348" s="12">
        <v>55</v>
      </c>
      <c r="C348" s="12" t="s">
        <v>4029</v>
      </c>
      <c r="D348" s="12" t="s">
        <v>4018</v>
      </c>
      <c r="E348" s="12">
        <v>8</v>
      </c>
      <c r="F348" s="12" t="s">
        <v>3966</v>
      </c>
      <c r="G348" s="12" t="s">
        <v>3967</v>
      </c>
      <c r="H348" s="12" t="s">
        <v>4052</v>
      </c>
      <c r="I348" s="12">
        <v>212</v>
      </c>
    </row>
    <row r="349" spans="1:9" x14ac:dyDescent="0.3">
      <c r="A349" s="12">
        <v>2021</v>
      </c>
      <c r="B349" s="12">
        <v>56</v>
      </c>
      <c r="C349" s="12" t="s">
        <v>4030</v>
      </c>
      <c r="D349" s="12" t="s">
        <v>4018</v>
      </c>
      <c r="E349" s="12">
        <v>8</v>
      </c>
      <c r="F349" s="12" t="s">
        <v>3966</v>
      </c>
      <c r="G349" s="12" t="s">
        <v>3967</v>
      </c>
      <c r="H349" s="12" t="s">
        <v>4052</v>
      </c>
      <c r="I349" s="12">
        <v>22</v>
      </c>
    </row>
    <row r="350" spans="1:9" x14ac:dyDescent="0.3">
      <c r="A350" s="12">
        <v>2021</v>
      </c>
      <c r="B350" s="12">
        <v>57</v>
      </c>
      <c r="C350" s="12" t="s">
        <v>4031</v>
      </c>
      <c r="D350" s="12" t="s">
        <v>4032</v>
      </c>
      <c r="E350" s="12">
        <v>9</v>
      </c>
      <c r="F350" s="12" t="s">
        <v>3966</v>
      </c>
      <c r="G350" s="12" t="s">
        <v>3967</v>
      </c>
      <c r="H350" s="12" t="s">
        <v>4052</v>
      </c>
      <c r="I350" s="12">
        <v>195</v>
      </c>
    </row>
    <row r="351" spans="1:9" x14ac:dyDescent="0.3">
      <c r="A351" s="12">
        <v>2021</v>
      </c>
      <c r="B351" s="12">
        <v>58</v>
      </c>
      <c r="C351" s="12" t="s">
        <v>4033</v>
      </c>
      <c r="D351" s="12" t="s">
        <v>4032</v>
      </c>
      <c r="E351" s="12">
        <v>9</v>
      </c>
      <c r="F351" s="12" t="s">
        <v>3966</v>
      </c>
      <c r="G351" s="12" t="s">
        <v>3967</v>
      </c>
      <c r="H351" s="12" t="s">
        <v>4052</v>
      </c>
      <c r="I351" s="12">
        <v>61</v>
      </c>
    </row>
    <row r="352" spans="1:9" x14ac:dyDescent="0.3">
      <c r="A352" s="12">
        <v>2021</v>
      </c>
      <c r="B352" s="12">
        <v>59</v>
      </c>
      <c r="C352" s="12" t="s">
        <v>4034</v>
      </c>
      <c r="D352" s="12" t="s">
        <v>4032</v>
      </c>
      <c r="E352" s="12">
        <v>9</v>
      </c>
      <c r="F352" s="12" t="s">
        <v>3966</v>
      </c>
      <c r="G352" s="12" t="s">
        <v>3967</v>
      </c>
      <c r="H352" s="12" t="s">
        <v>4052</v>
      </c>
      <c r="I352" s="12">
        <v>239</v>
      </c>
    </row>
    <row r="353" spans="1:9" x14ac:dyDescent="0.3">
      <c r="A353" s="12">
        <v>2021</v>
      </c>
      <c r="B353" s="12">
        <v>60</v>
      </c>
      <c r="C353" s="12" t="s">
        <v>4032</v>
      </c>
      <c r="D353" s="12" t="s">
        <v>4032</v>
      </c>
      <c r="E353" s="12">
        <v>9</v>
      </c>
      <c r="F353" s="12" t="s">
        <v>3966</v>
      </c>
      <c r="G353" s="12" t="s">
        <v>3967</v>
      </c>
      <c r="H353" s="12" t="s">
        <v>4052</v>
      </c>
      <c r="I353" s="12">
        <v>1015</v>
      </c>
    </row>
    <row r="354" spans="1:9" x14ac:dyDescent="0.3">
      <c r="A354" s="12">
        <v>2021</v>
      </c>
      <c r="B354" s="12">
        <v>61</v>
      </c>
      <c r="C354" s="12" t="s">
        <v>4035</v>
      </c>
      <c r="D354" s="12" t="s">
        <v>4032</v>
      </c>
      <c r="E354" s="12">
        <v>9</v>
      </c>
      <c r="F354" s="12" t="s">
        <v>3966</v>
      </c>
      <c r="G354" s="12" t="s">
        <v>3967</v>
      </c>
      <c r="H354" s="12" t="s">
        <v>4052</v>
      </c>
      <c r="I354" s="12">
        <v>476</v>
      </c>
    </row>
    <row r="355" spans="1:9" x14ac:dyDescent="0.3">
      <c r="A355" s="12">
        <v>2021</v>
      </c>
      <c r="B355" s="12">
        <v>62</v>
      </c>
      <c r="C355" s="12" t="s">
        <v>4036</v>
      </c>
      <c r="D355" s="12" t="s">
        <v>4032</v>
      </c>
      <c r="E355" s="12">
        <v>9</v>
      </c>
      <c r="F355" s="12" t="s">
        <v>3966</v>
      </c>
      <c r="G355" s="12" t="s">
        <v>3967</v>
      </c>
      <c r="H355" s="12" t="s">
        <v>4052</v>
      </c>
      <c r="I355" s="12">
        <v>280</v>
      </c>
    </row>
    <row r="356" spans="1:9" x14ac:dyDescent="0.3">
      <c r="A356" s="12">
        <v>2021</v>
      </c>
      <c r="B356" s="12">
        <v>63</v>
      </c>
      <c r="C356" s="12" t="s">
        <v>4037</v>
      </c>
      <c r="D356" s="12" t="s">
        <v>4032</v>
      </c>
      <c r="E356" s="12">
        <v>9</v>
      </c>
      <c r="F356" s="12" t="s">
        <v>3966</v>
      </c>
      <c r="G356" s="12" t="s">
        <v>3967</v>
      </c>
      <c r="H356" s="12" t="s">
        <v>4052</v>
      </c>
      <c r="I356" s="12">
        <v>407</v>
      </c>
    </row>
    <row r="357" spans="1:9" x14ac:dyDescent="0.3">
      <c r="A357" s="12">
        <v>2021</v>
      </c>
      <c r="B357" s="12">
        <v>64</v>
      </c>
      <c r="C357" s="12" t="s">
        <v>4038</v>
      </c>
      <c r="D357" s="12" t="s">
        <v>4039</v>
      </c>
      <c r="E357" s="12">
        <v>10</v>
      </c>
      <c r="F357" s="12" t="s">
        <v>3966</v>
      </c>
      <c r="G357" s="12" t="s">
        <v>3967</v>
      </c>
      <c r="H357" s="12" t="s">
        <v>4052</v>
      </c>
      <c r="I357" s="12">
        <v>580</v>
      </c>
    </row>
    <row r="358" spans="1:9" x14ac:dyDescent="0.3">
      <c r="A358" s="12">
        <v>2021</v>
      </c>
      <c r="B358" s="12">
        <v>65</v>
      </c>
      <c r="C358" s="12" t="s">
        <v>4040</v>
      </c>
      <c r="D358" s="12" t="s">
        <v>4039</v>
      </c>
      <c r="E358" s="12">
        <v>10</v>
      </c>
      <c r="F358" s="12" t="s">
        <v>3966</v>
      </c>
      <c r="G358" s="12" t="s">
        <v>3967</v>
      </c>
      <c r="H358" s="12" t="s">
        <v>4052</v>
      </c>
      <c r="I358" s="12">
        <v>496</v>
      </c>
    </row>
    <row r="359" spans="1:9" x14ac:dyDescent="0.3">
      <c r="A359" s="12">
        <v>2021</v>
      </c>
      <c r="B359" s="12">
        <v>66</v>
      </c>
      <c r="C359" s="12" t="s">
        <v>4041</v>
      </c>
      <c r="D359" s="12" t="s">
        <v>4039</v>
      </c>
      <c r="E359" s="12">
        <v>10</v>
      </c>
      <c r="F359" s="12" t="s">
        <v>3966</v>
      </c>
      <c r="G359" s="12" t="s">
        <v>3967</v>
      </c>
      <c r="H359" s="12" t="s">
        <v>4052</v>
      </c>
      <c r="I359" s="12">
        <v>206</v>
      </c>
    </row>
    <row r="360" spans="1:9" x14ac:dyDescent="0.3">
      <c r="A360" s="12">
        <v>2021</v>
      </c>
      <c r="B360" s="12">
        <v>67</v>
      </c>
      <c r="C360" s="12" t="s">
        <v>4042</v>
      </c>
      <c r="D360" s="12" t="s">
        <v>4039</v>
      </c>
      <c r="E360" s="12">
        <v>10</v>
      </c>
      <c r="F360" s="12" t="s">
        <v>3966</v>
      </c>
      <c r="G360" s="12" t="s">
        <v>3967</v>
      </c>
      <c r="H360" s="12" t="s">
        <v>4052</v>
      </c>
      <c r="I360" s="12">
        <v>308</v>
      </c>
    </row>
    <row r="361" spans="1:9" x14ac:dyDescent="0.3">
      <c r="A361" s="12">
        <v>2021</v>
      </c>
      <c r="B361" s="12">
        <v>68</v>
      </c>
      <c r="C361" s="12" t="s">
        <v>4043</v>
      </c>
      <c r="D361" s="12" t="s">
        <v>4039</v>
      </c>
      <c r="E361" s="12">
        <v>10</v>
      </c>
      <c r="F361" s="12" t="s">
        <v>3966</v>
      </c>
      <c r="G361" s="12" t="s">
        <v>3967</v>
      </c>
      <c r="H361" s="12" t="s">
        <v>4052</v>
      </c>
      <c r="I361" s="12">
        <v>541</v>
      </c>
    </row>
    <row r="362" spans="1:9" x14ac:dyDescent="0.3">
      <c r="A362" s="12">
        <v>2021</v>
      </c>
      <c r="B362" s="12">
        <v>69</v>
      </c>
      <c r="C362" s="12" t="s">
        <v>4044</v>
      </c>
      <c r="D362" s="12" t="s">
        <v>4039</v>
      </c>
      <c r="E362" s="12">
        <v>10</v>
      </c>
      <c r="F362" s="12" t="s">
        <v>3966</v>
      </c>
      <c r="G362" s="12" t="s">
        <v>3967</v>
      </c>
      <c r="H362" s="12" t="s">
        <v>4052</v>
      </c>
      <c r="I362" s="12">
        <v>183</v>
      </c>
    </row>
    <row r="363" spans="1:9" x14ac:dyDescent="0.3">
      <c r="A363" s="12">
        <v>2021</v>
      </c>
      <c r="B363" s="12">
        <v>70</v>
      </c>
      <c r="C363" s="12" t="s">
        <v>4045</v>
      </c>
      <c r="D363" s="12" t="s">
        <v>4039</v>
      </c>
      <c r="E363" s="12">
        <v>10</v>
      </c>
      <c r="F363" s="12" t="s">
        <v>3966</v>
      </c>
      <c r="G363" s="12" t="s">
        <v>3967</v>
      </c>
      <c r="H363" s="12" t="s">
        <v>4052</v>
      </c>
      <c r="I363" s="12">
        <v>418</v>
      </c>
    </row>
    <row r="364" spans="1:9" x14ac:dyDescent="0.3">
      <c r="A364" s="12">
        <v>2021</v>
      </c>
      <c r="B364" s="12">
        <v>71</v>
      </c>
      <c r="C364" s="12" t="s">
        <v>4046</v>
      </c>
      <c r="D364" s="12" t="s">
        <v>4039</v>
      </c>
      <c r="E364" s="12">
        <v>10</v>
      </c>
      <c r="F364" s="12" t="s">
        <v>3966</v>
      </c>
      <c r="G364" s="12" t="s">
        <v>3967</v>
      </c>
      <c r="H364" s="12" t="s">
        <v>4052</v>
      </c>
      <c r="I364" s="12">
        <v>368</v>
      </c>
    </row>
    <row r="365" spans="1:9" x14ac:dyDescent="0.3">
      <c r="A365" s="12">
        <v>2021</v>
      </c>
      <c r="B365" s="12">
        <v>72</v>
      </c>
      <c r="C365" s="12" t="s">
        <v>4047</v>
      </c>
      <c r="D365" s="12" t="s">
        <v>4039</v>
      </c>
      <c r="E365" s="12">
        <v>10</v>
      </c>
      <c r="F365" s="12" t="s">
        <v>3966</v>
      </c>
      <c r="G365" s="12" t="s">
        <v>3967</v>
      </c>
      <c r="H365" s="12" t="s">
        <v>4052</v>
      </c>
      <c r="I365" s="12">
        <v>452</v>
      </c>
    </row>
    <row r="366" spans="1:9" x14ac:dyDescent="0.3">
      <c r="A366" s="12">
        <v>2021</v>
      </c>
      <c r="B366" s="12">
        <v>73</v>
      </c>
      <c r="C366" s="12" t="s">
        <v>4048</v>
      </c>
      <c r="D366" s="12" t="s">
        <v>4039</v>
      </c>
      <c r="E366" s="12">
        <v>10</v>
      </c>
      <c r="F366" s="12" t="s">
        <v>3966</v>
      </c>
      <c r="G366" s="12" t="s">
        <v>3967</v>
      </c>
      <c r="H366" s="12" t="s">
        <v>4052</v>
      </c>
      <c r="I366" s="12">
        <v>487</v>
      </c>
    </row>
    <row r="367" spans="1:9" x14ac:dyDescent="0.3">
      <c r="A367" s="12">
        <v>2021</v>
      </c>
      <c r="B367" s="12">
        <v>1</v>
      </c>
      <c r="C367" s="12" t="s">
        <v>3964</v>
      </c>
      <c r="D367" s="12" t="s">
        <v>3965</v>
      </c>
      <c r="E367" s="12">
        <v>1</v>
      </c>
      <c r="F367" s="12" t="s">
        <v>3966</v>
      </c>
      <c r="G367" s="12" t="s">
        <v>3967</v>
      </c>
      <c r="H367" s="12" t="s">
        <v>4053</v>
      </c>
      <c r="I367" s="12">
        <v>627</v>
      </c>
    </row>
    <row r="368" spans="1:9" x14ac:dyDescent="0.3">
      <c r="A368" s="12">
        <v>2021</v>
      </c>
      <c r="B368" s="12">
        <v>2</v>
      </c>
      <c r="C368" s="12" t="s">
        <v>3969</v>
      </c>
      <c r="D368" s="12" t="s">
        <v>3965</v>
      </c>
      <c r="E368" s="12">
        <v>1</v>
      </c>
      <c r="F368" s="12" t="s">
        <v>3966</v>
      </c>
      <c r="G368" s="12" t="s">
        <v>3967</v>
      </c>
      <c r="H368" s="12" t="s">
        <v>4053</v>
      </c>
      <c r="I368" s="12">
        <v>273</v>
      </c>
    </row>
    <row r="369" spans="1:9" x14ac:dyDescent="0.3">
      <c r="A369" s="12">
        <v>2021</v>
      </c>
      <c r="B369" s="12">
        <v>3</v>
      </c>
      <c r="C369" s="12" t="s">
        <v>3970</v>
      </c>
      <c r="D369" s="12" t="s">
        <v>3965</v>
      </c>
      <c r="E369" s="12">
        <v>1</v>
      </c>
      <c r="F369" s="12" t="s">
        <v>3966</v>
      </c>
      <c r="G369" s="12" t="s">
        <v>3967</v>
      </c>
      <c r="H369" s="12" t="s">
        <v>4053</v>
      </c>
      <c r="I369" s="12">
        <v>282</v>
      </c>
    </row>
    <row r="370" spans="1:9" x14ac:dyDescent="0.3">
      <c r="A370" s="12">
        <v>2021</v>
      </c>
      <c r="B370" s="12">
        <v>4</v>
      </c>
      <c r="C370" s="12" t="s">
        <v>3971</v>
      </c>
      <c r="D370" s="12" t="s">
        <v>3965</v>
      </c>
      <c r="E370" s="12">
        <v>1</v>
      </c>
      <c r="F370" s="12" t="s">
        <v>3966</v>
      </c>
      <c r="G370" s="12" t="s">
        <v>3967</v>
      </c>
      <c r="H370" s="12" t="s">
        <v>4053</v>
      </c>
      <c r="I370" s="12">
        <v>367</v>
      </c>
    </row>
    <row r="371" spans="1:9" x14ac:dyDescent="0.3">
      <c r="A371" s="12">
        <v>2021</v>
      </c>
      <c r="B371" s="12">
        <v>5</v>
      </c>
      <c r="C371" s="12" t="s">
        <v>3972</v>
      </c>
      <c r="D371" s="12" t="s">
        <v>3973</v>
      </c>
      <c r="E371" s="12">
        <v>2</v>
      </c>
      <c r="F371" s="12" t="s">
        <v>3966</v>
      </c>
      <c r="G371" s="12" t="s">
        <v>3967</v>
      </c>
      <c r="H371" s="12" t="s">
        <v>4053</v>
      </c>
      <c r="I371" s="12">
        <v>600</v>
      </c>
    </row>
    <row r="372" spans="1:9" x14ac:dyDescent="0.3">
      <c r="A372" s="12">
        <v>2021</v>
      </c>
      <c r="B372" s="12">
        <v>6</v>
      </c>
      <c r="C372" s="12" t="s">
        <v>3974</v>
      </c>
      <c r="D372" s="12" t="s">
        <v>3973</v>
      </c>
      <c r="E372" s="12">
        <v>2</v>
      </c>
      <c r="F372" s="12" t="s">
        <v>3966</v>
      </c>
      <c r="G372" s="12" t="s">
        <v>3967</v>
      </c>
      <c r="H372" s="12" t="s">
        <v>4053</v>
      </c>
      <c r="I372" s="12">
        <v>1111</v>
      </c>
    </row>
    <row r="373" spans="1:9" x14ac:dyDescent="0.3">
      <c r="A373" s="12">
        <v>2021</v>
      </c>
      <c r="B373" s="12">
        <v>7</v>
      </c>
      <c r="C373" s="12" t="s">
        <v>3975</v>
      </c>
      <c r="D373" s="12" t="s">
        <v>3973</v>
      </c>
      <c r="E373" s="12">
        <v>2</v>
      </c>
      <c r="F373" s="12" t="s">
        <v>3966</v>
      </c>
      <c r="G373" s="12" t="s">
        <v>3967</v>
      </c>
      <c r="H373" s="12" t="s">
        <v>4053</v>
      </c>
      <c r="I373" s="12">
        <v>885</v>
      </c>
    </row>
    <row r="374" spans="1:9" x14ac:dyDescent="0.3">
      <c r="A374" s="12">
        <v>2021</v>
      </c>
      <c r="B374" s="12">
        <v>8</v>
      </c>
      <c r="C374" s="12" t="s">
        <v>3976</v>
      </c>
      <c r="D374" s="12" t="s">
        <v>3973</v>
      </c>
      <c r="E374" s="12">
        <v>2</v>
      </c>
      <c r="F374" s="12" t="s">
        <v>3966</v>
      </c>
      <c r="G374" s="12" t="s">
        <v>3967</v>
      </c>
      <c r="H374" s="12" t="s">
        <v>4053</v>
      </c>
      <c r="I374" s="12">
        <v>963</v>
      </c>
    </row>
    <row r="375" spans="1:9" x14ac:dyDescent="0.3">
      <c r="A375" s="12">
        <v>2021</v>
      </c>
      <c r="B375" s="12">
        <v>9</v>
      </c>
      <c r="C375" s="12" t="s">
        <v>3977</v>
      </c>
      <c r="D375" s="12" t="s">
        <v>3973</v>
      </c>
      <c r="E375" s="12">
        <v>2</v>
      </c>
      <c r="F375" s="12" t="s">
        <v>3966</v>
      </c>
      <c r="G375" s="12" t="s">
        <v>3967</v>
      </c>
      <c r="H375" s="12" t="s">
        <v>4053</v>
      </c>
      <c r="I375" s="12">
        <v>1333</v>
      </c>
    </row>
    <row r="376" spans="1:9" x14ac:dyDescent="0.3">
      <c r="A376" s="12">
        <v>2021</v>
      </c>
      <c r="B376" s="12">
        <v>10</v>
      </c>
      <c r="C376" s="12" t="s">
        <v>3978</v>
      </c>
      <c r="D376" s="12" t="s">
        <v>3973</v>
      </c>
      <c r="E376" s="12">
        <v>2</v>
      </c>
      <c r="F376" s="12" t="s">
        <v>3966</v>
      </c>
      <c r="G376" s="12" t="s">
        <v>3967</v>
      </c>
      <c r="H376" s="12" t="s">
        <v>4053</v>
      </c>
      <c r="I376" s="12">
        <v>707</v>
      </c>
    </row>
    <row r="377" spans="1:9" x14ac:dyDescent="0.3">
      <c r="A377" s="12">
        <v>2021</v>
      </c>
      <c r="B377" s="12">
        <v>11</v>
      </c>
      <c r="C377" s="12" t="s">
        <v>3979</v>
      </c>
      <c r="D377" s="12" t="s">
        <v>3980</v>
      </c>
      <c r="E377" s="12">
        <v>3</v>
      </c>
      <c r="F377" s="12" t="s">
        <v>3966</v>
      </c>
      <c r="G377" s="12" t="s">
        <v>3967</v>
      </c>
      <c r="H377" s="12" t="s">
        <v>4053</v>
      </c>
      <c r="I377" s="12">
        <v>645</v>
      </c>
    </row>
    <row r="378" spans="1:9" x14ac:dyDescent="0.3">
      <c r="A378" s="12">
        <v>2021</v>
      </c>
      <c r="B378" s="12">
        <v>12</v>
      </c>
      <c r="C378" s="12" t="s">
        <v>3981</v>
      </c>
      <c r="D378" s="12" t="s">
        <v>3980</v>
      </c>
      <c r="E378" s="12">
        <v>3</v>
      </c>
      <c r="F378" s="12" t="s">
        <v>3966</v>
      </c>
      <c r="G378" s="12" t="s">
        <v>3967</v>
      </c>
      <c r="H378" s="12" t="s">
        <v>4053</v>
      </c>
      <c r="I378" s="12">
        <v>38</v>
      </c>
    </row>
    <row r="379" spans="1:9" x14ac:dyDescent="0.3">
      <c r="A379" s="12">
        <v>2021</v>
      </c>
      <c r="B379" s="12">
        <v>13</v>
      </c>
      <c r="C379" s="12" t="s">
        <v>3982</v>
      </c>
      <c r="D379" s="12" t="s">
        <v>3980</v>
      </c>
      <c r="E379" s="12">
        <v>3</v>
      </c>
      <c r="F379" s="12" t="s">
        <v>3966</v>
      </c>
      <c r="G379" s="12" t="s">
        <v>3967</v>
      </c>
      <c r="H379" s="12" t="s">
        <v>4053</v>
      </c>
      <c r="I379" s="12">
        <v>630</v>
      </c>
    </row>
    <row r="380" spans="1:9" x14ac:dyDescent="0.3">
      <c r="A380" s="12">
        <v>2021</v>
      </c>
      <c r="B380" s="12">
        <v>14</v>
      </c>
      <c r="C380" s="12" t="s">
        <v>3983</v>
      </c>
      <c r="D380" s="12" t="s">
        <v>3980</v>
      </c>
      <c r="E380" s="12">
        <v>3</v>
      </c>
      <c r="F380" s="12" t="s">
        <v>3966</v>
      </c>
      <c r="G380" s="12" t="s">
        <v>3967</v>
      </c>
      <c r="H380" s="12" t="s">
        <v>4053</v>
      </c>
      <c r="I380" s="12">
        <v>192</v>
      </c>
    </row>
    <row r="381" spans="1:9" x14ac:dyDescent="0.3">
      <c r="A381" s="12">
        <v>2021</v>
      </c>
      <c r="B381" s="12">
        <v>15</v>
      </c>
      <c r="C381" s="12" t="s">
        <v>3984</v>
      </c>
      <c r="D381" s="12" t="s">
        <v>3980</v>
      </c>
      <c r="E381" s="12">
        <v>3</v>
      </c>
      <c r="F381" s="12" t="s">
        <v>3966</v>
      </c>
      <c r="G381" s="12" t="s">
        <v>3967</v>
      </c>
      <c r="H381" s="12" t="s">
        <v>4053</v>
      </c>
      <c r="I381" s="12">
        <v>350</v>
      </c>
    </row>
    <row r="382" spans="1:9" x14ac:dyDescent="0.3">
      <c r="A382" s="12">
        <v>2021</v>
      </c>
      <c r="B382" s="12">
        <v>16</v>
      </c>
      <c r="C382" s="12" t="s">
        <v>3985</v>
      </c>
      <c r="D382" s="12" t="s">
        <v>3980</v>
      </c>
      <c r="E382" s="12">
        <v>3</v>
      </c>
      <c r="F382" s="12" t="s">
        <v>3966</v>
      </c>
      <c r="G382" s="12" t="s">
        <v>3967</v>
      </c>
      <c r="H382" s="12" t="s">
        <v>4053</v>
      </c>
      <c r="I382" s="12">
        <v>385</v>
      </c>
    </row>
    <row r="383" spans="1:9" x14ac:dyDescent="0.3">
      <c r="A383" s="12">
        <v>2021</v>
      </c>
      <c r="B383" s="12">
        <v>17</v>
      </c>
      <c r="C383" s="12" t="s">
        <v>3986</v>
      </c>
      <c r="D383" s="12" t="s">
        <v>3980</v>
      </c>
      <c r="E383" s="12">
        <v>3</v>
      </c>
      <c r="F383" s="12" t="s">
        <v>3966</v>
      </c>
      <c r="G383" s="12" t="s">
        <v>3967</v>
      </c>
      <c r="H383" s="12" t="s">
        <v>4053</v>
      </c>
      <c r="I383" s="12">
        <v>523</v>
      </c>
    </row>
    <row r="384" spans="1:9" x14ac:dyDescent="0.3">
      <c r="A384" s="12">
        <v>2021</v>
      </c>
      <c r="B384" s="12">
        <v>18</v>
      </c>
      <c r="C384" s="12" t="s">
        <v>3987</v>
      </c>
      <c r="D384" s="12" t="s">
        <v>3980</v>
      </c>
      <c r="E384" s="12">
        <v>3</v>
      </c>
      <c r="F384" s="12" t="s">
        <v>3966</v>
      </c>
      <c r="G384" s="12" t="s">
        <v>3967</v>
      </c>
      <c r="H384" s="12" t="s">
        <v>4053</v>
      </c>
      <c r="I384" s="12">
        <v>864</v>
      </c>
    </row>
    <row r="385" spans="1:9" x14ac:dyDescent="0.3">
      <c r="A385" s="12">
        <v>2021</v>
      </c>
      <c r="B385" s="12">
        <v>19</v>
      </c>
      <c r="C385" s="12" t="s">
        <v>3988</v>
      </c>
      <c r="D385" s="12" t="s">
        <v>3989</v>
      </c>
      <c r="E385" s="12">
        <v>4</v>
      </c>
      <c r="F385" s="12" t="s">
        <v>3966</v>
      </c>
      <c r="G385" s="12" t="s">
        <v>3967</v>
      </c>
      <c r="H385" s="12" t="s">
        <v>4053</v>
      </c>
      <c r="I385" s="12">
        <v>987</v>
      </c>
    </row>
    <row r="386" spans="1:9" x14ac:dyDescent="0.3">
      <c r="A386" s="12">
        <v>2021</v>
      </c>
      <c r="B386" s="12">
        <v>20</v>
      </c>
      <c r="C386" s="12" t="s">
        <v>3990</v>
      </c>
      <c r="D386" s="12" t="s">
        <v>3989</v>
      </c>
      <c r="E386" s="12">
        <v>4</v>
      </c>
      <c r="F386" s="12" t="s">
        <v>3966</v>
      </c>
      <c r="G386" s="12" t="s">
        <v>3967</v>
      </c>
      <c r="H386" s="12" t="s">
        <v>4053</v>
      </c>
      <c r="I386" s="12">
        <v>505</v>
      </c>
    </row>
    <row r="387" spans="1:9" x14ac:dyDescent="0.3">
      <c r="A387" s="12">
        <v>2021</v>
      </c>
      <c r="B387" s="12">
        <v>21</v>
      </c>
      <c r="C387" s="12" t="s">
        <v>3991</v>
      </c>
      <c r="D387" s="12" t="s">
        <v>3989</v>
      </c>
      <c r="E387" s="12">
        <v>4</v>
      </c>
      <c r="F387" s="12" t="s">
        <v>3966</v>
      </c>
      <c r="G387" s="12" t="s">
        <v>3967</v>
      </c>
      <c r="H387" s="12" t="s">
        <v>4053</v>
      </c>
      <c r="I387" s="12">
        <v>220</v>
      </c>
    </row>
    <row r="388" spans="1:9" x14ac:dyDescent="0.3">
      <c r="A388" s="12">
        <v>2021</v>
      </c>
      <c r="B388" s="12">
        <v>22</v>
      </c>
      <c r="C388" s="12" t="s">
        <v>3992</v>
      </c>
      <c r="D388" s="12" t="s">
        <v>3993</v>
      </c>
      <c r="E388" s="12">
        <v>5</v>
      </c>
      <c r="F388" s="12" t="s">
        <v>3966</v>
      </c>
      <c r="G388" s="12" t="s">
        <v>3967</v>
      </c>
      <c r="H388" s="12" t="s">
        <v>4053</v>
      </c>
      <c r="I388" s="12">
        <v>89</v>
      </c>
    </row>
    <row r="389" spans="1:9" x14ac:dyDescent="0.3">
      <c r="A389" s="12">
        <v>2021</v>
      </c>
      <c r="B389" s="12">
        <v>23</v>
      </c>
      <c r="C389" s="12" t="s">
        <v>3994</v>
      </c>
      <c r="D389" s="12" t="s">
        <v>3993</v>
      </c>
      <c r="E389" s="12">
        <v>5</v>
      </c>
      <c r="F389" s="12" t="s">
        <v>3966</v>
      </c>
      <c r="G389" s="12" t="s">
        <v>3967</v>
      </c>
      <c r="H389" s="12" t="s">
        <v>4053</v>
      </c>
      <c r="I389" s="12">
        <v>520</v>
      </c>
    </row>
    <row r="390" spans="1:9" x14ac:dyDescent="0.3">
      <c r="A390" s="12">
        <v>2021</v>
      </c>
      <c r="B390" s="12">
        <v>24</v>
      </c>
      <c r="C390" s="12" t="s">
        <v>3995</v>
      </c>
      <c r="D390" s="12" t="s">
        <v>3993</v>
      </c>
      <c r="E390" s="12">
        <v>5</v>
      </c>
      <c r="F390" s="12" t="s">
        <v>3966</v>
      </c>
      <c r="G390" s="12" t="s">
        <v>3967</v>
      </c>
      <c r="H390" s="12" t="s">
        <v>4053</v>
      </c>
      <c r="I390" s="12">
        <v>383</v>
      </c>
    </row>
    <row r="391" spans="1:9" x14ac:dyDescent="0.3">
      <c r="A391" s="12">
        <v>2021</v>
      </c>
      <c r="B391" s="12">
        <v>25</v>
      </c>
      <c r="C391" s="12" t="s">
        <v>3996</v>
      </c>
      <c r="D391" s="12" t="s">
        <v>3993</v>
      </c>
      <c r="E391" s="12">
        <v>5</v>
      </c>
      <c r="F391" s="12" t="s">
        <v>3966</v>
      </c>
      <c r="G391" s="12" t="s">
        <v>3967</v>
      </c>
      <c r="H391" s="12" t="s">
        <v>4053</v>
      </c>
      <c r="I391" s="12">
        <v>621</v>
      </c>
    </row>
    <row r="392" spans="1:9" x14ac:dyDescent="0.3">
      <c r="A392" s="12">
        <v>2021</v>
      </c>
      <c r="B392" s="12">
        <v>26</v>
      </c>
      <c r="C392" s="12" t="s">
        <v>3997</v>
      </c>
      <c r="D392" s="12" t="s">
        <v>3993</v>
      </c>
      <c r="E392" s="12">
        <v>5</v>
      </c>
      <c r="F392" s="12" t="s">
        <v>3966</v>
      </c>
      <c r="G392" s="12" t="s">
        <v>3967</v>
      </c>
      <c r="H392" s="12" t="s">
        <v>4053</v>
      </c>
      <c r="I392" s="12">
        <v>1174</v>
      </c>
    </row>
    <row r="393" spans="1:9" x14ac:dyDescent="0.3">
      <c r="A393" s="12">
        <v>2021</v>
      </c>
      <c r="B393" s="12">
        <v>27</v>
      </c>
      <c r="C393" s="12" t="s">
        <v>3998</v>
      </c>
      <c r="D393" s="12" t="s">
        <v>3993</v>
      </c>
      <c r="E393" s="12">
        <v>5</v>
      </c>
      <c r="F393" s="12" t="s">
        <v>3966</v>
      </c>
      <c r="G393" s="12" t="s">
        <v>3967</v>
      </c>
      <c r="H393" s="12" t="s">
        <v>4053</v>
      </c>
      <c r="I393" s="12">
        <v>707</v>
      </c>
    </row>
    <row r="394" spans="1:9" x14ac:dyDescent="0.3">
      <c r="A394" s="12">
        <v>2021</v>
      </c>
      <c r="B394" s="12">
        <v>28</v>
      </c>
      <c r="C394" s="12" t="s">
        <v>3999</v>
      </c>
      <c r="D394" s="12" t="s">
        <v>4000</v>
      </c>
      <c r="E394" s="12">
        <v>6</v>
      </c>
      <c r="F394" s="12" t="s">
        <v>3966</v>
      </c>
      <c r="G394" s="12" t="s">
        <v>3967</v>
      </c>
      <c r="H394" s="12" t="s">
        <v>4053</v>
      </c>
      <c r="I394" s="12">
        <v>321</v>
      </c>
    </row>
    <row r="395" spans="1:9" x14ac:dyDescent="0.3">
      <c r="A395" s="12">
        <v>2021</v>
      </c>
      <c r="B395" s="12">
        <v>29</v>
      </c>
      <c r="C395" s="12" t="s">
        <v>4001</v>
      </c>
      <c r="D395" s="12" t="s">
        <v>4000</v>
      </c>
      <c r="E395" s="12">
        <v>6</v>
      </c>
      <c r="F395" s="12" t="s">
        <v>3966</v>
      </c>
      <c r="G395" s="12" t="s">
        <v>3967</v>
      </c>
      <c r="H395" s="12" t="s">
        <v>4053</v>
      </c>
      <c r="I395" s="12">
        <v>146</v>
      </c>
    </row>
    <row r="396" spans="1:9" x14ac:dyDescent="0.3">
      <c r="A396" s="12">
        <v>2021</v>
      </c>
      <c r="B396" s="12">
        <v>30</v>
      </c>
      <c r="C396" s="12" t="s">
        <v>4002</v>
      </c>
      <c r="D396" s="12" t="s">
        <v>4000</v>
      </c>
      <c r="E396" s="12">
        <v>6</v>
      </c>
      <c r="F396" s="12" t="s">
        <v>3966</v>
      </c>
      <c r="G396" s="12" t="s">
        <v>3967</v>
      </c>
      <c r="H396" s="12" t="s">
        <v>4053</v>
      </c>
      <c r="I396" s="12">
        <v>281</v>
      </c>
    </row>
    <row r="397" spans="1:9" x14ac:dyDescent="0.3">
      <c r="A397" s="12">
        <v>2021</v>
      </c>
      <c r="B397" s="12">
        <v>31</v>
      </c>
      <c r="C397" s="12" t="s">
        <v>4003</v>
      </c>
      <c r="D397" s="12" t="s">
        <v>4000</v>
      </c>
      <c r="E397" s="12">
        <v>6</v>
      </c>
      <c r="F397" s="12" t="s">
        <v>3966</v>
      </c>
      <c r="G397" s="12" t="s">
        <v>3967</v>
      </c>
      <c r="H397" s="12" t="s">
        <v>4053</v>
      </c>
      <c r="I397" s="12">
        <v>1142</v>
      </c>
    </row>
    <row r="398" spans="1:9" x14ac:dyDescent="0.3">
      <c r="A398" s="12">
        <v>2021</v>
      </c>
      <c r="B398" s="12">
        <v>32</v>
      </c>
      <c r="C398" s="12" t="s">
        <v>4004</v>
      </c>
      <c r="D398" s="12" t="s">
        <v>4000</v>
      </c>
      <c r="E398" s="12">
        <v>6</v>
      </c>
      <c r="F398" s="12" t="s">
        <v>3966</v>
      </c>
      <c r="G398" s="12" t="s">
        <v>3967</v>
      </c>
      <c r="H398" s="12" t="s">
        <v>4053</v>
      </c>
      <c r="I398" s="12">
        <v>763</v>
      </c>
    </row>
    <row r="399" spans="1:9" x14ac:dyDescent="0.3">
      <c r="A399" s="12">
        <v>2021</v>
      </c>
      <c r="B399" s="12">
        <v>33</v>
      </c>
      <c r="C399" s="12" t="s">
        <v>4005</v>
      </c>
      <c r="D399" s="12" t="s">
        <v>4006</v>
      </c>
      <c r="E399" s="12">
        <v>7</v>
      </c>
      <c r="F399" s="12" t="s">
        <v>3966</v>
      </c>
      <c r="G399" s="12" t="s">
        <v>3967</v>
      </c>
      <c r="H399" s="12" t="s">
        <v>4053</v>
      </c>
      <c r="I399" s="12">
        <v>490</v>
      </c>
    </row>
    <row r="400" spans="1:9" x14ac:dyDescent="0.3">
      <c r="A400" s="12">
        <v>2021</v>
      </c>
      <c r="B400" s="12">
        <v>34</v>
      </c>
      <c r="C400" s="12" t="s">
        <v>4007</v>
      </c>
      <c r="D400" s="12" t="s">
        <v>4006</v>
      </c>
      <c r="E400" s="12">
        <v>7</v>
      </c>
      <c r="F400" s="12" t="s">
        <v>3966</v>
      </c>
      <c r="G400" s="12" t="s">
        <v>3967</v>
      </c>
      <c r="H400" s="12" t="s">
        <v>4053</v>
      </c>
      <c r="I400" s="12">
        <v>178</v>
      </c>
    </row>
    <row r="401" spans="1:9" x14ac:dyDescent="0.3">
      <c r="A401" s="12">
        <v>2021</v>
      </c>
      <c r="B401" s="12">
        <v>35</v>
      </c>
      <c r="C401" s="12" t="s">
        <v>4008</v>
      </c>
      <c r="D401" s="12" t="s">
        <v>4006</v>
      </c>
      <c r="E401" s="12">
        <v>7</v>
      </c>
      <c r="F401" s="12" t="s">
        <v>3966</v>
      </c>
      <c r="G401" s="12" t="s">
        <v>3967</v>
      </c>
      <c r="H401" s="12" t="s">
        <v>4053</v>
      </c>
      <c r="I401" s="12">
        <v>743</v>
      </c>
    </row>
    <row r="402" spans="1:9" x14ac:dyDescent="0.3">
      <c r="A402" s="12">
        <v>2021</v>
      </c>
      <c r="B402" s="12">
        <v>36</v>
      </c>
      <c r="C402" s="12" t="s">
        <v>4009</v>
      </c>
      <c r="D402" s="12" t="s">
        <v>4006</v>
      </c>
      <c r="E402" s="12">
        <v>7</v>
      </c>
      <c r="F402" s="12" t="s">
        <v>3966</v>
      </c>
      <c r="G402" s="12" t="s">
        <v>3967</v>
      </c>
      <c r="H402" s="12" t="s">
        <v>4053</v>
      </c>
      <c r="I402" s="12">
        <v>165</v>
      </c>
    </row>
    <row r="403" spans="1:9" x14ac:dyDescent="0.3">
      <c r="A403" s="12">
        <v>2021</v>
      </c>
      <c r="B403" s="12">
        <v>37</v>
      </c>
      <c r="C403" s="12" t="s">
        <v>4010</v>
      </c>
      <c r="D403" s="12" t="s">
        <v>4006</v>
      </c>
      <c r="E403" s="12">
        <v>7</v>
      </c>
      <c r="F403" s="12" t="s">
        <v>3966</v>
      </c>
      <c r="G403" s="12" t="s">
        <v>3967</v>
      </c>
      <c r="H403" s="12" t="s">
        <v>4053</v>
      </c>
      <c r="I403" s="12">
        <v>618</v>
      </c>
    </row>
    <row r="404" spans="1:9" x14ac:dyDescent="0.3">
      <c r="A404" s="12">
        <v>2021</v>
      </c>
      <c r="B404" s="12">
        <v>38</v>
      </c>
      <c r="C404" s="12" t="s">
        <v>4011</v>
      </c>
      <c r="D404" s="12" t="s">
        <v>4006</v>
      </c>
      <c r="E404" s="12">
        <v>7</v>
      </c>
      <c r="F404" s="12" t="s">
        <v>3966</v>
      </c>
      <c r="G404" s="12" t="s">
        <v>3967</v>
      </c>
      <c r="H404" s="12" t="s">
        <v>4053</v>
      </c>
      <c r="I404" s="12">
        <v>225</v>
      </c>
    </row>
    <row r="405" spans="1:9" x14ac:dyDescent="0.3">
      <c r="A405" s="12">
        <v>2021</v>
      </c>
      <c r="B405" s="12">
        <v>39</v>
      </c>
      <c r="C405" s="12" t="s">
        <v>4012</v>
      </c>
      <c r="D405" s="12" t="s">
        <v>4006</v>
      </c>
      <c r="E405" s="12">
        <v>7</v>
      </c>
      <c r="F405" s="12" t="s">
        <v>3966</v>
      </c>
      <c r="G405" s="12" t="s">
        <v>3967</v>
      </c>
      <c r="H405" s="12" t="s">
        <v>4053</v>
      </c>
      <c r="I405" s="12">
        <v>137</v>
      </c>
    </row>
    <row r="406" spans="1:9" x14ac:dyDescent="0.3">
      <c r="A406" s="12">
        <v>2021</v>
      </c>
      <c r="B406" s="12">
        <v>40</v>
      </c>
      <c r="C406" s="12" t="s">
        <v>4013</v>
      </c>
      <c r="D406" s="12" t="s">
        <v>4006</v>
      </c>
      <c r="E406" s="12">
        <v>7</v>
      </c>
      <c r="F406" s="12" t="s">
        <v>3966</v>
      </c>
      <c r="G406" s="12" t="s">
        <v>3967</v>
      </c>
      <c r="H406" s="12" t="s">
        <v>4053</v>
      </c>
      <c r="I406" s="12">
        <v>102</v>
      </c>
    </row>
    <row r="407" spans="1:9" x14ac:dyDescent="0.3">
      <c r="A407" s="12">
        <v>2021</v>
      </c>
      <c r="B407" s="12">
        <v>41</v>
      </c>
      <c r="C407" s="12" t="s">
        <v>4014</v>
      </c>
      <c r="D407" s="12" t="s">
        <v>4006</v>
      </c>
      <c r="E407" s="12">
        <v>7</v>
      </c>
      <c r="F407" s="12" t="s">
        <v>3966</v>
      </c>
      <c r="G407" s="12" t="s">
        <v>3967</v>
      </c>
      <c r="H407" s="12" t="s">
        <v>4053</v>
      </c>
      <c r="I407" s="12">
        <v>114</v>
      </c>
    </row>
    <row r="408" spans="1:9" x14ac:dyDescent="0.3">
      <c r="A408" s="12">
        <v>2021</v>
      </c>
      <c r="B408" s="12">
        <v>42</v>
      </c>
      <c r="C408" s="12" t="s">
        <v>4015</v>
      </c>
      <c r="D408" s="12" t="s">
        <v>4006</v>
      </c>
      <c r="E408" s="12">
        <v>7</v>
      </c>
      <c r="F408" s="12" t="s">
        <v>3966</v>
      </c>
      <c r="G408" s="12" t="s">
        <v>3967</v>
      </c>
      <c r="H408" s="12" t="s">
        <v>4053</v>
      </c>
      <c r="I408" s="12">
        <v>8</v>
      </c>
    </row>
    <row r="409" spans="1:9" x14ac:dyDescent="0.3">
      <c r="A409" s="12">
        <v>2021</v>
      </c>
      <c r="B409" s="12">
        <v>43</v>
      </c>
      <c r="C409" s="12" t="s">
        <v>4016</v>
      </c>
      <c r="D409" s="12" t="s">
        <v>4006</v>
      </c>
      <c r="E409" s="12">
        <v>7</v>
      </c>
      <c r="F409" s="12" t="s">
        <v>3966</v>
      </c>
      <c r="G409" s="12" t="s">
        <v>3967</v>
      </c>
      <c r="H409" s="12" t="s">
        <v>4053</v>
      </c>
      <c r="I409" s="12">
        <v>535</v>
      </c>
    </row>
    <row r="410" spans="1:9" x14ac:dyDescent="0.3">
      <c r="A410" s="12">
        <v>2021</v>
      </c>
      <c r="B410" s="12">
        <v>44</v>
      </c>
      <c r="C410" s="12" t="s">
        <v>4017</v>
      </c>
      <c r="D410" s="12" t="s">
        <v>4018</v>
      </c>
      <c r="E410" s="12">
        <v>8</v>
      </c>
      <c r="F410" s="12" t="s">
        <v>3966</v>
      </c>
      <c r="G410" s="12" t="s">
        <v>3967</v>
      </c>
      <c r="H410" s="12" t="s">
        <v>4053</v>
      </c>
      <c r="I410" s="12">
        <v>492</v>
      </c>
    </row>
    <row r="411" spans="1:9" x14ac:dyDescent="0.3">
      <c r="A411" s="12">
        <v>2021</v>
      </c>
      <c r="B411" s="12">
        <v>45</v>
      </c>
      <c r="C411" s="12" t="s">
        <v>4019</v>
      </c>
      <c r="D411" s="12" t="s">
        <v>4018</v>
      </c>
      <c r="E411" s="12">
        <v>8</v>
      </c>
      <c r="F411" s="12" t="s">
        <v>3966</v>
      </c>
      <c r="G411" s="12" t="s">
        <v>3967</v>
      </c>
      <c r="H411" s="12" t="s">
        <v>4053</v>
      </c>
      <c r="I411" s="12">
        <v>422</v>
      </c>
    </row>
    <row r="412" spans="1:9" x14ac:dyDescent="0.3">
      <c r="A412" s="12">
        <v>2021</v>
      </c>
      <c r="B412" s="12">
        <v>46</v>
      </c>
      <c r="C412" s="12" t="s">
        <v>4020</v>
      </c>
      <c r="D412" s="12" t="s">
        <v>4018</v>
      </c>
      <c r="E412" s="12">
        <v>8</v>
      </c>
      <c r="F412" s="12" t="s">
        <v>3966</v>
      </c>
      <c r="G412" s="12" t="s">
        <v>3967</v>
      </c>
      <c r="H412" s="12" t="s">
        <v>4053</v>
      </c>
      <c r="I412" s="12">
        <v>304</v>
      </c>
    </row>
    <row r="413" spans="1:9" x14ac:dyDescent="0.3">
      <c r="A413" s="12">
        <v>2021</v>
      </c>
      <c r="B413" s="12">
        <v>47</v>
      </c>
      <c r="C413" s="12" t="s">
        <v>4021</v>
      </c>
      <c r="D413" s="12" t="s">
        <v>4018</v>
      </c>
      <c r="E413" s="12">
        <v>8</v>
      </c>
      <c r="F413" s="12" t="s">
        <v>3966</v>
      </c>
      <c r="G413" s="12" t="s">
        <v>3967</v>
      </c>
      <c r="H413" s="12" t="s">
        <v>4053</v>
      </c>
      <c r="I413" s="12">
        <v>50</v>
      </c>
    </row>
    <row r="414" spans="1:9" x14ac:dyDescent="0.3">
      <c r="A414" s="12">
        <v>2021</v>
      </c>
      <c r="B414" s="12">
        <v>48</v>
      </c>
      <c r="C414" s="12" t="s">
        <v>4022</v>
      </c>
      <c r="D414" s="12" t="s">
        <v>4018</v>
      </c>
      <c r="E414" s="12">
        <v>8</v>
      </c>
      <c r="F414" s="12" t="s">
        <v>3966</v>
      </c>
      <c r="G414" s="12" t="s">
        <v>3967</v>
      </c>
      <c r="H414" s="12" t="s">
        <v>4053</v>
      </c>
      <c r="I414" s="12">
        <v>255</v>
      </c>
    </row>
    <row r="415" spans="1:9" x14ac:dyDescent="0.3">
      <c r="A415" s="12">
        <v>2021</v>
      </c>
      <c r="B415" s="12">
        <v>49</v>
      </c>
      <c r="C415" s="12" t="s">
        <v>4023</v>
      </c>
      <c r="D415" s="12" t="s">
        <v>4018</v>
      </c>
      <c r="E415" s="12">
        <v>8</v>
      </c>
      <c r="F415" s="12" t="s">
        <v>3966</v>
      </c>
      <c r="G415" s="12" t="s">
        <v>3967</v>
      </c>
      <c r="H415" s="12" t="s">
        <v>4053</v>
      </c>
      <c r="I415" s="12">
        <v>134</v>
      </c>
    </row>
    <row r="416" spans="1:9" x14ac:dyDescent="0.3">
      <c r="A416" s="12">
        <v>2021</v>
      </c>
      <c r="B416" s="12">
        <v>50</v>
      </c>
      <c r="C416" s="12" t="s">
        <v>4024</v>
      </c>
      <c r="D416" s="12" t="s">
        <v>4018</v>
      </c>
      <c r="E416" s="12">
        <v>8</v>
      </c>
      <c r="F416" s="12" t="s">
        <v>3966</v>
      </c>
      <c r="G416" s="12" t="s">
        <v>3967</v>
      </c>
      <c r="H416" s="12" t="s">
        <v>4053</v>
      </c>
      <c r="I416" s="12">
        <v>316</v>
      </c>
    </row>
    <row r="417" spans="1:9" x14ac:dyDescent="0.3">
      <c r="A417" s="12">
        <v>2021</v>
      </c>
      <c r="B417" s="12">
        <v>51</v>
      </c>
      <c r="C417" s="12" t="s">
        <v>4025</v>
      </c>
      <c r="D417" s="12" t="s">
        <v>4018</v>
      </c>
      <c r="E417" s="12">
        <v>8</v>
      </c>
      <c r="F417" s="12" t="s">
        <v>3966</v>
      </c>
      <c r="G417" s="12" t="s">
        <v>3967</v>
      </c>
      <c r="H417" s="12" t="s">
        <v>4053</v>
      </c>
      <c r="I417" s="12">
        <v>231</v>
      </c>
    </row>
    <row r="418" spans="1:9" x14ac:dyDescent="0.3">
      <c r="A418" s="12">
        <v>2021</v>
      </c>
      <c r="B418" s="12">
        <v>52</v>
      </c>
      <c r="C418" s="12" t="s">
        <v>4026</v>
      </c>
      <c r="D418" s="12" t="s">
        <v>4018</v>
      </c>
      <c r="E418" s="12">
        <v>8</v>
      </c>
      <c r="F418" s="12" t="s">
        <v>3966</v>
      </c>
      <c r="G418" s="12" t="s">
        <v>3967</v>
      </c>
      <c r="H418" s="12" t="s">
        <v>4053</v>
      </c>
      <c r="I418" s="12">
        <v>477</v>
      </c>
    </row>
    <row r="419" spans="1:9" x14ac:dyDescent="0.3">
      <c r="A419" s="12">
        <v>2021</v>
      </c>
      <c r="B419" s="12">
        <v>53</v>
      </c>
      <c r="C419" s="12" t="s">
        <v>4027</v>
      </c>
      <c r="D419" s="12" t="s">
        <v>4018</v>
      </c>
      <c r="E419" s="12">
        <v>8</v>
      </c>
      <c r="F419" s="12" t="s">
        <v>3966</v>
      </c>
      <c r="G419" s="12" t="s">
        <v>3967</v>
      </c>
      <c r="H419" s="12" t="s">
        <v>4053</v>
      </c>
      <c r="I419" s="12">
        <v>131</v>
      </c>
    </row>
    <row r="420" spans="1:9" x14ac:dyDescent="0.3">
      <c r="A420" s="12">
        <v>2021</v>
      </c>
      <c r="B420" s="12">
        <v>54</v>
      </c>
      <c r="C420" s="12" t="s">
        <v>4028</v>
      </c>
      <c r="D420" s="12" t="s">
        <v>4018</v>
      </c>
      <c r="E420" s="12">
        <v>8</v>
      </c>
      <c r="F420" s="12" t="s">
        <v>3966</v>
      </c>
      <c r="G420" s="12" t="s">
        <v>3967</v>
      </c>
      <c r="H420" s="12" t="s">
        <v>4053</v>
      </c>
      <c r="I420" s="12">
        <v>57</v>
      </c>
    </row>
    <row r="421" spans="1:9" x14ac:dyDescent="0.3">
      <c r="A421" s="12">
        <v>2021</v>
      </c>
      <c r="B421" s="12">
        <v>55</v>
      </c>
      <c r="C421" s="12" t="s">
        <v>4029</v>
      </c>
      <c r="D421" s="12" t="s">
        <v>4018</v>
      </c>
      <c r="E421" s="12">
        <v>8</v>
      </c>
      <c r="F421" s="12" t="s">
        <v>3966</v>
      </c>
      <c r="G421" s="12" t="s">
        <v>3967</v>
      </c>
      <c r="H421" s="12" t="s">
        <v>4053</v>
      </c>
      <c r="I421" s="12">
        <v>182</v>
      </c>
    </row>
    <row r="422" spans="1:9" x14ac:dyDescent="0.3">
      <c r="A422" s="12">
        <v>2021</v>
      </c>
      <c r="B422" s="12">
        <v>56</v>
      </c>
      <c r="C422" s="12" t="s">
        <v>4030</v>
      </c>
      <c r="D422" s="12" t="s">
        <v>4018</v>
      </c>
      <c r="E422" s="12">
        <v>8</v>
      </c>
      <c r="F422" s="12" t="s">
        <v>3966</v>
      </c>
      <c r="G422" s="12" t="s">
        <v>3967</v>
      </c>
      <c r="H422" s="12" t="s">
        <v>4053</v>
      </c>
      <c r="I422" s="12">
        <v>20</v>
      </c>
    </row>
    <row r="423" spans="1:9" x14ac:dyDescent="0.3">
      <c r="A423" s="12">
        <v>2021</v>
      </c>
      <c r="B423" s="12">
        <v>57</v>
      </c>
      <c r="C423" s="12" t="s">
        <v>4031</v>
      </c>
      <c r="D423" s="12" t="s">
        <v>4032</v>
      </c>
      <c r="E423" s="12">
        <v>9</v>
      </c>
      <c r="F423" s="12" t="s">
        <v>3966</v>
      </c>
      <c r="G423" s="12" t="s">
        <v>3967</v>
      </c>
      <c r="H423" s="12" t="s">
        <v>4053</v>
      </c>
      <c r="I423" s="12">
        <v>180</v>
      </c>
    </row>
    <row r="424" spans="1:9" x14ac:dyDescent="0.3">
      <c r="A424" s="12">
        <v>2021</v>
      </c>
      <c r="B424" s="12">
        <v>58</v>
      </c>
      <c r="C424" s="12" t="s">
        <v>4033</v>
      </c>
      <c r="D424" s="12" t="s">
        <v>4032</v>
      </c>
      <c r="E424" s="12">
        <v>9</v>
      </c>
      <c r="F424" s="12" t="s">
        <v>3966</v>
      </c>
      <c r="G424" s="12" t="s">
        <v>3967</v>
      </c>
      <c r="H424" s="12" t="s">
        <v>4053</v>
      </c>
      <c r="I424" s="12">
        <v>60</v>
      </c>
    </row>
    <row r="425" spans="1:9" x14ac:dyDescent="0.3">
      <c r="A425" s="12">
        <v>2021</v>
      </c>
      <c r="B425" s="12">
        <v>59</v>
      </c>
      <c r="C425" s="12" t="s">
        <v>4034</v>
      </c>
      <c r="D425" s="12" t="s">
        <v>4032</v>
      </c>
      <c r="E425" s="12">
        <v>9</v>
      </c>
      <c r="F425" s="12" t="s">
        <v>3966</v>
      </c>
      <c r="G425" s="12" t="s">
        <v>3967</v>
      </c>
      <c r="H425" s="12" t="s">
        <v>4053</v>
      </c>
      <c r="I425" s="12">
        <v>237</v>
      </c>
    </row>
    <row r="426" spans="1:9" x14ac:dyDescent="0.3">
      <c r="A426" s="12">
        <v>2021</v>
      </c>
      <c r="B426" s="12">
        <v>60</v>
      </c>
      <c r="C426" s="12" t="s">
        <v>4032</v>
      </c>
      <c r="D426" s="12" t="s">
        <v>4032</v>
      </c>
      <c r="E426" s="12">
        <v>9</v>
      </c>
      <c r="F426" s="12" t="s">
        <v>3966</v>
      </c>
      <c r="G426" s="12" t="s">
        <v>3967</v>
      </c>
      <c r="H426" s="12" t="s">
        <v>4053</v>
      </c>
      <c r="I426" s="12">
        <v>1097</v>
      </c>
    </row>
    <row r="427" spans="1:9" x14ac:dyDescent="0.3">
      <c r="A427" s="12">
        <v>2021</v>
      </c>
      <c r="B427" s="12">
        <v>61</v>
      </c>
      <c r="C427" s="12" t="s">
        <v>4035</v>
      </c>
      <c r="D427" s="12" t="s">
        <v>4032</v>
      </c>
      <c r="E427" s="12">
        <v>9</v>
      </c>
      <c r="F427" s="12" t="s">
        <v>3966</v>
      </c>
      <c r="G427" s="12" t="s">
        <v>3967</v>
      </c>
      <c r="H427" s="12" t="s">
        <v>4053</v>
      </c>
      <c r="I427" s="12">
        <v>596</v>
      </c>
    </row>
    <row r="428" spans="1:9" x14ac:dyDescent="0.3">
      <c r="A428" s="12">
        <v>2021</v>
      </c>
      <c r="B428" s="12">
        <v>62</v>
      </c>
      <c r="C428" s="12" t="s">
        <v>4036</v>
      </c>
      <c r="D428" s="12" t="s">
        <v>4032</v>
      </c>
      <c r="E428" s="12">
        <v>9</v>
      </c>
      <c r="F428" s="12" t="s">
        <v>3966</v>
      </c>
      <c r="G428" s="12" t="s">
        <v>3967</v>
      </c>
      <c r="H428" s="12" t="s">
        <v>4053</v>
      </c>
      <c r="I428" s="12">
        <v>290</v>
      </c>
    </row>
    <row r="429" spans="1:9" x14ac:dyDescent="0.3">
      <c r="A429" s="12">
        <v>2021</v>
      </c>
      <c r="B429" s="12">
        <v>63</v>
      </c>
      <c r="C429" s="12" t="s">
        <v>4037</v>
      </c>
      <c r="D429" s="12" t="s">
        <v>4032</v>
      </c>
      <c r="E429" s="12">
        <v>9</v>
      </c>
      <c r="F429" s="12" t="s">
        <v>3966</v>
      </c>
      <c r="G429" s="12" t="s">
        <v>3967</v>
      </c>
      <c r="H429" s="12" t="s">
        <v>4053</v>
      </c>
      <c r="I429" s="12">
        <v>405</v>
      </c>
    </row>
    <row r="430" spans="1:9" x14ac:dyDescent="0.3">
      <c r="A430" s="12">
        <v>2021</v>
      </c>
      <c r="B430" s="12">
        <v>64</v>
      </c>
      <c r="C430" s="12" t="s">
        <v>4038</v>
      </c>
      <c r="D430" s="12" t="s">
        <v>4039</v>
      </c>
      <c r="E430" s="12">
        <v>10</v>
      </c>
      <c r="F430" s="12" t="s">
        <v>3966</v>
      </c>
      <c r="G430" s="12" t="s">
        <v>3967</v>
      </c>
      <c r="H430" s="12" t="s">
        <v>4053</v>
      </c>
      <c r="I430" s="12">
        <v>781</v>
      </c>
    </row>
    <row r="431" spans="1:9" x14ac:dyDescent="0.3">
      <c r="A431" s="12">
        <v>2021</v>
      </c>
      <c r="B431" s="12">
        <v>65</v>
      </c>
      <c r="C431" s="12" t="s">
        <v>4040</v>
      </c>
      <c r="D431" s="12" t="s">
        <v>4039</v>
      </c>
      <c r="E431" s="12">
        <v>10</v>
      </c>
      <c r="F431" s="12" t="s">
        <v>3966</v>
      </c>
      <c r="G431" s="12" t="s">
        <v>3967</v>
      </c>
      <c r="H431" s="12" t="s">
        <v>4053</v>
      </c>
      <c r="I431" s="12">
        <v>549</v>
      </c>
    </row>
    <row r="432" spans="1:9" x14ac:dyDescent="0.3">
      <c r="A432" s="12">
        <v>2021</v>
      </c>
      <c r="B432" s="12">
        <v>66</v>
      </c>
      <c r="C432" s="12" t="s">
        <v>4041</v>
      </c>
      <c r="D432" s="12" t="s">
        <v>4039</v>
      </c>
      <c r="E432" s="12">
        <v>10</v>
      </c>
      <c r="F432" s="12" t="s">
        <v>3966</v>
      </c>
      <c r="G432" s="12" t="s">
        <v>3967</v>
      </c>
      <c r="H432" s="12" t="s">
        <v>4053</v>
      </c>
      <c r="I432" s="12">
        <v>270</v>
      </c>
    </row>
    <row r="433" spans="1:9" x14ac:dyDescent="0.3">
      <c r="A433" s="12">
        <v>2021</v>
      </c>
      <c r="B433" s="12">
        <v>67</v>
      </c>
      <c r="C433" s="12" t="s">
        <v>4042</v>
      </c>
      <c r="D433" s="12" t="s">
        <v>4039</v>
      </c>
      <c r="E433" s="12">
        <v>10</v>
      </c>
      <c r="F433" s="12" t="s">
        <v>3966</v>
      </c>
      <c r="G433" s="12" t="s">
        <v>3967</v>
      </c>
      <c r="H433" s="12" t="s">
        <v>4053</v>
      </c>
      <c r="I433" s="12">
        <v>218</v>
      </c>
    </row>
    <row r="434" spans="1:9" x14ac:dyDescent="0.3">
      <c r="A434" s="12">
        <v>2021</v>
      </c>
      <c r="B434" s="12">
        <v>68</v>
      </c>
      <c r="C434" s="12" t="s">
        <v>4043</v>
      </c>
      <c r="D434" s="12" t="s">
        <v>4039</v>
      </c>
      <c r="E434" s="12">
        <v>10</v>
      </c>
      <c r="F434" s="12" t="s">
        <v>3966</v>
      </c>
      <c r="G434" s="12" t="s">
        <v>3967</v>
      </c>
      <c r="H434" s="12" t="s">
        <v>4053</v>
      </c>
      <c r="I434" s="12">
        <v>504</v>
      </c>
    </row>
    <row r="435" spans="1:9" x14ac:dyDescent="0.3">
      <c r="A435" s="12">
        <v>2021</v>
      </c>
      <c r="B435" s="12">
        <v>69</v>
      </c>
      <c r="C435" s="12" t="s">
        <v>4044</v>
      </c>
      <c r="D435" s="12" t="s">
        <v>4039</v>
      </c>
      <c r="E435" s="12">
        <v>10</v>
      </c>
      <c r="F435" s="12" t="s">
        <v>3966</v>
      </c>
      <c r="G435" s="12" t="s">
        <v>3967</v>
      </c>
      <c r="H435" s="12" t="s">
        <v>4053</v>
      </c>
      <c r="I435" s="12">
        <v>151</v>
      </c>
    </row>
    <row r="436" spans="1:9" x14ac:dyDescent="0.3">
      <c r="A436" s="12">
        <v>2021</v>
      </c>
      <c r="B436" s="12">
        <v>70</v>
      </c>
      <c r="C436" s="12" t="s">
        <v>4045</v>
      </c>
      <c r="D436" s="12" t="s">
        <v>4039</v>
      </c>
      <c r="E436" s="12">
        <v>10</v>
      </c>
      <c r="F436" s="12" t="s">
        <v>3966</v>
      </c>
      <c r="G436" s="12" t="s">
        <v>3967</v>
      </c>
      <c r="H436" s="12" t="s">
        <v>4053</v>
      </c>
      <c r="I436" s="12">
        <v>377</v>
      </c>
    </row>
    <row r="437" spans="1:9" x14ac:dyDescent="0.3">
      <c r="A437" s="12">
        <v>2021</v>
      </c>
      <c r="B437" s="12">
        <v>71</v>
      </c>
      <c r="C437" s="12" t="s">
        <v>4046</v>
      </c>
      <c r="D437" s="12" t="s">
        <v>4039</v>
      </c>
      <c r="E437" s="12">
        <v>10</v>
      </c>
      <c r="F437" s="12" t="s">
        <v>3966</v>
      </c>
      <c r="G437" s="12" t="s">
        <v>3967</v>
      </c>
      <c r="H437" s="12" t="s">
        <v>4053</v>
      </c>
      <c r="I437" s="12">
        <v>415</v>
      </c>
    </row>
    <row r="438" spans="1:9" x14ac:dyDescent="0.3">
      <c r="A438" s="12">
        <v>2021</v>
      </c>
      <c r="B438" s="12">
        <v>72</v>
      </c>
      <c r="C438" s="12" t="s">
        <v>4047</v>
      </c>
      <c r="D438" s="12" t="s">
        <v>4039</v>
      </c>
      <c r="E438" s="12">
        <v>10</v>
      </c>
      <c r="F438" s="12" t="s">
        <v>3966</v>
      </c>
      <c r="G438" s="12" t="s">
        <v>3967</v>
      </c>
      <c r="H438" s="12" t="s">
        <v>4053</v>
      </c>
      <c r="I438" s="12">
        <v>465</v>
      </c>
    </row>
    <row r="439" spans="1:9" x14ac:dyDescent="0.3">
      <c r="A439" s="12">
        <v>2021</v>
      </c>
      <c r="B439" s="12">
        <v>73</v>
      </c>
      <c r="C439" s="12" t="s">
        <v>4048</v>
      </c>
      <c r="D439" s="12" t="s">
        <v>4039</v>
      </c>
      <c r="E439" s="12">
        <v>10</v>
      </c>
      <c r="F439" s="12" t="s">
        <v>3966</v>
      </c>
      <c r="G439" s="12" t="s">
        <v>3967</v>
      </c>
      <c r="H439" s="12" t="s">
        <v>4053</v>
      </c>
      <c r="I439" s="12">
        <v>535</v>
      </c>
    </row>
    <row r="440" spans="1:9" x14ac:dyDescent="0.3">
      <c r="A440" s="12">
        <v>2021</v>
      </c>
      <c r="B440" s="12">
        <v>1</v>
      </c>
      <c r="C440" s="12" t="s">
        <v>3964</v>
      </c>
      <c r="D440" s="12" t="s">
        <v>3965</v>
      </c>
      <c r="E440" s="12">
        <v>1</v>
      </c>
      <c r="F440" s="12" t="s">
        <v>3966</v>
      </c>
      <c r="G440" s="12" t="s">
        <v>3967</v>
      </c>
      <c r="H440" s="12" t="s">
        <v>4054</v>
      </c>
      <c r="I440" s="12">
        <v>656</v>
      </c>
    </row>
    <row r="441" spans="1:9" x14ac:dyDescent="0.3">
      <c r="A441" s="12">
        <v>2021</v>
      </c>
      <c r="B441" s="12">
        <v>2</v>
      </c>
      <c r="C441" s="12" t="s">
        <v>3969</v>
      </c>
      <c r="D441" s="12" t="s">
        <v>3965</v>
      </c>
      <c r="E441" s="12">
        <v>1</v>
      </c>
      <c r="F441" s="12" t="s">
        <v>3966</v>
      </c>
      <c r="G441" s="12" t="s">
        <v>3967</v>
      </c>
      <c r="H441" s="12" t="s">
        <v>4054</v>
      </c>
      <c r="I441" s="12">
        <v>273</v>
      </c>
    </row>
    <row r="442" spans="1:9" x14ac:dyDescent="0.3">
      <c r="A442" s="12">
        <v>2021</v>
      </c>
      <c r="B442" s="12">
        <v>3</v>
      </c>
      <c r="C442" s="12" t="s">
        <v>3970</v>
      </c>
      <c r="D442" s="12" t="s">
        <v>3965</v>
      </c>
      <c r="E442" s="12">
        <v>1</v>
      </c>
      <c r="F442" s="12" t="s">
        <v>3966</v>
      </c>
      <c r="G442" s="12" t="s">
        <v>3967</v>
      </c>
      <c r="H442" s="12" t="s">
        <v>4054</v>
      </c>
      <c r="I442" s="12">
        <v>257</v>
      </c>
    </row>
    <row r="443" spans="1:9" x14ac:dyDescent="0.3">
      <c r="A443" s="12">
        <v>2021</v>
      </c>
      <c r="B443" s="12">
        <v>4</v>
      </c>
      <c r="C443" s="12" t="s">
        <v>3971</v>
      </c>
      <c r="D443" s="12" t="s">
        <v>3965</v>
      </c>
      <c r="E443" s="12">
        <v>1</v>
      </c>
      <c r="F443" s="12" t="s">
        <v>3966</v>
      </c>
      <c r="G443" s="12" t="s">
        <v>3967</v>
      </c>
      <c r="H443" s="12" t="s">
        <v>4054</v>
      </c>
      <c r="I443" s="12">
        <v>422</v>
      </c>
    </row>
    <row r="444" spans="1:9" x14ac:dyDescent="0.3">
      <c r="A444" s="12">
        <v>2021</v>
      </c>
      <c r="B444" s="12">
        <v>5</v>
      </c>
      <c r="C444" s="12" t="s">
        <v>3972</v>
      </c>
      <c r="D444" s="12" t="s">
        <v>3973</v>
      </c>
      <c r="E444" s="12">
        <v>2</v>
      </c>
      <c r="F444" s="12" t="s">
        <v>3966</v>
      </c>
      <c r="G444" s="12" t="s">
        <v>3967</v>
      </c>
      <c r="H444" s="12" t="s">
        <v>4054</v>
      </c>
      <c r="I444" s="12">
        <v>584</v>
      </c>
    </row>
    <row r="445" spans="1:9" x14ac:dyDescent="0.3">
      <c r="A445" s="12">
        <v>2021</v>
      </c>
      <c r="B445" s="12">
        <v>6</v>
      </c>
      <c r="C445" s="12" t="s">
        <v>3974</v>
      </c>
      <c r="D445" s="12" t="s">
        <v>3973</v>
      </c>
      <c r="E445" s="12">
        <v>2</v>
      </c>
      <c r="F445" s="12" t="s">
        <v>3966</v>
      </c>
      <c r="G445" s="12" t="s">
        <v>3967</v>
      </c>
      <c r="H445" s="12" t="s">
        <v>4054</v>
      </c>
      <c r="I445" s="12">
        <v>1088</v>
      </c>
    </row>
    <row r="446" spans="1:9" x14ac:dyDescent="0.3">
      <c r="A446" s="12">
        <v>2021</v>
      </c>
      <c r="B446" s="12">
        <v>7</v>
      </c>
      <c r="C446" s="12" t="s">
        <v>3975</v>
      </c>
      <c r="D446" s="12" t="s">
        <v>3973</v>
      </c>
      <c r="E446" s="12">
        <v>2</v>
      </c>
      <c r="F446" s="12" t="s">
        <v>3966</v>
      </c>
      <c r="G446" s="12" t="s">
        <v>3967</v>
      </c>
      <c r="H446" s="12" t="s">
        <v>4054</v>
      </c>
      <c r="I446" s="12">
        <v>808</v>
      </c>
    </row>
    <row r="447" spans="1:9" x14ac:dyDescent="0.3">
      <c r="A447" s="12">
        <v>2021</v>
      </c>
      <c r="B447" s="12">
        <v>8</v>
      </c>
      <c r="C447" s="12" t="s">
        <v>3976</v>
      </c>
      <c r="D447" s="12" t="s">
        <v>3973</v>
      </c>
      <c r="E447" s="12">
        <v>2</v>
      </c>
      <c r="F447" s="12" t="s">
        <v>3966</v>
      </c>
      <c r="G447" s="12" t="s">
        <v>3967</v>
      </c>
      <c r="H447" s="12" t="s">
        <v>4054</v>
      </c>
      <c r="I447" s="12">
        <v>924</v>
      </c>
    </row>
    <row r="448" spans="1:9" x14ac:dyDescent="0.3">
      <c r="A448" s="12">
        <v>2021</v>
      </c>
      <c r="B448" s="12">
        <v>9</v>
      </c>
      <c r="C448" s="12" t="s">
        <v>3977</v>
      </c>
      <c r="D448" s="12" t="s">
        <v>3973</v>
      </c>
      <c r="E448" s="12">
        <v>2</v>
      </c>
      <c r="F448" s="12" t="s">
        <v>3966</v>
      </c>
      <c r="G448" s="12" t="s">
        <v>3967</v>
      </c>
      <c r="H448" s="12" t="s">
        <v>4054</v>
      </c>
      <c r="I448" s="12">
        <v>1338</v>
      </c>
    </row>
    <row r="449" spans="1:9" x14ac:dyDescent="0.3">
      <c r="A449" s="12">
        <v>2021</v>
      </c>
      <c r="B449" s="12">
        <v>10</v>
      </c>
      <c r="C449" s="12" t="s">
        <v>3978</v>
      </c>
      <c r="D449" s="12" t="s">
        <v>3973</v>
      </c>
      <c r="E449" s="12">
        <v>2</v>
      </c>
      <c r="F449" s="12" t="s">
        <v>3966</v>
      </c>
      <c r="G449" s="12" t="s">
        <v>3967</v>
      </c>
      <c r="H449" s="12" t="s">
        <v>4054</v>
      </c>
      <c r="I449" s="12">
        <v>742</v>
      </c>
    </row>
    <row r="450" spans="1:9" x14ac:dyDescent="0.3">
      <c r="A450" s="12">
        <v>2021</v>
      </c>
      <c r="B450" s="12">
        <v>11</v>
      </c>
      <c r="C450" s="12" t="s">
        <v>3979</v>
      </c>
      <c r="D450" s="12" t="s">
        <v>3980</v>
      </c>
      <c r="E450" s="12">
        <v>3</v>
      </c>
      <c r="F450" s="12" t="s">
        <v>3966</v>
      </c>
      <c r="G450" s="12" t="s">
        <v>3967</v>
      </c>
      <c r="H450" s="12" t="s">
        <v>4054</v>
      </c>
      <c r="I450" s="12">
        <v>729</v>
      </c>
    </row>
    <row r="451" spans="1:9" x14ac:dyDescent="0.3">
      <c r="A451" s="12">
        <v>2021</v>
      </c>
      <c r="B451" s="12">
        <v>12</v>
      </c>
      <c r="C451" s="12" t="s">
        <v>3981</v>
      </c>
      <c r="D451" s="12" t="s">
        <v>3980</v>
      </c>
      <c r="E451" s="12">
        <v>3</v>
      </c>
      <c r="F451" s="12" t="s">
        <v>3966</v>
      </c>
      <c r="G451" s="12" t="s">
        <v>3967</v>
      </c>
      <c r="H451" s="12" t="s">
        <v>4054</v>
      </c>
      <c r="I451" s="12">
        <v>30</v>
      </c>
    </row>
    <row r="452" spans="1:9" x14ac:dyDescent="0.3">
      <c r="A452" s="12">
        <v>2021</v>
      </c>
      <c r="B452" s="12">
        <v>13</v>
      </c>
      <c r="C452" s="12" t="s">
        <v>3982</v>
      </c>
      <c r="D452" s="12" t="s">
        <v>3980</v>
      </c>
      <c r="E452" s="12">
        <v>3</v>
      </c>
      <c r="F452" s="12" t="s">
        <v>3966</v>
      </c>
      <c r="G452" s="12" t="s">
        <v>3967</v>
      </c>
      <c r="H452" s="12" t="s">
        <v>4054</v>
      </c>
      <c r="I452" s="12">
        <v>581</v>
      </c>
    </row>
    <row r="453" spans="1:9" x14ac:dyDescent="0.3">
      <c r="A453" s="12">
        <v>2021</v>
      </c>
      <c r="B453" s="12">
        <v>14</v>
      </c>
      <c r="C453" s="12" t="s">
        <v>3983</v>
      </c>
      <c r="D453" s="12" t="s">
        <v>3980</v>
      </c>
      <c r="E453" s="12">
        <v>3</v>
      </c>
      <c r="F453" s="12" t="s">
        <v>3966</v>
      </c>
      <c r="G453" s="12" t="s">
        <v>3967</v>
      </c>
      <c r="H453" s="12" t="s">
        <v>4054</v>
      </c>
      <c r="I453" s="12">
        <v>230</v>
      </c>
    </row>
    <row r="454" spans="1:9" x14ac:dyDescent="0.3">
      <c r="A454" s="12">
        <v>2021</v>
      </c>
      <c r="B454" s="12">
        <v>15</v>
      </c>
      <c r="C454" s="12" t="s">
        <v>3984</v>
      </c>
      <c r="D454" s="12" t="s">
        <v>3980</v>
      </c>
      <c r="E454" s="12">
        <v>3</v>
      </c>
      <c r="F454" s="12" t="s">
        <v>3966</v>
      </c>
      <c r="G454" s="12" t="s">
        <v>3967</v>
      </c>
      <c r="H454" s="12" t="s">
        <v>4054</v>
      </c>
      <c r="I454" s="12">
        <v>388</v>
      </c>
    </row>
    <row r="455" spans="1:9" x14ac:dyDescent="0.3">
      <c r="A455" s="12">
        <v>2021</v>
      </c>
      <c r="B455" s="12">
        <v>16</v>
      </c>
      <c r="C455" s="12" t="s">
        <v>3985</v>
      </c>
      <c r="D455" s="12" t="s">
        <v>3980</v>
      </c>
      <c r="E455" s="12">
        <v>3</v>
      </c>
      <c r="F455" s="12" t="s">
        <v>3966</v>
      </c>
      <c r="G455" s="12" t="s">
        <v>3967</v>
      </c>
      <c r="H455" s="12" t="s">
        <v>4054</v>
      </c>
      <c r="I455" s="12">
        <v>467</v>
      </c>
    </row>
    <row r="456" spans="1:9" x14ac:dyDescent="0.3">
      <c r="A456" s="12">
        <v>2021</v>
      </c>
      <c r="B456" s="12">
        <v>17</v>
      </c>
      <c r="C456" s="12" t="s">
        <v>3986</v>
      </c>
      <c r="D456" s="12" t="s">
        <v>3980</v>
      </c>
      <c r="E456" s="12">
        <v>3</v>
      </c>
      <c r="F456" s="12" t="s">
        <v>3966</v>
      </c>
      <c r="G456" s="12" t="s">
        <v>3967</v>
      </c>
      <c r="H456" s="12" t="s">
        <v>4054</v>
      </c>
      <c r="I456" s="12">
        <v>579</v>
      </c>
    </row>
    <row r="457" spans="1:9" x14ac:dyDescent="0.3">
      <c r="A457" s="12">
        <v>2021</v>
      </c>
      <c r="B457" s="12">
        <v>18</v>
      </c>
      <c r="C457" s="12" t="s">
        <v>3987</v>
      </c>
      <c r="D457" s="12" t="s">
        <v>3980</v>
      </c>
      <c r="E457" s="12">
        <v>3</v>
      </c>
      <c r="F457" s="12" t="s">
        <v>3966</v>
      </c>
      <c r="G457" s="12" t="s">
        <v>3967</v>
      </c>
      <c r="H457" s="12" t="s">
        <v>4054</v>
      </c>
      <c r="I457" s="12">
        <v>1036</v>
      </c>
    </row>
    <row r="458" spans="1:9" x14ac:dyDescent="0.3">
      <c r="A458" s="12">
        <v>2021</v>
      </c>
      <c r="B458" s="12">
        <v>19</v>
      </c>
      <c r="C458" s="12" t="s">
        <v>3988</v>
      </c>
      <c r="D458" s="12" t="s">
        <v>3989</v>
      </c>
      <c r="E458" s="12">
        <v>4</v>
      </c>
      <c r="F458" s="12" t="s">
        <v>3966</v>
      </c>
      <c r="G458" s="12" t="s">
        <v>3967</v>
      </c>
      <c r="H458" s="12" t="s">
        <v>4054</v>
      </c>
      <c r="I458" s="12">
        <v>1021</v>
      </c>
    </row>
    <row r="459" spans="1:9" x14ac:dyDescent="0.3">
      <c r="A459" s="12">
        <v>2021</v>
      </c>
      <c r="B459" s="12">
        <v>20</v>
      </c>
      <c r="C459" s="12" t="s">
        <v>3990</v>
      </c>
      <c r="D459" s="12" t="s">
        <v>3989</v>
      </c>
      <c r="E459" s="12">
        <v>4</v>
      </c>
      <c r="F459" s="12" t="s">
        <v>3966</v>
      </c>
      <c r="G459" s="12" t="s">
        <v>3967</v>
      </c>
      <c r="H459" s="12" t="s">
        <v>4054</v>
      </c>
      <c r="I459" s="12">
        <v>514</v>
      </c>
    </row>
    <row r="460" spans="1:9" x14ac:dyDescent="0.3">
      <c r="A460" s="12">
        <v>2021</v>
      </c>
      <c r="B460" s="12">
        <v>21</v>
      </c>
      <c r="C460" s="12" t="s">
        <v>3991</v>
      </c>
      <c r="D460" s="12" t="s">
        <v>3989</v>
      </c>
      <c r="E460" s="12">
        <v>4</v>
      </c>
      <c r="F460" s="12" t="s">
        <v>3966</v>
      </c>
      <c r="G460" s="12" t="s">
        <v>3967</v>
      </c>
      <c r="H460" s="12" t="s">
        <v>4054</v>
      </c>
      <c r="I460" s="12">
        <v>175</v>
      </c>
    </row>
    <row r="461" spans="1:9" x14ac:dyDescent="0.3">
      <c r="A461" s="12">
        <v>2021</v>
      </c>
      <c r="B461" s="12">
        <v>22</v>
      </c>
      <c r="C461" s="12" t="s">
        <v>3992</v>
      </c>
      <c r="D461" s="12" t="s">
        <v>3993</v>
      </c>
      <c r="E461" s="12">
        <v>5</v>
      </c>
      <c r="F461" s="12" t="s">
        <v>3966</v>
      </c>
      <c r="G461" s="12" t="s">
        <v>3967</v>
      </c>
      <c r="H461" s="12" t="s">
        <v>4054</v>
      </c>
      <c r="I461" s="12">
        <v>92</v>
      </c>
    </row>
    <row r="462" spans="1:9" x14ac:dyDescent="0.3">
      <c r="A462" s="12">
        <v>2021</v>
      </c>
      <c r="B462" s="12">
        <v>23</v>
      </c>
      <c r="C462" s="12" t="s">
        <v>3994</v>
      </c>
      <c r="D462" s="12" t="s">
        <v>3993</v>
      </c>
      <c r="E462" s="12">
        <v>5</v>
      </c>
      <c r="F462" s="12" t="s">
        <v>3966</v>
      </c>
      <c r="G462" s="12" t="s">
        <v>3967</v>
      </c>
      <c r="H462" s="12" t="s">
        <v>4054</v>
      </c>
      <c r="I462" s="12">
        <v>446</v>
      </c>
    </row>
    <row r="463" spans="1:9" x14ac:dyDescent="0.3">
      <c r="A463" s="12">
        <v>2021</v>
      </c>
      <c r="B463" s="12">
        <v>24</v>
      </c>
      <c r="C463" s="12" t="s">
        <v>3995</v>
      </c>
      <c r="D463" s="12" t="s">
        <v>3993</v>
      </c>
      <c r="E463" s="12">
        <v>5</v>
      </c>
      <c r="F463" s="12" t="s">
        <v>3966</v>
      </c>
      <c r="G463" s="12" t="s">
        <v>3967</v>
      </c>
      <c r="H463" s="12" t="s">
        <v>4054</v>
      </c>
      <c r="I463" s="12">
        <v>317</v>
      </c>
    </row>
    <row r="464" spans="1:9" x14ac:dyDescent="0.3">
      <c r="A464" s="12">
        <v>2021</v>
      </c>
      <c r="B464" s="12">
        <v>25</v>
      </c>
      <c r="C464" s="12" t="s">
        <v>3996</v>
      </c>
      <c r="D464" s="12" t="s">
        <v>3993</v>
      </c>
      <c r="E464" s="12">
        <v>5</v>
      </c>
      <c r="F464" s="12" t="s">
        <v>3966</v>
      </c>
      <c r="G464" s="12" t="s">
        <v>3967</v>
      </c>
      <c r="H464" s="12" t="s">
        <v>4054</v>
      </c>
      <c r="I464" s="12">
        <v>484</v>
      </c>
    </row>
    <row r="465" spans="1:9" x14ac:dyDescent="0.3">
      <c r="A465" s="12">
        <v>2021</v>
      </c>
      <c r="B465" s="12">
        <v>26</v>
      </c>
      <c r="C465" s="12" t="s">
        <v>3997</v>
      </c>
      <c r="D465" s="12" t="s">
        <v>3993</v>
      </c>
      <c r="E465" s="12">
        <v>5</v>
      </c>
      <c r="F465" s="12" t="s">
        <v>3966</v>
      </c>
      <c r="G465" s="12" t="s">
        <v>3967</v>
      </c>
      <c r="H465" s="12" t="s">
        <v>4054</v>
      </c>
      <c r="I465" s="12">
        <v>1068</v>
      </c>
    </row>
    <row r="466" spans="1:9" x14ac:dyDescent="0.3">
      <c r="A466" s="12">
        <v>2021</v>
      </c>
      <c r="B466" s="12">
        <v>27</v>
      </c>
      <c r="C466" s="12" t="s">
        <v>3998</v>
      </c>
      <c r="D466" s="12" t="s">
        <v>3993</v>
      </c>
      <c r="E466" s="12">
        <v>5</v>
      </c>
      <c r="F466" s="12" t="s">
        <v>3966</v>
      </c>
      <c r="G466" s="12" t="s">
        <v>3967</v>
      </c>
      <c r="H466" s="12" t="s">
        <v>4054</v>
      </c>
      <c r="I466" s="12">
        <v>629</v>
      </c>
    </row>
    <row r="467" spans="1:9" x14ac:dyDescent="0.3">
      <c r="A467" s="12">
        <v>2021</v>
      </c>
      <c r="B467" s="12">
        <v>28</v>
      </c>
      <c r="C467" s="12" t="s">
        <v>3999</v>
      </c>
      <c r="D467" s="12" t="s">
        <v>4000</v>
      </c>
      <c r="E467" s="12">
        <v>6</v>
      </c>
      <c r="F467" s="12" t="s">
        <v>3966</v>
      </c>
      <c r="G467" s="12" t="s">
        <v>3967</v>
      </c>
      <c r="H467" s="12" t="s">
        <v>4054</v>
      </c>
      <c r="I467" s="12">
        <v>335</v>
      </c>
    </row>
    <row r="468" spans="1:9" x14ac:dyDescent="0.3">
      <c r="A468" s="12">
        <v>2021</v>
      </c>
      <c r="B468" s="12">
        <v>29</v>
      </c>
      <c r="C468" s="12" t="s">
        <v>4001</v>
      </c>
      <c r="D468" s="12" t="s">
        <v>4000</v>
      </c>
      <c r="E468" s="12">
        <v>6</v>
      </c>
      <c r="F468" s="12" t="s">
        <v>3966</v>
      </c>
      <c r="G468" s="12" t="s">
        <v>3967</v>
      </c>
      <c r="H468" s="12" t="s">
        <v>4054</v>
      </c>
      <c r="I468" s="12">
        <v>159</v>
      </c>
    </row>
    <row r="469" spans="1:9" x14ac:dyDescent="0.3">
      <c r="A469" s="12">
        <v>2021</v>
      </c>
      <c r="B469" s="12">
        <v>30</v>
      </c>
      <c r="C469" s="12" t="s">
        <v>4002</v>
      </c>
      <c r="D469" s="12" t="s">
        <v>4000</v>
      </c>
      <c r="E469" s="12">
        <v>6</v>
      </c>
      <c r="F469" s="12" t="s">
        <v>3966</v>
      </c>
      <c r="G469" s="12" t="s">
        <v>3967</v>
      </c>
      <c r="H469" s="12" t="s">
        <v>4054</v>
      </c>
      <c r="I469" s="12">
        <v>307</v>
      </c>
    </row>
    <row r="470" spans="1:9" x14ac:dyDescent="0.3">
      <c r="A470" s="12">
        <v>2021</v>
      </c>
      <c r="B470" s="12">
        <v>31</v>
      </c>
      <c r="C470" s="12" t="s">
        <v>4003</v>
      </c>
      <c r="D470" s="12" t="s">
        <v>4000</v>
      </c>
      <c r="E470" s="12">
        <v>6</v>
      </c>
      <c r="F470" s="12" t="s">
        <v>3966</v>
      </c>
      <c r="G470" s="12" t="s">
        <v>3967</v>
      </c>
      <c r="H470" s="12" t="s">
        <v>4054</v>
      </c>
      <c r="I470" s="12">
        <v>1377</v>
      </c>
    </row>
    <row r="471" spans="1:9" x14ac:dyDescent="0.3">
      <c r="A471" s="12">
        <v>2021</v>
      </c>
      <c r="B471" s="12">
        <v>32</v>
      </c>
      <c r="C471" s="12" t="s">
        <v>4004</v>
      </c>
      <c r="D471" s="12" t="s">
        <v>4000</v>
      </c>
      <c r="E471" s="12">
        <v>6</v>
      </c>
      <c r="F471" s="12" t="s">
        <v>3966</v>
      </c>
      <c r="G471" s="12" t="s">
        <v>3967</v>
      </c>
      <c r="H471" s="12" t="s">
        <v>4054</v>
      </c>
      <c r="I471" s="12">
        <v>816</v>
      </c>
    </row>
    <row r="472" spans="1:9" x14ac:dyDescent="0.3">
      <c r="A472" s="12">
        <v>2021</v>
      </c>
      <c r="B472" s="12">
        <v>33</v>
      </c>
      <c r="C472" s="12" t="s">
        <v>4005</v>
      </c>
      <c r="D472" s="12" t="s">
        <v>4006</v>
      </c>
      <c r="E472" s="12">
        <v>7</v>
      </c>
      <c r="F472" s="12" t="s">
        <v>3966</v>
      </c>
      <c r="G472" s="12" t="s">
        <v>3967</v>
      </c>
      <c r="H472" s="12" t="s">
        <v>4054</v>
      </c>
      <c r="I472" s="12">
        <v>554</v>
      </c>
    </row>
    <row r="473" spans="1:9" x14ac:dyDescent="0.3">
      <c r="A473" s="12">
        <v>2021</v>
      </c>
      <c r="B473" s="12">
        <v>34</v>
      </c>
      <c r="C473" s="12" t="s">
        <v>4007</v>
      </c>
      <c r="D473" s="12" t="s">
        <v>4006</v>
      </c>
      <c r="E473" s="12">
        <v>7</v>
      </c>
      <c r="F473" s="12" t="s">
        <v>3966</v>
      </c>
      <c r="G473" s="12" t="s">
        <v>3967</v>
      </c>
      <c r="H473" s="12" t="s">
        <v>4054</v>
      </c>
      <c r="I473" s="12">
        <v>203</v>
      </c>
    </row>
    <row r="474" spans="1:9" x14ac:dyDescent="0.3">
      <c r="A474" s="12">
        <v>2021</v>
      </c>
      <c r="B474" s="12">
        <v>35</v>
      </c>
      <c r="C474" s="12" t="s">
        <v>4008</v>
      </c>
      <c r="D474" s="12" t="s">
        <v>4006</v>
      </c>
      <c r="E474" s="12">
        <v>7</v>
      </c>
      <c r="F474" s="12" t="s">
        <v>3966</v>
      </c>
      <c r="G474" s="12" t="s">
        <v>3967</v>
      </c>
      <c r="H474" s="12" t="s">
        <v>4054</v>
      </c>
      <c r="I474" s="12">
        <v>838</v>
      </c>
    </row>
    <row r="475" spans="1:9" x14ac:dyDescent="0.3">
      <c r="A475" s="12">
        <v>2021</v>
      </c>
      <c r="B475" s="12">
        <v>36</v>
      </c>
      <c r="C475" s="12" t="s">
        <v>4009</v>
      </c>
      <c r="D475" s="12" t="s">
        <v>4006</v>
      </c>
      <c r="E475" s="12">
        <v>7</v>
      </c>
      <c r="F475" s="12" t="s">
        <v>3966</v>
      </c>
      <c r="G475" s="12" t="s">
        <v>3967</v>
      </c>
      <c r="H475" s="12" t="s">
        <v>4054</v>
      </c>
      <c r="I475" s="12">
        <v>171</v>
      </c>
    </row>
    <row r="476" spans="1:9" x14ac:dyDescent="0.3">
      <c r="A476" s="12">
        <v>2021</v>
      </c>
      <c r="B476" s="12">
        <v>37</v>
      </c>
      <c r="C476" s="12" t="s">
        <v>4010</v>
      </c>
      <c r="D476" s="12" t="s">
        <v>4006</v>
      </c>
      <c r="E476" s="12">
        <v>7</v>
      </c>
      <c r="F476" s="12" t="s">
        <v>3966</v>
      </c>
      <c r="G476" s="12" t="s">
        <v>3967</v>
      </c>
      <c r="H476" s="12" t="s">
        <v>4054</v>
      </c>
      <c r="I476" s="12">
        <v>635</v>
      </c>
    </row>
    <row r="477" spans="1:9" x14ac:dyDescent="0.3">
      <c r="A477" s="12">
        <v>2021</v>
      </c>
      <c r="B477" s="12">
        <v>38</v>
      </c>
      <c r="C477" s="12" t="s">
        <v>4011</v>
      </c>
      <c r="D477" s="12" t="s">
        <v>4006</v>
      </c>
      <c r="E477" s="12">
        <v>7</v>
      </c>
      <c r="F477" s="12" t="s">
        <v>3966</v>
      </c>
      <c r="G477" s="12" t="s">
        <v>3967</v>
      </c>
      <c r="H477" s="12" t="s">
        <v>4054</v>
      </c>
      <c r="I477" s="12">
        <v>236</v>
      </c>
    </row>
    <row r="478" spans="1:9" x14ac:dyDescent="0.3">
      <c r="A478" s="12">
        <v>2021</v>
      </c>
      <c r="B478" s="12">
        <v>39</v>
      </c>
      <c r="C478" s="12" t="s">
        <v>4012</v>
      </c>
      <c r="D478" s="12" t="s">
        <v>4006</v>
      </c>
      <c r="E478" s="12">
        <v>7</v>
      </c>
      <c r="F478" s="12" t="s">
        <v>3966</v>
      </c>
      <c r="G478" s="12" t="s">
        <v>3967</v>
      </c>
      <c r="H478" s="12" t="s">
        <v>4054</v>
      </c>
      <c r="I478" s="12">
        <v>147</v>
      </c>
    </row>
    <row r="479" spans="1:9" x14ac:dyDescent="0.3">
      <c r="A479" s="12">
        <v>2021</v>
      </c>
      <c r="B479" s="12">
        <v>40</v>
      </c>
      <c r="C479" s="12" t="s">
        <v>4013</v>
      </c>
      <c r="D479" s="12" t="s">
        <v>4006</v>
      </c>
      <c r="E479" s="12">
        <v>7</v>
      </c>
      <c r="F479" s="12" t="s">
        <v>3966</v>
      </c>
      <c r="G479" s="12" t="s">
        <v>3967</v>
      </c>
      <c r="H479" s="12" t="s">
        <v>4054</v>
      </c>
      <c r="I479" s="12">
        <v>113</v>
      </c>
    </row>
    <row r="480" spans="1:9" x14ac:dyDescent="0.3">
      <c r="A480" s="12">
        <v>2021</v>
      </c>
      <c r="B480" s="12">
        <v>41</v>
      </c>
      <c r="C480" s="12" t="s">
        <v>4014</v>
      </c>
      <c r="D480" s="12" t="s">
        <v>4006</v>
      </c>
      <c r="E480" s="12">
        <v>7</v>
      </c>
      <c r="F480" s="12" t="s">
        <v>3966</v>
      </c>
      <c r="G480" s="12" t="s">
        <v>3967</v>
      </c>
      <c r="H480" s="12" t="s">
        <v>4054</v>
      </c>
      <c r="I480" s="12">
        <v>103</v>
      </c>
    </row>
    <row r="481" spans="1:9" x14ac:dyDescent="0.3">
      <c r="A481" s="12">
        <v>2021</v>
      </c>
      <c r="B481" s="12">
        <v>42</v>
      </c>
      <c r="C481" s="12" t="s">
        <v>4015</v>
      </c>
      <c r="D481" s="12" t="s">
        <v>4006</v>
      </c>
      <c r="E481" s="12">
        <v>7</v>
      </c>
      <c r="F481" s="12" t="s">
        <v>3966</v>
      </c>
      <c r="G481" s="12" t="s">
        <v>3967</v>
      </c>
      <c r="H481" s="12" t="s">
        <v>4054</v>
      </c>
      <c r="I481" s="12">
        <v>23</v>
      </c>
    </row>
    <row r="482" spans="1:9" x14ac:dyDescent="0.3">
      <c r="A482" s="12">
        <v>2021</v>
      </c>
      <c r="B482" s="12">
        <v>43</v>
      </c>
      <c r="C482" s="12" t="s">
        <v>4016</v>
      </c>
      <c r="D482" s="12" t="s">
        <v>4006</v>
      </c>
      <c r="E482" s="12">
        <v>7</v>
      </c>
      <c r="F482" s="12" t="s">
        <v>3966</v>
      </c>
      <c r="G482" s="12" t="s">
        <v>3967</v>
      </c>
      <c r="H482" s="12" t="s">
        <v>4054</v>
      </c>
      <c r="I482" s="12">
        <v>567</v>
      </c>
    </row>
    <row r="483" spans="1:9" x14ac:dyDescent="0.3">
      <c r="A483" s="12">
        <v>2021</v>
      </c>
      <c r="B483" s="12">
        <v>44</v>
      </c>
      <c r="C483" s="12" t="s">
        <v>4017</v>
      </c>
      <c r="D483" s="12" t="s">
        <v>4018</v>
      </c>
      <c r="E483" s="12">
        <v>8</v>
      </c>
      <c r="F483" s="12" t="s">
        <v>3966</v>
      </c>
      <c r="G483" s="12" t="s">
        <v>3967</v>
      </c>
      <c r="H483" s="12" t="s">
        <v>4054</v>
      </c>
      <c r="I483" s="12">
        <v>498</v>
      </c>
    </row>
    <row r="484" spans="1:9" x14ac:dyDescent="0.3">
      <c r="A484" s="12">
        <v>2021</v>
      </c>
      <c r="B484" s="12">
        <v>45</v>
      </c>
      <c r="C484" s="12" t="s">
        <v>4019</v>
      </c>
      <c r="D484" s="12" t="s">
        <v>4018</v>
      </c>
      <c r="E484" s="12">
        <v>8</v>
      </c>
      <c r="F484" s="12" t="s">
        <v>3966</v>
      </c>
      <c r="G484" s="12" t="s">
        <v>3967</v>
      </c>
      <c r="H484" s="12" t="s">
        <v>4054</v>
      </c>
      <c r="I484" s="12">
        <v>464</v>
      </c>
    </row>
    <row r="485" spans="1:9" x14ac:dyDescent="0.3">
      <c r="A485" s="12">
        <v>2021</v>
      </c>
      <c r="B485" s="12">
        <v>46</v>
      </c>
      <c r="C485" s="12" t="s">
        <v>4020</v>
      </c>
      <c r="D485" s="12" t="s">
        <v>4018</v>
      </c>
      <c r="E485" s="12">
        <v>8</v>
      </c>
      <c r="F485" s="12" t="s">
        <v>3966</v>
      </c>
      <c r="G485" s="12" t="s">
        <v>3967</v>
      </c>
      <c r="H485" s="12" t="s">
        <v>4054</v>
      </c>
      <c r="I485" s="12">
        <v>335</v>
      </c>
    </row>
    <row r="486" spans="1:9" x14ac:dyDescent="0.3">
      <c r="A486" s="12">
        <v>2021</v>
      </c>
      <c r="B486" s="12">
        <v>47</v>
      </c>
      <c r="C486" s="12" t="s">
        <v>4021</v>
      </c>
      <c r="D486" s="12" t="s">
        <v>4018</v>
      </c>
      <c r="E486" s="12">
        <v>8</v>
      </c>
      <c r="F486" s="12" t="s">
        <v>3966</v>
      </c>
      <c r="G486" s="12" t="s">
        <v>3967</v>
      </c>
      <c r="H486" s="12" t="s">
        <v>4054</v>
      </c>
      <c r="I486" s="12">
        <v>55</v>
      </c>
    </row>
    <row r="487" spans="1:9" x14ac:dyDescent="0.3">
      <c r="A487" s="12">
        <v>2021</v>
      </c>
      <c r="B487" s="12">
        <v>48</v>
      </c>
      <c r="C487" s="12" t="s">
        <v>4022</v>
      </c>
      <c r="D487" s="12" t="s">
        <v>4018</v>
      </c>
      <c r="E487" s="12">
        <v>8</v>
      </c>
      <c r="F487" s="12" t="s">
        <v>3966</v>
      </c>
      <c r="G487" s="12" t="s">
        <v>3967</v>
      </c>
      <c r="H487" s="12" t="s">
        <v>4054</v>
      </c>
      <c r="I487" s="12">
        <v>264</v>
      </c>
    </row>
    <row r="488" spans="1:9" x14ac:dyDescent="0.3">
      <c r="A488" s="12">
        <v>2021</v>
      </c>
      <c r="B488" s="12">
        <v>49</v>
      </c>
      <c r="C488" s="12" t="s">
        <v>4023</v>
      </c>
      <c r="D488" s="12" t="s">
        <v>4018</v>
      </c>
      <c r="E488" s="12">
        <v>8</v>
      </c>
      <c r="F488" s="12" t="s">
        <v>3966</v>
      </c>
      <c r="G488" s="12" t="s">
        <v>3967</v>
      </c>
      <c r="H488" s="12" t="s">
        <v>4054</v>
      </c>
      <c r="I488" s="12">
        <v>155</v>
      </c>
    </row>
    <row r="489" spans="1:9" x14ac:dyDescent="0.3">
      <c r="A489" s="12">
        <v>2021</v>
      </c>
      <c r="B489" s="12">
        <v>50</v>
      </c>
      <c r="C489" s="12" t="s">
        <v>4024</v>
      </c>
      <c r="D489" s="12" t="s">
        <v>4018</v>
      </c>
      <c r="E489" s="12">
        <v>8</v>
      </c>
      <c r="F489" s="12" t="s">
        <v>3966</v>
      </c>
      <c r="G489" s="12" t="s">
        <v>3967</v>
      </c>
      <c r="H489" s="12" t="s">
        <v>4054</v>
      </c>
      <c r="I489" s="12">
        <v>324</v>
      </c>
    </row>
    <row r="490" spans="1:9" x14ac:dyDescent="0.3">
      <c r="A490" s="12">
        <v>2021</v>
      </c>
      <c r="B490" s="12">
        <v>51</v>
      </c>
      <c r="C490" s="12" t="s">
        <v>4025</v>
      </c>
      <c r="D490" s="12" t="s">
        <v>4018</v>
      </c>
      <c r="E490" s="12">
        <v>8</v>
      </c>
      <c r="F490" s="12" t="s">
        <v>3966</v>
      </c>
      <c r="G490" s="12" t="s">
        <v>3967</v>
      </c>
      <c r="H490" s="12" t="s">
        <v>4054</v>
      </c>
      <c r="I490" s="12">
        <v>233</v>
      </c>
    </row>
    <row r="491" spans="1:9" x14ac:dyDescent="0.3">
      <c r="A491" s="12">
        <v>2021</v>
      </c>
      <c r="B491" s="12">
        <v>52</v>
      </c>
      <c r="C491" s="12" t="s">
        <v>4026</v>
      </c>
      <c r="D491" s="12" t="s">
        <v>4018</v>
      </c>
      <c r="E491" s="12">
        <v>8</v>
      </c>
      <c r="F491" s="12" t="s">
        <v>3966</v>
      </c>
      <c r="G491" s="12" t="s">
        <v>3967</v>
      </c>
      <c r="H491" s="12" t="s">
        <v>4054</v>
      </c>
      <c r="I491" s="12">
        <v>506</v>
      </c>
    </row>
    <row r="492" spans="1:9" x14ac:dyDescent="0.3">
      <c r="A492" s="12">
        <v>2021</v>
      </c>
      <c r="B492" s="12">
        <v>53</v>
      </c>
      <c r="C492" s="12" t="s">
        <v>4027</v>
      </c>
      <c r="D492" s="12" t="s">
        <v>4018</v>
      </c>
      <c r="E492" s="12">
        <v>8</v>
      </c>
      <c r="F492" s="12" t="s">
        <v>3966</v>
      </c>
      <c r="G492" s="12" t="s">
        <v>3967</v>
      </c>
      <c r="H492" s="12" t="s">
        <v>4054</v>
      </c>
      <c r="I492" s="12">
        <v>150</v>
      </c>
    </row>
    <row r="493" spans="1:9" x14ac:dyDescent="0.3">
      <c r="A493" s="12">
        <v>2021</v>
      </c>
      <c r="B493" s="12">
        <v>54</v>
      </c>
      <c r="C493" s="12" t="s">
        <v>4028</v>
      </c>
      <c r="D493" s="12" t="s">
        <v>4018</v>
      </c>
      <c r="E493" s="12">
        <v>8</v>
      </c>
      <c r="F493" s="12" t="s">
        <v>3966</v>
      </c>
      <c r="G493" s="12" t="s">
        <v>3967</v>
      </c>
      <c r="H493" s="12" t="s">
        <v>4054</v>
      </c>
      <c r="I493" s="12">
        <v>68</v>
      </c>
    </row>
    <row r="494" spans="1:9" x14ac:dyDescent="0.3">
      <c r="A494" s="12">
        <v>2021</v>
      </c>
      <c r="B494" s="12">
        <v>55</v>
      </c>
      <c r="C494" s="12" t="s">
        <v>4029</v>
      </c>
      <c r="D494" s="12" t="s">
        <v>4018</v>
      </c>
      <c r="E494" s="12">
        <v>8</v>
      </c>
      <c r="F494" s="12" t="s">
        <v>3966</v>
      </c>
      <c r="G494" s="12" t="s">
        <v>3967</v>
      </c>
      <c r="H494" s="12" t="s">
        <v>4054</v>
      </c>
      <c r="I494" s="12">
        <v>151</v>
      </c>
    </row>
    <row r="495" spans="1:9" x14ac:dyDescent="0.3">
      <c r="A495" s="12">
        <v>2021</v>
      </c>
      <c r="B495" s="12">
        <v>56</v>
      </c>
      <c r="C495" s="12" t="s">
        <v>4030</v>
      </c>
      <c r="D495" s="12" t="s">
        <v>4018</v>
      </c>
      <c r="E495" s="12">
        <v>8</v>
      </c>
      <c r="F495" s="12" t="s">
        <v>3966</v>
      </c>
      <c r="G495" s="12" t="s">
        <v>3967</v>
      </c>
      <c r="H495" s="12" t="s">
        <v>4054</v>
      </c>
      <c r="I495" s="12">
        <v>23</v>
      </c>
    </row>
    <row r="496" spans="1:9" x14ac:dyDescent="0.3">
      <c r="A496" s="12">
        <v>2021</v>
      </c>
      <c r="B496" s="12">
        <v>57</v>
      </c>
      <c r="C496" s="12" t="s">
        <v>4031</v>
      </c>
      <c r="D496" s="12" t="s">
        <v>4032</v>
      </c>
      <c r="E496" s="12">
        <v>9</v>
      </c>
      <c r="F496" s="12" t="s">
        <v>3966</v>
      </c>
      <c r="G496" s="12" t="s">
        <v>3967</v>
      </c>
      <c r="H496" s="12" t="s">
        <v>4054</v>
      </c>
      <c r="I496" s="12">
        <v>161</v>
      </c>
    </row>
    <row r="497" spans="1:9" x14ac:dyDescent="0.3">
      <c r="A497" s="12">
        <v>2021</v>
      </c>
      <c r="B497" s="12">
        <v>58</v>
      </c>
      <c r="C497" s="12" t="s">
        <v>4033</v>
      </c>
      <c r="D497" s="12" t="s">
        <v>4032</v>
      </c>
      <c r="E497" s="12">
        <v>9</v>
      </c>
      <c r="F497" s="12" t="s">
        <v>3966</v>
      </c>
      <c r="G497" s="12" t="s">
        <v>3967</v>
      </c>
      <c r="H497" s="12" t="s">
        <v>4054</v>
      </c>
      <c r="I497" s="12">
        <v>48</v>
      </c>
    </row>
    <row r="498" spans="1:9" x14ac:dyDescent="0.3">
      <c r="A498" s="12">
        <v>2021</v>
      </c>
      <c r="B498" s="12">
        <v>59</v>
      </c>
      <c r="C498" s="12" t="s">
        <v>4034</v>
      </c>
      <c r="D498" s="12" t="s">
        <v>4032</v>
      </c>
      <c r="E498" s="12">
        <v>9</v>
      </c>
      <c r="F498" s="12" t="s">
        <v>3966</v>
      </c>
      <c r="G498" s="12" t="s">
        <v>3967</v>
      </c>
      <c r="H498" s="12" t="s">
        <v>4054</v>
      </c>
      <c r="I498" s="12">
        <v>208</v>
      </c>
    </row>
    <row r="499" spans="1:9" x14ac:dyDescent="0.3">
      <c r="A499" s="12">
        <v>2021</v>
      </c>
      <c r="B499" s="12">
        <v>60</v>
      </c>
      <c r="C499" s="12" t="s">
        <v>4032</v>
      </c>
      <c r="D499" s="12" t="s">
        <v>4032</v>
      </c>
      <c r="E499" s="12">
        <v>9</v>
      </c>
      <c r="F499" s="12" t="s">
        <v>3966</v>
      </c>
      <c r="G499" s="12" t="s">
        <v>3967</v>
      </c>
      <c r="H499" s="12" t="s">
        <v>4054</v>
      </c>
      <c r="I499" s="12">
        <v>1301</v>
      </c>
    </row>
    <row r="500" spans="1:9" x14ac:dyDescent="0.3">
      <c r="A500" s="12">
        <v>2021</v>
      </c>
      <c r="B500" s="12">
        <v>61</v>
      </c>
      <c r="C500" s="12" t="s">
        <v>4035</v>
      </c>
      <c r="D500" s="12" t="s">
        <v>4032</v>
      </c>
      <c r="E500" s="12">
        <v>9</v>
      </c>
      <c r="F500" s="12" t="s">
        <v>3966</v>
      </c>
      <c r="G500" s="12" t="s">
        <v>3967</v>
      </c>
      <c r="H500" s="12" t="s">
        <v>4054</v>
      </c>
      <c r="I500" s="12">
        <v>637</v>
      </c>
    </row>
    <row r="501" spans="1:9" x14ac:dyDescent="0.3">
      <c r="A501" s="12">
        <v>2021</v>
      </c>
      <c r="B501" s="12">
        <v>62</v>
      </c>
      <c r="C501" s="12" t="s">
        <v>4036</v>
      </c>
      <c r="D501" s="12" t="s">
        <v>4032</v>
      </c>
      <c r="E501" s="12">
        <v>9</v>
      </c>
      <c r="F501" s="12" t="s">
        <v>3966</v>
      </c>
      <c r="G501" s="12" t="s">
        <v>3967</v>
      </c>
      <c r="H501" s="12" t="s">
        <v>4054</v>
      </c>
      <c r="I501" s="12">
        <v>312</v>
      </c>
    </row>
    <row r="502" spans="1:9" x14ac:dyDescent="0.3">
      <c r="A502" s="12">
        <v>2021</v>
      </c>
      <c r="B502" s="12">
        <v>63</v>
      </c>
      <c r="C502" s="12" t="s">
        <v>4037</v>
      </c>
      <c r="D502" s="12" t="s">
        <v>4032</v>
      </c>
      <c r="E502" s="12">
        <v>9</v>
      </c>
      <c r="F502" s="12" t="s">
        <v>3966</v>
      </c>
      <c r="G502" s="12" t="s">
        <v>3967</v>
      </c>
      <c r="H502" s="12" t="s">
        <v>4054</v>
      </c>
      <c r="I502" s="12">
        <v>516</v>
      </c>
    </row>
    <row r="503" spans="1:9" x14ac:dyDescent="0.3">
      <c r="A503" s="12">
        <v>2021</v>
      </c>
      <c r="B503" s="12">
        <v>64</v>
      </c>
      <c r="C503" s="12" t="s">
        <v>4038</v>
      </c>
      <c r="D503" s="12" t="s">
        <v>4039</v>
      </c>
      <c r="E503" s="12">
        <v>10</v>
      </c>
      <c r="F503" s="12" t="s">
        <v>3966</v>
      </c>
      <c r="G503" s="12" t="s">
        <v>3967</v>
      </c>
      <c r="H503" s="12" t="s">
        <v>4054</v>
      </c>
      <c r="I503" s="12">
        <v>878</v>
      </c>
    </row>
    <row r="504" spans="1:9" x14ac:dyDescent="0.3">
      <c r="A504" s="12">
        <v>2021</v>
      </c>
      <c r="B504" s="12">
        <v>65</v>
      </c>
      <c r="C504" s="12" t="s">
        <v>4040</v>
      </c>
      <c r="D504" s="12" t="s">
        <v>4039</v>
      </c>
      <c r="E504" s="12">
        <v>10</v>
      </c>
      <c r="F504" s="12" t="s">
        <v>3966</v>
      </c>
      <c r="G504" s="12" t="s">
        <v>3967</v>
      </c>
      <c r="H504" s="12" t="s">
        <v>4054</v>
      </c>
      <c r="I504" s="12">
        <v>550</v>
      </c>
    </row>
    <row r="505" spans="1:9" x14ac:dyDescent="0.3">
      <c r="A505" s="12">
        <v>2021</v>
      </c>
      <c r="B505" s="12">
        <v>66</v>
      </c>
      <c r="C505" s="12" t="s">
        <v>4041</v>
      </c>
      <c r="D505" s="12" t="s">
        <v>4039</v>
      </c>
      <c r="E505" s="12">
        <v>10</v>
      </c>
      <c r="F505" s="12" t="s">
        <v>3966</v>
      </c>
      <c r="G505" s="12" t="s">
        <v>3967</v>
      </c>
      <c r="H505" s="12" t="s">
        <v>4054</v>
      </c>
      <c r="I505" s="12">
        <v>292</v>
      </c>
    </row>
    <row r="506" spans="1:9" x14ac:dyDescent="0.3">
      <c r="A506" s="12">
        <v>2021</v>
      </c>
      <c r="B506" s="12">
        <v>67</v>
      </c>
      <c r="C506" s="12" t="s">
        <v>4042</v>
      </c>
      <c r="D506" s="12" t="s">
        <v>4039</v>
      </c>
      <c r="E506" s="12">
        <v>10</v>
      </c>
      <c r="F506" s="12" t="s">
        <v>3966</v>
      </c>
      <c r="G506" s="12" t="s">
        <v>3967</v>
      </c>
      <c r="H506" s="12" t="s">
        <v>4054</v>
      </c>
      <c r="I506" s="12">
        <v>130</v>
      </c>
    </row>
    <row r="507" spans="1:9" x14ac:dyDescent="0.3">
      <c r="A507" s="12">
        <v>2021</v>
      </c>
      <c r="B507" s="12">
        <v>68</v>
      </c>
      <c r="C507" s="12" t="s">
        <v>4043</v>
      </c>
      <c r="D507" s="12" t="s">
        <v>4039</v>
      </c>
      <c r="E507" s="12">
        <v>10</v>
      </c>
      <c r="F507" s="12" t="s">
        <v>3966</v>
      </c>
      <c r="G507" s="12" t="s">
        <v>3967</v>
      </c>
      <c r="H507" s="12" t="s">
        <v>4054</v>
      </c>
      <c r="I507" s="12">
        <v>588</v>
      </c>
    </row>
    <row r="508" spans="1:9" x14ac:dyDescent="0.3">
      <c r="A508" s="12">
        <v>2021</v>
      </c>
      <c r="B508" s="12">
        <v>69</v>
      </c>
      <c r="C508" s="12" t="s">
        <v>4044</v>
      </c>
      <c r="D508" s="12" t="s">
        <v>4039</v>
      </c>
      <c r="E508" s="12">
        <v>10</v>
      </c>
      <c r="F508" s="12" t="s">
        <v>3966</v>
      </c>
      <c r="G508" s="12" t="s">
        <v>3967</v>
      </c>
      <c r="H508" s="12" t="s">
        <v>4054</v>
      </c>
      <c r="I508" s="12">
        <v>205</v>
      </c>
    </row>
    <row r="509" spans="1:9" x14ac:dyDescent="0.3">
      <c r="A509" s="12">
        <v>2021</v>
      </c>
      <c r="B509" s="12">
        <v>70</v>
      </c>
      <c r="C509" s="12" t="s">
        <v>4045</v>
      </c>
      <c r="D509" s="12" t="s">
        <v>4039</v>
      </c>
      <c r="E509" s="12">
        <v>10</v>
      </c>
      <c r="F509" s="12" t="s">
        <v>3966</v>
      </c>
      <c r="G509" s="12" t="s">
        <v>3967</v>
      </c>
      <c r="H509" s="12" t="s">
        <v>4054</v>
      </c>
      <c r="I509" s="12">
        <v>394</v>
      </c>
    </row>
    <row r="510" spans="1:9" x14ac:dyDescent="0.3">
      <c r="A510" s="12">
        <v>2021</v>
      </c>
      <c r="B510" s="12">
        <v>71</v>
      </c>
      <c r="C510" s="12" t="s">
        <v>4046</v>
      </c>
      <c r="D510" s="12" t="s">
        <v>4039</v>
      </c>
      <c r="E510" s="12">
        <v>10</v>
      </c>
      <c r="F510" s="12" t="s">
        <v>3966</v>
      </c>
      <c r="G510" s="12" t="s">
        <v>3967</v>
      </c>
      <c r="H510" s="12" t="s">
        <v>4054</v>
      </c>
      <c r="I510" s="12">
        <v>461</v>
      </c>
    </row>
    <row r="511" spans="1:9" x14ac:dyDescent="0.3">
      <c r="A511" s="12">
        <v>2021</v>
      </c>
      <c r="B511" s="12">
        <v>72</v>
      </c>
      <c r="C511" s="12" t="s">
        <v>4047</v>
      </c>
      <c r="D511" s="12" t="s">
        <v>4039</v>
      </c>
      <c r="E511" s="12">
        <v>10</v>
      </c>
      <c r="F511" s="12" t="s">
        <v>3966</v>
      </c>
      <c r="G511" s="12" t="s">
        <v>3967</v>
      </c>
      <c r="H511" s="12" t="s">
        <v>4054</v>
      </c>
      <c r="I511" s="12">
        <v>468</v>
      </c>
    </row>
    <row r="512" spans="1:9" x14ac:dyDescent="0.3">
      <c r="A512" s="12">
        <v>2021</v>
      </c>
      <c r="B512" s="12">
        <v>73</v>
      </c>
      <c r="C512" s="12" t="s">
        <v>4048</v>
      </c>
      <c r="D512" s="12" t="s">
        <v>4039</v>
      </c>
      <c r="E512" s="12">
        <v>10</v>
      </c>
      <c r="F512" s="12" t="s">
        <v>3966</v>
      </c>
      <c r="G512" s="12" t="s">
        <v>3967</v>
      </c>
      <c r="H512" s="12" t="s">
        <v>4054</v>
      </c>
      <c r="I512" s="12">
        <v>518</v>
      </c>
    </row>
    <row r="513" spans="1:9" x14ac:dyDescent="0.3">
      <c r="A513" s="12">
        <v>2021</v>
      </c>
      <c r="B513" s="12">
        <v>1</v>
      </c>
      <c r="C513" s="12" t="s">
        <v>3964</v>
      </c>
      <c r="D513" s="12" t="s">
        <v>3965</v>
      </c>
      <c r="E513" s="12">
        <v>1</v>
      </c>
      <c r="F513" s="12" t="s">
        <v>3966</v>
      </c>
      <c r="G513" s="12" t="s">
        <v>3967</v>
      </c>
      <c r="H513" s="12" t="s">
        <v>4055</v>
      </c>
      <c r="I513" s="12">
        <v>621</v>
      </c>
    </row>
    <row r="514" spans="1:9" x14ac:dyDescent="0.3">
      <c r="A514" s="12">
        <v>2021</v>
      </c>
      <c r="B514" s="12">
        <v>2</v>
      </c>
      <c r="C514" s="12" t="s">
        <v>3969</v>
      </c>
      <c r="D514" s="12" t="s">
        <v>3965</v>
      </c>
      <c r="E514" s="12">
        <v>1</v>
      </c>
      <c r="F514" s="12" t="s">
        <v>3966</v>
      </c>
      <c r="G514" s="12" t="s">
        <v>3967</v>
      </c>
      <c r="H514" s="12" t="s">
        <v>4055</v>
      </c>
      <c r="I514" s="12">
        <v>275</v>
      </c>
    </row>
    <row r="515" spans="1:9" x14ac:dyDescent="0.3">
      <c r="A515" s="12">
        <v>2021</v>
      </c>
      <c r="B515" s="12">
        <v>3</v>
      </c>
      <c r="C515" s="12" t="s">
        <v>3970</v>
      </c>
      <c r="D515" s="12" t="s">
        <v>3965</v>
      </c>
      <c r="E515" s="12">
        <v>1</v>
      </c>
      <c r="F515" s="12" t="s">
        <v>3966</v>
      </c>
      <c r="G515" s="12" t="s">
        <v>3967</v>
      </c>
      <c r="H515" s="12" t="s">
        <v>4055</v>
      </c>
      <c r="I515" s="12">
        <v>265</v>
      </c>
    </row>
    <row r="516" spans="1:9" x14ac:dyDescent="0.3">
      <c r="A516" s="12">
        <v>2021</v>
      </c>
      <c r="B516" s="12">
        <v>4</v>
      </c>
      <c r="C516" s="12" t="s">
        <v>3971</v>
      </c>
      <c r="D516" s="12" t="s">
        <v>3965</v>
      </c>
      <c r="E516" s="12">
        <v>1</v>
      </c>
      <c r="F516" s="12" t="s">
        <v>3966</v>
      </c>
      <c r="G516" s="12" t="s">
        <v>3967</v>
      </c>
      <c r="H516" s="12" t="s">
        <v>4055</v>
      </c>
      <c r="I516" s="12">
        <v>423</v>
      </c>
    </row>
    <row r="517" spans="1:9" x14ac:dyDescent="0.3">
      <c r="A517" s="12">
        <v>2021</v>
      </c>
      <c r="B517" s="12">
        <v>5</v>
      </c>
      <c r="C517" s="12" t="s">
        <v>3972</v>
      </c>
      <c r="D517" s="12" t="s">
        <v>3973</v>
      </c>
      <c r="E517" s="12">
        <v>2</v>
      </c>
      <c r="F517" s="12" t="s">
        <v>3966</v>
      </c>
      <c r="G517" s="12" t="s">
        <v>3967</v>
      </c>
      <c r="H517" s="12" t="s">
        <v>4055</v>
      </c>
      <c r="I517" s="12">
        <v>702</v>
      </c>
    </row>
    <row r="518" spans="1:9" x14ac:dyDescent="0.3">
      <c r="A518" s="12">
        <v>2021</v>
      </c>
      <c r="B518" s="12">
        <v>6</v>
      </c>
      <c r="C518" s="12" t="s">
        <v>3974</v>
      </c>
      <c r="D518" s="12" t="s">
        <v>3973</v>
      </c>
      <c r="E518" s="12">
        <v>2</v>
      </c>
      <c r="F518" s="12" t="s">
        <v>3966</v>
      </c>
      <c r="G518" s="12" t="s">
        <v>3967</v>
      </c>
      <c r="H518" s="12" t="s">
        <v>4055</v>
      </c>
      <c r="I518" s="12">
        <v>1238</v>
      </c>
    </row>
    <row r="519" spans="1:9" x14ac:dyDescent="0.3">
      <c r="A519" s="12">
        <v>2021</v>
      </c>
      <c r="B519" s="12">
        <v>7</v>
      </c>
      <c r="C519" s="12" t="s">
        <v>3975</v>
      </c>
      <c r="D519" s="12" t="s">
        <v>3973</v>
      </c>
      <c r="E519" s="12">
        <v>2</v>
      </c>
      <c r="F519" s="12" t="s">
        <v>3966</v>
      </c>
      <c r="G519" s="12" t="s">
        <v>3967</v>
      </c>
      <c r="H519" s="12" t="s">
        <v>4055</v>
      </c>
      <c r="I519" s="12">
        <v>879</v>
      </c>
    </row>
    <row r="520" spans="1:9" x14ac:dyDescent="0.3">
      <c r="A520" s="12">
        <v>2021</v>
      </c>
      <c r="B520" s="12">
        <v>8</v>
      </c>
      <c r="C520" s="12" t="s">
        <v>3976</v>
      </c>
      <c r="D520" s="12" t="s">
        <v>3973</v>
      </c>
      <c r="E520" s="12">
        <v>2</v>
      </c>
      <c r="F520" s="12" t="s">
        <v>3966</v>
      </c>
      <c r="G520" s="12" t="s">
        <v>3967</v>
      </c>
      <c r="H520" s="12" t="s">
        <v>4055</v>
      </c>
      <c r="I520" s="12">
        <v>926</v>
      </c>
    </row>
    <row r="521" spans="1:9" x14ac:dyDescent="0.3">
      <c r="A521" s="12">
        <v>2021</v>
      </c>
      <c r="B521" s="12">
        <v>9</v>
      </c>
      <c r="C521" s="12" t="s">
        <v>3977</v>
      </c>
      <c r="D521" s="12" t="s">
        <v>3973</v>
      </c>
      <c r="E521" s="12">
        <v>2</v>
      </c>
      <c r="F521" s="12" t="s">
        <v>3966</v>
      </c>
      <c r="G521" s="12" t="s">
        <v>3967</v>
      </c>
      <c r="H521" s="12" t="s">
        <v>4055</v>
      </c>
      <c r="I521" s="12">
        <v>1332</v>
      </c>
    </row>
    <row r="522" spans="1:9" x14ac:dyDescent="0.3">
      <c r="A522" s="12">
        <v>2021</v>
      </c>
      <c r="B522" s="12">
        <v>10</v>
      </c>
      <c r="C522" s="12" t="s">
        <v>3978</v>
      </c>
      <c r="D522" s="12" t="s">
        <v>3973</v>
      </c>
      <c r="E522" s="12">
        <v>2</v>
      </c>
      <c r="F522" s="12" t="s">
        <v>3966</v>
      </c>
      <c r="G522" s="12" t="s">
        <v>3967</v>
      </c>
      <c r="H522" s="12" t="s">
        <v>4055</v>
      </c>
      <c r="I522" s="12">
        <v>882</v>
      </c>
    </row>
    <row r="523" spans="1:9" x14ac:dyDescent="0.3">
      <c r="A523" s="12">
        <v>2021</v>
      </c>
      <c r="B523" s="12">
        <v>11</v>
      </c>
      <c r="C523" s="12" t="s">
        <v>3979</v>
      </c>
      <c r="D523" s="12" t="s">
        <v>3980</v>
      </c>
      <c r="E523" s="12">
        <v>3</v>
      </c>
      <c r="F523" s="12" t="s">
        <v>3966</v>
      </c>
      <c r="G523" s="12" t="s">
        <v>3967</v>
      </c>
      <c r="H523" s="12" t="s">
        <v>4055</v>
      </c>
      <c r="I523" s="12">
        <v>932</v>
      </c>
    </row>
    <row r="524" spans="1:9" x14ac:dyDescent="0.3">
      <c r="A524" s="12">
        <v>2021</v>
      </c>
      <c r="B524" s="12">
        <v>12</v>
      </c>
      <c r="C524" s="12" t="s">
        <v>3981</v>
      </c>
      <c r="D524" s="12" t="s">
        <v>3980</v>
      </c>
      <c r="E524" s="12">
        <v>3</v>
      </c>
      <c r="F524" s="12" t="s">
        <v>3966</v>
      </c>
      <c r="G524" s="12" t="s">
        <v>3967</v>
      </c>
      <c r="H524" s="12" t="s">
        <v>4055</v>
      </c>
      <c r="I524" s="12">
        <v>45</v>
      </c>
    </row>
    <row r="525" spans="1:9" x14ac:dyDescent="0.3">
      <c r="A525" s="12">
        <v>2021</v>
      </c>
      <c r="B525" s="12">
        <v>13</v>
      </c>
      <c r="C525" s="12" t="s">
        <v>3982</v>
      </c>
      <c r="D525" s="12" t="s">
        <v>3980</v>
      </c>
      <c r="E525" s="12">
        <v>3</v>
      </c>
      <c r="F525" s="12" t="s">
        <v>3966</v>
      </c>
      <c r="G525" s="12" t="s">
        <v>3967</v>
      </c>
      <c r="H525" s="12" t="s">
        <v>4055</v>
      </c>
      <c r="I525" s="12">
        <v>639</v>
      </c>
    </row>
    <row r="526" spans="1:9" x14ac:dyDescent="0.3">
      <c r="A526" s="12">
        <v>2021</v>
      </c>
      <c r="B526" s="12">
        <v>14</v>
      </c>
      <c r="C526" s="12" t="s">
        <v>3983</v>
      </c>
      <c r="D526" s="12" t="s">
        <v>3980</v>
      </c>
      <c r="E526" s="12">
        <v>3</v>
      </c>
      <c r="F526" s="12" t="s">
        <v>3966</v>
      </c>
      <c r="G526" s="12" t="s">
        <v>3967</v>
      </c>
      <c r="H526" s="12" t="s">
        <v>4055</v>
      </c>
      <c r="I526" s="12">
        <v>240</v>
      </c>
    </row>
    <row r="527" spans="1:9" x14ac:dyDescent="0.3">
      <c r="A527" s="12">
        <v>2021</v>
      </c>
      <c r="B527" s="12">
        <v>15</v>
      </c>
      <c r="C527" s="12" t="s">
        <v>3984</v>
      </c>
      <c r="D527" s="12" t="s">
        <v>3980</v>
      </c>
      <c r="E527" s="12">
        <v>3</v>
      </c>
      <c r="F527" s="12" t="s">
        <v>3966</v>
      </c>
      <c r="G527" s="12" t="s">
        <v>3967</v>
      </c>
      <c r="H527" s="12" t="s">
        <v>4055</v>
      </c>
      <c r="I527" s="12">
        <v>413</v>
      </c>
    </row>
    <row r="528" spans="1:9" x14ac:dyDescent="0.3">
      <c r="A528" s="12">
        <v>2021</v>
      </c>
      <c r="B528" s="12">
        <v>16</v>
      </c>
      <c r="C528" s="12" t="s">
        <v>3985</v>
      </c>
      <c r="D528" s="12" t="s">
        <v>3980</v>
      </c>
      <c r="E528" s="12">
        <v>3</v>
      </c>
      <c r="F528" s="12" t="s">
        <v>3966</v>
      </c>
      <c r="G528" s="12" t="s">
        <v>3967</v>
      </c>
      <c r="H528" s="12" t="s">
        <v>4055</v>
      </c>
      <c r="I528" s="12">
        <v>569</v>
      </c>
    </row>
    <row r="529" spans="1:9" x14ac:dyDescent="0.3">
      <c r="A529" s="12">
        <v>2021</v>
      </c>
      <c r="B529" s="12">
        <v>17</v>
      </c>
      <c r="C529" s="12" t="s">
        <v>3986</v>
      </c>
      <c r="D529" s="12" t="s">
        <v>3980</v>
      </c>
      <c r="E529" s="12">
        <v>3</v>
      </c>
      <c r="F529" s="12" t="s">
        <v>3966</v>
      </c>
      <c r="G529" s="12" t="s">
        <v>3967</v>
      </c>
      <c r="H529" s="12" t="s">
        <v>4055</v>
      </c>
      <c r="I529" s="12">
        <v>640</v>
      </c>
    </row>
    <row r="530" spans="1:9" x14ac:dyDescent="0.3">
      <c r="A530" s="12">
        <v>2021</v>
      </c>
      <c r="B530" s="12">
        <v>18</v>
      </c>
      <c r="C530" s="12" t="s">
        <v>3987</v>
      </c>
      <c r="D530" s="12" t="s">
        <v>3980</v>
      </c>
      <c r="E530" s="12">
        <v>3</v>
      </c>
      <c r="F530" s="12" t="s">
        <v>3966</v>
      </c>
      <c r="G530" s="12" t="s">
        <v>3967</v>
      </c>
      <c r="H530" s="12" t="s">
        <v>4055</v>
      </c>
      <c r="I530" s="12">
        <v>1165</v>
      </c>
    </row>
    <row r="531" spans="1:9" x14ac:dyDescent="0.3">
      <c r="A531" s="12">
        <v>2021</v>
      </c>
      <c r="B531" s="12">
        <v>19</v>
      </c>
      <c r="C531" s="12" t="s">
        <v>3988</v>
      </c>
      <c r="D531" s="12" t="s">
        <v>3989</v>
      </c>
      <c r="E531" s="12">
        <v>4</v>
      </c>
      <c r="F531" s="12" t="s">
        <v>3966</v>
      </c>
      <c r="G531" s="12" t="s">
        <v>3967</v>
      </c>
      <c r="H531" s="12" t="s">
        <v>4055</v>
      </c>
      <c r="I531" s="12">
        <v>1130</v>
      </c>
    </row>
    <row r="532" spans="1:9" x14ac:dyDescent="0.3">
      <c r="A532" s="12">
        <v>2021</v>
      </c>
      <c r="B532" s="12">
        <v>20</v>
      </c>
      <c r="C532" s="12" t="s">
        <v>3990</v>
      </c>
      <c r="D532" s="12" t="s">
        <v>3989</v>
      </c>
      <c r="E532" s="12">
        <v>4</v>
      </c>
      <c r="F532" s="12" t="s">
        <v>3966</v>
      </c>
      <c r="G532" s="12" t="s">
        <v>3967</v>
      </c>
      <c r="H532" s="12" t="s">
        <v>4055</v>
      </c>
      <c r="I532" s="12">
        <v>568</v>
      </c>
    </row>
    <row r="533" spans="1:9" x14ac:dyDescent="0.3">
      <c r="A533" s="12">
        <v>2021</v>
      </c>
      <c r="B533" s="12">
        <v>21</v>
      </c>
      <c r="C533" s="12" t="s">
        <v>3991</v>
      </c>
      <c r="D533" s="12" t="s">
        <v>3989</v>
      </c>
      <c r="E533" s="12">
        <v>4</v>
      </c>
      <c r="F533" s="12" t="s">
        <v>3966</v>
      </c>
      <c r="G533" s="12" t="s">
        <v>3967</v>
      </c>
      <c r="H533" s="12" t="s">
        <v>4055</v>
      </c>
      <c r="I533" s="12">
        <v>207</v>
      </c>
    </row>
    <row r="534" spans="1:9" x14ac:dyDescent="0.3">
      <c r="A534" s="12">
        <v>2021</v>
      </c>
      <c r="B534" s="12">
        <v>22</v>
      </c>
      <c r="C534" s="12" t="s">
        <v>3992</v>
      </c>
      <c r="D534" s="12" t="s">
        <v>3993</v>
      </c>
      <c r="E534" s="12">
        <v>5</v>
      </c>
      <c r="F534" s="12" t="s">
        <v>3966</v>
      </c>
      <c r="G534" s="12" t="s">
        <v>3967</v>
      </c>
      <c r="H534" s="12" t="s">
        <v>4055</v>
      </c>
      <c r="I534" s="12">
        <v>105</v>
      </c>
    </row>
    <row r="535" spans="1:9" x14ac:dyDescent="0.3">
      <c r="A535" s="12">
        <v>2021</v>
      </c>
      <c r="B535" s="12">
        <v>23</v>
      </c>
      <c r="C535" s="12" t="s">
        <v>3994</v>
      </c>
      <c r="D535" s="12" t="s">
        <v>3993</v>
      </c>
      <c r="E535" s="12">
        <v>5</v>
      </c>
      <c r="F535" s="12" t="s">
        <v>3966</v>
      </c>
      <c r="G535" s="12" t="s">
        <v>3967</v>
      </c>
      <c r="H535" s="12" t="s">
        <v>4055</v>
      </c>
      <c r="I535" s="12">
        <v>515</v>
      </c>
    </row>
    <row r="536" spans="1:9" x14ac:dyDescent="0.3">
      <c r="A536" s="12">
        <v>2021</v>
      </c>
      <c r="B536" s="12">
        <v>24</v>
      </c>
      <c r="C536" s="12" t="s">
        <v>3995</v>
      </c>
      <c r="D536" s="12" t="s">
        <v>3993</v>
      </c>
      <c r="E536" s="12">
        <v>5</v>
      </c>
      <c r="F536" s="12" t="s">
        <v>3966</v>
      </c>
      <c r="G536" s="12" t="s">
        <v>3967</v>
      </c>
      <c r="H536" s="12" t="s">
        <v>4055</v>
      </c>
      <c r="I536" s="12">
        <v>307</v>
      </c>
    </row>
    <row r="537" spans="1:9" x14ac:dyDescent="0.3">
      <c r="A537" s="12">
        <v>2021</v>
      </c>
      <c r="B537" s="12">
        <v>25</v>
      </c>
      <c r="C537" s="12" t="s">
        <v>3996</v>
      </c>
      <c r="D537" s="12" t="s">
        <v>3993</v>
      </c>
      <c r="E537" s="12">
        <v>5</v>
      </c>
      <c r="F537" s="12" t="s">
        <v>3966</v>
      </c>
      <c r="G537" s="12" t="s">
        <v>3967</v>
      </c>
      <c r="H537" s="12" t="s">
        <v>4055</v>
      </c>
      <c r="I537" s="12">
        <v>523</v>
      </c>
    </row>
    <row r="538" spans="1:9" x14ac:dyDescent="0.3">
      <c r="A538" s="12">
        <v>2021</v>
      </c>
      <c r="B538" s="12">
        <v>26</v>
      </c>
      <c r="C538" s="12" t="s">
        <v>3997</v>
      </c>
      <c r="D538" s="12" t="s">
        <v>3993</v>
      </c>
      <c r="E538" s="12">
        <v>5</v>
      </c>
      <c r="F538" s="12" t="s">
        <v>3966</v>
      </c>
      <c r="G538" s="12" t="s">
        <v>3967</v>
      </c>
      <c r="H538" s="12" t="s">
        <v>4055</v>
      </c>
      <c r="I538" s="12">
        <v>924</v>
      </c>
    </row>
    <row r="539" spans="1:9" x14ac:dyDescent="0.3">
      <c r="A539" s="12">
        <v>2021</v>
      </c>
      <c r="B539" s="12">
        <v>27</v>
      </c>
      <c r="C539" s="12" t="s">
        <v>3998</v>
      </c>
      <c r="D539" s="12" t="s">
        <v>3993</v>
      </c>
      <c r="E539" s="12">
        <v>5</v>
      </c>
      <c r="F539" s="12" t="s">
        <v>3966</v>
      </c>
      <c r="G539" s="12" t="s">
        <v>3967</v>
      </c>
      <c r="H539" s="12" t="s">
        <v>4055</v>
      </c>
      <c r="I539" s="12">
        <v>769</v>
      </c>
    </row>
    <row r="540" spans="1:9" x14ac:dyDescent="0.3">
      <c r="A540" s="12">
        <v>2021</v>
      </c>
      <c r="B540" s="12">
        <v>28</v>
      </c>
      <c r="C540" s="12" t="s">
        <v>3999</v>
      </c>
      <c r="D540" s="12" t="s">
        <v>4000</v>
      </c>
      <c r="E540" s="12">
        <v>6</v>
      </c>
      <c r="F540" s="12" t="s">
        <v>3966</v>
      </c>
      <c r="G540" s="12" t="s">
        <v>3967</v>
      </c>
      <c r="H540" s="12" t="s">
        <v>4055</v>
      </c>
      <c r="I540" s="12">
        <v>390</v>
      </c>
    </row>
    <row r="541" spans="1:9" x14ac:dyDescent="0.3">
      <c r="A541" s="12">
        <v>2021</v>
      </c>
      <c r="B541" s="12">
        <v>29</v>
      </c>
      <c r="C541" s="12" t="s">
        <v>4001</v>
      </c>
      <c r="D541" s="12" t="s">
        <v>4000</v>
      </c>
      <c r="E541" s="12">
        <v>6</v>
      </c>
      <c r="F541" s="12" t="s">
        <v>3966</v>
      </c>
      <c r="G541" s="12" t="s">
        <v>3967</v>
      </c>
      <c r="H541" s="12" t="s">
        <v>4055</v>
      </c>
      <c r="I541" s="12">
        <v>172</v>
      </c>
    </row>
    <row r="542" spans="1:9" x14ac:dyDescent="0.3">
      <c r="A542" s="12">
        <v>2021</v>
      </c>
      <c r="B542" s="12">
        <v>30</v>
      </c>
      <c r="C542" s="12" t="s">
        <v>4002</v>
      </c>
      <c r="D542" s="12" t="s">
        <v>4000</v>
      </c>
      <c r="E542" s="12">
        <v>6</v>
      </c>
      <c r="F542" s="12" t="s">
        <v>3966</v>
      </c>
      <c r="G542" s="12" t="s">
        <v>3967</v>
      </c>
      <c r="H542" s="12" t="s">
        <v>4055</v>
      </c>
      <c r="I542" s="12">
        <v>371</v>
      </c>
    </row>
    <row r="543" spans="1:9" x14ac:dyDescent="0.3">
      <c r="A543" s="12">
        <v>2021</v>
      </c>
      <c r="B543" s="12">
        <v>31</v>
      </c>
      <c r="C543" s="12" t="s">
        <v>4003</v>
      </c>
      <c r="D543" s="12" t="s">
        <v>4000</v>
      </c>
      <c r="E543" s="12">
        <v>6</v>
      </c>
      <c r="F543" s="12" t="s">
        <v>3966</v>
      </c>
      <c r="G543" s="12" t="s">
        <v>3967</v>
      </c>
      <c r="H543" s="12" t="s">
        <v>4055</v>
      </c>
      <c r="I543" s="12">
        <v>1484</v>
      </c>
    </row>
    <row r="544" spans="1:9" x14ac:dyDescent="0.3">
      <c r="A544" s="12">
        <v>2021</v>
      </c>
      <c r="B544" s="12">
        <v>32</v>
      </c>
      <c r="C544" s="12" t="s">
        <v>4004</v>
      </c>
      <c r="D544" s="12" t="s">
        <v>4000</v>
      </c>
      <c r="E544" s="12">
        <v>6</v>
      </c>
      <c r="F544" s="12" t="s">
        <v>3966</v>
      </c>
      <c r="G544" s="12" t="s">
        <v>3967</v>
      </c>
      <c r="H544" s="12" t="s">
        <v>4055</v>
      </c>
      <c r="I544" s="12">
        <v>934</v>
      </c>
    </row>
    <row r="545" spans="1:9" x14ac:dyDescent="0.3">
      <c r="A545" s="12">
        <v>2021</v>
      </c>
      <c r="B545" s="12">
        <v>33</v>
      </c>
      <c r="C545" s="12" t="s">
        <v>4005</v>
      </c>
      <c r="D545" s="12" t="s">
        <v>4006</v>
      </c>
      <c r="E545" s="12">
        <v>7</v>
      </c>
      <c r="F545" s="12" t="s">
        <v>3966</v>
      </c>
      <c r="G545" s="12" t="s">
        <v>3967</v>
      </c>
      <c r="H545" s="12" t="s">
        <v>4055</v>
      </c>
      <c r="I545" s="12">
        <v>676</v>
      </c>
    </row>
    <row r="546" spans="1:9" x14ac:dyDescent="0.3">
      <c r="A546" s="12">
        <v>2021</v>
      </c>
      <c r="B546" s="12">
        <v>34</v>
      </c>
      <c r="C546" s="12" t="s">
        <v>4007</v>
      </c>
      <c r="D546" s="12" t="s">
        <v>4006</v>
      </c>
      <c r="E546" s="12">
        <v>7</v>
      </c>
      <c r="F546" s="12" t="s">
        <v>3966</v>
      </c>
      <c r="G546" s="12" t="s">
        <v>3967</v>
      </c>
      <c r="H546" s="12" t="s">
        <v>4055</v>
      </c>
      <c r="I546" s="12">
        <v>261</v>
      </c>
    </row>
    <row r="547" spans="1:9" x14ac:dyDescent="0.3">
      <c r="A547" s="12">
        <v>2021</v>
      </c>
      <c r="B547" s="12">
        <v>35</v>
      </c>
      <c r="C547" s="12" t="s">
        <v>4008</v>
      </c>
      <c r="D547" s="12" t="s">
        <v>4006</v>
      </c>
      <c r="E547" s="12">
        <v>7</v>
      </c>
      <c r="F547" s="12" t="s">
        <v>3966</v>
      </c>
      <c r="G547" s="12" t="s">
        <v>3967</v>
      </c>
      <c r="H547" s="12" t="s">
        <v>4055</v>
      </c>
      <c r="I547" s="12">
        <v>931</v>
      </c>
    </row>
    <row r="548" spans="1:9" x14ac:dyDescent="0.3">
      <c r="A548" s="12">
        <v>2021</v>
      </c>
      <c r="B548" s="12">
        <v>36</v>
      </c>
      <c r="C548" s="12" t="s">
        <v>4009</v>
      </c>
      <c r="D548" s="12" t="s">
        <v>4006</v>
      </c>
      <c r="E548" s="12">
        <v>7</v>
      </c>
      <c r="F548" s="12" t="s">
        <v>3966</v>
      </c>
      <c r="G548" s="12" t="s">
        <v>3967</v>
      </c>
      <c r="H548" s="12" t="s">
        <v>4055</v>
      </c>
      <c r="I548" s="12">
        <v>232</v>
      </c>
    </row>
    <row r="549" spans="1:9" x14ac:dyDescent="0.3">
      <c r="A549" s="12">
        <v>2021</v>
      </c>
      <c r="B549" s="12">
        <v>37</v>
      </c>
      <c r="C549" s="12" t="s">
        <v>4010</v>
      </c>
      <c r="D549" s="12" t="s">
        <v>4006</v>
      </c>
      <c r="E549" s="12">
        <v>7</v>
      </c>
      <c r="F549" s="12" t="s">
        <v>3966</v>
      </c>
      <c r="G549" s="12" t="s">
        <v>3967</v>
      </c>
      <c r="H549" s="12" t="s">
        <v>4055</v>
      </c>
      <c r="I549" s="12">
        <v>797</v>
      </c>
    </row>
    <row r="550" spans="1:9" x14ac:dyDescent="0.3">
      <c r="A550" s="12">
        <v>2021</v>
      </c>
      <c r="B550" s="12">
        <v>38</v>
      </c>
      <c r="C550" s="12" t="s">
        <v>4011</v>
      </c>
      <c r="D550" s="12" t="s">
        <v>4006</v>
      </c>
      <c r="E550" s="12">
        <v>7</v>
      </c>
      <c r="F550" s="12" t="s">
        <v>3966</v>
      </c>
      <c r="G550" s="12" t="s">
        <v>3967</v>
      </c>
      <c r="H550" s="12" t="s">
        <v>4055</v>
      </c>
      <c r="I550" s="12">
        <v>267</v>
      </c>
    </row>
    <row r="551" spans="1:9" x14ac:dyDescent="0.3">
      <c r="A551" s="12">
        <v>2021</v>
      </c>
      <c r="B551" s="12">
        <v>39</v>
      </c>
      <c r="C551" s="12" t="s">
        <v>4012</v>
      </c>
      <c r="D551" s="12" t="s">
        <v>4006</v>
      </c>
      <c r="E551" s="12">
        <v>7</v>
      </c>
      <c r="F551" s="12" t="s">
        <v>3966</v>
      </c>
      <c r="G551" s="12" t="s">
        <v>3967</v>
      </c>
      <c r="H551" s="12" t="s">
        <v>4055</v>
      </c>
      <c r="I551" s="12">
        <v>167</v>
      </c>
    </row>
    <row r="552" spans="1:9" x14ac:dyDescent="0.3">
      <c r="A552" s="12">
        <v>2021</v>
      </c>
      <c r="B552" s="12">
        <v>40</v>
      </c>
      <c r="C552" s="12" t="s">
        <v>4013</v>
      </c>
      <c r="D552" s="12" t="s">
        <v>4006</v>
      </c>
      <c r="E552" s="12">
        <v>7</v>
      </c>
      <c r="F552" s="12" t="s">
        <v>3966</v>
      </c>
      <c r="G552" s="12" t="s">
        <v>3967</v>
      </c>
      <c r="H552" s="12" t="s">
        <v>4055</v>
      </c>
      <c r="I552" s="12">
        <v>98</v>
      </c>
    </row>
    <row r="553" spans="1:9" x14ac:dyDescent="0.3">
      <c r="A553" s="12">
        <v>2021</v>
      </c>
      <c r="B553" s="12">
        <v>41</v>
      </c>
      <c r="C553" s="12" t="s">
        <v>4014</v>
      </c>
      <c r="D553" s="12" t="s">
        <v>4006</v>
      </c>
      <c r="E553" s="12">
        <v>7</v>
      </c>
      <c r="F553" s="12" t="s">
        <v>3966</v>
      </c>
      <c r="G553" s="12" t="s">
        <v>3967</v>
      </c>
      <c r="H553" s="12" t="s">
        <v>4055</v>
      </c>
      <c r="I553" s="12">
        <v>141</v>
      </c>
    </row>
    <row r="554" spans="1:9" x14ac:dyDescent="0.3">
      <c r="A554" s="12">
        <v>2021</v>
      </c>
      <c r="B554" s="12">
        <v>42</v>
      </c>
      <c r="C554" s="12" t="s">
        <v>4015</v>
      </c>
      <c r="D554" s="12" t="s">
        <v>4006</v>
      </c>
      <c r="E554" s="12">
        <v>7</v>
      </c>
      <c r="F554" s="12" t="s">
        <v>3966</v>
      </c>
      <c r="G554" s="12" t="s">
        <v>3967</v>
      </c>
      <c r="H554" s="12" t="s">
        <v>4055</v>
      </c>
      <c r="I554" s="12">
        <v>29</v>
      </c>
    </row>
    <row r="555" spans="1:9" x14ac:dyDescent="0.3">
      <c r="A555" s="12">
        <v>2021</v>
      </c>
      <c r="B555" s="12">
        <v>43</v>
      </c>
      <c r="C555" s="12" t="s">
        <v>4016</v>
      </c>
      <c r="D555" s="12" t="s">
        <v>4006</v>
      </c>
      <c r="E555" s="12">
        <v>7</v>
      </c>
      <c r="F555" s="12" t="s">
        <v>3966</v>
      </c>
      <c r="G555" s="12" t="s">
        <v>3967</v>
      </c>
      <c r="H555" s="12" t="s">
        <v>4055</v>
      </c>
      <c r="I555" s="12">
        <v>662</v>
      </c>
    </row>
    <row r="556" spans="1:9" x14ac:dyDescent="0.3">
      <c r="A556" s="12">
        <v>2021</v>
      </c>
      <c r="B556" s="12">
        <v>44</v>
      </c>
      <c r="C556" s="12" t="s">
        <v>4017</v>
      </c>
      <c r="D556" s="12" t="s">
        <v>4018</v>
      </c>
      <c r="E556" s="12">
        <v>8</v>
      </c>
      <c r="F556" s="12" t="s">
        <v>3966</v>
      </c>
      <c r="G556" s="12" t="s">
        <v>3967</v>
      </c>
      <c r="H556" s="12" t="s">
        <v>4055</v>
      </c>
      <c r="I556" s="12">
        <v>584</v>
      </c>
    </row>
    <row r="557" spans="1:9" x14ac:dyDescent="0.3">
      <c r="A557" s="12">
        <v>2021</v>
      </c>
      <c r="B557" s="12">
        <v>45</v>
      </c>
      <c r="C557" s="12" t="s">
        <v>4019</v>
      </c>
      <c r="D557" s="12" t="s">
        <v>4018</v>
      </c>
      <c r="E557" s="12">
        <v>8</v>
      </c>
      <c r="F557" s="12" t="s">
        <v>3966</v>
      </c>
      <c r="G557" s="12" t="s">
        <v>3967</v>
      </c>
      <c r="H557" s="12" t="s">
        <v>4055</v>
      </c>
      <c r="I557" s="12">
        <v>580</v>
      </c>
    </row>
    <row r="558" spans="1:9" x14ac:dyDescent="0.3">
      <c r="A558" s="12">
        <v>2021</v>
      </c>
      <c r="B558" s="12">
        <v>46</v>
      </c>
      <c r="C558" s="12" t="s">
        <v>4020</v>
      </c>
      <c r="D558" s="12" t="s">
        <v>4018</v>
      </c>
      <c r="E558" s="12">
        <v>8</v>
      </c>
      <c r="F558" s="12" t="s">
        <v>3966</v>
      </c>
      <c r="G558" s="12" t="s">
        <v>3967</v>
      </c>
      <c r="H558" s="12" t="s">
        <v>4055</v>
      </c>
      <c r="I558" s="12">
        <v>328</v>
      </c>
    </row>
    <row r="559" spans="1:9" x14ac:dyDescent="0.3">
      <c r="A559" s="12">
        <v>2021</v>
      </c>
      <c r="B559" s="12">
        <v>47</v>
      </c>
      <c r="C559" s="12" t="s">
        <v>4021</v>
      </c>
      <c r="D559" s="12" t="s">
        <v>4018</v>
      </c>
      <c r="E559" s="12">
        <v>8</v>
      </c>
      <c r="F559" s="12" t="s">
        <v>3966</v>
      </c>
      <c r="G559" s="12" t="s">
        <v>3967</v>
      </c>
      <c r="H559" s="12" t="s">
        <v>4055</v>
      </c>
      <c r="I559" s="12">
        <v>50</v>
      </c>
    </row>
    <row r="560" spans="1:9" x14ac:dyDescent="0.3">
      <c r="A560" s="12">
        <v>2021</v>
      </c>
      <c r="B560" s="12">
        <v>48</v>
      </c>
      <c r="C560" s="12" t="s">
        <v>4022</v>
      </c>
      <c r="D560" s="12" t="s">
        <v>4018</v>
      </c>
      <c r="E560" s="12">
        <v>8</v>
      </c>
      <c r="F560" s="12" t="s">
        <v>3966</v>
      </c>
      <c r="G560" s="12" t="s">
        <v>3967</v>
      </c>
      <c r="H560" s="12" t="s">
        <v>4055</v>
      </c>
      <c r="I560" s="12">
        <v>324</v>
      </c>
    </row>
    <row r="561" spans="1:9" x14ac:dyDescent="0.3">
      <c r="A561" s="12">
        <v>2021</v>
      </c>
      <c r="B561" s="12">
        <v>49</v>
      </c>
      <c r="C561" s="12" t="s">
        <v>4023</v>
      </c>
      <c r="D561" s="12" t="s">
        <v>4018</v>
      </c>
      <c r="E561" s="12">
        <v>8</v>
      </c>
      <c r="F561" s="12" t="s">
        <v>3966</v>
      </c>
      <c r="G561" s="12" t="s">
        <v>3967</v>
      </c>
      <c r="H561" s="12" t="s">
        <v>4055</v>
      </c>
      <c r="I561" s="12">
        <v>138</v>
      </c>
    </row>
    <row r="562" spans="1:9" x14ac:dyDescent="0.3">
      <c r="A562" s="12">
        <v>2021</v>
      </c>
      <c r="B562" s="12">
        <v>50</v>
      </c>
      <c r="C562" s="12" t="s">
        <v>4024</v>
      </c>
      <c r="D562" s="12" t="s">
        <v>4018</v>
      </c>
      <c r="E562" s="12">
        <v>8</v>
      </c>
      <c r="F562" s="12" t="s">
        <v>3966</v>
      </c>
      <c r="G562" s="12" t="s">
        <v>3967</v>
      </c>
      <c r="H562" s="12" t="s">
        <v>4055</v>
      </c>
      <c r="I562" s="12">
        <v>387</v>
      </c>
    </row>
    <row r="563" spans="1:9" x14ac:dyDescent="0.3">
      <c r="A563" s="12">
        <v>2021</v>
      </c>
      <c r="B563" s="12">
        <v>51</v>
      </c>
      <c r="C563" s="12" t="s">
        <v>4025</v>
      </c>
      <c r="D563" s="12" t="s">
        <v>4018</v>
      </c>
      <c r="E563" s="12">
        <v>8</v>
      </c>
      <c r="F563" s="12" t="s">
        <v>3966</v>
      </c>
      <c r="G563" s="12" t="s">
        <v>3967</v>
      </c>
      <c r="H563" s="12" t="s">
        <v>4055</v>
      </c>
      <c r="I563" s="12">
        <v>291</v>
      </c>
    </row>
    <row r="564" spans="1:9" x14ac:dyDescent="0.3">
      <c r="A564" s="12">
        <v>2021</v>
      </c>
      <c r="B564" s="12">
        <v>52</v>
      </c>
      <c r="C564" s="12" t="s">
        <v>4026</v>
      </c>
      <c r="D564" s="12" t="s">
        <v>4018</v>
      </c>
      <c r="E564" s="12">
        <v>8</v>
      </c>
      <c r="F564" s="12" t="s">
        <v>3966</v>
      </c>
      <c r="G564" s="12" t="s">
        <v>3967</v>
      </c>
      <c r="H564" s="12" t="s">
        <v>4055</v>
      </c>
      <c r="I564" s="12">
        <v>600</v>
      </c>
    </row>
    <row r="565" spans="1:9" x14ac:dyDescent="0.3">
      <c r="A565" s="12">
        <v>2021</v>
      </c>
      <c r="B565" s="12">
        <v>53</v>
      </c>
      <c r="C565" s="12" t="s">
        <v>4027</v>
      </c>
      <c r="D565" s="12" t="s">
        <v>4018</v>
      </c>
      <c r="E565" s="12">
        <v>8</v>
      </c>
      <c r="F565" s="12" t="s">
        <v>3966</v>
      </c>
      <c r="G565" s="12" t="s">
        <v>3967</v>
      </c>
      <c r="H565" s="12" t="s">
        <v>4055</v>
      </c>
      <c r="I565" s="12">
        <v>146</v>
      </c>
    </row>
    <row r="566" spans="1:9" x14ac:dyDescent="0.3">
      <c r="A566" s="12">
        <v>2021</v>
      </c>
      <c r="B566" s="12">
        <v>54</v>
      </c>
      <c r="C566" s="12" t="s">
        <v>4028</v>
      </c>
      <c r="D566" s="12" t="s">
        <v>4018</v>
      </c>
      <c r="E566" s="12">
        <v>8</v>
      </c>
      <c r="F566" s="12" t="s">
        <v>3966</v>
      </c>
      <c r="G566" s="12" t="s">
        <v>3967</v>
      </c>
      <c r="H566" s="12" t="s">
        <v>4055</v>
      </c>
      <c r="I566" s="12">
        <v>62</v>
      </c>
    </row>
    <row r="567" spans="1:9" x14ac:dyDescent="0.3">
      <c r="A567" s="12">
        <v>2021</v>
      </c>
      <c r="B567" s="12">
        <v>55</v>
      </c>
      <c r="C567" s="12" t="s">
        <v>4029</v>
      </c>
      <c r="D567" s="12" t="s">
        <v>4018</v>
      </c>
      <c r="E567" s="12">
        <v>8</v>
      </c>
      <c r="F567" s="12" t="s">
        <v>3966</v>
      </c>
      <c r="G567" s="12" t="s">
        <v>3967</v>
      </c>
      <c r="H567" s="12" t="s">
        <v>4055</v>
      </c>
      <c r="I567" s="12">
        <v>183</v>
      </c>
    </row>
    <row r="568" spans="1:9" x14ac:dyDescent="0.3">
      <c r="A568" s="12">
        <v>2021</v>
      </c>
      <c r="B568" s="12">
        <v>56</v>
      </c>
      <c r="C568" s="12" t="s">
        <v>4030</v>
      </c>
      <c r="D568" s="12" t="s">
        <v>4018</v>
      </c>
      <c r="E568" s="12">
        <v>8</v>
      </c>
      <c r="F568" s="12" t="s">
        <v>3966</v>
      </c>
      <c r="G568" s="12" t="s">
        <v>3967</v>
      </c>
      <c r="H568" s="12" t="s">
        <v>4055</v>
      </c>
      <c r="I568" s="12">
        <v>29</v>
      </c>
    </row>
    <row r="569" spans="1:9" x14ac:dyDescent="0.3">
      <c r="A569" s="12">
        <v>2021</v>
      </c>
      <c r="B569" s="12">
        <v>57</v>
      </c>
      <c r="C569" s="12" t="s">
        <v>4031</v>
      </c>
      <c r="D569" s="12" t="s">
        <v>4032</v>
      </c>
      <c r="E569" s="12">
        <v>9</v>
      </c>
      <c r="F569" s="12" t="s">
        <v>3966</v>
      </c>
      <c r="G569" s="12" t="s">
        <v>3967</v>
      </c>
      <c r="H569" s="12" t="s">
        <v>4055</v>
      </c>
      <c r="I569" s="12">
        <v>218</v>
      </c>
    </row>
    <row r="570" spans="1:9" x14ac:dyDescent="0.3">
      <c r="A570" s="12">
        <v>2021</v>
      </c>
      <c r="B570" s="12">
        <v>58</v>
      </c>
      <c r="C570" s="12" t="s">
        <v>4033</v>
      </c>
      <c r="D570" s="12" t="s">
        <v>4032</v>
      </c>
      <c r="E570" s="12">
        <v>9</v>
      </c>
      <c r="F570" s="12" t="s">
        <v>3966</v>
      </c>
      <c r="G570" s="12" t="s">
        <v>3967</v>
      </c>
      <c r="H570" s="12" t="s">
        <v>4055</v>
      </c>
      <c r="I570" s="12">
        <v>71</v>
      </c>
    </row>
    <row r="571" spans="1:9" x14ac:dyDescent="0.3">
      <c r="A571" s="12">
        <v>2021</v>
      </c>
      <c r="B571" s="12">
        <v>59</v>
      </c>
      <c r="C571" s="12" t="s">
        <v>4034</v>
      </c>
      <c r="D571" s="12" t="s">
        <v>4032</v>
      </c>
      <c r="E571" s="12">
        <v>9</v>
      </c>
      <c r="F571" s="12" t="s">
        <v>3966</v>
      </c>
      <c r="G571" s="12" t="s">
        <v>3967</v>
      </c>
      <c r="H571" s="12" t="s">
        <v>4055</v>
      </c>
      <c r="I571" s="12">
        <v>275</v>
      </c>
    </row>
    <row r="572" spans="1:9" x14ac:dyDescent="0.3">
      <c r="A572" s="12">
        <v>2021</v>
      </c>
      <c r="B572" s="12">
        <v>60</v>
      </c>
      <c r="C572" s="12" t="s">
        <v>4032</v>
      </c>
      <c r="D572" s="12" t="s">
        <v>4032</v>
      </c>
      <c r="E572" s="12">
        <v>9</v>
      </c>
      <c r="F572" s="12" t="s">
        <v>3966</v>
      </c>
      <c r="G572" s="12" t="s">
        <v>3967</v>
      </c>
      <c r="H572" s="12" t="s">
        <v>4055</v>
      </c>
      <c r="I572" s="12">
        <v>1647</v>
      </c>
    </row>
    <row r="573" spans="1:9" x14ac:dyDescent="0.3">
      <c r="A573" s="12">
        <v>2021</v>
      </c>
      <c r="B573" s="12">
        <v>61</v>
      </c>
      <c r="C573" s="12" t="s">
        <v>4035</v>
      </c>
      <c r="D573" s="12" t="s">
        <v>4032</v>
      </c>
      <c r="E573" s="12">
        <v>9</v>
      </c>
      <c r="F573" s="12" t="s">
        <v>3966</v>
      </c>
      <c r="G573" s="12" t="s">
        <v>3967</v>
      </c>
      <c r="H573" s="12" t="s">
        <v>4055</v>
      </c>
      <c r="I573" s="12">
        <v>771</v>
      </c>
    </row>
    <row r="574" spans="1:9" x14ac:dyDescent="0.3">
      <c r="A574" s="12">
        <v>2021</v>
      </c>
      <c r="B574" s="12">
        <v>62</v>
      </c>
      <c r="C574" s="12" t="s">
        <v>4036</v>
      </c>
      <c r="D574" s="12" t="s">
        <v>4032</v>
      </c>
      <c r="E574" s="12">
        <v>9</v>
      </c>
      <c r="F574" s="12" t="s">
        <v>3966</v>
      </c>
      <c r="G574" s="12" t="s">
        <v>3967</v>
      </c>
      <c r="H574" s="12" t="s">
        <v>4055</v>
      </c>
      <c r="I574" s="12">
        <v>368</v>
      </c>
    </row>
    <row r="575" spans="1:9" x14ac:dyDescent="0.3">
      <c r="A575" s="12">
        <v>2021</v>
      </c>
      <c r="B575" s="12">
        <v>63</v>
      </c>
      <c r="C575" s="12" t="s">
        <v>4037</v>
      </c>
      <c r="D575" s="12" t="s">
        <v>4032</v>
      </c>
      <c r="E575" s="12">
        <v>9</v>
      </c>
      <c r="F575" s="12" t="s">
        <v>3966</v>
      </c>
      <c r="G575" s="12" t="s">
        <v>3967</v>
      </c>
      <c r="H575" s="12" t="s">
        <v>4055</v>
      </c>
      <c r="I575" s="12">
        <v>524</v>
      </c>
    </row>
    <row r="576" spans="1:9" x14ac:dyDescent="0.3">
      <c r="A576" s="12">
        <v>2021</v>
      </c>
      <c r="B576" s="12">
        <v>64</v>
      </c>
      <c r="C576" s="12" t="s">
        <v>4038</v>
      </c>
      <c r="D576" s="12" t="s">
        <v>4039</v>
      </c>
      <c r="E576" s="12">
        <v>10</v>
      </c>
      <c r="F576" s="12" t="s">
        <v>3966</v>
      </c>
      <c r="G576" s="12" t="s">
        <v>3967</v>
      </c>
      <c r="H576" s="12" t="s">
        <v>4055</v>
      </c>
      <c r="I576" s="12">
        <v>905</v>
      </c>
    </row>
    <row r="577" spans="1:9" x14ac:dyDescent="0.3">
      <c r="A577" s="12">
        <v>2021</v>
      </c>
      <c r="B577" s="12">
        <v>65</v>
      </c>
      <c r="C577" s="12" t="s">
        <v>4040</v>
      </c>
      <c r="D577" s="12" t="s">
        <v>4039</v>
      </c>
      <c r="E577" s="12">
        <v>10</v>
      </c>
      <c r="F577" s="12" t="s">
        <v>3966</v>
      </c>
      <c r="G577" s="12" t="s">
        <v>3967</v>
      </c>
      <c r="H577" s="12" t="s">
        <v>4055</v>
      </c>
      <c r="I577" s="12">
        <v>605</v>
      </c>
    </row>
    <row r="578" spans="1:9" x14ac:dyDescent="0.3">
      <c r="A578" s="12">
        <v>2021</v>
      </c>
      <c r="B578" s="12">
        <v>66</v>
      </c>
      <c r="C578" s="12" t="s">
        <v>4041</v>
      </c>
      <c r="D578" s="12" t="s">
        <v>4039</v>
      </c>
      <c r="E578" s="12">
        <v>10</v>
      </c>
      <c r="F578" s="12" t="s">
        <v>3966</v>
      </c>
      <c r="G578" s="12" t="s">
        <v>3967</v>
      </c>
      <c r="H578" s="12" t="s">
        <v>4055</v>
      </c>
      <c r="I578" s="12">
        <v>412</v>
      </c>
    </row>
    <row r="579" spans="1:9" x14ac:dyDescent="0.3">
      <c r="A579" s="12">
        <v>2021</v>
      </c>
      <c r="B579" s="12">
        <v>67</v>
      </c>
      <c r="C579" s="12" t="s">
        <v>4042</v>
      </c>
      <c r="D579" s="12" t="s">
        <v>4039</v>
      </c>
      <c r="E579" s="12">
        <v>10</v>
      </c>
      <c r="F579" s="12" t="s">
        <v>3966</v>
      </c>
      <c r="G579" s="12" t="s">
        <v>3967</v>
      </c>
      <c r="H579" s="12" t="s">
        <v>4055</v>
      </c>
      <c r="I579" s="12">
        <v>137</v>
      </c>
    </row>
    <row r="580" spans="1:9" x14ac:dyDescent="0.3">
      <c r="A580" s="12">
        <v>2021</v>
      </c>
      <c r="B580" s="12">
        <v>68</v>
      </c>
      <c r="C580" s="12" t="s">
        <v>4043</v>
      </c>
      <c r="D580" s="12" t="s">
        <v>4039</v>
      </c>
      <c r="E580" s="12">
        <v>10</v>
      </c>
      <c r="F580" s="12" t="s">
        <v>3966</v>
      </c>
      <c r="G580" s="12" t="s">
        <v>3967</v>
      </c>
      <c r="H580" s="12" t="s">
        <v>4055</v>
      </c>
      <c r="I580" s="12">
        <v>795</v>
      </c>
    </row>
    <row r="581" spans="1:9" x14ac:dyDescent="0.3">
      <c r="A581" s="12">
        <v>2021</v>
      </c>
      <c r="B581" s="12">
        <v>69</v>
      </c>
      <c r="C581" s="12" t="s">
        <v>4044</v>
      </c>
      <c r="D581" s="12" t="s">
        <v>4039</v>
      </c>
      <c r="E581" s="12">
        <v>10</v>
      </c>
      <c r="F581" s="12" t="s">
        <v>3966</v>
      </c>
      <c r="G581" s="12" t="s">
        <v>3967</v>
      </c>
      <c r="H581" s="12" t="s">
        <v>4055</v>
      </c>
      <c r="I581" s="12">
        <v>359</v>
      </c>
    </row>
    <row r="582" spans="1:9" x14ac:dyDescent="0.3">
      <c r="A582" s="12">
        <v>2021</v>
      </c>
      <c r="B582" s="12">
        <v>70</v>
      </c>
      <c r="C582" s="12" t="s">
        <v>4045</v>
      </c>
      <c r="D582" s="12" t="s">
        <v>4039</v>
      </c>
      <c r="E582" s="12">
        <v>10</v>
      </c>
      <c r="F582" s="12" t="s">
        <v>3966</v>
      </c>
      <c r="G582" s="12" t="s">
        <v>3967</v>
      </c>
      <c r="H582" s="12" t="s">
        <v>4055</v>
      </c>
      <c r="I582" s="12">
        <v>449</v>
      </c>
    </row>
    <row r="583" spans="1:9" x14ac:dyDescent="0.3">
      <c r="A583" s="12">
        <v>2021</v>
      </c>
      <c r="B583" s="12">
        <v>71</v>
      </c>
      <c r="C583" s="12" t="s">
        <v>4046</v>
      </c>
      <c r="D583" s="12" t="s">
        <v>4039</v>
      </c>
      <c r="E583" s="12">
        <v>10</v>
      </c>
      <c r="F583" s="12" t="s">
        <v>3966</v>
      </c>
      <c r="G583" s="12" t="s">
        <v>3967</v>
      </c>
      <c r="H583" s="12" t="s">
        <v>4055</v>
      </c>
      <c r="I583" s="12">
        <v>538</v>
      </c>
    </row>
    <row r="584" spans="1:9" x14ac:dyDescent="0.3">
      <c r="A584" s="12">
        <v>2021</v>
      </c>
      <c r="B584" s="12">
        <v>72</v>
      </c>
      <c r="C584" s="12" t="s">
        <v>4047</v>
      </c>
      <c r="D584" s="12" t="s">
        <v>4039</v>
      </c>
      <c r="E584" s="12">
        <v>10</v>
      </c>
      <c r="F584" s="12" t="s">
        <v>3966</v>
      </c>
      <c r="G584" s="12" t="s">
        <v>3967</v>
      </c>
      <c r="H584" s="12" t="s">
        <v>4055</v>
      </c>
      <c r="I584" s="12">
        <v>614</v>
      </c>
    </row>
    <row r="585" spans="1:9" x14ac:dyDescent="0.3">
      <c r="A585" s="12">
        <v>2021</v>
      </c>
      <c r="B585" s="12">
        <v>73</v>
      </c>
      <c r="C585" s="12" t="s">
        <v>4048</v>
      </c>
      <c r="D585" s="12" t="s">
        <v>4039</v>
      </c>
      <c r="E585" s="12">
        <v>10</v>
      </c>
      <c r="F585" s="12" t="s">
        <v>3966</v>
      </c>
      <c r="G585" s="12" t="s">
        <v>3967</v>
      </c>
      <c r="H585" s="12" t="s">
        <v>4055</v>
      </c>
      <c r="I585" s="12">
        <v>583</v>
      </c>
    </row>
    <row r="586" spans="1:9" x14ac:dyDescent="0.3">
      <c r="A586" s="12">
        <v>2021</v>
      </c>
      <c r="B586" s="12">
        <v>1</v>
      </c>
      <c r="C586" s="12" t="s">
        <v>3964</v>
      </c>
      <c r="D586" s="12" t="s">
        <v>3965</v>
      </c>
      <c r="E586" s="12">
        <v>1</v>
      </c>
      <c r="F586" s="12" t="s">
        <v>3966</v>
      </c>
      <c r="G586" s="12" t="s">
        <v>3967</v>
      </c>
      <c r="H586" s="12" t="s">
        <v>4056</v>
      </c>
      <c r="I586" s="12">
        <v>739</v>
      </c>
    </row>
    <row r="587" spans="1:9" x14ac:dyDescent="0.3">
      <c r="A587" s="12">
        <v>2021</v>
      </c>
      <c r="B587" s="12">
        <v>2</v>
      </c>
      <c r="C587" s="12" t="s">
        <v>3969</v>
      </c>
      <c r="D587" s="12" t="s">
        <v>3965</v>
      </c>
      <c r="E587" s="12">
        <v>1</v>
      </c>
      <c r="F587" s="12" t="s">
        <v>3966</v>
      </c>
      <c r="G587" s="12" t="s">
        <v>3967</v>
      </c>
      <c r="H587" s="12" t="s">
        <v>4056</v>
      </c>
      <c r="I587" s="12">
        <v>255</v>
      </c>
    </row>
    <row r="588" spans="1:9" x14ac:dyDescent="0.3">
      <c r="A588" s="12">
        <v>2021</v>
      </c>
      <c r="B588" s="12">
        <v>3</v>
      </c>
      <c r="C588" s="12" t="s">
        <v>3970</v>
      </c>
      <c r="D588" s="12" t="s">
        <v>3965</v>
      </c>
      <c r="E588" s="12">
        <v>1</v>
      </c>
      <c r="F588" s="12" t="s">
        <v>3966</v>
      </c>
      <c r="G588" s="12" t="s">
        <v>3967</v>
      </c>
      <c r="H588" s="12" t="s">
        <v>4056</v>
      </c>
      <c r="I588" s="12">
        <v>302</v>
      </c>
    </row>
    <row r="589" spans="1:9" x14ac:dyDescent="0.3">
      <c r="A589" s="12">
        <v>2021</v>
      </c>
      <c r="B589" s="12">
        <v>4</v>
      </c>
      <c r="C589" s="12" t="s">
        <v>3971</v>
      </c>
      <c r="D589" s="12" t="s">
        <v>3965</v>
      </c>
      <c r="E589" s="12">
        <v>1</v>
      </c>
      <c r="F589" s="12" t="s">
        <v>3966</v>
      </c>
      <c r="G589" s="12" t="s">
        <v>3967</v>
      </c>
      <c r="H589" s="12" t="s">
        <v>4056</v>
      </c>
      <c r="I589" s="12">
        <v>479</v>
      </c>
    </row>
    <row r="590" spans="1:9" x14ac:dyDescent="0.3">
      <c r="A590" s="12">
        <v>2021</v>
      </c>
      <c r="B590" s="12">
        <v>5</v>
      </c>
      <c r="C590" s="12" t="s">
        <v>3972</v>
      </c>
      <c r="D590" s="12" t="s">
        <v>3973</v>
      </c>
      <c r="E590" s="12">
        <v>2</v>
      </c>
      <c r="F590" s="12" t="s">
        <v>3966</v>
      </c>
      <c r="G590" s="12" t="s">
        <v>3967</v>
      </c>
      <c r="H590" s="12" t="s">
        <v>4056</v>
      </c>
      <c r="I590" s="12">
        <v>865</v>
      </c>
    </row>
    <row r="591" spans="1:9" x14ac:dyDescent="0.3">
      <c r="A591" s="12">
        <v>2021</v>
      </c>
      <c r="B591" s="12">
        <v>6</v>
      </c>
      <c r="C591" s="12" t="s">
        <v>3974</v>
      </c>
      <c r="D591" s="12" t="s">
        <v>3973</v>
      </c>
      <c r="E591" s="12">
        <v>2</v>
      </c>
      <c r="F591" s="12" t="s">
        <v>3966</v>
      </c>
      <c r="G591" s="12" t="s">
        <v>3967</v>
      </c>
      <c r="H591" s="12" t="s">
        <v>4056</v>
      </c>
      <c r="I591" s="12">
        <v>1388</v>
      </c>
    </row>
    <row r="592" spans="1:9" x14ac:dyDescent="0.3">
      <c r="A592" s="12">
        <v>2021</v>
      </c>
      <c r="B592" s="12">
        <v>7</v>
      </c>
      <c r="C592" s="12" t="s">
        <v>3975</v>
      </c>
      <c r="D592" s="12" t="s">
        <v>3973</v>
      </c>
      <c r="E592" s="12">
        <v>2</v>
      </c>
      <c r="F592" s="12" t="s">
        <v>3966</v>
      </c>
      <c r="G592" s="12" t="s">
        <v>3967</v>
      </c>
      <c r="H592" s="12" t="s">
        <v>4056</v>
      </c>
      <c r="I592" s="12">
        <v>1049</v>
      </c>
    </row>
    <row r="593" spans="1:9" x14ac:dyDescent="0.3">
      <c r="A593" s="12">
        <v>2021</v>
      </c>
      <c r="B593" s="12">
        <v>8</v>
      </c>
      <c r="C593" s="12" t="s">
        <v>3976</v>
      </c>
      <c r="D593" s="12" t="s">
        <v>3973</v>
      </c>
      <c r="E593" s="12">
        <v>2</v>
      </c>
      <c r="F593" s="12" t="s">
        <v>3966</v>
      </c>
      <c r="G593" s="12" t="s">
        <v>3967</v>
      </c>
      <c r="H593" s="12" t="s">
        <v>4056</v>
      </c>
      <c r="I593" s="12">
        <v>1073</v>
      </c>
    </row>
    <row r="594" spans="1:9" x14ac:dyDescent="0.3">
      <c r="A594" s="12">
        <v>2021</v>
      </c>
      <c r="B594" s="12">
        <v>9</v>
      </c>
      <c r="C594" s="12" t="s">
        <v>3977</v>
      </c>
      <c r="D594" s="12" t="s">
        <v>3973</v>
      </c>
      <c r="E594" s="12">
        <v>2</v>
      </c>
      <c r="F594" s="12" t="s">
        <v>3966</v>
      </c>
      <c r="G594" s="12" t="s">
        <v>3967</v>
      </c>
      <c r="H594" s="12" t="s">
        <v>4056</v>
      </c>
      <c r="I594" s="12">
        <v>1516</v>
      </c>
    </row>
    <row r="595" spans="1:9" x14ac:dyDescent="0.3">
      <c r="A595" s="12">
        <v>2021</v>
      </c>
      <c r="B595" s="12">
        <v>10</v>
      </c>
      <c r="C595" s="12" t="s">
        <v>3978</v>
      </c>
      <c r="D595" s="12" t="s">
        <v>3973</v>
      </c>
      <c r="E595" s="12">
        <v>2</v>
      </c>
      <c r="F595" s="12" t="s">
        <v>3966</v>
      </c>
      <c r="G595" s="12" t="s">
        <v>3967</v>
      </c>
      <c r="H595" s="12" t="s">
        <v>4056</v>
      </c>
      <c r="I595" s="12">
        <v>1064</v>
      </c>
    </row>
    <row r="596" spans="1:9" x14ac:dyDescent="0.3">
      <c r="A596" s="12">
        <v>2021</v>
      </c>
      <c r="B596" s="12">
        <v>11</v>
      </c>
      <c r="C596" s="12" t="s">
        <v>3979</v>
      </c>
      <c r="D596" s="12" t="s">
        <v>3980</v>
      </c>
      <c r="E596" s="12">
        <v>3</v>
      </c>
      <c r="F596" s="12" t="s">
        <v>3966</v>
      </c>
      <c r="G596" s="12" t="s">
        <v>3967</v>
      </c>
      <c r="H596" s="12" t="s">
        <v>4056</v>
      </c>
      <c r="I596" s="12">
        <v>1018</v>
      </c>
    </row>
    <row r="597" spans="1:9" x14ac:dyDescent="0.3">
      <c r="A597" s="12">
        <v>2021</v>
      </c>
      <c r="B597" s="12">
        <v>12</v>
      </c>
      <c r="C597" s="12" t="s">
        <v>3981</v>
      </c>
      <c r="D597" s="12" t="s">
        <v>3980</v>
      </c>
      <c r="E597" s="12">
        <v>3</v>
      </c>
      <c r="F597" s="12" t="s">
        <v>3966</v>
      </c>
      <c r="G597" s="12" t="s">
        <v>3967</v>
      </c>
      <c r="H597" s="12" t="s">
        <v>4056</v>
      </c>
      <c r="I597" s="12">
        <v>40</v>
      </c>
    </row>
    <row r="598" spans="1:9" x14ac:dyDescent="0.3">
      <c r="A598" s="12">
        <v>2021</v>
      </c>
      <c r="B598" s="12">
        <v>13</v>
      </c>
      <c r="C598" s="12" t="s">
        <v>3982</v>
      </c>
      <c r="D598" s="12" t="s">
        <v>3980</v>
      </c>
      <c r="E598" s="12">
        <v>3</v>
      </c>
      <c r="F598" s="12" t="s">
        <v>3966</v>
      </c>
      <c r="G598" s="12" t="s">
        <v>3967</v>
      </c>
      <c r="H598" s="12" t="s">
        <v>4056</v>
      </c>
      <c r="I598" s="12">
        <v>848</v>
      </c>
    </row>
    <row r="599" spans="1:9" x14ac:dyDescent="0.3">
      <c r="A599" s="12">
        <v>2021</v>
      </c>
      <c r="B599" s="12">
        <v>14</v>
      </c>
      <c r="C599" s="12" t="s">
        <v>3983</v>
      </c>
      <c r="D599" s="12" t="s">
        <v>3980</v>
      </c>
      <c r="E599" s="12">
        <v>3</v>
      </c>
      <c r="F599" s="12" t="s">
        <v>3966</v>
      </c>
      <c r="G599" s="12" t="s">
        <v>3967</v>
      </c>
      <c r="H599" s="12" t="s">
        <v>4056</v>
      </c>
      <c r="I599" s="12">
        <v>276</v>
      </c>
    </row>
    <row r="600" spans="1:9" x14ac:dyDescent="0.3">
      <c r="A600" s="12">
        <v>2021</v>
      </c>
      <c r="B600" s="12">
        <v>15</v>
      </c>
      <c r="C600" s="12" t="s">
        <v>3984</v>
      </c>
      <c r="D600" s="12" t="s">
        <v>3980</v>
      </c>
      <c r="E600" s="12">
        <v>3</v>
      </c>
      <c r="F600" s="12" t="s">
        <v>3966</v>
      </c>
      <c r="G600" s="12" t="s">
        <v>3967</v>
      </c>
      <c r="H600" s="12" t="s">
        <v>4056</v>
      </c>
      <c r="I600" s="12">
        <v>434</v>
      </c>
    </row>
    <row r="601" spans="1:9" x14ac:dyDescent="0.3">
      <c r="A601" s="12">
        <v>2021</v>
      </c>
      <c r="B601" s="12">
        <v>16</v>
      </c>
      <c r="C601" s="12" t="s">
        <v>3985</v>
      </c>
      <c r="D601" s="12" t="s">
        <v>3980</v>
      </c>
      <c r="E601" s="12">
        <v>3</v>
      </c>
      <c r="F601" s="12" t="s">
        <v>3966</v>
      </c>
      <c r="G601" s="12" t="s">
        <v>3967</v>
      </c>
      <c r="H601" s="12" t="s">
        <v>4056</v>
      </c>
      <c r="I601" s="12">
        <v>558</v>
      </c>
    </row>
    <row r="602" spans="1:9" x14ac:dyDescent="0.3">
      <c r="A602" s="12">
        <v>2021</v>
      </c>
      <c r="B602" s="12">
        <v>17</v>
      </c>
      <c r="C602" s="12" t="s">
        <v>3986</v>
      </c>
      <c r="D602" s="12" t="s">
        <v>3980</v>
      </c>
      <c r="E602" s="12">
        <v>3</v>
      </c>
      <c r="F602" s="12" t="s">
        <v>3966</v>
      </c>
      <c r="G602" s="12" t="s">
        <v>3967</v>
      </c>
      <c r="H602" s="12" t="s">
        <v>4056</v>
      </c>
      <c r="I602" s="12">
        <v>702</v>
      </c>
    </row>
    <row r="603" spans="1:9" x14ac:dyDescent="0.3">
      <c r="A603" s="12">
        <v>2021</v>
      </c>
      <c r="B603" s="12">
        <v>18</v>
      </c>
      <c r="C603" s="12" t="s">
        <v>3987</v>
      </c>
      <c r="D603" s="12" t="s">
        <v>3980</v>
      </c>
      <c r="E603" s="12">
        <v>3</v>
      </c>
      <c r="F603" s="12" t="s">
        <v>3966</v>
      </c>
      <c r="G603" s="12" t="s">
        <v>3967</v>
      </c>
      <c r="H603" s="12" t="s">
        <v>4056</v>
      </c>
      <c r="I603" s="12">
        <v>1269</v>
      </c>
    </row>
    <row r="604" spans="1:9" x14ac:dyDescent="0.3">
      <c r="A604" s="12">
        <v>2021</v>
      </c>
      <c r="B604" s="12">
        <v>19</v>
      </c>
      <c r="C604" s="12" t="s">
        <v>3988</v>
      </c>
      <c r="D604" s="12" t="s">
        <v>3989</v>
      </c>
      <c r="E604" s="12">
        <v>4</v>
      </c>
      <c r="F604" s="12" t="s">
        <v>3966</v>
      </c>
      <c r="G604" s="12" t="s">
        <v>3967</v>
      </c>
      <c r="H604" s="12" t="s">
        <v>4056</v>
      </c>
      <c r="I604" s="12">
        <v>1332</v>
      </c>
    </row>
    <row r="605" spans="1:9" x14ac:dyDescent="0.3">
      <c r="A605" s="12">
        <v>2021</v>
      </c>
      <c r="B605" s="12">
        <v>20</v>
      </c>
      <c r="C605" s="12" t="s">
        <v>3990</v>
      </c>
      <c r="D605" s="12" t="s">
        <v>3989</v>
      </c>
      <c r="E605" s="12">
        <v>4</v>
      </c>
      <c r="F605" s="12" t="s">
        <v>3966</v>
      </c>
      <c r="G605" s="12" t="s">
        <v>3967</v>
      </c>
      <c r="H605" s="12" t="s">
        <v>4056</v>
      </c>
      <c r="I605" s="12">
        <v>681</v>
      </c>
    </row>
    <row r="606" spans="1:9" x14ac:dyDescent="0.3">
      <c r="A606" s="12">
        <v>2021</v>
      </c>
      <c r="B606" s="12">
        <v>21</v>
      </c>
      <c r="C606" s="12" t="s">
        <v>3991</v>
      </c>
      <c r="D606" s="12" t="s">
        <v>3989</v>
      </c>
      <c r="E606" s="12">
        <v>4</v>
      </c>
      <c r="F606" s="12" t="s">
        <v>3966</v>
      </c>
      <c r="G606" s="12" t="s">
        <v>3967</v>
      </c>
      <c r="H606" s="12" t="s">
        <v>4056</v>
      </c>
      <c r="I606" s="12">
        <v>288</v>
      </c>
    </row>
    <row r="607" spans="1:9" x14ac:dyDescent="0.3">
      <c r="A607" s="12">
        <v>2021</v>
      </c>
      <c r="B607" s="12">
        <v>22</v>
      </c>
      <c r="C607" s="12" t="s">
        <v>3992</v>
      </c>
      <c r="D607" s="12" t="s">
        <v>3993</v>
      </c>
      <c r="E607" s="12">
        <v>5</v>
      </c>
      <c r="F607" s="12" t="s">
        <v>3966</v>
      </c>
      <c r="G607" s="12" t="s">
        <v>3967</v>
      </c>
      <c r="H607" s="12" t="s">
        <v>4056</v>
      </c>
      <c r="I607" s="12">
        <v>137</v>
      </c>
    </row>
    <row r="608" spans="1:9" x14ac:dyDescent="0.3">
      <c r="A608" s="12">
        <v>2021</v>
      </c>
      <c r="B608" s="12">
        <v>23</v>
      </c>
      <c r="C608" s="12" t="s">
        <v>3994</v>
      </c>
      <c r="D608" s="12" t="s">
        <v>3993</v>
      </c>
      <c r="E608" s="12">
        <v>5</v>
      </c>
      <c r="F608" s="12" t="s">
        <v>3966</v>
      </c>
      <c r="G608" s="12" t="s">
        <v>3967</v>
      </c>
      <c r="H608" s="12" t="s">
        <v>4056</v>
      </c>
      <c r="I608" s="12">
        <v>700</v>
      </c>
    </row>
    <row r="609" spans="1:9" x14ac:dyDescent="0.3">
      <c r="A609" s="12">
        <v>2021</v>
      </c>
      <c r="B609" s="12">
        <v>24</v>
      </c>
      <c r="C609" s="12" t="s">
        <v>3995</v>
      </c>
      <c r="D609" s="12" t="s">
        <v>3993</v>
      </c>
      <c r="E609" s="12">
        <v>5</v>
      </c>
      <c r="F609" s="12" t="s">
        <v>3966</v>
      </c>
      <c r="G609" s="12" t="s">
        <v>3967</v>
      </c>
      <c r="H609" s="12" t="s">
        <v>4056</v>
      </c>
      <c r="I609" s="12">
        <v>437</v>
      </c>
    </row>
    <row r="610" spans="1:9" x14ac:dyDescent="0.3">
      <c r="A610" s="12">
        <v>2021</v>
      </c>
      <c r="B610" s="12">
        <v>25</v>
      </c>
      <c r="C610" s="12" t="s">
        <v>3996</v>
      </c>
      <c r="D610" s="12" t="s">
        <v>3993</v>
      </c>
      <c r="E610" s="12">
        <v>5</v>
      </c>
      <c r="F610" s="12" t="s">
        <v>3966</v>
      </c>
      <c r="G610" s="12" t="s">
        <v>3967</v>
      </c>
      <c r="H610" s="12" t="s">
        <v>4056</v>
      </c>
      <c r="I610" s="12">
        <v>670</v>
      </c>
    </row>
    <row r="611" spans="1:9" x14ac:dyDescent="0.3">
      <c r="A611" s="12">
        <v>2021</v>
      </c>
      <c r="B611" s="12">
        <v>26</v>
      </c>
      <c r="C611" s="12" t="s">
        <v>3997</v>
      </c>
      <c r="D611" s="12" t="s">
        <v>3993</v>
      </c>
      <c r="E611" s="12">
        <v>5</v>
      </c>
      <c r="F611" s="12" t="s">
        <v>3966</v>
      </c>
      <c r="G611" s="12" t="s">
        <v>3967</v>
      </c>
      <c r="H611" s="12" t="s">
        <v>4056</v>
      </c>
      <c r="I611" s="12">
        <v>1189</v>
      </c>
    </row>
    <row r="612" spans="1:9" x14ac:dyDescent="0.3">
      <c r="A612" s="12">
        <v>2021</v>
      </c>
      <c r="B612" s="12">
        <v>27</v>
      </c>
      <c r="C612" s="12" t="s">
        <v>3998</v>
      </c>
      <c r="D612" s="12" t="s">
        <v>3993</v>
      </c>
      <c r="E612" s="12">
        <v>5</v>
      </c>
      <c r="F612" s="12" t="s">
        <v>3966</v>
      </c>
      <c r="G612" s="12" t="s">
        <v>3967</v>
      </c>
      <c r="H612" s="12" t="s">
        <v>4056</v>
      </c>
      <c r="I612" s="12">
        <v>857</v>
      </c>
    </row>
    <row r="613" spans="1:9" x14ac:dyDescent="0.3">
      <c r="A613" s="12">
        <v>2021</v>
      </c>
      <c r="B613" s="12">
        <v>28</v>
      </c>
      <c r="C613" s="12" t="s">
        <v>3999</v>
      </c>
      <c r="D613" s="12" t="s">
        <v>4000</v>
      </c>
      <c r="E613" s="12">
        <v>6</v>
      </c>
      <c r="F613" s="12" t="s">
        <v>3966</v>
      </c>
      <c r="G613" s="12" t="s">
        <v>3967</v>
      </c>
      <c r="H613" s="12" t="s">
        <v>4056</v>
      </c>
      <c r="I613" s="12">
        <v>478</v>
      </c>
    </row>
    <row r="614" spans="1:9" x14ac:dyDescent="0.3">
      <c r="A614" s="12">
        <v>2021</v>
      </c>
      <c r="B614" s="12">
        <v>29</v>
      </c>
      <c r="C614" s="12" t="s">
        <v>4001</v>
      </c>
      <c r="D614" s="12" t="s">
        <v>4000</v>
      </c>
      <c r="E614" s="12">
        <v>6</v>
      </c>
      <c r="F614" s="12" t="s">
        <v>3966</v>
      </c>
      <c r="G614" s="12" t="s">
        <v>3967</v>
      </c>
      <c r="H614" s="12" t="s">
        <v>4056</v>
      </c>
      <c r="I614" s="12">
        <v>277</v>
      </c>
    </row>
    <row r="615" spans="1:9" x14ac:dyDescent="0.3">
      <c r="A615" s="12">
        <v>2021</v>
      </c>
      <c r="B615" s="12">
        <v>30</v>
      </c>
      <c r="C615" s="12" t="s">
        <v>4002</v>
      </c>
      <c r="D615" s="12" t="s">
        <v>4000</v>
      </c>
      <c r="E615" s="12">
        <v>6</v>
      </c>
      <c r="F615" s="12" t="s">
        <v>3966</v>
      </c>
      <c r="G615" s="12" t="s">
        <v>3967</v>
      </c>
      <c r="H615" s="12" t="s">
        <v>4056</v>
      </c>
      <c r="I615" s="12">
        <v>411</v>
      </c>
    </row>
    <row r="616" spans="1:9" x14ac:dyDescent="0.3">
      <c r="A616" s="12">
        <v>2021</v>
      </c>
      <c r="B616" s="12">
        <v>31</v>
      </c>
      <c r="C616" s="12" t="s">
        <v>4003</v>
      </c>
      <c r="D616" s="12" t="s">
        <v>4000</v>
      </c>
      <c r="E616" s="12">
        <v>6</v>
      </c>
      <c r="F616" s="12" t="s">
        <v>3966</v>
      </c>
      <c r="G616" s="12" t="s">
        <v>3967</v>
      </c>
      <c r="H616" s="12" t="s">
        <v>4056</v>
      </c>
      <c r="I616" s="12">
        <v>1694</v>
      </c>
    </row>
    <row r="617" spans="1:9" x14ac:dyDescent="0.3">
      <c r="A617" s="12">
        <v>2021</v>
      </c>
      <c r="B617" s="12">
        <v>32</v>
      </c>
      <c r="C617" s="12" t="s">
        <v>4004</v>
      </c>
      <c r="D617" s="12" t="s">
        <v>4000</v>
      </c>
      <c r="E617" s="12">
        <v>6</v>
      </c>
      <c r="F617" s="12" t="s">
        <v>3966</v>
      </c>
      <c r="G617" s="12" t="s">
        <v>3967</v>
      </c>
      <c r="H617" s="12" t="s">
        <v>4056</v>
      </c>
      <c r="I617" s="12">
        <v>1095</v>
      </c>
    </row>
    <row r="618" spans="1:9" x14ac:dyDescent="0.3">
      <c r="A618" s="12">
        <v>2021</v>
      </c>
      <c r="B618" s="12">
        <v>33</v>
      </c>
      <c r="C618" s="12" t="s">
        <v>4005</v>
      </c>
      <c r="D618" s="12" t="s">
        <v>4006</v>
      </c>
      <c r="E618" s="12">
        <v>7</v>
      </c>
      <c r="F618" s="12" t="s">
        <v>3966</v>
      </c>
      <c r="G618" s="12" t="s">
        <v>3967</v>
      </c>
      <c r="H618" s="12" t="s">
        <v>4056</v>
      </c>
      <c r="I618" s="12">
        <v>777</v>
      </c>
    </row>
    <row r="619" spans="1:9" x14ac:dyDescent="0.3">
      <c r="A619" s="12">
        <v>2021</v>
      </c>
      <c r="B619" s="12">
        <v>34</v>
      </c>
      <c r="C619" s="12" t="s">
        <v>4007</v>
      </c>
      <c r="D619" s="12" t="s">
        <v>4006</v>
      </c>
      <c r="E619" s="12">
        <v>7</v>
      </c>
      <c r="F619" s="12" t="s">
        <v>3966</v>
      </c>
      <c r="G619" s="12" t="s">
        <v>3967</v>
      </c>
      <c r="H619" s="12" t="s">
        <v>4056</v>
      </c>
      <c r="I619" s="12">
        <v>276</v>
      </c>
    </row>
    <row r="620" spans="1:9" x14ac:dyDescent="0.3">
      <c r="A620" s="12">
        <v>2021</v>
      </c>
      <c r="B620" s="12">
        <v>35</v>
      </c>
      <c r="C620" s="12" t="s">
        <v>4008</v>
      </c>
      <c r="D620" s="12" t="s">
        <v>4006</v>
      </c>
      <c r="E620" s="12">
        <v>7</v>
      </c>
      <c r="F620" s="12" t="s">
        <v>3966</v>
      </c>
      <c r="G620" s="12" t="s">
        <v>3967</v>
      </c>
      <c r="H620" s="12" t="s">
        <v>4056</v>
      </c>
      <c r="I620" s="12">
        <v>1234</v>
      </c>
    </row>
    <row r="621" spans="1:9" x14ac:dyDescent="0.3">
      <c r="A621" s="12">
        <v>2021</v>
      </c>
      <c r="B621" s="12">
        <v>36</v>
      </c>
      <c r="C621" s="12" t="s">
        <v>4009</v>
      </c>
      <c r="D621" s="12" t="s">
        <v>4006</v>
      </c>
      <c r="E621" s="12">
        <v>7</v>
      </c>
      <c r="F621" s="12" t="s">
        <v>3966</v>
      </c>
      <c r="G621" s="12" t="s">
        <v>3967</v>
      </c>
      <c r="H621" s="12" t="s">
        <v>4056</v>
      </c>
      <c r="I621" s="12">
        <v>306</v>
      </c>
    </row>
    <row r="622" spans="1:9" x14ac:dyDescent="0.3">
      <c r="A622" s="12">
        <v>2021</v>
      </c>
      <c r="B622" s="12">
        <v>37</v>
      </c>
      <c r="C622" s="12" t="s">
        <v>4010</v>
      </c>
      <c r="D622" s="12" t="s">
        <v>4006</v>
      </c>
      <c r="E622" s="12">
        <v>7</v>
      </c>
      <c r="F622" s="12" t="s">
        <v>3966</v>
      </c>
      <c r="G622" s="12" t="s">
        <v>3967</v>
      </c>
      <c r="H622" s="12" t="s">
        <v>4056</v>
      </c>
      <c r="I622" s="12">
        <v>1016</v>
      </c>
    </row>
    <row r="623" spans="1:9" x14ac:dyDescent="0.3">
      <c r="A623" s="12">
        <v>2021</v>
      </c>
      <c r="B623" s="12">
        <v>38</v>
      </c>
      <c r="C623" s="12" t="s">
        <v>4011</v>
      </c>
      <c r="D623" s="12" t="s">
        <v>4006</v>
      </c>
      <c r="E623" s="12">
        <v>7</v>
      </c>
      <c r="F623" s="12" t="s">
        <v>3966</v>
      </c>
      <c r="G623" s="12" t="s">
        <v>3967</v>
      </c>
      <c r="H623" s="12" t="s">
        <v>4056</v>
      </c>
      <c r="I623" s="12">
        <v>360</v>
      </c>
    </row>
    <row r="624" spans="1:9" x14ac:dyDescent="0.3">
      <c r="A624" s="12">
        <v>2021</v>
      </c>
      <c r="B624" s="12">
        <v>39</v>
      </c>
      <c r="C624" s="12" t="s">
        <v>4012</v>
      </c>
      <c r="D624" s="12" t="s">
        <v>4006</v>
      </c>
      <c r="E624" s="12">
        <v>7</v>
      </c>
      <c r="F624" s="12" t="s">
        <v>3966</v>
      </c>
      <c r="G624" s="12" t="s">
        <v>3967</v>
      </c>
      <c r="H624" s="12" t="s">
        <v>4056</v>
      </c>
      <c r="I624" s="12">
        <v>194</v>
      </c>
    </row>
    <row r="625" spans="1:9" x14ac:dyDescent="0.3">
      <c r="A625" s="12">
        <v>2021</v>
      </c>
      <c r="B625" s="12">
        <v>40</v>
      </c>
      <c r="C625" s="12" t="s">
        <v>4013</v>
      </c>
      <c r="D625" s="12" t="s">
        <v>4006</v>
      </c>
      <c r="E625" s="12">
        <v>7</v>
      </c>
      <c r="F625" s="12" t="s">
        <v>3966</v>
      </c>
      <c r="G625" s="12" t="s">
        <v>3967</v>
      </c>
      <c r="H625" s="12" t="s">
        <v>4056</v>
      </c>
      <c r="I625" s="12">
        <v>125</v>
      </c>
    </row>
    <row r="626" spans="1:9" x14ac:dyDescent="0.3">
      <c r="A626" s="12">
        <v>2021</v>
      </c>
      <c r="B626" s="12">
        <v>41</v>
      </c>
      <c r="C626" s="12" t="s">
        <v>4014</v>
      </c>
      <c r="D626" s="12" t="s">
        <v>4006</v>
      </c>
      <c r="E626" s="12">
        <v>7</v>
      </c>
      <c r="F626" s="12" t="s">
        <v>3966</v>
      </c>
      <c r="G626" s="12" t="s">
        <v>3967</v>
      </c>
      <c r="H626" s="12" t="s">
        <v>4056</v>
      </c>
      <c r="I626" s="12">
        <v>166</v>
      </c>
    </row>
    <row r="627" spans="1:9" x14ac:dyDescent="0.3">
      <c r="A627" s="12">
        <v>2021</v>
      </c>
      <c r="B627" s="12">
        <v>42</v>
      </c>
      <c r="C627" s="12" t="s">
        <v>4015</v>
      </c>
      <c r="D627" s="12" t="s">
        <v>4006</v>
      </c>
      <c r="E627" s="12">
        <v>7</v>
      </c>
      <c r="F627" s="12" t="s">
        <v>3966</v>
      </c>
      <c r="G627" s="12" t="s">
        <v>3967</v>
      </c>
      <c r="H627" s="12" t="s">
        <v>4056</v>
      </c>
      <c r="I627" s="12">
        <v>34</v>
      </c>
    </row>
    <row r="628" spans="1:9" x14ac:dyDescent="0.3">
      <c r="A628" s="12">
        <v>2021</v>
      </c>
      <c r="B628" s="12">
        <v>43</v>
      </c>
      <c r="C628" s="12" t="s">
        <v>4016</v>
      </c>
      <c r="D628" s="12" t="s">
        <v>4006</v>
      </c>
      <c r="E628" s="12">
        <v>7</v>
      </c>
      <c r="F628" s="12" t="s">
        <v>3966</v>
      </c>
      <c r="G628" s="12" t="s">
        <v>3967</v>
      </c>
      <c r="H628" s="12" t="s">
        <v>4056</v>
      </c>
      <c r="I628" s="12">
        <v>803</v>
      </c>
    </row>
    <row r="629" spans="1:9" x14ac:dyDescent="0.3">
      <c r="A629" s="12">
        <v>2021</v>
      </c>
      <c r="B629" s="12">
        <v>44</v>
      </c>
      <c r="C629" s="12" t="s">
        <v>4017</v>
      </c>
      <c r="D629" s="12" t="s">
        <v>4018</v>
      </c>
      <c r="E629" s="12">
        <v>8</v>
      </c>
      <c r="F629" s="12" t="s">
        <v>3966</v>
      </c>
      <c r="G629" s="12" t="s">
        <v>3967</v>
      </c>
      <c r="H629" s="12" t="s">
        <v>4056</v>
      </c>
      <c r="I629" s="12">
        <v>744</v>
      </c>
    </row>
    <row r="630" spans="1:9" x14ac:dyDescent="0.3">
      <c r="A630" s="12">
        <v>2021</v>
      </c>
      <c r="B630" s="12">
        <v>45</v>
      </c>
      <c r="C630" s="12" t="s">
        <v>4019</v>
      </c>
      <c r="D630" s="12" t="s">
        <v>4018</v>
      </c>
      <c r="E630" s="12">
        <v>8</v>
      </c>
      <c r="F630" s="12" t="s">
        <v>3966</v>
      </c>
      <c r="G630" s="12" t="s">
        <v>3967</v>
      </c>
      <c r="H630" s="12" t="s">
        <v>4056</v>
      </c>
      <c r="I630" s="12">
        <v>804</v>
      </c>
    </row>
    <row r="631" spans="1:9" x14ac:dyDescent="0.3">
      <c r="A631" s="12">
        <v>2021</v>
      </c>
      <c r="B631" s="12">
        <v>46</v>
      </c>
      <c r="C631" s="12" t="s">
        <v>4020</v>
      </c>
      <c r="D631" s="12" t="s">
        <v>4018</v>
      </c>
      <c r="E631" s="12">
        <v>8</v>
      </c>
      <c r="F631" s="12" t="s">
        <v>3966</v>
      </c>
      <c r="G631" s="12" t="s">
        <v>3967</v>
      </c>
      <c r="H631" s="12" t="s">
        <v>4056</v>
      </c>
      <c r="I631" s="12">
        <v>432</v>
      </c>
    </row>
    <row r="632" spans="1:9" x14ac:dyDescent="0.3">
      <c r="A632" s="12">
        <v>2021</v>
      </c>
      <c r="B632" s="12">
        <v>47</v>
      </c>
      <c r="C632" s="12" t="s">
        <v>4021</v>
      </c>
      <c r="D632" s="12" t="s">
        <v>4018</v>
      </c>
      <c r="E632" s="12">
        <v>8</v>
      </c>
      <c r="F632" s="12" t="s">
        <v>3966</v>
      </c>
      <c r="G632" s="12" t="s">
        <v>3967</v>
      </c>
      <c r="H632" s="12" t="s">
        <v>4056</v>
      </c>
      <c r="I632" s="12">
        <v>64</v>
      </c>
    </row>
    <row r="633" spans="1:9" x14ac:dyDescent="0.3">
      <c r="A633" s="12">
        <v>2021</v>
      </c>
      <c r="B633" s="12">
        <v>48</v>
      </c>
      <c r="C633" s="12" t="s">
        <v>4022</v>
      </c>
      <c r="D633" s="12" t="s">
        <v>4018</v>
      </c>
      <c r="E633" s="12">
        <v>8</v>
      </c>
      <c r="F633" s="12" t="s">
        <v>3966</v>
      </c>
      <c r="G633" s="12" t="s">
        <v>3967</v>
      </c>
      <c r="H633" s="12" t="s">
        <v>4056</v>
      </c>
      <c r="I633" s="12">
        <v>488</v>
      </c>
    </row>
    <row r="634" spans="1:9" x14ac:dyDescent="0.3">
      <c r="A634" s="12">
        <v>2021</v>
      </c>
      <c r="B634" s="12">
        <v>49</v>
      </c>
      <c r="C634" s="12" t="s">
        <v>4023</v>
      </c>
      <c r="D634" s="12" t="s">
        <v>4018</v>
      </c>
      <c r="E634" s="12">
        <v>8</v>
      </c>
      <c r="F634" s="12" t="s">
        <v>3966</v>
      </c>
      <c r="G634" s="12" t="s">
        <v>3967</v>
      </c>
      <c r="H634" s="12" t="s">
        <v>4056</v>
      </c>
      <c r="I634" s="12">
        <v>205</v>
      </c>
    </row>
    <row r="635" spans="1:9" x14ac:dyDescent="0.3">
      <c r="A635" s="12">
        <v>2021</v>
      </c>
      <c r="B635" s="12">
        <v>50</v>
      </c>
      <c r="C635" s="12" t="s">
        <v>4024</v>
      </c>
      <c r="D635" s="12" t="s">
        <v>4018</v>
      </c>
      <c r="E635" s="12">
        <v>8</v>
      </c>
      <c r="F635" s="12" t="s">
        <v>3966</v>
      </c>
      <c r="G635" s="12" t="s">
        <v>3967</v>
      </c>
      <c r="H635" s="12" t="s">
        <v>4056</v>
      </c>
      <c r="I635" s="12">
        <v>439</v>
      </c>
    </row>
    <row r="636" spans="1:9" x14ac:dyDescent="0.3">
      <c r="A636" s="12">
        <v>2021</v>
      </c>
      <c r="B636" s="12">
        <v>51</v>
      </c>
      <c r="C636" s="12" t="s">
        <v>4025</v>
      </c>
      <c r="D636" s="12" t="s">
        <v>4018</v>
      </c>
      <c r="E636" s="12">
        <v>8</v>
      </c>
      <c r="F636" s="12" t="s">
        <v>3966</v>
      </c>
      <c r="G636" s="12" t="s">
        <v>3967</v>
      </c>
      <c r="H636" s="12" t="s">
        <v>4056</v>
      </c>
      <c r="I636" s="12">
        <v>390</v>
      </c>
    </row>
    <row r="637" spans="1:9" x14ac:dyDescent="0.3">
      <c r="A637" s="12">
        <v>2021</v>
      </c>
      <c r="B637" s="12">
        <v>52</v>
      </c>
      <c r="C637" s="12" t="s">
        <v>4026</v>
      </c>
      <c r="D637" s="12" t="s">
        <v>4018</v>
      </c>
      <c r="E637" s="12">
        <v>8</v>
      </c>
      <c r="F637" s="12" t="s">
        <v>3966</v>
      </c>
      <c r="G637" s="12" t="s">
        <v>3967</v>
      </c>
      <c r="H637" s="12" t="s">
        <v>4056</v>
      </c>
      <c r="I637" s="12">
        <v>780</v>
      </c>
    </row>
    <row r="638" spans="1:9" x14ac:dyDescent="0.3">
      <c r="A638" s="12">
        <v>2021</v>
      </c>
      <c r="B638" s="12">
        <v>53</v>
      </c>
      <c r="C638" s="12" t="s">
        <v>4027</v>
      </c>
      <c r="D638" s="12" t="s">
        <v>4018</v>
      </c>
      <c r="E638" s="12">
        <v>8</v>
      </c>
      <c r="F638" s="12" t="s">
        <v>3966</v>
      </c>
      <c r="G638" s="12" t="s">
        <v>3967</v>
      </c>
      <c r="H638" s="12" t="s">
        <v>4056</v>
      </c>
      <c r="I638" s="12">
        <v>228</v>
      </c>
    </row>
    <row r="639" spans="1:9" x14ac:dyDescent="0.3">
      <c r="A639" s="12">
        <v>2021</v>
      </c>
      <c r="B639" s="12">
        <v>54</v>
      </c>
      <c r="C639" s="12" t="s">
        <v>4028</v>
      </c>
      <c r="D639" s="12" t="s">
        <v>4018</v>
      </c>
      <c r="E639" s="12">
        <v>8</v>
      </c>
      <c r="F639" s="12" t="s">
        <v>3966</v>
      </c>
      <c r="G639" s="12" t="s">
        <v>3967</v>
      </c>
      <c r="H639" s="12" t="s">
        <v>4056</v>
      </c>
      <c r="I639" s="12">
        <v>84</v>
      </c>
    </row>
    <row r="640" spans="1:9" x14ac:dyDescent="0.3">
      <c r="A640" s="12">
        <v>2021</v>
      </c>
      <c r="B640" s="12">
        <v>55</v>
      </c>
      <c r="C640" s="12" t="s">
        <v>4029</v>
      </c>
      <c r="D640" s="12" t="s">
        <v>4018</v>
      </c>
      <c r="E640" s="12">
        <v>8</v>
      </c>
      <c r="F640" s="12" t="s">
        <v>3966</v>
      </c>
      <c r="G640" s="12" t="s">
        <v>3967</v>
      </c>
      <c r="H640" s="12" t="s">
        <v>4056</v>
      </c>
      <c r="I640" s="12">
        <v>272</v>
      </c>
    </row>
    <row r="641" spans="1:9" x14ac:dyDescent="0.3">
      <c r="A641" s="12">
        <v>2021</v>
      </c>
      <c r="B641" s="12">
        <v>56</v>
      </c>
      <c r="C641" s="12" t="s">
        <v>4030</v>
      </c>
      <c r="D641" s="12" t="s">
        <v>4018</v>
      </c>
      <c r="E641" s="12">
        <v>8</v>
      </c>
      <c r="F641" s="12" t="s">
        <v>3966</v>
      </c>
      <c r="G641" s="12" t="s">
        <v>3967</v>
      </c>
      <c r="H641" s="12" t="s">
        <v>4056</v>
      </c>
      <c r="I641" s="12">
        <v>70</v>
      </c>
    </row>
    <row r="642" spans="1:9" x14ac:dyDescent="0.3">
      <c r="A642" s="12">
        <v>2021</v>
      </c>
      <c r="B642" s="12">
        <v>57</v>
      </c>
      <c r="C642" s="12" t="s">
        <v>4031</v>
      </c>
      <c r="D642" s="12" t="s">
        <v>4032</v>
      </c>
      <c r="E642" s="12">
        <v>9</v>
      </c>
      <c r="F642" s="12" t="s">
        <v>3966</v>
      </c>
      <c r="G642" s="12" t="s">
        <v>3967</v>
      </c>
      <c r="H642" s="12" t="s">
        <v>4056</v>
      </c>
      <c r="I642" s="12">
        <v>260</v>
      </c>
    </row>
    <row r="643" spans="1:9" x14ac:dyDescent="0.3">
      <c r="A643" s="12">
        <v>2021</v>
      </c>
      <c r="B643" s="12">
        <v>58</v>
      </c>
      <c r="C643" s="12" t="s">
        <v>4033</v>
      </c>
      <c r="D643" s="12" t="s">
        <v>4032</v>
      </c>
      <c r="E643" s="12">
        <v>9</v>
      </c>
      <c r="F643" s="12" t="s">
        <v>3966</v>
      </c>
      <c r="G643" s="12" t="s">
        <v>3967</v>
      </c>
      <c r="H643" s="12" t="s">
        <v>4056</v>
      </c>
      <c r="I643" s="12">
        <v>81</v>
      </c>
    </row>
    <row r="644" spans="1:9" x14ac:dyDescent="0.3">
      <c r="A644" s="12">
        <v>2021</v>
      </c>
      <c r="B644" s="12">
        <v>59</v>
      </c>
      <c r="C644" s="12" t="s">
        <v>4034</v>
      </c>
      <c r="D644" s="12" t="s">
        <v>4032</v>
      </c>
      <c r="E644" s="12">
        <v>9</v>
      </c>
      <c r="F644" s="12" t="s">
        <v>3966</v>
      </c>
      <c r="G644" s="12" t="s">
        <v>3967</v>
      </c>
      <c r="H644" s="12" t="s">
        <v>4056</v>
      </c>
      <c r="I644" s="12">
        <v>442</v>
      </c>
    </row>
    <row r="645" spans="1:9" x14ac:dyDescent="0.3">
      <c r="A645" s="12">
        <v>2021</v>
      </c>
      <c r="B645" s="12">
        <v>60</v>
      </c>
      <c r="C645" s="12" t="s">
        <v>4032</v>
      </c>
      <c r="D645" s="12" t="s">
        <v>4032</v>
      </c>
      <c r="E645" s="12">
        <v>9</v>
      </c>
      <c r="F645" s="12" t="s">
        <v>3966</v>
      </c>
      <c r="G645" s="12" t="s">
        <v>3967</v>
      </c>
      <c r="H645" s="12" t="s">
        <v>4056</v>
      </c>
      <c r="I645" s="12">
        <v>2245</v>
      </c>
    </row>
    <row r="646" spans="1:9" x14ac:dyDescent="0.3">
      <c r="A646" s="12">
        <v>2021</v>
      </c>
      <c r="B646" s="12">
        <v>61</v>
      </c>
      <c r="C646" s="12" t="s">
        <v>4035</v>
      </c>
      <c r="D646" s="12" t="s">
        <v>4032</v>
      </c>
      <c r="E646" s="12">
        <v>9</v>
      </c>
      <c r="F646" s="12" t="s">
        <v>3966</v>
      </c>
      <c r="G646" s="12" t="s">
        <v>3967</v>
      </c>
      <c r="H646" s="12" t="s">
        <v>4056</v>
      </c>
      <c r="I646" s="12">
        <v>1031</v>
      </c>
    </row>
    <row r="647" spans="1:9" x14ac:dyDescent="0.3">
      <c r="A647" s="12">
        <v>2021</v>
      </c>
      <c r="B647" s="12">
        <v>62</v>
      </c>
      <c r="C647" s="12" t="s">
        <v>4036</v>
      </c>
      <c r="D647" s="12" t="s">
        <v>4032</v>
      </c>
      <c r="E647" s="12">
        <v>9</v>
      </c>
      <c r="F647" s="12" t="s">
        <v>3966</v>
      </c>
      <c r="G647" s="12" t="s">
        <v>3967</v>
      </c>
      <c r="H647" s="12" t="s">
        <v>4056</v>
      </c>
      <c r="I647" s="12">
        <v>462</v>
      </c>
    </row>
    <row r="648" spans="1:9" x14ac:dyDescent="0.3">
      <c r="A648" s="12">
        <v>2021</v>
      </c>
      <c r="B648" s="12">
        <v>63</v>
      </c>
      <c r="C648" s="12" t="s">
        <v>4037</v>
      </c>
      <c r="D648" s="12" t="s">
        <v>4032</v>
      </c>
      <c r="E648" s="12">
        <v>9</v>
      </c>
      <c r="F648" s="12" t="s">
        <v>3966</v>
      </c>
      <c r="G648" s="12" t="s">
        <v>3967</v>
      </c>
      <c r="H648" s="12" t="s">
        <v>4056</v>
      </c>
      <c r="I648" s="12">
        <v>626</v>
      </c>
    </row>
    <row r="649" spans="1:9" x14ac:dyDescent="0.3">
      <c r="A649" s="12">
        <v>2021</v>
      </c>
      <c r="B649" s="12">
        <v>64</v>
      </c>
      <c r="C649" s="12" t="s">
        <v>4038</v>
      </c>
      <c r="D649" s="12" t="s">
        <v>4039</v>
      </c>
      <c r="E649" s="12">
        <v>10</v>
      </c>
      <c r="F649" s="12" t="s">
        <v>3966</v>
      </c>
      <c r="G649" s="12" t="s">
        <v>3967</v>
      </c>
      <c r="H649" s="12" t="s">
        <v>4056</v>
      </c>
      <c r="I649" s="12">
        <v>1143</v>
      </c>
    </row>
    <row r="650" spans="1:9" x14ac:dyDescent="0.3">
      <c r="A650" s="12">
        <v>2021</v>
      </c>
      <c r="B650" s="12">
        <v>65</v>
      </c>
      <c r="C650" s="12" t="s">
        <v>4040</v>
      </c>
      <c r="D650" s="12" t="s">
        <v>4039</v>
      </c>
      <c r="E650" s="12">
        <v>10</v>
      </c>
      <c r="F650" s="12" t="s">
        <v>3966</v>
      </c>
      <c r="G650" s="12" t="s">
        <v>3967</v>
      </c>
      <c r="H650" s="12" t="s">
        <v>4056</v>
      </c>
      <c r="I650" s="12">
        <v>735</v>
      </c>
    </row>
    <row r="651" spans="1:9" x14ac:dyDescent="0.3">
      <c r="A651" s="12">
        <v>2021</v>
      </c>
      <c r="B651" s="12">
        <v>66</v>
      </c>
      <c r="C651" s="12" t="s">
        <v>4041</v>
      </c>
      <c r="D651" s="12" t="s">
        <v>4039</v>
      </c>
      <c r="E651" s="12">
        <v>10</v>
      </c>
      <c r="F651" s="12" t="s">
        <v>3966</v>
      </c>
      <c r="G651" s="12" t="s">
        <v>3967</v>
      </c>
      <c r="H651" s="12" t="s">
        <v>4056</v>
      </c>
      <c r="I651" s="12">
        <v>512</v>
      </c>
    </row>
    <row r="652" spans="1:9" x14ac:dyDescent="0.3">
      <c r="A652" s="12">
        <v>2021</v>
      </c>
      <c r="B652" s="12">
        <v>67</v>
      </c>
      <c r="C652" s="12" t="s">
        <v>4042</v>
      </c>
      <c r="D652" s="12" t="s">
        <v>4039</v>
      </c>
      <c r="E652" s="12">
        <v>10</v>
      </c>
      <c r="F652" s="12" t="s">
        <v>3966</v>
      </c>
      <c r="G652" s="12" t="s">
        <v>3967</v>
      </c>
      <c r="H652" s="12" t="s">
        <v>4056</v>
      </c>
      <c r="I652" s="12">
        <v>188</v>
      </c>
    </row>
    <row r="653" spans="1:9" x14ac:dyDescent="0.3">
      <c r="A653" s="12">
        <v>2021</v>
      </c>
      <c r="B653" s="12">
        <v>68</v>
      </c>
      <c r="C653" s="12" t="s">
        <v>4043</v>
      </c>
      <c r="D653" s="12" t="s">
        <v>4039</v>
      </c>
      <c r="E653" s="12">
        <v>10</v>
      </c>
      <c r="F653" s="12" t="s">
        <v>3966</v>
      </c>
      <c r="G653" s="12" t="s">
        <v>3967</v>
      </c>
      <c r="H653" s="12" t="s">
        <v>4056</v>
      </c>
      <c r="I653" s="12">
        <v>1186</v>
      </c>
    </row>
    <row r="654" spans="1:9" x14ac:dyDescent="0.3">
      <c r="A654" s="12">
        <v>2021</v>
      </c>
      <c r="B654" s="12">
        <v>69</v>
      </c>
      <c r="C654" s="12" t="s">
        <v>4044</v>
      </c>
      <c r="D654" s="12" t="s">
        <v>4039</v>
      </c>
      <c r="E654" s="12">
        <v>10</v>
      </c>
      <c r="F654" s="12" t="s">
        <v>3966</v>
      </c>
      <c r="G654" s="12" t="s">
        <v>3967</v>
      </c>
      <c r="H654" s="12" t="s">
        <v>4056</v>
      </c>
      <c r="I654" s="12">
        <v>508</v>
      </c>
    </row>
    <row r="655" spans="1:9" x14ac:dyDescent="0.3">
      <c r="A655" s="12">
        <v>2021</v>
      </c>
      <c r="B655" s="12">
        <v>70</v>
      </c>
      <c r="C655" s="12" t="s">
        <v>4045</v>
      </c>
      <c r="D655" s="12" t="s">
        <v>4039</v>
      </c>
      <c r="E655" s="12">
        <v>10</v>
      </c>
      <c r="F655" s="12" t="s">
        <v>3966</v>
      </c>
      <c r="G655" s="12" t="s">
        <v>3967</v>
      </c>
      <c r="H655" s="12" t="s">
        <v>4056</v>
      </c>
      <c r="I655" s="12">
        <v>568</v>
      </c>
    </row>
    <row r="656" spans="1:9" x14ac:dyDescent="0.3">
      <c r="A656" s="12">
        <v>2021</v>
      </c>
      <c r="B656" s="12">
        <v>71</v>
      </c>
      <c r="C656" s="12" t="s">
        <v>4046</v>
      </c>
      <c r="D656" s="12" t="s">
        <v>4039</v>
      </c>
      <c r="E656" s="12">
        <v>10</v>
      </c>
      <c r="F656" s="12" t="s">
        <v>3966</v>
      </c>
      <c r="G656" s="12" t="s">
        <v>3967</v>
      </c>
      <c r="H656" s="12" t="s">
        <v>4056</v>
      </c>
      <c r="I656" s="12">
        <v>718</v>
      </c>
    </row>
    <row r="657" spans="1:9" x14ac:dyDescent="0.3">
      <c r="A657" s="12">
        <v>2021</v>
      </c>
      <c r="B657" s="12">
        <v>72</v>
      </c>
      <c r="C657" s="12" t="s">
        <v>4047</v>
      </c>
      <c r="D657" s="12" t="s">
        <v>4039</v>
      </c>
      <c r="E657" s="12">
        <v>10</v>
      </c>
      <c r="F657" s="12" t="s">
        <v>3966</v>
      </c>
      <c r="G657" s="12" t="s">
        <v>3967</v>
      </c>
      <c r="H657" s="12" t="s">
        <v>4056</v>
      </c>
      <c r="I657" s="12">
        <v>816</v>
      </c>
    </row>
    <row r="658" spans="1:9" x14ac:dyDescent="0.3">
      <c r="A658" s="12">
        <v>2021</v>
      </c>
      <c r="B658" s="12">
        <v>73</v>
      </c>
      <c r="C658" s="12" t="s">
        <v>4048</v>
      </c>
      <c r="D658" s="12" t="s">
        <v>4039</v>
      </c>
      <c r="E658" s="12">
        <v>10</v>
      </c>
      <c r="F658" s="12" t="s">
        <v>3966</v>
      </c>
      <c r="G658" s="12" t="s">
        <v>3967</v>
      </c>
      <c r="H658" s="12" t="s">
        <v>4056</v>
      </c>
      <c r="I658" s="12">
        <v>847</v>
      </c>
    </row>
    <row r="659" spans="1:9" x14ac:dyDescent="0.3">
      <c r="A659" s="12">
        <v>2021</v>
      </c>
      <c r="B659" s="12">
        <v>1</v>
      </c>
      <c r="C659" s="12" t="s">
        <v>3964</v>
      </c>
      <c r="D659" s="12" t="s">
        <v>3965</v>
      </c>
      <c r="E659" s="12">
        <v>1</v>
      </c>
      <c r="F659" s="12" t="s">
        <v>3966</v>
      </c>
      <c r="G659" s="12" t="s">
        <v>3967</v>
      </c>
      <c r="H659" s="12" t="s">
        <v>4057</v>
      </c>
      <c r="I659" s="12">
        <v>883</v>
      </c>
    </row>
    <row r="660" spans="1:9" x14ac:dyDescent="0.3">
      <c r="A660" s="12">
        <v>2021</v>
      </c>
      <c r="B660" s="12">
        <v>2</v>
      </c>
      <c r="C660" s="12" t="s">
        <v>3969</v>
      </c>
      <c r="D660" s="12" t="s">
        <v>3965</v>
      </c>
      <c r="E660" s="12">
        <v>1</v>
      </c>
      <c r="F660" s="12" t="s">
        <v>3966</v>
      </c>
      <c r="G660" s="12" t="s">
        <v>3967</v>
      </c>
      <c r="H660" s="12" t="s">
        <v>4057</v>
      </c>
      <c r="I660" s="12">
        <v>330</v>
      </c>
    </row>
    <row r="661" spans="1:9" x14ac:dyDescent="0.3">
      <c r="A661" s="12">
        <v>2021</v>
      </c>
      <c r="B661" s="12">
        <v>3</v>
      </c>
      <c r="C661" s="12" t="s">
        <v>3970</v>
      </c>
      <c r="D661" s="12" t="s">
        <v>3965</v>
      </c>
      <c r="E661" s="12">
        <v>1</v>
      </c>
      <c r="F661" s="12" t="s">
        <v>3966</v>
      </c>
      <c r="G661" s="12" t="s">
        <v>3967</v>
      </c>
      <c r="H661" s="12" t="s">
        <v>4057</v>
      </c>
      <c r="I661" s="12">
        <v>310</v>
      </c>
    </row>
    <row r="662" spans="1:9" x14ac:dyDescent="0.3">
      <c r="A662" s="12">
        <v>2021</v>
      </c>
      <c r="B662" s="12">
        <v>4</v>
      </c>
      <c r="C662" s="12" t="s">
        <v>3971</v>
      </c>
      <c r="D662" s="12" t="s">
        <v>3965</v>
      </c>
      <c r="E662" s="12">
        <v>1</v>
      </c>
      <c r="F662" s="12" t="s">
        <v>3966</v>
      </c>
      <c r="G662" s="12" t="s">
        <v>3967</v>
      </c>
      <c r="H662" s="12" t="s">
        <v>4057</v>
      </c>
      <c r="I662" s="12">
        <v>514</v>
      </c>
    </row>
    <row r="663" spans="1:9" x14ac:dyDescent="0.3">
      <c r="A663" s="12">
        <v>2021</v>
      </c>
      <c r="B663" s="12">
        <v>5</v>
      </c>
      <c r="C663" s="12" t="s">
        <v>3972</v>
      </c>
      <c r="D663" s="12" t="s">
        <v>3973</v>
      </c>
      <c r="E663" s="12">
        <v>2</v>
      </c>
      <c r="F663" s="12" t="s">
        <v>3966</v>
      </c>
      <c r="G663" s="12" t="s">
        <v>3967</v>
      </c>
      <c r="H663" s="12" t="s">
        <v>4057</v>
      </c>
      <c r="I663" s="12">
        <v>860</v>
      </c>
    </row>
    <row r="664" spans="1:9" x14ac:dyDescent="0.3">
      <c r="A664" s="12">
        <v>2021</v>
      </c>
      <c r="B664" s="12">
        <v>6</v>
      </c>
      <c r="C664" s="12" t="s">
        <v>3974</v>
      </c>
      <c r="D664" s="12" t="s">
        <v>3973</v>
      </c>
      <c r="E664" s="12">
        <v>2</v>
      </c>
      <c r="F664" s="12" t="s">
        <v>3966</v>
      </c>
      <c r="G664" s="12" t="s">
        <v>3967</v>
      </c>
      <c r="H664" s="12" t="s">
        <v>4057</v>
      </c>
      <c r="I664" s="12">
        <v>1446</v>
      </c>
    </row>
    <row r="665" spans="1:9" x14ac:dyDescent="0.3">
      <c r="A665" s="12">
        <v>2021</v>
      </c>
      <c r="B665" s="12">
        <v>7</v>
      </c>
      <c r="C665" s="12" t="s">
        <v>3975</v>
      </c>
      <c r="D665" s="12" t="s">
        <v>3973</v>
      </c>
      <c r="E665" s="12">
        <v>2</v>
      </c>
      <c r="F665" s="12" t="s">
        <v>3966</v>
      </c>
      <c r="G665" s="12" t="s">
        <v>3967</v>
      </c>
      <c r="H665" s="12" t="s">
        <v>4057</v>
      </c>
      <c r="I665" s="12">
        <v>1223</v>
      </c>
    </row>
    <row r="666" spans="1:9" x14ac:dyDescent="0.3">
      <c r="A666" s="12">
        <v>2021</v>
      </c>
      <c r="B666" s="12">
        <v>8</v>
      </c>
      <c r="C666" s="12" t="s">
        <v>3976</v>
      </c>
      <c r="D666" s="12" t="s">
        <v>3973</v>
      </c>
      <c r="E666" s="12">
        <v>2</v>
      </c>
      <c r="F666" s="12" t="s">
        <v>3966</v>
      </c>
      <c r="G666" s="12" t="s">
        <v>3967</v>
      </c>
      <c r="H666" s="12" t="s">
        <v>4057</v>
      </c>
      <c r="I666" s="12">
        <v>1182</v>
      </c>
    </row>
    <row r="667" spans="1:9" x14ac:dyDescent="0.3">
      <c r="A667" s="12">
        <v>2021</v>
      </c>
      <c r="B667" s="12">
        <v>9</v>
      </c>
      <c r="C667" s="12" t="s">
        <v>3977</v>
      </c>
      <c r="D667" s="12" t="s">
        <v>3973</v>
      </c>
      <c r="E667" s="12">
        <v>2</v>
      </c>
      <c r="F667" s="12" t="s">
        <v>3966</v>
      </c>
      <c r="G667" s="12" t="s">
        <v>3967</v>
      </c>
      <c r="H667" s="12" t="s">
        <v>4057</v>
      </c>
      <c r="I667" s="12">
        <v>1596</v>
      </c>
    </row>
    <row r="668" spans="1:9" x14ac:dyDescent="0.3">
      <c r="A668" s="12">
        <v>2021</v>
      </c>
      <c r="B668" s="12">
        <v>10</v>
      </c>
      <c r="C668" s="12" t="s">
        <v>3978</v>
      </c>
      <c r="D668" s="12" t="s">
        <v>3973</v>
      </c>
      <c r="E668" s="12">
        <v>2</v>
      </c>
      <c r="F668" s="12" t="s">
        <v>3966</v>
      </c>
      <c r="G668" s="12" t="s">
        <v>3967</v>
      </c>
      <c r="H668" s="12" t="s">
        <v>4057</v>
      </c>
      <c r="I668" s="12">
        <v>994</v>
      </c>
    </row>
    <row r="669" spans="1:9" x14ac:dyDescent="0.3">
      <c r="A669" s="12">
        <v>2021</v>
      </c>
      <c r="B669" s="12">
        <v>11</v>
      </c>
      <c r="C669" s="12" t="s">
        <v>3979</v>
      </c>
      <c r="D669" s="12" t="s">
        <v>3980</v>
      </c>
      <c r="E669" s="12">
        <v>3</v>
      </c>
      <c r="F669" s="12" t="s">
        <v>3966</v>
      </c>
      <c r="G669" s="12" t="s">
        <v>3967</v>
      </c>
      <c r="H669" s="12" t="s">
        <v>4057</v>
      </c>
      <c r="I669" s="12">
        <v>1034</v>
      </c>
    </row>
    <row r="670" spans="1:9" x14ac:dyDescent="0.3">
      <c r="A670" s="12">
        <v>2021</v>
      </c>
      <c r="B670" s="12">
        <v>12</v>
      </c>
      <c r="C670" s="12" t="s">
        <v>3981</v>
      </c>
      <c r="D670" s="12" t="s">
        <v>3980</v>
      </c>
      <c r="E670" s="12">
        <v>3</v>
      </c>
      <c r="F670" s="12" t="s">
        <v>3966</v>
      </c>
      <c r="G670" s="12" t="s">
        <v>3967</v>
      </c>
      <c r="H670" s="12" t="s">
        <v>4057</v>
      </c>
      <c r="I670" s="12">
        <v>38</v>
      </c>
    </row>
    <row r="671" spans="1:9" x14ac:dyDescent="0.3">
      <c r="A671" s="12">
        <v>2021</v>
      </c>
      <c r="B671" s="12">
        <v>13</v>
      </c>
      <c r="C671" s="12" t="s">
        <v>3982</v>
      </c>
      <c r="D671" s="12" t="s">
        <v>3980</v>
      </c>
      <c r="E671" s="12">
        <v>3</v>
      </c>
      <c r="F671" s="12" t="s">
        <v>3966</v>
      </c>
      <c r="G671" s="12" t="s">
        <v>3967</v>
      </c>
      <c r="H671" s="12" t="s">
        <v>4057</v>
      </c>
      <c r="I671" s="12">
        <v>992</v>
      </c>
    </row>
    <row r="672" spans="1:9" x14ac:dyDescent="0.3">
      <c r="A672" s="12">
        <v>2021</v>
      </c>
      <c r="B672" s="12">
        <v>14</v>
      </c>
      <c r="C672" s="12" t="s">
        <v>3983</v>
      </c>
      <c r="D672" s="12" t="s">
        <v>3980</v>
      </c>
      <c r="E672" s="12">
        <v>3</v>
      </c>
      <c r="F672" s="12" t="s">
        <v>3966</v>
      </c>
      <c r="G672" s="12" t="s">
        <v>3967</v>
      </c>
      <c r="H672" s="12" t="s">
        <v>4057</v>
      </c>
      <c r="I672" s="12">
        <v>269</v>
      </c>
    </row>
    <row r="673" spans="1:9" x14ac:dyDescent="0.3">
      <c r="A673" s="12">
        <v>2021</v>
      </c>
      <c r="B673" s="12">
        <v>15</v>
      </c>
      <c r="C673" s="12" t="s">
        <v>3984</v>
      </c>
      <c r="D673" s="12" t="s">
        <v>3980</v>
      </c>
      <c r="E673" s="12">
        <v>3</v>
      </c>
      <c r="F673" s="12" t="s">
        <v>3966</v>
      </c>
      <c r="G673" s="12" t="s">
        <v>3967</v>
      </c>
      <c r="H673" s="12" t="s">
        <v>4057</v>
      </c>
      <c r="I673" s="12">
        <v>469</v>
      </c>
    </row>
    <row r="674" spans="1:9" x14ac:dyDescent="0.3">
      <c r="A674" s="12">
        <v>2021</v>
      </c>
      <c r="B674" s="12">
        <v>16</v>
      </c>
      <c r="C674" s="12" t="s">
        <v>3985</v>
      </c>
      <c r="D674" s="12" t="s">
        <v>3980</v>
      </c>
      <c r="E674" s="12">
        <v>3</v>
      </c>
      <c r="F674" s="12" t="s">
        <v>3966</v>
      </c>
      <c r="G674" s="12" t="s">
        <v>3967</v>
      </c>
      <c r="H674" s="12" t="s">
        <v>4057</v>
      </c>
      <c r="I674" s="12">
        <v>567</v>
      </c>
    </row>
    <row r="675" spans="1:9" x14ac:dyDescent="0.3">
      <c r="A675" s="12">
        <v>2021</v>
      </c>
      <c r="B675" s="12">
        <v>17</v>
      </c>
      <c r="C675" s="12" t="s">
        <v>3986</v>
      </c>
      <c r="D675" s="12" t="s">
        <v>3980</v>
      </c>
      <c r="E675" s="12">
        <v>3</v>
      </c>
      <c r="F675" s="12" t="s">
        <v>3966</v>
      </c>
      <c r="G675" s="12" t="s">
        <v>3967</v>
      </c>
      <c r="H675" s="12" t="s">
        <v>4057</v>
      </c>
      <c r="I675" s="12">
        <v>722</v>
      </c>
    </row>
    <row r="676" spans="1:9" x14ac:dyDescent="0.3">
      <c r="A676" s="12">
        <v>2021</v>
      </c>
      <c r="B676" s="12">
        <v>18</v>
      </c>
      <c r="C676" s="12" t="s">
        <v>3987</v>
      </c>
      <c r="D676" s="12" t="s">
        <v>3980</v>
      </c>
      <c r="E676" s="12">
        <v>3</v>
      </c>
      <c r="F676" s="12" t="s">
        <v>3966</v>
      </c>
      <c r="G676" s="12" t="s">
        <v>3967</v>
      </c>
      <c r="H676" s="12" t="s">
        <v>4057</v>
      </c>
      <c r="I676" s="12">
        <v>1281</v>
      </c>
    </row>
    <row r="677" spans="1:9" x14ac:dyDescent="0.3">
      <c r="A677" s="12">
        <v>2021</v>
      </c>
      <c r="B677" s="12">
        <v>19</v>
      </c>
      <c r="C677" s="12" t="s">
        <v>3988</v>
      </c>
      <c r="D677" s="12" t="s">
        <v>3989</v>
      </c>
      <c r="E677" s="12">
        <v>4</v>
      </c>
      <c r="F677" s="12" t="s">
        <v>3966</v>
      </c>
      <c r="G677" s="12" t="s">
        <v>3967</v>
      </c>
      <c r="H677" s="12" t="s">
        <v>4057</v>
      </c>
      <c r="I677" s="12">
        <v>1425</v>
      </c>
    </row>
    <row r="678" spans="1:9" x14ac:dyDescent="0.3">
      <c r="A678" s="12">
        <v>2021</v>
      </c>
      <c r="B678" s="12">
        <v>20</v>
      </c>
      <c r="C678" s="12" t="s">
        <v>3990</v>
      </c>
      <c r="D678" s="12" t="s">
        <v>3989</v>
      </c>
      <c r="E678" s="12">
        <v>4</v>
      </c>
      <c r="F678" s="12" t="s">
        <v>3966</v>
      </c>
      <c r="G678" s="12" t="s">
        <v>3967</v>
      </c>
      <c r="H678" s="12" t="s">
        <v>4057</v>
      </c>
      <c r="I678" s="12">
        <v>750</v>
      </c>
    </row>
    <row r="679" spans="1:9" x14ac:dyDescent="0.3">
      <c r="A679" s="12">
        <v>2021</v>
      </c>
      <c r="B679" s="12">
        <v>21</v>
      </c>
      <c r="C679" s="12" t="s">
        <v>3991</v>
      </c>
      <c r="D679" s="12" t="s">
        <v>3989</v>
      </c>
      <c r="E679" s="12">
        <v>4</v>
      </c>
      <c r="F679" s="12" t="s">
        <v>3966</v>
      </c>
      <c r="G679" s="12" t="s">
        <v>3967</v>
      </c>
      <c r="H679" s="12" t="s">
        <v>4057</v>
      </c>
      <c r="I679" s="12">
        <v>352</v>
      </c>
    </row>
    <row r="680" spans="1:9" x14ac:dyDescent="0.3">
      <c r="A680" s="12">
        <v>2021</v>
      </c>
      <c r="B680" s="12">
        <v>22</v>
      </c>
      <c r="C680" s="12" t="s">
        <v>3992</v>
      </c>
      <c r="D680" s="12" t="s">
        <v>3993</v>
      </c>
      <c r="E680" s="12">
        <v>5</v>
      </c>
      <c r="F680" s="12" t="s">
        <v>3966</v>
      </c>
      <c r="G680" s="12" t="s">
        <v>3967</v>
      </c>
      <c r="H680" s="12" t="s">
        <v>4057</v>
      </c>
      <c r="I680" s="12">
        <v>164</v>
      </c>
    </row>
    <row r="681" spans="1:9" x14ac:dyDescent="0.3">
      <c r="A681" s="12">
        <v>2021</v>
      </c>
      <c r="B681" s="12">
        <v>23</v>
      </c>
      <c r="C681" s="12" t="s">
        <v>3994</v>
      </c>
      <c r="D681" s="12" t="s">
        <v>3993</v>
      </c>
      <c r="E681" s="12">
        <v>5</v>
      </c>
      <c r="F681" s="12" t="s">
        <v>3966</v>
      </c>
      <c r="G681" s="12" t="s">
        <v>3967</v>
      </c>
      <c r="H681" s="12" t="s">
        <v>4057</v>
      </c>
      <c r="I681" s="12">
        <v>813</v>
      </c>
    </row>
    <row r="682" spans="1:9" x14ac:dyDescent="0.3">
      <c r="A682" s="12">
        <v>2021</v>
      </c>
      <c r="B682" s="12">
        <v>24</v>
      </c>
      <c r="C682" s="12" t="s">
        <v>3995</v>
      </c>
      <c r="D682" s="12" t="s">
        <v>3993</v>
      </c>
      <c r="E682" s="12">
        <v>5</v>
      </c>
      <c r="F682" s="12" t="s">
        <v>3966</v>
      </c>
      <c r="G682" s="12" t="s">
        <v>3967</v>
      </c>
      <c r="H682" s="12" t="s">
        <v>4057</v>
      </c>
      <c r="I682" s="12">
        <v>568</v>
      </c>
    </row>
    <row r="683" spans="1:9" x14ac:dyDescent="0.3">
      <c r="A683" s="12">
        <v>2021</v>
      </c>
      <c r="B683" s="12">
        <v>25</v>
      </c>
      <c r="C683" s="12" t="s">
        <v>3996</v>
      </c>
      <c r="D683" s="12" t="s">
        <v>3993</v>
      </c>
      <c r="E683" s="12">
        <v>5</v>
      </c>
      <c r="F683" s="12" t="s">
        <v>3966</v>
      </c>
      <c r="G683" s="12" t="s">
        <v>3967</v>
      </c>
      <c r="H683" s="12" t="s">
        <v>4057</v>
      </c>
      <c r="I683" s="12">
        <v>894</v>
      </c>
    </row>
    <row r="684" spans="1:9" x14ac:dyDescent="0.3">
      <c r="A684" s="12">
        <v>2021</v>
      </c>
      <c r="B684" s="12">
        <v>26</v>
      </c>
      <c r="C684" s="12" t="s">
        <v>3997</v>
      </c>
      <c r="D684" s="12" t="s">
        <v>3993</v>
      </c>
      <c r="E684" s="12">
        <v>5</v>
      </c>
      <c r="F684" s="12" t="s">
        <v>3966</v>
      </c>
      <c r="G684" s="12" t="s">
        <v>3967</v>
      </c>
      <c r="H684" s="12" t="s">
        <v>4057</v>
      </c>
      <c r="I684" s="12">
        <v>1539</v>
      </c>
    </row>
    <row r="685" spans="1:9" x14ac:dyDescent="0.3">
      <c r="A685" s="12">
        <v>2021</v>
      </c>
      <c r="B685" s="12">
        <v>27</v>
      </c>
      <c r="C685" s="12" t="s">
        <v>3998</v>
      </c>
      <c r="D685" s="12" t="s">
        <v>3993</v>
      </c>
      <c r="E685" s="12">
        <v>5</v>
      </c>
      <c r="F685" s="12" t="s">
        <v>3966</v>
      </c>
      <c r="G685" s="12" t="s">
        <v>3967</v>
      </c>
      <c r="H685" s="12" t="s">
        <v>4057</v>
      </c>
      <c r="I685" s="12">
        <v>966</v>
      </c>
    </row>
    <row r="686" spans="1:9" x14ac:dyDescent="0.3">
      <c r="A686" s="12">
        <v>2021</v>
      </c>
      <c r="B686" s="12">
        <v>28</v>
      </c>
      <c r="C686" s="12" t="s">
        <v>3999</v>
      </c>
      <c r="D686" s="12" t="s">
        <v>4000</v>
      </c>
      <c r="E686" s="12">
        <v>6</v>
      </c>
      <c r="F686" s="12" t="s">
        <v>3966</v>
      </c>
      <c r="G686" s="12" t="s">
        <v>3967</v>
      </c>
      <c r="H686" s="12" t="s">
        <v>4057</v>
      </c>
      <c r="I686" s="12">
        <v>571</v>
      </c>
    </row>
    <row r="687" spans="1:9" x14ac:dyDescent="0.3">
      <c r="A687" s="12">
        <v>2021</v>
      </c>
      <c r="B687" s="12">
        <v>29</v>
      </c>
      <c r="C687" s="12" t="s">
        <v>4001</v>
      </c>
      <c r="D687" s="12" t="s">
        <v>4000</v>
      </c>
      <c r="E687" s="12">
        <v>6</v>
      </c>
      <c r="F687" s="12" t="s">
        <v>3966</v>
      </c>
      <c r="G687" s="12" t="s">
        <v>3967</v>
      </c>
      <c r="H687" s="12" t="s">
        <v>4057</v>
      </c>
      <c r="I687" s="12">
        <v>275</v>
      </c>
    </row>
    <row r="688" spans="1:9" x14ac:dyDescent="0.3">
      <c r="A688" s="12">
        <v>2021</v>
      </c>
      <c r="B688" s="12">
        <v>30</v>
      </c>
      <c r="C688" s="12" t="s">
        <v>4002</v>
      </c>
      <c r="D688" s="12" t="s">
        <v>4000</v>
      </c>
      <c r="E688" s="12">
        <v>6</v>
      </c>
      <c r="F688" s="12" t="s">
        <v>3966</v>
      </c>
      <c r="G688" s="12" t="s">
        <v>3967</v>
      </c>
      <c r="H688" s="12" t="s">
        <v>4057</v>
      </c>
      <c r="I688" s="12">
        <v>407</v>
      </c>
    </row>
    <row r="689" spans="1:9" x14ac:dyDescent="0.3">
      <c r="A689" s="12">
        <v>2021</v>
      </c>
      <c r="B689" s="12">
        <v>31</v>
      </c>
      <c r="C689" s="12" t="s">
        <v>4003</v>
      </c>
      <c r="D689" s="12" t="s">
        <v>4000</v>
      </c>
      <c r="E689" s="12">
        <v>6</v>
      </c>
      <c r="F689" s="12" t="s">
        <v>3966</v>
      </c>
      <c r="G689" s="12" t="s">
        <v>3967</v>
      </c>
      <c r="H689" s="12" t="s">
        <v>4057</v>
      </c>
      <c r="I689" s="12">
        <v>1568</v>
      </c>
    </row>
    <row r="690" spans="1:9" x14ac:dyDescent="0.3">
      <c r="A690" s="12">
        <v>2021</v>
      </c>
      <c r="B690" s="12">
        <v>32</v>
      </c>
      <c r="C690" s="12" t="s">
        <v>4004</v>
      </c>
      <c r="D690" s="12" t="s">
        <v>4000</v>
      </c>
      <c r="E690" s="12">
        <v>6</v>
      </c>
      <c r="F690" s="12" t="s">
        <v>3966</v>
      </c>
      <c r="G690" s="12" t="s">
        <v>3967</v>
      </c>
      <c r="H690" s="12" t="s">
        <v>4057</v>
      </c>
      <c r="I690" s="12">
        <v>1060</v>
      </c>
    </row>
    <row r="691" spans="1:9" x14ac:dyDescent="0.3">
      <c r="A691" s="12">
        <v>2021</v>
      </c>
      <c r="B691" s="12">
        <v>33</v>
      </c>
      <c r="C691" s="12" t="s">
        <v>4005</v>
      </c>
      <c r="D691" s="12" t="s">
        <v>4006</v>
      </c>
      <c r="E691" s="12">
        <v>7</v>
      </c>
      <c r="F691" s="12" t="s">
        <v>3966</v>
      </c>
      <c r="G691" s="12" t="s">
        <v>3967</v>
      </c>
      <c r="H691" s="12" t="s">
        <v>4057</v>
      </c>
      <c r="I691" s="12">
        <v>817</v>
      </c>
    </row>
    <row r="692" spans="1:9" x14ac:dyDescent="0.3">
      <c r="A692" s="12">
        <v>2021</v>
      </c>
      <c r="B692" s="12">
        <v>34</v>
      </c>
      <c r="C692" s="12" t="s">
        <v>4007</v>
      </c>
      <c r="D692" s="12" t="s">
        <v>4006</v>
      </c>
      <c r="E692" s="12">
        <v>7</v>
      </c>
      <c r="F692" s="12" t="s">
        <v>3966</v>
      </c>
      <c r="G692" s="12" t="s">
        <v>3967</v>
      </c>
      <c r="H692" s="12" t="s">
        <v>4057</v>
      </c>
      <c r="I692" s="12">
        <v>280</v>
      </c>
    </row>
    <row r="693" spans="1:9" x14ac:dyDescent="0.3">
      <c r="A693" s="12">
        <v>2021</v>
      </c>
      <c r="B693" s="12">
        <v>35</v>
      </c>
      <c r="C693" s="12" t="s">
        <v>4008</v>
      </c>
      <c r="D693" s="12" t="s">
        <v>4006</v>
      </c>
      <c r="E693" s="12">
        <v>7</v>
      </c>
      <c r="F693" s="12" t="s">
        <v>3966</v>
      </c>
      <c r="G693" s="12" t="s">
        <v>3967</v>
      </c>
      <c r="H693" s="12" t="s">
        <v>4057</v>
      </c>
      <c r="I693" s="12">
        <v>1247</v>
      </c>
    </row>
    <row r="694" spans="1:9" x14ac:dyDescent="0.3">
      <c r="A694" s="12">
        <v>2021</v>
      </c>
      <c r="B694" s="12">
        <v>36</v>
      </c>
      <c r="C694" s="12" t="s">
        <v>4009</v>
      </c>
      <c r="D694" s="12" t="s">
        <v>4006</v>
      </c>
      <c r="E694" s="12">
        <v>7</v>
      </c>
      <c r="F694" s="12" t="s">
        <v>3966</v>
      </c>
      <c r="G694" s="12" t="s">
        <v>3967</v>
      </c>
      <c r="H694" s="12" t="s">
        <v>4057</v>
      </c>
      <c r="I694" s="12">
        <v>380</v>
      </c>
    </row>
    <row r="695" spans="1:9" x14ac:dyDescent="0.3">
      <c r="A695" s="12">
        <v>2021</v>
      </c>
      <c r="B695" s="12">
        <v>37</v>
      </c>
      <c r="C695" s="12" t="s">
        <v>4010</v>
      </c>
      <c r="D695" s="12" t="s">
        <v>4006</v>
      </c>
      <c r="E695" s="12">
        <v>7</v>
      </c>
      <c r="F695" s="12" t="s">
        <v>3966</v>
      </c>
      <c r="G695" s="12" t="s">
        <v>3967</v>
      </c>
      <c r="H695" s="12" t="s">
        <v>4057</v>
      </c>
      <c r="I695" s="12">
        <v>1095</v>
      </c>
    </row>
    <row r="696" spans="1:9" x14ac:dyDescent="0.3">
      <c r="A696" s="12">
        <v>2021</v>
      </c>
      <c r="B696" s="12">
        <v>38</v>
      </c>
      <c r="C696" s="12" t="s">
        <v>4011</v>
      </c>
      <c r="D696" s="12" t="s">
        <v>4006</v>
      </c>
      <c r="E696" s="12">
        <v>7</v>
      </c>
      <c r="F696" s="12" t="s">
        <v>3966</v>
      </c>
      <c r="G696" s="12" t="s">
        <v>3967</v>
      </c>
      <c r="H696" s="12" t="s">
        <v>4057</v>
      </c>
      <c r="I696" s="12">
        <v>415</v>
      </c>
    </row>
    <row r="697" spans="1:9" x14ac:dyDescent="0.3">
      <c r="A697" s="12">
        <v>2021</v>
      </c>
      <c r="B697" s="12">
        <v>39</v>
      </c>
      <c r="C697" s="12" t="s">
        <v>4012</v>
      </c>
      <c r="D697" s="12" t="s">
        <v>4006</v>
      </c>
      <c r="E697" s="12">
        <v>7</v>
      </c>
      <c r="F697" s="12" t="s">
        <v>3966</v>
      </c>
      <c r="G697" s="12" t="s">
        <v>3967</v>
      </c>
      <c r="H697" s="12" t="s">
        <v>4057</v>
      </c>
      <c r="I697" s="12">
        <v>208</v>
      </c>
    </row>
    <row r="698" spans="1:9" x14ac:dyDescent="0.3">
      <c r="A698" s="12">
        <v>2021</v>
      </c>
      <c r="B698" s="12">
        <v>40</v>
      </c>
      <c r="C698" s="12" t="s">
        <v>4013</v>
      </c>
      <c r="D698" s="12" t="s">
        <v>4006</v>
      </c>
      <c r="E698" s="12">
        <v>7</v>
      </c>
      <c r="F698" s="12" t="s">
        <v>3966</v>
      </c>
      <c r="G698" s="12" t="s">
        <v>3967</v>
      </c>
      <c r="H698" s="12" t="s">
        <v>4057</v>
      </c>
      <c r="I698" s="12">
        <v>163</v>
      </c>
    </row>
    <row r="699" spans="1:9" x14ac:dyDescent="0.3">
      <c r="A699" s="12">
        <v>2021</v>
      </c>
      <c r="B699" s="12">
        <v>41</v>
      </c>
      <c r="C699" s="12" t="s">
        <v>4014</v>
      </c>
      <c r="D699" s="12" t="s">
        <v>4006</v>
      </c>
      <c r="E699" s="12">
        <v>7</v>
      </c>
      <c r="F699" s="12" t="s">
        <v>3966</v>
      </c>
      <c r="G699" s="12" t="s">
        <v>3967</v>
      </c>
      <c r="H699" s="12" t="s">
        <v>4057</v>
      </c>
      <c r="I699" s="12">
        <v>189</v>
      </c>
    </row>
    <row r="700" spans="1:9" x14ac:dyDescent="0.3">
      <c r="A700" s="12">
        <v>2021</v>
      </c>
      <c r="B700" s="12">
        <v>42</v>
      </c>
      <c r="C700" s="12" t="s">
        <v>4015</v>
      </c>
      <c r="D700" s="12" t="s">
        <v>4006</v>
      </c>
      <c r="E700" s="12">
        <v>7</v>
      </c>
      <c r="F700" s="12" t="s">
        <v>3966</v>
      </c>
      <c r="G700" s="12" t="s">
        <v>3967</v>
      </c>
      <c r="H700" s="12" t="s">
        <v>4057</v>
      </c>
      <c r="I700" s="12">
        <v>27</v>
      </c>
    </row>
    <row r="701" spans="1:9" x14ac:dyDescent="0.3">
      <c r="A701" s="12">
        <v>2021</v>
      </c>
      <c r="B701" s="12">
        <v>43</v>
      </c>
      <c r="C701" s="12" t="s">
        <v>4016</v>
      </c>
      <c r="D701" s="12" t="s">
        <v>4006</v>
      </c>
      <c r="E701" s="12">
        <v>7</v>
      </c>
      <c r="F701" s="12" t="s">
        <v>3966</v>
      </c>
      <c r="G701" s="12" t="s">
        <v>3967</v>
      </c>
      <c r="H701" s="12" t="s">
        <v>4057</v>
      </c>
      <c r="I701" s="12">
        <v>986</v>
      </c>
    </row>
    <row r="702" spans="1:9" x14ac:dyDescent="0.3">
      <c r="A702" s="12">
        <v>2021</v>
      </c>
      <c r="B702" s="12">
        <v>44</v>
      </c>
      <c r="C702" s="12" t="s">
        <v>4017</v>
      </c>
      <c r="D702" s="12" t="s">
        <v>4018</v>
      </c>
      <c r="E702" s="12">
        <v>8</v>
      </c>
      <c r="F702" s="12" t="s">
        <v>3966</v>
      </c>
      <c r="G702" s="12" t="s">
        <v>3967</v>
      </c>
      <c r="H702" s="12" t="s">
        <v>4057</v>
      </c>
      <c r="I702" s="12">
        <v>927</v>
      </c>
    </row>
    <row r="703" spans="1:9" x14ac:dyDescent="0.3">
      <c r="A703" s="12">
        <v>2021</v>
      </c>
      <c r="B703" s="12">
        <v>45</v>
      </c>
      <c r="C703" s="12" t="s">
        <v>4019</v>
      </c>
      <c r="D703" s="12" t="s">
        <v>4018</v>
      </c>
      <c r="E703" s="12">
        <v>8</v>
      </c>
      <c r="F703" s="12" t="s">
        <v>3966</v>
      </c>
      <c r="G703" s="12" t="s">
        <v>3967</v>
      </c>
      <c r="H703" s="12" t="s">
        <v>4057</v>
      </c>
      <c r="I703" s="12">
        <v>902</v>
      </c>
    </row>
    <row r="704" spans="1:9" x14ac:dyDescent="0.3">
      <c r="A704" s="12">
        <v>2021</v>
      </c>
      <c r="B704" s="12">
        <v>46</v>
      </c>
      <c r="C704" s="12" t="s">
        <v>4020</v>
      </c>
      <c r="D704" s="12" t="s">
        <v>4018</v>
      </c>
      <c r="E704" s="12">
        <v>8</v>
      </c>
      <c r="F704" s="12" t="s">
        <v>3966</v>
      </c>
      <c r="G704" s="12" t="s">
        <v>3967</v>
      </c>
      <c r="H704" s="12" t="s">
        <v>4057</v>
      </c>
      <c r="I704" s="12">
        <v>457</v>
      </c>
    </row>
    <row r="705" spans="1:9" x14ac:dyDescent="0.3">
      <c r="A705" s="12">
        <v>2021</v>
      </c>
      <c r="B705" s="12">
        <v>47</v>
      </c>
      <c r="C705" s="12" t="s">
        <v>4021</v>
      </c>
      <c r="D705" s="12" t="s">
        <v>4018</v>
      </c>
      <c r="E705" s="12">
        <v>8</v>
      </c>
      <c r="F705" s="12" t="s">
        <v>3966</v>
      </c>
      <c r="G705" s="12" t="s">
        <v>3967</v>
      </c>
      <c r="H705" s="12" t="s">
        <v>4057</v>
      </c>
      <c r="I705" s="12">
        <v>63</v>
      </c>
    </row>
    <row r="706" spans="1:9" x14ac:dyDescent="0.3">
      <c r="A706" s="12">
        <v>2021</v>
      </c>
      <c r="B706" s="12">
        <v>48</v>
      </c>
      <c r="C706" s="12" t="s">
        <v>4022</v>
      </c>
      <c r="D706" s="12" t="s">
        <v>4018</v>
      </c>
      <c r="E706" s="12">
        <v>8</v>
      </c>
      <c r="F706" s="12" t="s">
        <v>3966</v>
      </c>
      <c r="G706" s="12" t="s">
        <v>3967</v>
      </c>
      <c r="H706" s="12" t="s">
        <v>4057</v>
      </c>
      <c r="I706" s="12">
        <v>525</v>
      </c>
    </row>
    <row r="707" spans="1:9" x14ac:dyDescent="0.3">
      <c r="A707" s="12">
        <v>2021</v>
      </c>
      <c r="B707" s="12">
        <v>49</v>
      </c>
      <c r="C707" s="12" t="s">
        <v>4023</v>
      </c>
      <c r="D707" s="12" t="s">
        <v>4018</v>
      </c>
      <c r="E707" s="12">
        <v>8</v>
      </c>
      <c r="F707" s="12" t="s">
        <v>3966</v>
      </c>
      <c r="G707" s="12" t="s">
        <v>3967</v>
      </c>
      <c r="H707" s="12" t="s">
        <v>4057</v>
      </c>
      <c r="I707" s="12">
        <v>237</v>
      </c>
    </row>
    <row r="708" spans="1:9" x14ac:dyDescent="0.3">
      <c r="A708" s="12">
        <v>2021</v>
      </c>
      <c r="B708" s="12">
        <v>50</v>
      </c>
      <c r="C708" s="12" t="s">
        <v>4024</v>
      </c>
      <c r="D708" s="12" t="s">
        <v>4018</v>
      </c>
      <c r="E708" s="12">
        <v>8</v>
      </c>
      <c r="F708" s="12" t="s">
        <v>3966</v>
      </c>
      <c r="G708" s="12" t="s">
        <v>3967</v>
      </c>
      <c r="H708" s="12" t="s">
        <v>4057</v>
      </c>
      <c r="I708" s="12">
        <v>476</v>
      </c>
    </row>
    <row r="709" spans="1:9" x14ac:dyDescent="0.3">
      <c r="A709" s="12">
        <v>2021</v>
      </c>
      <c r="B709" s="12">
        <v>51</v>
      </c>
      <c r="C709" s="12" t="s">
        <v>4025</v>
      </c>
      <c r="D709" s="12" t="s">
        <v>4018</v>
      </c>
      <c r="E709" s="12">
        <v>8</v>
      </c>
      <c r="F709" s="12" t="s">
        <v>3966</v>
      </c>
      <c r="G709" s="12" t="s">
        <v>3967</v>
      </c>
      <c r="H709" s="12" t="s">
        <v>4057</v>
      </c>
      <c r="I709" s="12">
        <v>452</v>
      </c>
    </row>
    <row r="710" spans="1:9" x14ac:dyDescent="0.3">
      <c r="A710" s="12">
        <v>2021</v>
      </c>
      <c r="B710" s="12">
        <v>52</v>
      </c>
      <c r="C710" s="12" t="s">
        <v>4026</v>
      </c>
      <c r="D710" s="12" t="s">
        <v>4018</v>
      </c>
      <c r="E710" s="12">
        <v>8</v>
      </c>
      <c r="F710" s="12" t="s">
        <v>3966</v>
      </c>
      <c r="G710" s="12" t="s">
        <v>3967</v>
      </c>
      <c r="H710" s="12" t="s">
        <v>4057</v>
      </c>
      <c r="I710" s="12">
        <v>898</v>
      </c>
    </row>
    <row r="711" spans="1:9" x14ac:dyDescent="0.3">
      <c r="A711" s="12">
        <v>2021</v>
      </c>
      <c r="B711" s="12">
        <v>53</v>
      </c>
      <c r="C711" s="12" t="s">
        <v>4027</v>
      </c>
      <c r="D711" s="12" t="s">
        <v>4018</v>
      </c>
      <c r="E711" s="12">
        <v>8</v>
      </c>
      <c r="F711" s="12" t="s">
        <v>3966</v>
      </c>
      <c r="G711" s="12" t="s">
        <v>3967</v>
      </c>
      <c r="H711" s="12" t="s">
        <v>4057</v>
      </c>
      <c r="I711" s="12">
        <v>238</v>
      </c>
    </row>
    <row r="712" spans="1:9" x14ac:dyDescent="0.3">
      <c r="A712" s="12">
        <v>2021</v>
      </c>
      <c r="B712" s="12">
        <v>54</v>
      </c>
      <c r="C712" s="12" t="s">
        <v>4028</v>
      </c>
      <c r="D712" s="12" t="s">
        <v>4018</v>
      </c>
      <c r="E712" s="12">
        <v>8</v>
      </c>
      <c r="F712" s="12" t="s">
        <v>3966</v>
      </c>
      <c r="G712" s="12" t="s">
        <v>3967</v>
      </c>
      <c r="H712" s="12" t="s">
        <v>4057</v>
      </c>
      <c r="I712" s="12">
        <v>100</v>
      </c>
    </row>
    <row r="713" spans="1:9" x14ac:dyDescent="0.3">
      <c r="A713" s="12">
        <v>2021</v>
      </c>
      <c r="B713" s="12">
        <v>55</v>
      </c>
      <c r="C713" s="12" t="s">
        <v>4029</v>
      </c>
      <c r="D713" s="12" t="s">
        <v>4018</v>
      </c>
      <c r="E713" s="12">
        <v>8</v>
      </c>
      <c r="F713" s="12" t="s">
        <v>3966</v>
      </c>
      <c r="G713" s="12" t="s">
        <v>3967</v>
      </c>
      <c r="H713" s="12" t="s">
        <v>4057</v>
      </c>
      <c r="I713" s="12">
        <v>296</v>
      </c>
    </row>
    <row r="714" spans="1:9" x14ac:dyDescent="0.3">
      <c r="A714" s="12">
        <v>2021</v>
      </c>
      <c r="B714" s="12">
        <v>56</v>
      </c>
      <c r="C714" s="12" t="s">
        <v>4030</v>
      </c>
      <c r="D714" s="12" t="s">
        <v>4018</v>
      </c>
      <c r="E714" s="12">
        <v>8</v>
      </c>
      <c r="F714" s="12" t="s">
        <v>3966</v>
      </c>
      <c r="G714" s="12" t="s">
        <v>3967</v>
      </c>
      <c r="H714" s="12" t="s">
        <v>4057</v>
      </c>
      <c r="I714" s="12">
        <v>48</v>
      </c>
    </row>
    <row r="715" spans="1:9" x14ac:dyDescent="0.3">
      <c r="A715" s="12">
        <v>2021</v>
      </c>
      <c r="B715" s="12">
        <v>57</v>
      </c>
      <c r="C715" s="12" t="s">
        <v>4031</v>
      </c>
      <c r="D715" s="12" t="s">
        <v>4032</v>
      </c>
      <c r="E715" s="12">
        <v>9</v>
      </c>
      <c r="F715" s="12" t="s">
        <v>3966</v>
      </c>
      <c r="G715" s="12" t="s">
        <v>3967</v>
      </c>
      <c r="H715" s="12" t="s">
        <v>4057</v>
      </c>
      <c r="I715" s="12">
        <v>295</v>
      </c>
    </row>
    <row r="716" spans="1:9" x14ac:dyDescent="0.3">
      <c r="A716" s="12">
        <v>2021</v>
      </c>
      <c r="B716" s="12">
        <v>58</v>
      </c>
      <c r="C716" s="12" t="s">
        <v>4033</v>
      </c>
      <c r="D716" s="12" t="s">
        <v>4032</v>
      </c>
      <c r="E716" s="12">
        <v>9</v>
      </c>
      <c r="F716" s="12" t="s">
        <v>3966</v>
      </c>
      <c r="G716" s="12" t="s">
        <v>3967</v>
      </c>
      <c r="H716" s="12" t="s">
        <v>4057</v>
      </c>
      <c r="I716" s="12">
        <v>78</v>
      </c>
    </row>
    <row r="717" spans="1:9" x14ac:dyDescent="0.3">
      <c r="A717" s="12">
        <v>2021</v>
      </c>
      <c r="B717" s="12">
        <v>59</v>
      </c>
      <c r="C717" s="12" t="s">
        <v>4034</v>
      </c>
      <c r="D717" s="12" t="s">
        <v>4032</v>
      </c>
      <c r="E717" s="12">
        <v>9</v>
      </c>
      <c r="F717" s="12" t="s">
        <v>3966</v>
      </c>
      <c r="G717" s="12" t="s">
        <v>3967</v>
      </c>
      <c r="H717" s="12" t="s">
        <v>4057</v>
      </c>
      <c r="I717" s="12">
        <v>563</v>
      </c>
    </row>
    <row r="718" spans="1:9" x14ac:dyDescent="0.3">
      <c r="A718" s="12">
        <v>2021</v>
      </c>
      <c r="B718" s="12">
        <v>60</v>
      </c>
      <c r="C718" s="12" t="s">
        <v>4032</v>
      </c>
      <c r="D718" s="12" t="s">
        <v>4032</v>
      </c>
      <c r="E718" s="12">
        <v>9</v>
      </c>
      <c r="F718" s="12" t="s">
        <v>3966</v>
      </c>
      <c r="G718" s="12" t="s">
        <v>3967</v>
      </c>
      <c r="H718" s="12" t="s">
        <v>4057</v>
      </c>
      <c r="I718" s="12">
        <v>2314</v>
      </c>
    </row>
    <row r="719" spans="1:9" x14ac:dyDescent="0.3">
      <c r="A719" s="12">
        <v>2021</v>
      </c>
      <c r="B719" s="12">
        <v>61</v>
      </c>
      <c r="C719" s="12" t="s">
        <v>4035</v>
      </c>
      <c r="D719" s="12" t="s">
        <v>4032</v>
      </c>
      <c r="E719" s="12">
        <v>9</v>
      </c>
      <c r="F719" s="12" t="s">
        <v>3966</v>
      </c>
      <c r="G719" s="12" t="s">
        <v>3967</v>
      </c>
      <c r="H719" s="12" t="s">
        <v>4057</v>
      </c>
      <c r="I719" s="12">
        <v>897</v>
      </c>
    </row>
    <row r="720" spans="1:9" x14ac:dyDescent="0.3">
      <c r="A720" s="12">
        <v>2021</v>
      </c>
      <c r="B720" s="12">
        <v>62</v>
      </c>
      <c r="C720" s="12" t="s">
        <v>4036</v>
      </c>
      <c r="D720" s="12" t="s">
        <v>4032</v>
      </c>
      <c r="E720" s="12">
        <v>9</v>
      </c>
      <c r="F720" s="12" t="s">
        <v>3966</v>
      </c>
      <c r="G720" s="12" t="s">
        <v>3967</v>
      </c>
      <c r="H720" s="12" t="s">
        <v>4057</v>
      </c>
      <c r="I720" s="12">
        <v>497</v>
      </c>
    </row>
    <row r="721" spans="1:9" x14ac:dyDescent="0.3">
      <c r="A721" s="12">
        <v>2021</v>
      </c>
      <c r="B721" s="12">
        <v>63</v>
      </c>
      <c r="C721" s="12" t="s">
        <v>4037</v>
      </c>
      <c r="D721" s="12" t="s">
        <v>4032</v>
      </c>
      <c r="E721" s="12">
        <v>9</v>
      </c>
      <c r="F721" s="12" t="s">
        <v>3966</v>
      </c>
      <c r="G721" s="12" t="s">
        <v>3967</v>
      </c>
      <c r="H721" s="12" t="s">
        <v>4057</v>
      </c>
      <c r="I721" s="12">
        <v>672</v>
      </c>
    </row>
    <row r="722" spans="1:9" x14ac:dyDescent="0.3">
      <c r="A722" s="12">
        <v>2021</v>
      </c>
      <c r="B722" s="12">
        <v>64</v>
      </c>
      <c r="C722" s="12" t="s">
        <v>4038</v>
      </c>
      <c r="D722" s="12" t="s">
        <v>4039</v>
      </c>
      <c r="E722" s="12">
        <v>10</v>
      </c>
      <c r="F722" s="12" t="s">
        <v>3966</v>
      </c>
      <c r="G722" s="12" t="s">
        <v>3967</v>
      </c>
      <c r="H722" s="12" t="s">
        <v>4057</v>
      </c>
      <c r="I722" s="12">
        <v>1198</v>
      </c>
    </row>
    <row r="723" spans="1:9" x14ac:dyDescent="0.3">
      <c r="A723" s="12">
        <v>2021</v>
      </c>
      <c r="B723" s="12">
        <v>65</v>
      </c>
      <c r="C723" s="12" t="s">
        <v>4040</v>
      </c>
      <c r="D723" s="12" t="s">
        <v>4039</v>
      </c>
      <c r="E723" s="12">
        <v>10</v>
      </c>
      <c r="F723" s="12" t="s">
        <v>3966</v>
      </c>
      <c r="G723" s="12" t="s">
        <v>3967</v>
      </c>
      <c r="H723" s="12" t="s">
        <v>4057</v>
      </c>
      <c r="I723" s="12">
        <v>863</v>
      </c>
    </row>
    <row r="724" spans="1:9" x14ac:dyDescent="0.3">
      <c r="A724" s="12">
        <v>2021</v>
      </c>
      <c r="B724" s="12">
        <v>66</v>
      </c>
      <c r="C724" s="12" t="s">
        <v>4041</v>
      </c>
      <c r="D724" s="12" t="s">
        <v>4039</v>
      </c>
      <c r="E724" s="12">
        <v>10</v>
      </c>
      <c r="F724" s="12" t="s">
        <v>3966</v>
      </c>
      <c r="G724" s="12" t="s">
        <v>3967</v>
      </c>
      <c r="H724" s="12" t="s">
        <v>4057</v>
      </c>
      <c r="I724" s="12">
        <v>448</v>
      </c>
    </row>
    <row r="725" spans="1:9" x14ac:dyDescent="0.3">
      <c r="A725" s="12">
        <v>2021</v>
      </c>
      <c r="B725" s="12">
        <v>67</v>
      </c>
      <c r="C725" s="12" t="s">
        <v>4042</v>
      </c>
      <c r="D725" s="12" t="s">
        <v>4039</v>
      </c>
      <c r="E725" s="12">
        <v>10</v>
      </c>
      <c r="F725" s="12" t="s">
        <v>3966</v>
      </c>
      <c r="G725" s="12" t="s">
        <v>3967</v>
      </c>
      <c r="H725" s="12" t="s">
        <v>4057</v>
      </c>
      <c r="I725" s="12">
        <v>274</v>
      </c>
    </row>
    <row r="726" spans="1:9" x14ac:dyDescent="0.3">
      <c r="A726" s="12">
        <v>2021</v>
      </c>
      <c r="B726" s="12">
        <v>68</v>
      </c>
      <c r="C726" s="12" t="s">
        <v>4043</v>
      </c>
      <c r="D726" s="12" t="s">
        <v>4039</v>
      </c>
      <c r="E726" s="12">
        <v>10</v>
      </c>
      <c r="F726" s="12" t="s">
        <v>3966</v>
      </c>
      <c r="G726" s="12" t="s">
        <v>3967</v>
      </c>
      <c r="H726" s="12" t="s">
        <v>4057</v>
      </c>
      <c r="I726" s="12">
        <v>1343</v>
      </c>
    </row>
    <row r="727" spans="1:9" x14ac:dyDescent="0.3">
      <c r="A727" s="12">
        <v>2021</v>
      </c>
      <c r="B727" s="12">
        <v>69</v>
      </c>
      <c r="C727" s="12" t="s">
        <v>4044</v>
      </c>
      <c r="D727" s="12" t="s">
        <v>4039</v>
      </c>
      <c r="E727" s="12">
        <v>10</v>
      </c>
      <c r="F727" s="12" t="s">
        <v>3966</v>
      </c>
      <c r="G727" s="12" t="s">
        <v>3967</v>
      </c>
      <c r="H727" s="12" t="s">
        <v>4057</v>
      </c>
      <c r="I727" s="12">
        <v>618</v>
      </c>
    </row>
    <row r="728" spans="1:9" x14ac:dyDescent="0.3">
      <c r="A728" s="12">
        <v>2021</v>
      </c>
      <c r="B728" s="12">
        <v>70</v>
      </c>
      <c r="C728" s="12" t="s">
        <v>4045</v>
      </c>
      <c r="D728" s="12" t="s">
        <v>4039</v>
      </c>
      <c r="E728" s="12">
        <v>10</v>
      </c>
      <c r="F728" s="12" t="s">
        <v>3966</v>
      </c>
      <c r="G728" s="12" t="s">
        <v>3967</v>
      </c>
      <c r="H728" s="12" t="s">
        <v>4057</v>
      </c>
      <c r="I728" s="12">
        <v>536</v>
      </c>
    </row>
    <row r="729" spans="1:9" x14ac:dyDescent="0.3">
      <c r="A729" s="12">
        <v>2021</v>
      </c>
      <c r="B729" s="12">
        <v>71</v>
      </c>
      <c r="C729" s="12" t="s">
        <v>4046</v>
      </c>
      <c r="D729" s="12" t="s">
        <v>4039</v>
      </c>
      <c r="E729" s="12">
        <v>10</v>
      </c>
      <c r="F729" s="12" t="s">
        <v>3966</v>
      </c>
      <c r="G729" s="12" t="s">
        <v>3967</v>
      </c>
      <c r="H729" s="12" t="s">
        <v>4057</v>
      </c>
      <c r="I729" s="12">
        <v>735</v>
      </c>
    </row>
    <row r="730" spans="1:9" x14ac:dyDescent="0.3">
      <c r="A730" s="12">
        <v>2021</v>
      </c>
      <c r="B730" s="12">
        <v>72</v>
      </c>
      <c r="C730" s="12" t="s">
        <v>4047</v>
      </c>
      <c r="D730" s="12" t="s">
        <v>4039</v>
      </c>
      <c r="E730" s="12">
        <v>10</v>
      </c>
      <c r="F730" s="12" t="s">
        <v>3966</v>
      </c>
      <c r="G730" s="12" t="s">
        <v>3967</v>
      </c>
      <c r="H730" s="12" t="s">
        <v>4057</v>
      </c>
      <c r="I730" s="12">
        <v>900</v>
      </c>
    </row>
    <row r="731" spans="1:9" x14ac:dyDescent="0.3">
      <c r="A731" s="12">
        <v>2021</v>
      </c>
      <c r="B731" s="12">
        <v>73</v>
      </c>
      <c r="C731" s="12" t="s">
        <v>4048</v>
      </c>
      <c r="D731" s="12" t="s">
        <v>4039</v>
      </c>
      <c r="E731" s="12">
        <v>10</v>
      </c>
      <c r="F731" s="12" t="s">
        <v>3966</v>
      </c>
      <c r="G731" s="12" t="s">
        <v>3967</v>
      </c>
      <c r="H731" s="12" t="s">
        <v>4057</v>
      </c>
      <c r="I731" s="12">
        <v>942</v>
      </c>
    </row>
    <row r="732" spans="1:9" x14ac:dyDescent="0.3">
      <c r="A732" s="12">
        <v>2021</v>
      </c>
      <c r="B732" s="12">
        <v>1</v>
      </c>
      <c r="C732" s="12" t="s">
        <v>3964</v>
      </c>
      <c r="D732" s="12" t="s">
        <v>3965</v>
      </c>
      <c r="E732" s="12">
        <v>1</v>
      </c>
      <c r="F732" s="12" t="s">
        <v>3966</v>
      </c>
      <c r="G732" s="12" t="s">
        <v>3967</v>
      </c>
      <c r="H732" s="12" t="s">
        <v>4058</v>
      </c>
      <c r="I732" s="12">
        <v>860</v>
      </c>
    </row>
    <row r="733" spans="1:9" x14ac:dyDescent="0.3">
      <c r="A733" s="12">
        <v>2021</v>
      </c>
      <c r="B733" s="12">
        <v>2</v>
      </c>
      <c r="C733" s="12" t="s">
        <v>3969</v>
      </c>
      <c r="D733" s="12" t="s">
        <v>3965</v>
      </c>
      <c r="E733" s="12">
        <v>1</v>
      </c>
      <c r="F733" s="12" t="s">
        <v>3966</v>
      </c>
      <c r="G733" s="12" t="s">
        <v>3967</v>
      </c>
      <c r="H733" s="12" t="s">
        <v>4058</v>
      </c>
      <c r="I733" s="12">
        <v>294</v>
      </c>
    </row>
    <row r="734" spans="1:9" x14ac:dyDescent="0.3">
      <c r="A734" s="12">
        <v>2021</v>
      </c>
      <c r="B734" s="12">
        <v>3</v>
      </c>
      <c r="C734" s="12" t="s">
        <v>3970</v>
      </c>
      <c r="D734" s="12" t="s">
        <v>3965</v>
      </c>
      <c r="E734" s="12">
        <v>1</v>
      </c>
      <c r="F734" s="12" t="s">
        <v>3966</v>
      </c>
      <c r="G734" s="12" t="s">
        <v>3967</v>
      </c>
      <c r="H734" s="12" t="s">
        <v>4058</v>
      </c>
      <c r="I734" s="12">
        <v>328</v>
      </c>
    </row>
    <row r="735" spans="1:9" x14ac:dyDescent="0.3">
      <c r="A735" s="12">
        <v>2021</v>
      </c>
      <c r="B735" s="12">
        <v>4</v>
      </c>
      <c r="C735" s="12" t="s">
        <v>3971</v>
      </c>
      <c r="D735" s="12" t="s">
        <v>3965</v>
      </c>
      <c r="E735" s="12">
        <v>1</v>
      </c>
      <c r="F735" s="12" t="s">
        <v>3966</v>
      </c>
      <c r="G735" s="12" t="s">
        <v>3967</v>
      </c>
      <c r="H735" s="12" t="s">
        <v>4058</v>
      </c>
      <c r="I735" s="12">
        <v>441</v>
      </c>
    </row>
    <row r="736" spans="1:9" x14ac:dyDescent="0.3">
      <c r="A736" s="12">
        <v>2021</v>
      </c>
      <c r="B736" s="12">
        <v>5</v>
      </c>
      <c r="C736" s="12" t="s">
        <v>3972</v>
      </c>
      <c r="D736" s="12" t="s">
        <v>3973</v>
      </c>
      <c r="E736" s="12">
        <v>2</v>
      </c>
      <c r="F736" s="12" t="s">
        <v>3966</v>
      </c>
      <c r="G736" s="12" t="s">
        <v>3967</v>
      </c>
      <c r="H736" s="12" t="s">
        <v>4058</v>
      </c>
      <c r="I736" s="12">
        <v>872</v>
      </c>
    </row>
    <row r="737" spans="1:9" x14ac:dyDescent="0.3">
      <c r="A737" s="12">
        <v>2021</v>
      </c>
      <c r="B737" s="12">
        <v>6</v>
      </c>
      <c r="C737" s="12" t="s">
        <v>3974</v>
      </c>
      <c r="D737" s="12" t="s">
        <v>3973</v>
      </c>
      <c r="E737" s="12">
        <v>2</v>
      </c>
      <c r="F737" s="12" t="s">
        <v>3966</v>
      </c>
      <c r="G737" s="12" t="s">
        <v>3967</v>
      </c>
      <c r="H737" s="12" t="s">
        <v>4058</v>
      </c>
      <c r="I737" s="12">
        <v>1435</v>
      </c>
    </row>
    <row r="738" spans="1:9" x14ac:dyDescent="0.3">
      <c r="A738" s="12">
        <v>2021</v>
      </c>
      <c r="B738" s="12">
        <v>7</v>
      </c>
      <c r="C738" s="12" t="s">
        <v>3975</v>
      </c>
      <c r="D738" s="12" t="s">
        <v>3973</v>
      </c>
      <c r="E738" s="12">
        <v>2</v>
      </c>
      <c r="F738" s="12" t="s">
        <v>3966</v>
      </c>
      <c r="G738" s="12" t="s">
        <v>3967</v>
      </c>
      <c r="H738" s="12" t="s">
        <v>4058</v>
      </c>
      <c r="I738" s="12">
        <v>1180</v>
      </c>
    </row>
    <row r="739" spans="1:9" x14ac:dyDescent="0.3">
      <c r="A739" s="12">
        <v>2021</v>
      </c>
      <c r="B739" s="12">
        <v>8</v>
      </c>
      <c r="C739" s="12" t="s">
        <v>3976</v>
      </c>
      <c r="D739" s="12" t="s">
        <v>3973</v>
      </c>
      <c r="E739" s="12">
        <v>2</v>
      </c>
      <c r="F739" s="12" t="s">
        <v>3966</v>
      </c>
      <c r="G739" s="12" t="s">
        <v>3967</v>
      </c>
      <c r="H739" s="12" t="s">
        <v>4058</v>
      </c>
      <c r="I739" s="12">
        <v>1145</v>
      </c>
    </row>
    <row r="740" spans="1:9" x14ac:dyDescent="0.3">
      <c r="A740" s="12">
        <v>2021</v>
      </c>
      <c r="B740" s="12">
        <v>9</v>
      </c>
      <c r="C740" s="12" t="s">
        <v>3977</v>
      </c>
      <c r="D740" s="12" t="s">
        <v>3973</v>
      </c>
      <c r="E740" s="12">
        <v>2</v>
      </c>
      <c r="F740" s="12" t="s">
        <v>3966</v>
      </c>
      <c r="G740" s="12" t="s">
        <v>3967</v>
      </c>
      <c r="H740" s="12" t="s">
        <v>4058</v>
      </c>
      <c r="I740" s="12">
        <v>1552</v>
      </c>
    </row>
    <row r="741" spans="1:9" x14ac:dyDescent="0.3">
      <c r="A741" s="12">
        <v>2021</v>
      </c>
      <c r="B741" s="12">
        <v>10</v>
      </c>
      <c r="C741" s="12" t="s">
        <v>3978</v>
      </c>
      <c r="D741" s="12" t="s">
        <v>3973</v>
      </c>
      <c r="E741" s="12">
        <v>2</v>
      </c>
      <c r="F741" s="12" t="s">
        <v>3966</v>
      </c>
      <c r="G741" s="12" t="s">
        <v>3967</v>
      </c>
      <c r="H741" s="12" t="s">
        <v>4058</v>
      </c>
      <c r="I741" s="12">
        <v>1105</v>
      </c>
    </row>
    <row r="742" spans="1:9" x14ac:dyDescent="0.3">
      <c r="A742" s="12">
        <v>2021</v>
      </c>
      <c r="B742" s="12">
        <v>11</v>
      </c>
      <c r="C742" s="12" t="s">
        <v>3979</v>
      </c>
      <c r="D742" s="12" t="s">
        <v>3980</v>
      </c>
      <c r="E742" s="12">
        <v>3</v>
      </c>
      <c r="F742" s="12" t="s">
        <v>3966</v>
      </c>
      <c r="G742" s="12" t="s">
        <v>3967</v>
      </c>
      <c r="H742" s="12" t="s">
        <v>4058</v>
      </c>
      <c r="I742" s="12">
        <v>1041</v>
      </c>
    </row>
    <row r="743" spans="1:9" x14ac:dyDescent="0.3">
      <c r="A743" s="12">
        <v>2021</v>
      </c>
      <c r="B743" s="12">
        <v>12</v>
      </c>
      <c r="C743" s="12" t="s">
        <v>3981</v>
      </c>
      <c r="D743" s="12" t="s">
        <v>3980</v>
      </c>
      <c r="E743" s="12">
        <v>3</v>
      </c>
      <c r="F743" s="12" t="s">
        <v>3966</v>
      </c>
      <c r="G743" s="12" t="s">
        <v>3967</v>
      </c>
      <c r="H743" s="12" t="s">
        <v>4058</v>
      </c>
      <c r="I743" s="12">
        <v>42</v>
      </c>
    </row>
    <row r="744" spans="1:9" x14ac:dyDescent="0.3">
      <c r="A744" s="12">
        <v>2021</v>
      </c>
      <c r="B744" s="12">
        <v>13</v>
      </c>
      <c r="C744" s="12" t="s">
        <v>3982</v>
      </c>
      <c r="D744" s="12" t="s">
        <v>3980</v>
      </c>
      <c r="E744" s="12">
        <v>3</v>
      </c>
      <c r="F744" s="12" t="s">
        <v>3966</v>
      </c>
      <c r="G744" s="12" t="s">
        <v>3967</v>
      </c>
      <c r="H744" s="12" t="s">
        <v>4058</v>
      </c>
      <c r="I744" s="12">
        <v>1085</v>
      </c>
    </row>
    <row r="745" spans="1:9" x14ac:dyDescent="0.3">
      <c r="A745" s="12">
        <v>2021</v>
      </c>
      <c r="B745" s="12">
        <v>14</v>
      </c>
      <c r="C745" s="12" t="s">
        <v>3983</v>
      </c>
      <c r="D745" s="12" t="s">
        <v>3980</v>
      </c>
      <c r="E745" s="12">
        <v>3</v>
      </c>
      <c r="F745" s="12" t="s">
        <v>3966</v>
      </c>
      <c r="G745" s="12" t="s">
        <v>3967</v>
      </c>
      <c r="H745" s="12" t="s">
        <v>4058</v>
      </c>
      <c r="I745" s="12">
        <v>300</v>
      </c>
    </row>
    <row r="746" spans="1:9" x14ac:dyDescent="0.3">
      <c r="A746" s="12">
        <v>2021</v>
      </c>
      <c r="B746" s="12">
        <v>15</v>
      </c>
      <c r="C746" s="12" t="s">
        <v>3984</v>
      </c>
      <c r="D746" s="12" t="s">
        <v>3980</v>
      </c>
      <c r="E746" s="12">
        <v>3</v>
      </c>
      <c r="F746" s="12" t="s">
        <v>3966</v>
      </c>
      <c r="G746" s="12" t="s">
        <v>3967</v>
      </c>
      <c r="H746" s="12" t="s">
        <v>4058</v>
      </c>
      <c r="I746" s="12">
        <v>400</v>
      </c>
    </row>
    <row r="747" spans="1:9" x14ac:dyDescent="0.3">
      <c r="A747" s="12">
        <v>2021</v>
      </c>
      <c r="B747" s="12">
        <v>16</v>
      </c>
      <c r="C747" s="12" t="s">
        <v>3985</v>
      </c>
      <c r="D747" s="12" t="s">
        <v>3980</v>
      </c>
      <c r="E747" s="12">
        <v>3</v>
      </c>
      <c r="F747" s="12" t="s">
        <v>3966</v>
      </c>
      <c r="G747" s="12" t="s">
        <v>3967</v>
      </c>
      <c r="H747" s="12" t="s">
        <v>4058</v>
      </c>
      <c r="I747" s="12">
        <v>616</v>
      </c>
    </row>
    <row r="748" spans="1:9" x14ac:dyDescent="0.3">
      <c r="A748" s="12">
        <v>2021</v>
      </c>
      <c r="B748" s="12">
        <v>17</v>
      </c>
      <c r="C748" s="12" t="s">
        <v>3986</v>
      </c>
      <c r="D748" s="12" t="s">
        <v>3980</v>
      </c>
      <c r="E748" s="12">
        <v>3</v>
      </c>
      <c r="F748" s="12" t="s">
        <v>3966</v>
      </c>
      <c r="G748" s="12" t="s">
        <v>3967</v>
      </c>
      <c r="H748" s="12" t="s">
        <v>4058</v>
      </c>
      <c r="I748" s="12">
        <v>696</v>
      </c>
    </row>
    <row r="749" spans="1:9" x14ac:dyDescent="0.3">
      <c r="A749" s="12">
        <v>2021</v>
      </c>
      <c r="B749" s="12">
        <v>18</v>
      </c>
      <c r="C749" s="12" t="s">
        <v>3987</v>
      </c>
      <c r="D749" s="12" t="s">
        <v>3980</v>
      </c>
      <c r="E749" s="12">
        <v>3</v>
      </c>
      <c r="F749" s="12" t="s">
        <v>3966</v>
      </c>
      <c r="G749" s="12" t="s">
        <v>3967</v>
      </c>
      <c r="H749" s="12" t="s">
        <v>4058</v>
      </c>
      <c r="I749" s="12">
        <v>1281</v>
      </c>
    </row>
    <row r="750" spans="1:9" x14ac:dyDescent="0.3">
      <c r="A750" s="12">
        <v>2021</v>
      </c>
      <c r="B750" s="12">
        <v>19</v>
      </c>
      <c r="C750" s="12" t="s">
        <v>3988</v>
      </c>
      <c r="D750" s="12" t="s">
        <v>3989</v>
      </c>
      <c r="E750" s="12">
        <v>4</v>
      </c>
      <c r="F750" s="12" t="s">
        <v>3966</v>
      </c>
      <c r="G750" s="12" t="s">
        <v>3967</v>
      </c>
      <c r="H750" s="12" t="s">
        <v>4058</v>
      </c>
      <c r="I750" s="12">
        <v>1304</v>
      </c>
    </row>
    <row r="751" spans="1:9" x14ac:dyDescent="0.3">
      <c r="A751" s="12">
        <v>2021</v>
      </c>
      <c r="B751" s="12">
        <v>20</v>
      </c>
      <c r="C751" s="12" t="s">
        <v>3990</v>
      </c>
      <c r="D751" s="12" t="s">
        <v>3989</v>
      </c>
      <c r="E751" s="12">
        <v>4</v>
      </c>
      <c r="F751" s="12" t="s">
        <v>3966</v>
      </c>
      <c r="G751" s="12" t="s">
        <v>3967</v>
      </c>
      <c r="H751" s="12" t="s">
        <v>4058</v>
      </c>
      <c r="I751" s="12">
        <v>657</v>
      </c>
    </row>
    <row r="752" spans="1:9" x14ac:dyDescent="0.3">
      <c r="A752" s="12">
        <v>2021</v>
      </c>
      <c r="B752" s="12">
        <v>21</v>
      </c>
      <c r="C752" s="12" t="s">
        <v>3991</v>
      </c>
      <c r="D752" s="12" t="s">
        <v>3989</v>
      </c>
      <c r="E752" s="12">
        <v>4</v>
      </c>
      <c r="F752" s="12" t="s">
        <v>3966</v>
      </c>
      <c r="G752" s="12" t="s">
        <v>3967</v>
      </c>
      <c r="H752" s="12" t="s">
        <v>4058</v>
      </c>
      <c r="I752" s="12">
        <v>337</v>
      </c>
    </row>
    <row r="753" spans="1:9" x14ac:dyDescent="0.3">
      <c r="A753" s="12">
        <v>2021</v>
      </c>
      <c r="B753" s="12">
        <v>22</v>
      </c>
      <c r="C753" s="12" t="s">
        <v>3992</v>
      </c>
      <c r="D753" s="12" t="s">
        <v>3993</v>
      </c>
      <c r="E753" s="12">
        <v>5</v>
      </c>
      <c r="F753" s="12" t="s">
        <v>3966</v>
      </c>
      <c r="G753" s="12" t="s">
        <v>3967</v>
      </c>
      <c r="H753" s="12" t="s">
        <v>4058</v>
      </c>
      <c r="I753" s="12">
        <v>166</v>
      </c>
    </row>
    <row r="754" spans="1:9" x14ac:dyDescent="0.3">
      <c r="A754" s="12">
        <v>2021</v>
      </c>
      <c r="B754" s="12">
        <v>23</v>
      </c>
      <c r="C754" s="12" t="s">
        <v>3994</v>
      </c>
      <c r="D754" s="12" t="s">
        <v>3993</v>
      </c>
      <c r="E754" s="12">
        <v>5</v>
      </c>
      <c r="F754" s="12" t="s">
        <v>3966</v>
      </c>
      <c r="G754" s="12" t="s">
        <v>3967</v>
      </c>
      <c r="H754" s="12" t="s">
        <v>4058</v>
      </c>
      <c r="I754" s="12">
        <v>789</v>
      </c>
    </row>
    <row r="755" spans="1:9" x14ac:dyDescent="0.3">
      <c r="A755" s="12">
        <v>2021</v>
      </c>
      <c r="B755" s="12">
        <v>24</v>
      </c>
      <c r="C755" s="12" t="s">
        <v>3995</v>
      </c>
      <c r="D755" s="12" t="s">
        <v>3993</v>
      </c>
      <c r="E755" s="12">
        <v>5</v>
      </c>
      <c r="F755" s="12" t="s">
        <v>3966</v>
      </c>
      <c r="G755" s="12" t="s">
        <v>3967</v>
      </c>
      <c r="H755" s="12" t="s">
        <v>4058</v>
      </c>
      <c r="I755" s="12">
        <v>581</v>
      </c>
    </row>
    <row r="756" spans="1:9" x14ac:dyDescent="0.3">
      <c r="A756" s="12">
        <v>2021</v>
      </c>
      <c r="B756" s="12">
        <v>25</v>
      </c>
      <c r="C756" s="12" t="s">
        <v>3996</v>
      </c>
      <c r="D756" s="12" t="s">
        <v>3993</v>
      </c>
      <c r="E756" s="12">
        <v>5</v>
      </c>
      <c r="F756" s="12" t="s">
        <v>3966</v>
      </c>
      <c r="G756" s="12" t="s">
        <v>3967</v>
      </c>
      <c r="H756" s="12" t="s">
        <v>4058</v>
      </c>
      <c r="I756" s="12">
        <v>846</v>
      </c>
    </row>
    <row r="757" spans="1:9" x14ac:dyDescent="0.3">
      <c r="A757" s="12">
        <v>2021</v>
      </c>
      <c r="B757" s="12">
        <v>26</v>
      </c>
      <c r="C757" s="12" t="s">
        <v>3997</v>
      </c>
      <c r="D757" s="12" t="s">
        <v>3993</v>
      </c>
      <c r="E757" s="12">
        <v>5</v>
      </c>
      <c r="F757" s="12" t="s">
        <v>3966</v>
      </c>
      <c r="G757" s="12" t="s">
        <v>3967</v>
      </c>
      <c r="H757" s="12" t="s">
        <v>4058</v>
      </c>
      <c r="I757" s="12">
        <v>1626</v>
      </c>
    </row>
    <row r="758" spans="1:9" x14ac:dyDescent="0.3">
      <c r="A758" s="12">
        <v>2021</v>
      </c>
      <c r="B758" s="12">
        <v>27</v>
      </c>
      <c r="C758" s="12" t="s">
        <v>3998</v>
      </c>
      <c r="D758" s="12" t="s">
        <v>3993</v>
      </c>
      <c r="E758" s="12">
        <v>5</v>
      </c>
      <c r="F758" s="12" t="s">
        <v>3966</v>
      </c>
      <c r="G758" s="12" t="s">
        <v>3967</v>
      </c>
      <c r="H758" s="12" t="s">
        <v>4058</v>
      </c>
      <c r="I758" s="12">
        <v>1028</v>
      </c>
    </row>
    <row r="759" spans="1:9" x14ac:dyDescent="0.3">
      <c r="A759" s="12">
        <v>2021</v>
      </c>
      <c r="B759" s="12">
        <v>28</v>
      </c>
      <c r="C759" s="12" t="s">
        <v>3999</v>
      </c>
      <c r="D759" s="12" t="s">
        <v>4000</v>
      </c>
      <c r="E759" s="12">
        <v>6</v>
      </c>
      <c r="F759" s="12" t="s">
        <v>3966</v>
      </c>
      <c r="G759" s="12" t="s">
        <v>3967</v>
      </c>
      <c r="H759" s="12" t="s">
        <v>4058</v>
      </c>
      <c r="I759" s="12">
        <v>494</v>
      </c>
    </row>
    <row r="760" spans="1:9" x14ac:dyDescent="0.3">
      <c r="A760" s="12">
        <v>2021</v>
      </c>
      <c r="B760" s="12">
        <v>29</v>
      </c>
      <c r="C760" s="12" t="s">
        <v>4001</v>
      </c>
      <c r="D760" s="12" t="s">
        <v>4000</v>
      </c>
      <c r="E760" s="12">
        <v>6</v>
      </c>
      <c r="F760" s="12" t="s">
        <v>3966</v>
      </c>
      <c r="G760" s="12" t="s">
        <v>3967</v>
      </c>
      <c r="H760" s="12" t="s">
        <v>4058</v>
      </c>
      <c r="I760" s="12">
        <v>265</v>
      </c>
    </row>
    <row r="761" spans="1:9" x14ac:dyDescent="0.3">
      <c r="A761" s="12">
        <v>2021</v>
      </c>
      <c r="B761" s="12">
        <v>30</v>
      </c>
      <c r="C761" s="12" t="s">
        <v>4002</v>
      </c>
      <c r="D761" s="12" t="s">
        <v>4000</v>
      </c>
      <c r="E761" s="12">
        <v>6</v>
      </c>
      <c r="F761" s="12" t="s">
        <v>3966</v>
      </c>
      <c r="G761" s="12" t="s">
        <v>3967</v>
      </c>
      <c r="H761" s="12" t="s">
        <v>4058</v>
      </c>
      <c r="I761" s="12">
        <v>384</v>
      </c>
    </row>
    <row r="762" spans="1:9" x14ac:dyDescent="0.3">
      <c r="A762" s="12">
        <v>2021</v>
      </c>
      <c r="B762" s="12">
        <v>31</v>
      </c>
      <c r="C762" s="12" t="s">
        <v>4003</v>
      </c>
      <c r="D762" s="12" t="s">
        <v>4000</v>
      </c>
      <c r="E762" s="12">
        <v>6</v>
      </c>
      <c r="F762" s="12" t="s">
        <v>3966</v>
      </c>
      <c r="G762" s="12" t="s">
        <v>3967</v>
      </c>
      <c r="H762" s="12" t="s">
        <v>4058</v>
      </c>
      <c r="I762" s="12">
        <v>1404</v>
      </c>
    </row>
    <row r="763" spans="1:9" x14ac:dyDescent="0.3">
      <c r="A763" s="12">
        <v>2021</v>
      </c>
      <c r="B763" s="12">
        <v>32</v>
      </c>
      <c r="C763" s="12" t="s">
        <v>4004</v>
      </c>
      <c r="D763" s="12" t="s">
        <v>4000</v>
      </c>
      <c r="E763" s="12">
        <v>6</v>
      </c>
      <c r="F763" s="12" t="s">
        <v>3966</v>
      </c>
      <c r="G763" s="12" t="s">
        <v>3967</v>
      </c>
      <c r="H763" s="12" t="s">
        <v>4058</v>
      </c>
      <c r="I763" s="12">
        <v>1048</v>
      </c>
    </row>
    <row r="764" spans="1:9" x14ac:dyDescent="0.3">
      <c r="A764" s="12">
        <v>2021</v>
      </c>
      <c r="B764" s="12">
        <v>33</v>
      </c>
      <c r="C764" s="12" t="s">
        <v>4005</v>
      </c>
      <c r="D764" s="12" t="s">
        <v>4006</v>
      </c>
      <c r="E764" s="12">
        <v>7</v>
      </c>
      <c r="F764" s="12" t="s">
        <v>3966</v>
      </c>
      <c r="G764" s="12" t="s">
        <v>3967</v>
      </c>
      <c r="H764" s="12" t="s">
        <v>4058</v>
      </c>
      <c r="I764" s="12">
        <v>760</v>
      </c>
    </row>
    <row r="765" spans="1:9" x14ac:dyDescent="0.3">
      <c r="A765" s="12">
        <v>2021</v>
      </c>
      <c r="B765" s="12">
        <v>34</v>
      </c>
      <c r="C765" s="12" t="s">
        <v>4007</v>
      </c>
      <c r="D765" s="12" t="s">
        <v>4006</v>
      </c>
      <c r="E765" s="12">
        <v>7</v>
      </c>
      <c r="F765" s="12" t="s">
        <v>3966</v>
      </c>
      <c r="G765" s="12" t="s">
        <v>3967</v>
      </c>
      <c r="H765" s="12" t="s">
        <v>4058</v>
      </c>
      <c r="I765" s="12">
        <v>305</v>
      </c>
    </row>
    <row r="766" spans="1:9" x14ac:dyDescent="0.3">
      <c r="A766" s="12">
        <v>2021</v>
      </c>
      <c r="B766" s="12">
        <v>35</v>
      </c>
      <c r="C766" s="12" t="s">
        <v>4008</v>
      </c>
      <c r="D766" s="12" t="s">
        <v>4006</v>
      </c>
      <c r="E766" s="12">
        <v>7</v>
      </c>
      <c r="F766" s="12" t="s">
        <v>3966</v>
      </c>
      <c r="G766" s="12" t="s">
        <v>3967</v>
      </c>
      <c r="H766" s="12" t="s">
        <v>4058</v>
      </c>
      <c r="I766" s="12">
        <v>1244</v>
      </c>
    </row>
    <row r="767" spans="1:9" x14ac:dyDescent="0.3">
      <c r="A767" s="12">
        <v>2021</v>
      </c>
      <c r="B767" s="12">
        <v>36</v>
      </c>
      <c r="C767" s="12" t="s">
        <v>4009</v>
      </c>
      <c r="D767" s="12" t="s">
        <v>4006</v>
      </c>
      <c r="E767" s="12">
        <v>7</v>
      </c>
      <c r="F767" s="12" t="s">
        <v>3966</v>
      </c>
      <c r="G767" s="12" t="s">
        <v>3967</v>
      </c>
      <c r="H767" s="12" t="s">
        <v>4058</v>
      </c>
      <c r="I767" s="12">
        <v>337</v>
      </c>
    </row>
    <row r="768" spans="1:9" x14ac:dyDescent="0.3">
      <c r="A768" s="12">
        <v>2021</v>
      </c>
      <c r="B768" s="12">
        <v>37</v>
      </c>
      <c r="C768" s="12" t="s">
        <v>4010</v>
      </c>
      <c r="D768" s="12" t="s">
        <v>4006</v>
      </c>
      <c r="E768" s="12">
        <v>7</v>
      </c>
      <c r="F768" s="12" t="s">
        <v>3966</v>
      </c>
      <c r="G768" s="12" t="s">
        <v>3967</v>
      </c>
      <c r="H768" s="12" t="s">
        <v>4058</v>
      </c>
      <c r="I768" s="12">
        <v>1046</v>
      </c>
    </row>
    <row r="769" spans="1:9" x14ac:dyDescent="0.3">
      <c r="A769" s="12">
        <v>2021</v>
      </c>
      <c r="B769" s="12">
        <v>38</v>
      </c>
      <c r="C769" s="12" t="s">
        <v>4011</v>
      </c>
      <c r="D769" s="12" t="s">
        <v>4006</v>
      </c>
      <c r="E769" s="12">
        <v>7</v>
      </c>
      <c r="F769" s="12" t="s">
        <v>3966</v>
      </c>
      <c r="G769" s="12" t="s">
        <v>3967</v>
      </c>
      <c r="H769" s="12" t="s">
        <v>4058</v>
      </c>
      <c r="I769" s="12">
        <v>425</v>
      </c>
    </row>
    <row r="770" spans="1:9" x14ac:dyDescent="0.3">
      <c r="A770" s="12">
        <v>2021</v>
      </c>
      <c r="B770" s="12">
        <v>39</v>
      </c>
      <c r="C770" s="12" t="s">
        <v>4012</v>
      </c>
      <c r="D770" s="12" t="s">
        <v>4006</v>
      </c>
      <c r="E770" s="12">
        <v>7</v>
      </c>
      <c r="F770" s="12" t="s">
        <v>3966</v>
      </c>
      <c r="G770" s="12" t="s">
        <v>3967</v>
      </c>
      <c r="H770" s="12" t="s">
        <v>4058</v>
      </c>
      <c r="I770" s="12">
        <v>234</v>
      </c>
    </row>
    <row r="771" spans="1:9" x14ac:dyDescent="0.3">
      <c r="A771" s="12">
        <v>2021</v>
      </c>
      <c r="B771" s="12">
        <v>40</v>
      </c>
      <c r="C771" s="12" t="s">
        <v>4013</v>
      </c>
      <c r="D771" s="12" t="s">
        <v>4006</v>
      </c>
      <c r="E771" s="12">
        <v>7</v>
      </c>
      <c r="F771" s="12" t="s">
        <v>3966</v>
      </c>
      <c r="G771" s="12" t="s">
        <v>3967</v>
      </c>
      <c r="H771" s="12" t="s">
        <v>4058</v>
      </c>
      <c r="I771" s="12">
        <v>208</v>
      </c>
    </row>
    <row r="772" spans="1:9" x14ac:dyDescent="0.3">
      <c r="A772" s="12">
        <v>2021</v>
      </c>
      <c r="B772" s="12">
        <v>41</v>
      </c>
      <c r="C772" s="12" t="s">
        <v>4014</v>
      </c>
      <c r="D772" s="12" t="s">
        <v>4006</v>
      </c>
      <c r="E772" s="12">
        <v>7</v>
      </c>
      <c r="F772" s="12" t="s">
        <v>3966</v>
      </c>
      <c r="G772" s="12" t="s">
        <v>3967</v>
      </c>
      <c r="H772" s="12" t="s">
        <v>4058</v>
      </c>
      <c r="I772" s="12">
        <v>202</v>
      </c>
    </row>
    <row r="773" spans="1:9" x14ac:dyDescent="0.3">
      <c r="A773" s="12">
        <v>2021</v>
      </c>
      <c r="B773" s="12">
        <v>42</v>
      </c>
      <c r="C773" s="12" t="s">
        <v>4015</v>
      </c>
      <c r="D773" s="12" t="s">
        <v>4006</v>
      </c>
      <c r="E773" s="12">
        <v>7</v>
      </c>
      <c r="F773" s="12" t="s">
        <v>3966</v>
      </c>
      <c r="G773" s="12" t="s">
        <v>3967</v>
      </c>
      <c r="H773" s="12" t="s">
        <v>4058</v>
      </c>
      <c r="I773" s="12">
        <v>29</v>
      </c>
    </row>
    <row r="774" spans="1:9" x14ac:dyDescent="0.3">
      <c r="A774" s="12">
        <v>2021</v>
      </c>
      <c r="B774" s="12">
        <v>43</v>
      </c>
      <c r="C774" s="12" t="s">
        <v>4016</v>
      </c>
      <c r="D774" s="12" t="s">
        <v>4006</v>
      </c>
      <c r="E774" s="12">
        <v>7</v>
      </c>
      <c r="F774" s="12" t="s">
        <v>3966</v>
      </c>
      <c r="G774" s="12" t="s">
        <v>3967</v>
      </c>
      <c r="H774" s="12" t="s">
        <v>4058</v>
      </c>
      <c r="I774" s="12">
        <v>920</v>
      </c>
    </row>
    <row r="775" spans="1:9" x14ac:dyDescent="0.3">
      <c r="A775" s="12">
        <v>2021</v>
      </c>
      <c r="B775" s="12">
        <v>44</v>
      </c>
      <c r="C775" s="12" t="s">
        <v>4017</v>
      </c>
      <c r="D775" s="12" t="s">
        <v>4018</v>
      </c>
      <c r="E775" s="12">
        <v>8</v>
      </c>
      <c r="F775" s="12" t="s">
        <v>3966</v>
      </c>
      <c r="G775" s="12" t="s">
        <v>3967</v>
      </c>
      <c r="H775" s="12" t="s">
        <v>4058</v>
      </c>
      <c r="I775" s="12">
        <v>831</v>
      </c>
    </row>
    <row r="776" spans="1:9" x14ac:dyDescent="0.3">
      <c r="A776" s="12">
        <v>2021</v>
      </c>
      <c r="B776" s="12">
        <v>45</v>
      </c>
      <c r="C776" s="12" t="s">
        <v>4019</v>
      </c>
      <c r="D776" s="12" t="s">
        <v>4018</v>
      </c>
      <c r="E776" s="12">
        <v>8</v>
      </c>
      <c r="F776" s="12" t="s">
        <v>3966</v>
      </c>
      <c r="G776" s="12" t="s">
        <v>3967</v>
      </c>
      <c r="H776" s="12" t="s">
        <v>4058</v>
      </c>
      <c r="I776" s="12">
        <v>823</v>
      </c>
    </row>
    <row r="777" spans="1:9" x14ac:dyDescent="0.3">
      <c r="A777" s="12">
        <v>2021</v>
      </c>
      <c r="B777" s="12">
        <v>46</v>
      </c>
      <c r="C777" s="12" t="s">
        <v>4020</v>
      </c>
      <c r="D777" s="12" t="s">
        <v>4018</v>
      </c>
      <c r="E777" s="12">
        <v>8</v>
      </c>
      <c r="F777" s="12" t="s">
        <v>3966</v>
      </c>
      <c r="G777" s="12" t="s">
        <v>3967</v>
      </c>
      <c r="H777" s="12" t="s">
        <v>4058</v>
      </c>
      <c r="I777" s="12">
        <v>456</v>
      </c>
    </row>
    <row r="778" spans="1:9" x14ac:dyDescent="0.3">
      <c r="A778" s="12">
        <v>2021</v>
      </c>
      <c r="B778" s="12">
        <v>47</v>
      </c>
      <c r="C778" s="12" t="s">
        <v>4021</v>
      </c>
      <c r="D778" s="12" t="s">
        <v>4018</v>
      </c>
      <c r="E778" s="12">
        <v>8</v>
      </c>
      <c r="F778" s="12" t="s">
        <v>3966</v>
      </c>
      <c r="G778" s="12" t="s">
        <v>3967</v>
      </c>
      <c r="H778" s="12" t="s">
        <v>4058</v>
      </c>
      <c r="I778" s="12">
        <v>73</v>
      </c>
    </row>
    <row r="779" spans="1:9" x14ac:dyDescent="0.3">
      <c r="A779" s="12">
        <v>2021</v>
      </c>
      <c r="B779" s="12">
        <v>48</v>
      </c>
      <c r="C779" s="12" t="s">
        <v>4022</v>
      </c>
      <c r="D779" s="12" t="s">
        <v>4018</v>
      </c>
      <c r="E779" s="12">
        <v>8</v>
      </c>
      <c r="F779" s="12" t="s">
        <v>3966</v>
      </c>
      <c r="G779" s="12" t="s">
        <v>3967</v>
      </c>
      <c r="H779" s="12" t="s">
        <v>4058</v>
      </c>
      <c r="I779" s="12">
        <v>549</v>
      </c>
    </row>
    <row r="780" spans="1:9" x14ac:dyDescent="0.3">
      <c r="A780" s="12">
        <v>2021</v>
      </c>
      <c r="B780" s="12">
        <v>49</v>
      </c>
      <c r="C780" s="12" t="s">
        <v>4023</v>
      </c>
      <c r="D780" s="12" t="s">
        <v>4018</v>
      </c>
      <c r="E780" s="12">
        <v>8</v>
      </c>
      <c r="F780" s="12" t="s">
        <v>3966</v>
      </c>
      <c r="G780" s="12" t="s">
        <v>3967</v>
      </c>
      <c r="H780" s="12" t="s">
        <v>4058</v>
      </c>
      <c r="I780" s="12">
        <v>254</v>
      </c>
    </row>
    <row r="781" spans="1:9" x14ac:dyDescent="0.3">
      <c r="A781" s="12">
        <v>2021</v>
      </c>
      <c r="B781" s="12">
        <v>50</v>
      </c>
      <c r="C781" s="12" t="s">
        <v>4024</v>
      </c>
      <c r="D781" s="12" t="s">
        <v>4018</v>
      </c>
      <c r="E781" s="12">
        <v>8</v>
      </c>
      <c r="F781" s="12" t="s">
        <v>3966</v>
      </c>
      <c r="G781" s="12" t="s">
        <v>3967</v>
      </c>
      <c r="H781" s="12" t="s">
        <v>4058</v>
      </c>
      <c r="I781" s="12">
        <v>501</v>
      </c>
    </row>
    <row r="782" spans="1:9" x14ac:dyDescent="0.3">
      <c r="A782" s="12">
        <v>2021</v>
      </c>
      <c r="B782" s="12">
        <v>51</v>
      </c>
      <c r="C782" s="12" t="s">
        <v>4025</v>
      </c>
      <c r="D782" s="12" t="s">
        <v>4018</v>
      </c>
      <c r="E782" s="12">
        <v>8</v>
      </c>
      <c r="F782" s="12" t="s">
        <v>3966</v>
      </c>
      <c r="G782" s="12" t="s">
        <v>3967</v>
      </c>
      <c r="H782" s="12" t="s">
        <v>4058</v>
      </c>
      <c r="I782" s="12">
        <v>396</v>
      </c>
    </row>
    <row r="783" spans="1:9" x14ac:dyDescent="0.3">
      <c r="A783" s="12">
        <v>2021</v>
      </c>
      <c r="B783" s="12">
        <v>52</v>
      </c>
      <c r="C783" s="12" t="s">
        <v>4026</v>
      </c>
      <c r="D783" s="12" t="s">
        <v>4018</v>
      </c>
      <c r="E783" s="12">
        <v>8</v>
      </c>
      <c r="F783" s="12" t="s">
        <v>3966</v>
      </c>
      <c r="G783" s="12" t="s">
        <v>3967</v>
      </c>
      <c r="H783" s="12" t="s">
        <v>4058</v>
      </c>
      <c r="I783" s="12">
        <v>892</v>
      </c>
    </row>
    <row r="784" spans="1:9" x14ac:dyDescent="0.3">
      <c r="A784" s="12">
        <v>2021</v>
      </c>
      <c r="B784" s="12">
        <v>53</v>
      </c>
      <c r="C784" s="12" t="s">
        <v>4027</v>
      </c>
      <c r="D784" s="12" t="s">
        <v>4018</v>
      </c>
      <c r="E784" s="12">
        <v>8</v>
      </c>
      <c r="F784" s="12" t="s">
        <v>3966</v>
      </c>
      <c r="G784" s="12" t="s">
        <v>3967</v>
      </c>
      <c r="H784" s="12" t="s">
        <v>4058</v>
      </c>
      <c r="I784" s="12">
        <v>253</v>
      </c>
    </row>
    <row r="785" spans="1:9" x14ac:dyDescent="0.3">
      <c r="A785" s="12">
        <v>2021</v>
      </c>
      <c r="B785" s="12">
        <v>54</v>
      </c>
      <c r="C785" s="12" t="s">
        <v>4028</v>
      </c>
      <c r="D785" s="12" t="s">
        <v>4018</v>
      </c>
      <c r="E785" s="12">
        <v>8</v>
      </c>
      <c r="F785" s="12" t="s">
        <v>3966</v>
      </c>
      <c r="G785" s="12" t="s">
        <v>3967</v>
      </c>
      <c r="H785" s="12" t="s">
        <v>4058</v>
      </c>
      <c r="I785" s="12">
        <v>92</v>
      </c>
    </row>
    <row r="786" spans="1:9" x14ac:dyDescent="0.3">
      <c r="A786" s="12">
        <v>2021</v>
      </c>
      <c r="B786" s="12">
        <v>55</v>
      </c>
      <c r="C786" s="12" t="s">
        <v>4029</v>
      </c>
      <c r="D786" s="12" t="s">
        <v>4018</v>
      </c>
      <c r="E786" s="12">
        <v>8</v>
      </c>
      <c r="F786" s="12" t="s">
        <v>3966</v>
      </c>
      <c r="G786" s="12" t="s">
        <v>3967</v>
      </c>
      <c r="H786" s="12" t="s">
        <v>4058</v>
      </c>
      <c r="I786" s="12">
        <v>292</v>
      </c>
    </row>
    <row r="787" spans="1:9" x14ac:dyDescent="0.3">
      <c r="A787" s="12">
        <v>2021</v>
      </c>
      <c r="B787" s="12">
        <v>56</v>
      </c>
      <c r="C787" s="12" t="s">
        <v>4030</v>
      </c>
      <c r="D787" s="12" t="s">
        <v>4018</v>
      </c>
      <c r="E787" s="12">
        <v>8</v>
      </c>
      <c r="F787" s="12" t="s">
        <v>3966</v>
      </c>
      <c r="G787" s="12" t="s">
        <v>3967</v>
      </c>
      <c r="H787" s="12" t="s">
        <v>4058</v>
      </c>
      <c r="I787" s="12">
        <v>38</v>
      </c>
    </row>
    <row r="788" spans="1:9" x14ac:dyDescent="0.3">
      <c r="A788" s="12">
        <v>2021</v>
      </c>
      <c r="B788" s="12">
        <v>57</v>
      </c>
      <c r="C788" s="12" t="s">
        <v>4031</v>
      </c>
      <c r="D788" s="12" t="s">
        <v>4032</v>
      </c>
      <c r="E788" s="12">
        <v>9</v>
      </c>
      <c r="F788" s="12" t="s">
        <v>3966</v>
      </c>
      <c r="G788" s="12" t="s">
        <v>3967</v>
      </c>
      <c r="H788" s="12" t="s">
        <v>4058</v>
      </c>
      <c r="I788" s="12">
        <v>265</v>
      </c>
    </row>
    <row r="789" spans="1:9" x14ac:dyDescent="0.3">
      <c r="A789" s="12">
        <v>2021</v>
      </c>
      <c r="B789" s="12">
        <v>58</v>
      </c>
      <c r="C789" s="12" t="s">
        <v>4033</v>
      </c>
      <c r="D789" s="12" t="s">
        <v>4032</v>
      </c>
      <c r="E789" s="12">
        <v>9</v>
      </c>
      <c r="F789" s="12" t="s">
        <v>3966</v>
      </c>
      <c r="G789" s="12" t="s">
        <v>3967</v>
      </c>
      <c r="H789" s="12" t="s">
        <v>4058</v>
      </c>
      <c r="I789" s="12">
        <v>88</v>
      </c>
    </row>
    <row r="790" spans="1:9" x14ac:dyDescent="0.3">
      <c r="A790" s="12">
        <v>2021</v>
      </c>
      <c r="B790" s="12">
        <v>59</v>
      </c>
      <c r="C790" s="12" t="s">
        <v>4034</v>
      </c>
      <c r="D790" s="12" t="s">
        <v>4032</v>
      </c>
      <c r="E790" s="12">
        <v>9</v>
      </c>
      <c r="F790" s="12" t="s">
        <v>3966</v>
      </c>
      <c r="G790" s="12" t="s">
        <v>3967</v>
      </c>
      <c r="H790" s="12" t="s">
        <v>4058</v>
      </c>
      <c r="I790" s="12">
        <v>448</v>
      </c>
    </row>
    <row r="791" spans="1:9" x14ac:dyDescent="0.3">
      <c r="A791" s="12">
        <v>2021</v>
      </c>
      <c r="B791" s="12">
        <v>60</v>
      </c>
      <c r="C791" s="12" t="s">
        <v>4032</v>
      </c>
      <c r="D791" s="12" t="s">
        <v>4032</v>
      </c>
      <c r="E791" s="12">
        <v>9</v>
      </c>
      <c r="F791" s="12" t="s">
        <v>3966</v>
      </c>
      <c r="G791" s="12" t="s">
        <v>3967</v>
      </c>
      <c r="H791" s="12" t="s">
        <v>4058</v>
      </c>
      <c r="I791" s="12">
        <v>2012</v>
      </c>
    </row>
    <row r="792" spans="1:9" x14ac:dyDescent="0.3">
      <c r="A792" s="12">
        <v>2021</v>
      </c>
      <c r="B792" s="12">
        <v>61</v>
      </c>
      <c r="C792" s="12" t="s">
        <v>4035</v>
      </c>
      <c r="D792" s="12" t="s">
        <v>4032</v>
      </c>
      <c r="E792" s="12">
        <v>9</v>
      </c>
      <c r="F792" s="12" t="s">
        <v>3966</v>
      </c>
      <c r="G792" s="12" t="s">
        <v>3967</v>
      </c>
      <c r="H792" s="12" t="s">
        <v>4058</v>
      </c>
      <c r="I792" s="12">
        <v>885</v>
      </c>
    </row>
    <row r="793" spans="1:9" x14ac:dyDescent="0.3">
      <c r="A793" s="12">
        <v>2021</v>
      </c>
      <c r="B793" s="12">
        <v>62</v>
      </c>
      <c r="C793" s="12" t="s">
        <v>4036</v>
      </c>
      <c r="D793" s="12" t="s">
        <v>4032</v>
      </c>
      <c r="E793" s="12">
        <v>9</v>
      </c>
      <c r="F793" s="12" t="s">
        <v>3966</v>
      </c>
      <c r="G793" s="12" t="s">
        <v>3967</v>
      </c>
      <c r="H793" s="12" t="s">
        <v>4058</v>
      </c>
      <c r="I793" s="12">
        <v>505</v>
      </c>
    </row>
    <row r="794" spans="1:9" x14ac:dyDescent="0.3">
      <c r="A794" s="12">
        <v>2021</v>
      </c>
      <c r="B794" s="12">
        <v>63</v>
      </c>
      <c r="C794" s="12" t="s">
        <v>4037</v>
      </c>
      <c r="D794" s="12" t="s">
        <v>4032</v>
      </c>
      <c r="E794" s="12">
        <v>9</v>
      </c>
      <c r="F794" s="12" t="s">
        <v>3966</v>
      </c>
      <c r="G794" s="12" t="s">
        <v>3967</v>
      </c>
      <c r="H794" s="12" t="s">
        <v>4058</v>
      </c>
      <c r="I794" s="12">
        <v>744</v>
      </c>
    </row>
    <row r="795" spans="1:9" x14ac:dyDescent="0.3">
      <c r="A795" s="12">
        <v>2021</v>
      </c>
      <c r="B795" s="12">
        <v>64</v>
      </c>
      <c r="C795" s="12" t="s">
        <v>4038</v>
      </c>
      <c r="D795" s="12" t="s">
        <v>4039</v>
      </c>
      <c r="E795" s="12">
        <v>10</v>
      </c>
      <c r="F795" s="12" t="s">
        <v>3966</v>
      </c>
      <c r="G795" s="12" t="s">
        <v>3967</v>
      </c>
      <c r="H795" s="12" t="s">
        <v>4058</v>
      </c>
      <c r="I795" s="12">
        <v>1103</v>
      </c>
    </row>
    <row r="796" spans="1:9" x14ac:dyDescent="0.3">
      <c r="A796" s="12">
        <v>2021</v>
      </c>
      <c r="B796" s="12">
        <v>65</v>
      </c>
      <c r="C796" s="12" t="s">
        <v>4040</v>
      </c>
      <c r="D796" s="12" t="s">
        <v>4039</v>
      </c>
      <c r="E796" s="12">
        <v>10</v>
      </c>
      <c r="F796" s="12" t="s">
        <v>3966</v>
      </c>
      <c r="G796" s="12" t="s">
        <v>3967</v>
      </c>
      <c r="H796" s="12" t="s">
        <v>4058</v>
      </c>
      <c r="I796" s="12">
        <v>892</v>
      </c>
    </row>
    <row r="797" spans="1:9" x14ac:dyDescent="0.3">
      <c r="A797" s="12">
        <v>2021</v>
      </c>
      <c r="B797" s="12">
        <v>66</v>
      </c>
      <c r="C797" s="12" t="s">
        <v>4041</v>
      </c>
      <c r="D797" s="12" t="s">
        <v>4039</v>
      </c>
      <c r="E797" s="12">
        <v>10</v>
      </c>
      <c r="F797" s="12" t="s">
        <v>3966</v>
      </c>
      <c r="G797" s="12" t="s">
        <v>3967</v>
      </c>
      <c r="H797" s="12" t="s">
        <v>4058</v>
      </c>
      <c r="I797" s="12">
        <v>410</v>
      </c>
    </row>
    <row r="798" spans="1:9" x14ac:dyDescent="0.3">
      <c r="A798" s="12">
        <v>2021</v>
      </c>
      <c r="B798" s="12">
        <v>67</v>
      </c>
      <c r="C798" s="12" t="s">
        <v>4042</v>
      </c>
      <c r="D798" s="12" t="s">
        <v>4039</v>
      </c>
      <c r="E798" s="12">
        <v>10</v>
      </c>
      <c r="F798" s="12" t="s">
        <v>3966</v>
      </c>
      <c r="G798" s="12" t="s">
        <v>3967</v>
      </c>
      <c r="H798" s="12" t="s">
        <v>4058</v>
      </c>
      <c r="I798" s="12">
        <v>316</v>
      </c>
    </row>
    <row r="799" spans="1:9" x14ac:dyDescent="0.3">
      <c r="A799" s="12">
        <v>2021</v>
      </c>
      <c r="B799" s="12">
        <v>68</v>
      </c>
      <c r="C799" s="12" t="s">
        <v>4043</v>
      </c>
      <c r="D799" s="12" t="s">
        <v>4039</v>
      </c>
      <c r="E799" s="12">
        <v>10</v>
      </c>
      <c r="F799" s="12" t="s">
        <v>3966</v>
      </c>
      <c r="G799" s="12" t="s">
        <v>3967</v>
      </c>
      <c r="H799" s="12" t="s">
        <v>4058</v>
      </c>
      <c r="I799" s="12">
        <v>1238</v>
      </c>
    </row>
    <row r="800" spans="1:9" x14ac:dyDescent="0.3">
      <c r="A800" s="12">
        <v>2021</v>
      </c>
      <c r="B800" s="12">
        <v>69</v>
      </c>
      <c r="C800" s="12" t="s">
        <v>4044</v>
      </c>
      <c r="D800" s="12" t="s">
        <v>4039</v>
      </c>
      <c r="E800" s="12">
        <v>10</v>
      </c>
      <c r="F800" s="12" t="s">
        <v>3966</v>
      </c>
      <c r="G800" s="12" t="s">
        <v>3967</v>
      </c>
      <c r="H800" s="12" t="s">
        <v>4058</v>
      </c>
      <c r="I800" s="12">
        <v>503</v>
      </c>
    </row>
    <row r="801" spans="1:9" x14ac:dyDescent="0.3">
      <c r="A801" s="12">
        <v>2021</v>
      </c>
      <c r="B801" s="12">
        <v>70</v>
      </c>
      <c r="C801" s="12" t="s">
        <v>4045</v>
      </c>
      <c r="D801" s="12" t="s">
        <v>4039</v>
      </c>
      <c r="E801" s="12">
        <v>10</v>
      </c>
      <c r="F801" s="12" t="s">
        <v>3966</v>
      </c>
      <c r="G801" s="12" t="s">
        <v>3967</v>
      </c>
      <c r="H801" s="12" t="s">
        <v>4058</v>
      </c>
      <c r="I801" s="12">
        <v>626</v>
      </c>
    </row>
    <row r="802" spans="1:9" x14ac:dyDescent="0.3">
      <c r="A802" s="12">
        <v>2021</v>
      </c>
      <c r="B802" s="12">
        <v>71</v>
      </c>
      <c r="C802" s="12" t="s">
        <v>4046</v>
      </c>
      <c r="D802" s="12" t="s">
        <v>4039</v>
      </c>
      <c r="E802" s="12">
        <v>10</v>
      </c>
      <c r="F802" s="12" t="s">
        <v>3966</v>
      </c>
      <c r="G802" s="12" t="s">
        <v>3967</v>
      </c>
      <c r="H802" s="12" t="s">
        <v>4058</v>
      </c>
      <c r="I802" s="12">
        <v>699</v>
      </c>
    </row>
    <row r="803" spans="1:9" x14ac:dyDescent="0.3">
      <c r="A803" s="12">
        <v>2021</v>
      </c>
      <c r="B803" s="12">
        <v>72</v>
      </c>
      <c r="C803" s="12" t="s">
        <v>4047</v>
      </c>
      <c r="D803" s="12" t="s">
        <v>4039</v>
      </c>
      <c r="E803" s="12">
        <v>10</v>
      </c>
      <c r="F803" s="12" t="s">
        <v>3966</v>
      </c>
      <c r="G803" s="12" t="s">
        <v>3967</v>
      </c>
      <c r="H803" s="12" t="s">
        <v>4058</v>
      </c>
      <c r="I803" s="12">
        <v>915</v>
      </c>
    </row>
    <row r="804" spans="1:9" x14ac:dyDescent="0.3">
      <c r="A804" s="12">
        <v>2021</v>
      </c>
      <c r="B804" s="12">
        <v>73</v>
      </c>
      <c r="C804" s="12" t="s">
        <v>4048</v>
      </c>
      <c r="D804" s="12" t="s">
        <v>4039</v>
      </c>
      <c r="E804" s="12">
        <v>10</v>
      </c>
      <c r="F804" s="12" t="s">
        <v>3966</v>
      </c>
      <c r="G804" s="12" t="s">
        <v>3967</v>
      </c>
      <c r="H804" s="12" t="s">
        <v>4058</v>
      </c>
      <c r="I804" s="12">
        <v>955</v>
      </c>
    </row>
    <row r="805" spans="1:9" x14ac:dyDescent="0.3">
      <c r="A805" s="12">
        <v>2021</v>
      </c>
      <c r="B805" s="12">
        <v>1</v>
      </c>
      <c r="C805" s="12" t="s">
        <v>3964</v>
      </c>
      <c r="D805" s="12" t="s">
        <v>3965</v>
      </c>
      <c r="E805" s="12">
        <v>1</v>
      </c>
      <c r="F805" s="12" t="s">
        <v>3966</v>
      </c>
      <c r="G805" s="12" t="s">
        <v>3967</v>
      </c>
      <c r="H805" s="12" t="s">
        <v>4059</v>
      </c>
      <c r="I805" s="12">
        <v>805</v>
      </c>
    </row>
    <row r="806" spans="1:9" x14ac:dyDescent="0.3">
      <c r="A806" s="12">
        <v>2021</v>
      </c>
      <c r="B806" s="12">
        <v>2</v>
      </c>
      <c r="C806" s="12" t="s">
        <v>3969</v>
      </c>
      <c r="D806" s="12" t="s">
        <v>3965</v>
      </c>
      <c r="E806" s="12">
        <v>1</v>
      </c>
      <c r="F806" s="12" t="s">
        <v>3966</v>
      </c>
      <c r="G806" s="12" t="s">
        <v>3967</v>
      </c>
      <c r="H806" s="12" t="s">
        <v>4059</v>
      </c>
      <c r="I806" s="12">
        <v>306</v>
      </c>
    </row>
    <row r="807" spans="1:9" x14ac:dyDescent="0.3">
      <c r="A807" s="12">
        <v>2021</v>
      </c>
      <c r="B807" s="12">
        <v>3</v>
      </c>
      <c r="C807" s="12" t="s">
        <v>3970</v>
      </c>
      <c r="D807" s="12" t="s">
        <v>3965</v>
      </c>
      <c r="E807" s="12">
        <v>1</v>
      </c>
      <c r="F807" s="12" t="s">
        <v>3966</v>
      </c>
      <c r="G807" s="12" t="s">
        <v>3967</v>
      </c>
      <c r="H807" s="12" t="s">
        <v>4059</v>
      </c>
      <c r="I807" s="12">
        <v>355</v>
      </c>
    </row>
    <row r="808" spans="1:9" x14ac:dyDescent="0.3">
      <c r="A808" s="12">
        <v>2021</v>
      </c>
      <c r="B808" s="12">
        <v>4</v>
      </c>
      <c r="C808" s="12" t="s">
        <v>3971</v>
      </c>
      <c r="D808" s="12" t="s">
        <v>3965</v>
      </c>
      <c r="E808" s="12">
        <v>1</v>
      </c>
      <c r="F808" s="12" t="s">
        <v>3966</v>
      </c>
      <c r="G808" s="12" t="s">
        <v>3967</v>
      </c>
      <c r="H808" s="12" t="s">
        <v>4059</v>
      </c>
      <c r="I808" s="12">
        <v>512</v>
      </c>
    </row>
    <row r="809" spans="1:9" x14ac:dyDescent="0.3">
      <c r="A809" s="12">
        <v>2021</v>
      </c>
      <c r="B809" s="12">
        <v>5</v>
      </c>
      <c r="C809" s="12" t="s">
        <v>3972</v>
      </c>
      <c r="D809" s="12" t="s">
        <v>3973</v>
      </c>
      <c r="E809" s="12">
        <v>2</v>
      </c>
      <c r="F809" s="12" t="s">
        <v>3966</v>
      </c>
      <c r="G809" s="12" t="s">
        <v>3967</v>
      </c>
      <c r="H809" s="12" t="s">
        <v>4059</v>
      </c>
      <c r="I809" s="12">
        <v>936</v>
      </c>
    </row>
    <row r="810" spans="1:9" x14ac:dyDescent="0.3">
      <c r="A810" s="12">
        <v>2021</v>
      </c>
      <c r="B810" s="12">
        <v>6</v>
      </c>
      <c r="C810" s="12" t="s">
        <v>3974</v>
      </c>
      <c r="D810" s="12" t="s">
        <v>3973</v>
      </c>
      <c r="E810" s="12">
        <v>2</v>
      </c>
      <c r="F810" s="12" t="s">
        <v>3966</v>
      </c>
      <c r="G810" s="12" t="s">
        <v>3967</v>
      </c>
      <c r="H810" s="12" t="s">
        <v>4059</v>
      </c>
      <c r="I810" s="12">
        <v>1652</v>
      </c>
    </row>
    <row r="811" spans="1:9" x14ac:dyDescent="0.3">
      <c r="A811" s="12">
        <v>2021</v>
      </c>
      <c r="B811" s="12">
        <v>7</v>
      </c>
      <c r="C811" s="12" t="s">
        <v>3975</v>
      </c>
      <c r="D811" s="12" t="s">
        <v>3973</v>
      </c>
      <c r="E811" s="12">
        <v>2</v>
      </c>
      <c r="F811" s="12" t="s">
        <v>3966</v>
      </c>
      <c r="G811" s="12" t="s">
        <v>3967</v>
      </c>
      <c r="H811" s="12" t="s">
        <v>4059</v>
      </c>
      <c r="I811" s="12">
        <v>1270</v>
      </c>
    </row>
    <row r="812" spans="1:9" x14ac:dyDescent="0.3">
      <c r="A812" s="12">
        <v>2021</v>
      </c>
      <c r="B812" s="12">
        <v>8</v>
      </c>
      <c r="C812" s="12" t="s">
        <v>3976</v>
      </c>
      <c r="D812" s="12" t="s">
        <v>3973</v>
      </c>
      <c r="E812" s="12">
        <v>2</v>
      </c>
      <c r="F812" s="12" t="s">
        <v>3966</v>
      </c>
      <c r="G812" s="12" t="s">
        <v>3967</v>
      </c>
      <c r="H812" s="12" t="s">
        <v>4059</v>
      </c>
      <c r="I812" s="12">
        <v>1305</v>
      </c>
    </row>
    <row r="813" spans="1:9" x14ac:dyDescent="0.3">
      <c r="A813" s="12">
        <v>2021</v>
      </c>
      <c r="B813" s="12">
        <v>9</v>
      </c>
      <c r="C813" s="12" t="s">
        <v>3977</v>
      </c>
      <c r="D813" s="12" t="s">
        <v>3973</v>
      </c>
      <c r="E813" s="12">
        <v>2</v>
      </c>
      <c r="F813" s="12" t="s">
        <v>3966</v>
      </c>
      <c r="G813" s="12" t="s">
        <v>3967</v>
      </c>
      <c r="H813" s="12" t="s">
        <v>4059</v>
      </c>
      <c r="I813" s="12">
        <v>1775</v>
      </c>
    </row>
    <row r="814" spans="1:9" x14ac:dyDescent="0.3">
      <c r="A814" s="12">
        <v>2021</v>
      </c>
      <c r="B814" s="12">
        <v>10</v>
      </c>
      <c r="C814" s="12" t="s">
        <v>3978</v>
      </c>
      <c r="D814" s="12" t="s">
        <v>3973</v>
      </c>
      <c r="E814" s="12">
        <v>2</v>
      </c>
      <c r="F814" s="12" t="s">
        <v>3966</v>
      </c>
      <c r="G814" s="12" t="s">
        <v>3967</v>
      </c>
      <c r="H814" s="12" t="s">
        <v>4059</v>
      </c>
      <c r="I814" s="12">
        <v>1139</v>
      </c>
    </row>
    <row r="815" spans="1:9" x14ac:dyDescent="0.3">
      <c r="A815" s="12">
        <v>2021</v>
      </c>
      <c r="B815" s="12">
        <v>11</v>
      </c>
      <c r="C815" s="12" t="s">
        <v>3979</v>
      </c>
      <c r="D815" s="12" t="s">
        <v>3980</v>
      </c>
      <c r="E815" s="12">
        <v>3</v>
      </c>
      <c r="F815" s="12" t="s">
        <v>3966</v>
      </c>
      <c r="G815" s="12" t="s">
        <v>3967</v>
      </c>
      <c r="H815" s="12" t="s">
        <v>4059</v>
      </c>
      <c r="I815" s="12">
        <v>1038</v>
      </c>
    </row>
    <row r="816" spans="1:9" x14ac:dyDescent="0.3">
      <c r="A816" s="12">
        <v>2021</v>
      </c>
      <c r="B816" s="12">
        <v>12</v>
      </c>
      <c r="C816" s="12" t="s">
        <v>3981</v>
      </c>
      <c r="D816" s="12" t="s">
        <v>3980</v>
      </c>
      <c r="E816" s="12">
        <v>3</v>
      </c>
      <c r="F816" s="12" t="s">
        <v>3966</v>
      </c>
      <c r="G816" s="12" t="s">
        <v>3967</v>
      </c>
      <c r="H816" s="12" t="s">
        <v>4059</v>
      </c>
      <c r="I816" s="12">
        <v>50</v>
      </c>
    </row>
    <row r="817" spans="1:9" x14ac:dyDescent="0.3">
      <c r="A817" s="12">
        <v>2021</v>
      </c>
      <c r="B817" s="12">
        <v>13</v>
      </c>
      <c r="C817" s="12" t="s">
        <v>3982</v>
      </c>
      <c r="D817" s="12" t="s">
        <v>3980</v>
      </c>
      <c r="E817" s="12">
        <v>3</v>
      </c>
      <c r="F817" s="12" t="s">
        <v>3966</v>
      </c>
      <c r="G817" s="12" t="s">
        <v>3967</v>
      </c>
      <c r="H817" s="12" t="s">
        <v>4059</v>
      </c>
      <c r="I817" s="12">
        <v>1179</v>
      </c>
    </row>
    <row r="818" spans="1:9" x14ac:dyDescent="0.3">
      <c r="A818" s="12">
        <v>2021</v>
      </c>
      <c r="B818" s="12">
        <v>14</v>
      </c>
      <c r="C818" s="12" t="s">
        <v>3983</v>
      </c>
      <c r="D818" s="12" t="s">
        <v>3980</v>
      </c>
      <c r="E818" s="12">
        <v>3</v>
      </c>
      <c r="F818" s="12" t="s">
        <v>3966</v>
      </c>
      <c r="G818" s="12" t="s">
        <v>3967</v>
      </c>
      <c r="H818" s="12" t="s">
        <v>4059</v>
      </c>
      <c r="I818" s="12">
        <v>327</v>
      </c>
    </row>
    <row r="819" spans="1:9" x14ac:dyDescent="0.3">
      <c r="A819" s="12">
        <v>2021</v>
      </c>
      <c r="B819" s="12">
        <v>15</v>
      </c>
      <c r="C819" s="12" t="s">
        <v>3984</v>
      </c>
      <c r="D819" s="12" t="s">
        <v>3980</v>
      </c>
      <c r="E819" s="12">
        <v>3</v>
      </c>
      <c r="F819" s="12" t="s">
        <v>3966</v>
      </c>
      <c r="G819" s="12" t="s">
        <v>3967</v>
      </c>
      <c r="H819" s="12" t="s">
        <v>4059</v>
      </c>
      <c r="I819" s="12">
        <v>461</v>
      </c>
    </row>
    <row r="820" spans="1:9" x14ac:dyDescent="0.3">
      <c r="A820" s="12">
        <v>2021</v>
      </c>
      <c r="B820" s="12">
        <v>16</v>
      </c>
      <c r="C820" s="12" t="s">
        <v>3985</v>
      </c>
      <c r="D820" s="12" t="s">
        <v>3980</v>
      </c>
      <c r="E820" s="12">
        <v>3</v>
      </c>
      <c r="F820" s="12" t="s">
        <v>3966</v>
      </c>
      <c r="G820" s="12" t="s">
        <v>3967</v>
      </c>
      <c r="H820" s="12" t="s">
        <v>4059</v>
      </c>
      <c r="I820" s="12">
        <v>665</v>
      </c>
    </row>
    <row r="821" spans="1:9" x14ac:dyDescent="0.3">
      <c r="A821" s="12">
        <v>2021</v>
      </c>
      <c r="B821" s="12">
        <v>17</v>
      </c>
      <c r="C821" s="12" t="s">
        <v>3986</v>
      </c>
      <c r="D821" s="12" t="s">
        <v>3980</v>
      </c>
      <c r="E821" s="12">
        <v>3</v>
      </c>
      <c r="F821" s="12" t="s">
        <v>3966</v>
      </c>
      <c r="G821" s="12" t="s">
        <v>3967</v>
      </c>
      <c r="H821" s="12" t="s">
        <v>4059</v>
      </c>
      <c r="I821" s="12">
        <v>825</v>
      </c>
    </row>
    <row r="822" spans="1:9" x14ac:dyDescent="0.3">
      <c r="A822" s="12">
        <v>2021</v>
      </c>
      <c r="B822" s="12">
        <v>18</v>
      </c>
      <c r="C822" s="12" t="s">
        <v>3987</v>
      </c>
      <c r="D822" s="12" t="s">
        <v>3980</v>
      </c>
      <c r="E822" s="12">
        <v>3</v>
      </c>
      <c r="F822" s="12" t="s">
        <v>3966</v>
      </c>
      <c r="G822" s="12" t="s">
        <v>3967</v>
      </c>
      <c r="H822" s="12" t="s">
        <v>4059</v>
      </c>
      <c r="I822" s="12">
        <v>1282</v>
      </c>
    </row>
    <row r="823" spans="1:9" x14ac:dyDescent="0.3">
      <c r="A823" s="12">
        <v>2021</v>
      </c>
      <c r="B823" s="12">
        <v>19</v>
      </c>
      <c r="C823" s="12" t="s">
        <v>3988</v>
      </c>
      <c r="D823" s="12" t="s">
        <v>3989</v>
      </c>
      <c r="E823" s="12">
        <v>4</v>
      </c>
      <c r="F823" s="12" t="s">
        <v>3966</v>
      </c>
      <c r="G823" s="12" t="s">
        <v>3967</v>
      </c>
      <c r="H823" s="12" t="s">
        <v>4059</v>
      </c>
      <c r="I823" s="12">
        <v>1473</v>
      </c>
    </row>
    <row r="824" spans="1:9" x14ac:dyDescent="0.3">
      <c r="A824" s="12">
        <v>2021</v>
      </c>
      <c r="B824" s="12">
        <v>20</v>
      </c>
      <c r="C824" s="12" t="s">
        <v>3990</v>
      </c>
      <c r="D824" s="12" t="s">
        <v>3989</v>
      </c>
      <c r="E824" s="12">
        <v>4</v>
      </c>
      <c r="F824" s="12" t="s">
        <v>3966</v>
      </c>
      <c r="G824" s="12" t="s">
        <v>3967</v>
      </c>
      <c r="H824" s="12" t="s">
        <v>4059</v>
      </c>
      <c r="I824" s="12">
        <v>807</v>
      </c>
    </row>
    <row r="825" spans="1:9" x14ac:dyDescent="0.3">
      <c r="A825" s="12">
        <v>2021</v>
      </c>
      <c r="B825" s="12">
        <v>21</v>
      </c>
      <c r="C825" s="12" t="s">
        <v>3991</v>
      </c>
      <c r="D825" s="12" t="s">
        <v>3989</v>
      </c>
      <c r="E825" s="12">
        <v>4</v>
      </c>
      <c r="F825" s="12" t="s">
        <v>3966</v>
      </c>
      <c r="G825" s="12" t="s">
        <v>3967</v>
      </c>
      <c r="H825" s="12" t="s">
        <v>4059</v>
      </c>
      <c r="I825" s="12">
        <v>350</v>
      </c>
    </row>
    <row r="826" spans="1:9" x14ac:dyDescent="0.3">
      <c r="A826" s="12">
        <v>2021</v>
      </c>
      <c r="B826" s="12">
        <v>22</v>
      </c>
      <c r="C826" s="12" t="s">
        <v>3992</v>
      </c>
      <c r="D826" s="12" t="s">
        <v>3993</v>
      </c>
      <c r="E826" s="12">
        <v>5</v>
      </c>
      <c r="F826" s="12" t="s">
        <v>3966</v>
      </c>
      <c r="G826" s="12" t="s">
        <v>3967</v>
      </c>
      <c r="H826" s="12" t="s">
        <v>4059</v>
      </c>
      <c r="I826" s="12">
        <v>167</v>
      </c>
    </row>
    <row r="827" spans="1:9" x14ac:dyDescent="0.3">
      <c r="A827" s="12">
        <v>2021</v>
      </c>
      <c r="B827" s="12">
        <v>23</v>
      </c>
      <c r="C827" s="12" t="s">
        <v>3994</v>
      </c>
      <c r="D827" s="12" t="s">
        <v>3993</v>
      </c>
      <c r="E827" s="12">
        <v>5</v>
      </c>
      <c r="F827" s="12" t="s">
        <v>3966</v>
      </c>
      <c r="G827" s="12" t="s">
        <v>3967</v>
      </c>
      <c r="H827" s="12" t="s">
        <v>4059</v>
      </c>
      <c r="I827" s="12">
        <v>730</v>
      </c>
    </row>
    <row r="828" spans="1:9" x14ac:dyDescent="0.3">
      <c r="A828" s="12">
        <v>2021</v>
      </c>
      <c r="B828" s="12">
        <v>24</v>
      </c>
      <c r="C828" s="12" t="s">
        <v>3995</v>
      </c>
      <c r="D828" s="12" t="s">
        <v>3993</v>
      </c>
      <c r="E828" s="12">
        <v>5</v>
      </c>
      <c r="F828" s="12" t="s">
        <v>3966</v>
      </c>
      <c r="G828" s="12" t="s">
        <v>3967</v>
      </c>
      <c r="H828" s="12" t="s">
        <v>4059</v>
      </c>
      <c r="I828" s="12">
        <v>575</v>
      </c>
    </row>
    <row r="829" spans="1:9" x14ac:dyDescent="0.3">
      <c r="A829" s="12">
        <v>2021</v>
      </c>
      <c r="B829" s="12">
        <v>25</v>
      </c>
      <c r="C829" s="12" t="s">
        <v>3996</v>
      </c>
      <c r="D829" s="12" t="s">
        <v>3993</v>
      </c>
      <c r="E829" s="12">
        <v>5</v>
      </c>
      <c r="F829" s="12" t="s">
        <v>3966</v>
      </c>
      <c r="G829" s="12" t="s">
        <v>3967</v>
      </c>
      <c r="H829" s="12" t="s">
        <v>4059</v>
      </c>
      <c r="I829" s="12">
        <v>863</v>
      </c>
    </row>
    <row r="830" spans="1:9" x14ac:dyDescent="0.3">
      <c r="A830" s="12">
        <v>2021</v>
      </c>
      <c r="B830" s="12">
        <v>26</v>
      </c>
      <c r="C830" s="12" t="s">
        <v>3997</v>
      </c>
      <c r="D830" s="12" t="s">
        <v>3993</v>
      </c>
      <c r="E830" s="12">
        <v>5</v>
      </c>
      <c r="F830" s="12" t="s">
        <v>3966</v>
      </c>
      <c r="G830" s="12" t="s">
        <v>3967</v>
      </c>
      <c r="H830" s="12" t="s">
        <v>4059</v>
      </c>
      <c r="I830" s="12">
        <v>1629</v>
      </c>
    </row>
    <row r="831" spans="1:9" x14ac:dyDescent="0.3">
      <c r="A831" s="12">
        <v>2021</v>
      </c>
      <c r="B831" s="12">
        <v>27</v>
      </c>
      <c r="C831" s="12" t="s">
        <v>3998</v>
      </c>
      <c r="D831" s="12" t="s">
        <v>3993</v>
      </c>
      <c r="E831" s="12">
        <v>5</v>
      </c>
      <c r="F831" s="12" t="s">
        <v>3966</v>
      </c>
      <c r="G831" s="12" t="s">
        <v>3967</v>
      </c>
      <c r="H831" s="12" t="s">
        <v>4059</v>
      </c>
      <c r="I831" s="12">
        <v>970</v>
      </c>
    </row>
    <row r="832" spans="1:9" x14ac:dyDescent="0.3">
      <c r="A832" s="12">
        <v>2021</v>
      </c>
      <c r="B832" s="12">
        <v>28</v>
      </c>
      <c r="C832" s="12" t="s">
        <v>3999</v>
      </c>
      <c r="D832" s="12" t="s">
        <v>4000</v>
      </c>
      <c r="E832" s="12">
        <v>6</v>
      </c>
      <c r="F832" s="12" t="s">
        <v>3966</v>
      </c>
      <c r="G832" s="12" t="s">
        <v>3967</v>
      </c>
      <c r="H832" s="12" t="s">
        <v>4059</v>
      </c>
      <c r="I832" s="12">
        <v>501</v>
      </c>
    </row>
    <row r="833" spans="1:9" x14ac:dyDescent="0.3">
      <c r="A833" s="12">
        <v>2021</v>
      </c>
      <c r="B833" s="12">
        <v>29</v>
      </c>
      <c r="C833" s="12" t="s">
        <v>4001</v>
      </c>
      <c r="D833" s="12" t="s">
        <v>4000</v>
      </c>
      <c r="E833" s="12">
        <v>6</v>
      </c>
      <c r="F833" s="12" t="s">
        <v>3966</v>
      </c>
      <c r="G833" s="12" t="s">
        <v>3967</v>
      </c>
      <c r="H833" s="12" t="s">
        <v>4059</v>
      </c>
      <c r="I833" s="12">
        <v>249</v>
      </c>
    </row>
    <row r="834" spans="1:9" x14ac:dyDescent="0.3">
      <c r="A834" s="12">
        <v>2021</v>
      </c>
      <c r="B834" s="12">
        <v>30</v>
      </c>
      <c r="C834" s="12" t="s">
        <v>4002</v>
      </c>
      <c r="D834" s="12" t="s">
        <v>4000</v>
      </c>
      <c r="E834" s="12">
        <v>6</v>
      </c>
      <c r="F834" s="12" t="s">
        <v>3966</v>
      </c>
      <c r="G834" s="12" t="s">
        <v>3967</v>
      </c>
      <c r="H834" s="12" t="s">
        <v>4059</v>
      </c>
      <c r="I834" s="12">
        <v>363</v>
      </c>
    </row>
    <row r="835" spans="1:9" x14ac:dyDescent="0.3">
      <c r="A835" s="12">
        <v>2021</v>
      </c>
      <c r="B835" s="12">
        <v>31</v>
      </c>
      <c r="C835" s="12" t="s">
        <v>4003</v>
      </c>
      <c r="D835" s="12" t="s">
        <v>4000</v>
      </c>
      <c r="E835" s="12">
        <v>6</v>
      </c>
      <c r="F835" s="12" t="s">
        <v>3966</v>
      </c>
      <c r="G835" s="12" t="s">
        <v>3967</v>
      </c>
      <c r="H835" s="12" t="s">
        <v>4059</v>
      </c>
      <c r="I835" s="12">
        <v>1434</v>
      </c>
    </row>
    <row r="836" spans="1:9" x14ac:dyDescent="0.3">
      <c r="A836" s="12">
        <v>2021</v>
      </c>
      <c r="B836" s="12">
        <v>32</v>
      </c>
      <c r="C836" s="12" t="s">
        <v>4004</v>
      </c>
      <c r="D836" s="12" t="s">
        <v>4000</v>
      </c>
      <c r="E836" s="12">
        <v>6</v>
      </c>
      <c r="F836" s="12" t="s">
        <v>3966</v>
      </c>
      <c r="G836" s="12" t="s">
        <v>3967</v>
      </c>
      <c r="H836" s="12" t="s">
        <v>4059</v>
      </c>
      <c r="I836" s="12">
        <v>1101</v>
      </c>
    </row>
    <row r="837" spans="1:9" x14ac:dyDescent="0.3">
      <c r="A837" s="12">
        <v>2021</v>
      </c>
      <c r="B837" s="12">
        <v>33</v>
      </c>
      <c r="C837" s="12" t="s">
        <v>4005</v>
      </c>
      <c r="D837" s="12" t="s">
        <v>4006</v>
      </c>
      <c r="E837" s="12">
        <v>7</v>
      </c>
      <c r="F837" s="12" t="s">
        <v>3966</v>
      </c>
      <c r="G837" s="12" t="s">
        <v>3967</v>
      </c>
      <c r="H837" s="12" t="s">
        <v>4059</v>
      </c>
      <c r="I837" s="12">
        <v>852</v>
      </c>
    </row>
    <row r="838" spans="1:9" x14ac:dyDescent="0.3">
      <c r="A838" s="12">
        <v>2021</v>
      </c>
      <c r="B838" s="12">
        <v>34</v>
      </c>
      <c r="C838" s="12" t="s">
        <v>4007</v>
      </c>
      <c r="D838" s="12" t="s">
        <v>4006</v>
      </c>
      <c r="E838" s="12">
        <v>7</v>
      </c>
      <c r="F838" s="12" t="s">
        <v>3966</v>
      </c>
      <c r="G838" s="12" t="s">
        <v>3967</v>
      </c>
      <c r="H838" s="12" t="s">
        <v>4059</v>
      </c>
      <c r="I838" s="12">
        <v>274</v>
      </c>
    </row>
    <row r="839" spans="1:9" x14ac:dyDescent="0.3">
      <c r="A839" s="12">
        <v>2021</v>
      </c>
      <c r="B839" s="12">
        <v>35</v>
      </c>
      <c r="C839" s="12" t="s">
        <v>4008</v>
      </c>
      <c r="D839" s="12" t="s">
        <v>4006</v>
      </c>
      <c r="E839" s="12">
        <v>7</v>
      </c>
      <c r="F839" s="12" t="s">
        <v>3966</v>
      </c>
      <c r="G839" s="12" t="s">
        <v>3967</v>
      </c>
      <c r="H839" s="12" t="s">
        <v>4059</v>
      </c>
      <c r="I839" s="12">
        <v>1177</v>
      </c>
    </row>
    <row r="840" spans="1:9" x14ac:dyDescent="0.3">
      <c r="A840" s="12">
        <v>2021</v>
      </c>
      <c r="B840" s="12">
        <v>36</v>
      </c>
      <c r="C840" s="12" t="s">
        <v>4009</v>
      </c>
      <c r="D840" s="12" t="s">
        <v>4006</v>
      </c>
      <c r="E840" s="12">
        <v>7</v>
      </c>
      <c r="F840" s="12" t="s">
        <v>3966</v>
      </c>
      <c r="G840" s="12" t="s">
        <v>3967</v>
      </c>
      <c r="H840" s="12" t="s">
        <v>4059</v>
      </c>
      <c r="I840" s="12">
        <v>331</v>
      </c>
    </row>
    <row r="841" spans="1:9" x14ac:dyDescent="0.3">
      <c r="A841" s="12">
        <v>2021</v>
      </c>
      <c r="B841" s="12">
        <v>37</v>
      </c>
      <c r="C841" s="12" t="s">
        <v>4010</v>
      </c>
      <c r="D841" s="12" t="s">
        <v>4006</v>
      </c>
      <c r="E841" s="12">
        <v>7</v>
      </c>
      <c r="F841" s="12" t="s">
        <v>3966</v>
      </c>
      <c r="G841" s="12" t="s">
        <v>3967</v>
      </c>
      <c r="H841" s="12" t="s">
        <v>4059</v>
      </c>
      <c r="I841" s="12">
        <v>1023</v>
      </c>
    </row>
    <row r="842" spans="1:9" x14ac:dyDescent="0.3">
      <c r="A842" s="12">
        <v>2021</v>
      </c>
      <c r="B842" s="12">
        <v>38</v>
      </c>
      <c r="C842" s="12" t="s">
        <v>4011</v>
      </c>
      <c r="D842" s="12" t="s">
        <v>4006</v>
      </c>
      <c r="E842" s="12">
        <v>7</v>
      </c>
      <c r="F842" s="12" t="s">
        <v>3966</v>
      </c>
      <c r="G842" s="12" t="s">
        <v>3967</v>
      </c>
      <c r="H842" s="12" t="s">
        <v>4059</v>
      </c>
      <c r="I842" s="12">
        <v>372</v>
      </c>
    </row>
    <row r="843" spans="1:9" x14ac:dyDescent="0.3">
      <c r="A843" s="12">
        <v>2021</v>
      </c>
      <c r="B843" s="12">
        <v>39</v>
      </c>
      <c r="C843" s="12" t="s">
        <v>4012</v>
      </c>
      <c r="D843" s="12" t="s">
        <v>4006</v>
      </c>
      <c r="E843" s="12">
        <v>7</v>
      </c>
      <c r="F843" s="12" t="s">
        <v>3966</v>
      </c>
      <c r="G843" s="12" t="s">
        <v>3967</v>
      </c>
      <c r="H843" s="12" t="s">
        <v>4059</v>
      </c>
      <c r="I843" s="12">
        <v>242</v>
      </c>
    </row>
    <row r="844" spans="1:9" x14ac:dyDescent="0.3">
      <c r="A844" s="12">
        <v>2021</v>
      </c>
      <c r="B844" s="12">
        <v>40</v>
      </c>
      <c r="C844" s="12" t="s">
        <v>4013</v>
      </c>
      <c r="D844" s="12" t="s">
        <v>4006</v>
      </c>
      <c r="E844" s="12">
        <v>7</v>
      </c>
      <c r="F844" s="12" t="s">
        <v>3966</v>
      </c>
      <c r="G844" s="12" t="s">
        <v>3967</v>
      </c>
      <c r="H844" s="12" t="s">
        <v>4059</v>
      </c>
      <c r="I844" s="12">
        <v>181</v>
      </c>
    </row>
    <row r="845" spans="1:9" x14ac:dyDescent="0.3">
      <c r="A845" s="12">
        <v>2021</v>
      </c>
      <c r="B845" s="12">
        <v>41</v>
      </c>
      <c r="C845" s="12" t="s">
        <v>4014</v>
      </c>
      <c r="D845" s="12" t="s">
        <v>4006</v>
      </c>
      <c r="E845" s="12">
        <v>7</v>
      </c>
      <c r="F845" s="12" t="s">
        <v>3966</v>
      </c>
      <c r="G845" s="12" t="s">
        <v>3967</v>
      </c>
      <c r="H845" s="12" t="s">
        <v>4059</v>
      </c>
      <c r="I845" s="12">
        <v>237</v>
      </c>
    </row>
    <row r="846" spans="1:9" x14ac:dyDescent="0.3">
      <c r="A846" s="12">
        <v>2021</v>
      </c>
      <c r="B846" s="12">
        <v>42</v>
      </c>
      <c r="C846" s="12" t="s">
        <v>4015</v>
      </c>
      <c r="D846" s="12" t="s">
        <v>4006</v>
      </c>
      <c r="E846" s="12">
        <v>7</v>
      </c>
      <c r="F846" s="12" t="s">
        <v>3966</v>
      </c>
      <c r="G846" s="12" t="s">
        <v>3967</v>
      </c>
      <c r="H846" s="12" t="s">
        <v>4059</v>
      </c>
      <c r="I846" s="12">
        <v>21</v>
      </c>
    </row>
    <row r="847" spans="1:9" x14ac:dyDescent="0.3">
      <c r="A847" s="12">
        <v>2021</v>
      </c>
      <c r="B847" s="12">
        <v>43</v>
      </c>
      <c r="C847" s="12" t="s">
        <v>4016</v>
      </c>
      <c r="D847" s="12" t="s">
        <v>4006</v>
      </c>
      <c r="E847" s="12">
        <v>7</v>
      </c>
      <c r="F847" s="12" t="s">
        <v>3966</v>
      </c>
      <c r="G847" s="12" t="s">
        <v>3967</v>
      </c>
      <c r="H847" s="12" t="s">
        <v>4059</v>
      </c>
      <c r="I847" s="12">
        <v>921</v>
      </c>
    </row>
    <row r="848" spans="1:9" x14ac:dyDescent="0.3">
      <c r="A848" s="12">
        <v>2021</v>
      </c>
      <c r="B848" s="12">
        <v>44</v>
      </c>
      <c r="C848" s="12" t="s">
        <v>4017</v>
      </c>
      <c r="D848" s="12" t="s">
        <v>4018</v>
      </c>
      <c r="E848" s="12">
        <v>8</v>
      </c>
      <c r="F848" s="12" t="s">
        <v>3966</v>
      </c>
      <c r="G848" s="12" t="s">
        <v>3967</v>
      </c>
      <c r="H848" s="12" t="s">
        <v>4059</v>
      </c>
      <c r="I848" s="12">
        <v>868</v>
      </c>
    </row>
    <row r="849" spans="1:9" x14ac:dyDescent="0.3">
      <c r="A849" s="12">
        <v>2021</v>
      </c>
      <c r="B849" s="12">
        <v>45</v>
      </c>
      <c r="C849" s="12" t="s">
        <v>4019</v>
      </c>
      <c r="D849" s="12" t="s">
        <v>4018</v>
      </c>
      <c r="E849" s="12">
        <v>8</v>
      </c>
      <c r="F849" s="12" t="s">
        <v>3966</v>
      </c>
      <c r="G849" s="12" t="s">
        <v>3967</v>
      </c>
      <c r="H849" s="12" t="s">
        <v>4059</v>
      </c>
      <c r="I849" s="12">
        <v>856</v>
      </c>
    </row>
    <row r="850" spans="1:9" x14ac:dyDescent="0.3">
      <c r="A850" s="12">
        <v>2021</v>
      </c>
      <c r="B850" s="12">
        <v>46</v>
      </c>
      <c r="C850" s="12" t="s">
        <v>4020</v>
      </c>
      <c r="D850" s="12" t="s">
        <v>4018</v>
      </c>
      <c r="E850" s="12">
        <v>8</v>
      </c>
      <c r="F850" s="12" t="s">
        <v>3966</v>
      </c>
      <c r="G850" s="12" t="s">
        <v>3967</v>
      </c>
      <c r="H850" s="12" t="s">
        <v>4059</v>
      </c>
      <c r="I850" s="12">
        <v>517</v>
      </c>
    </row>
    <row r="851" spans="1:9" x14ac:dyDescent="0.3">
      <c r="A851" s="12">
        <v>2021</v>
      </c>
      <c r="B851" s="12">
        <v>47</v>
      </c>
      <c r="C851" s="12" t="s">
        <v>4021</v>
      </c>
      <c r="D851" s="12" t="s">
        <v>4018</v>
      </c>
      <c r="E851" s="12">
        <v>8</v>
      </c>
      <c r="F851" s="12" t="s">
        <v>3966</v>
      </c>
      <c r="G851" s="12" t="s">
        <v>3967</v>
      </c>
      <c r="H851" s="12" t="s">
        <v>4059</v>
      </c>
      <c r="I851" s="12">
        <v>93</v>
      </c>
    </row>
    <row r="852" spans="1:9" x14ac:dyDescent="0.3">
      <c r="A852" s="12">
        <v>2021</v>
      </c>
      <c r="B852" s="12">
        <v>48</v>
      </c>
      <c r="C852" s="12" t="s">
        <v>4022</v>
      </c>
      <c r="D852" s="12" t="s">
        <v>4018</v>
      </c>
      <c r="E852" s="12">
        <v>8</v>
      </c>
      <c r="F852" s="12" t="s">
        <v>3966</v>
      </c>
      <c r="G852" s="12" t="s">
        <v>3967</v>
      </c>
      <c r="H852" s="12" t="s">
        <v>4059</v>
      </c>
      <c r="I852" s="12">
        <v>555</v>
      </c>
    </row>
    <row r="853" spans="1:9" x14ac:dyDescent="0.3">
      <c r="A853" s="12">
        <v>2021</v>
      </c>
      <c r="B853" s="12">
        <v>49</v>
      </c>
      <c r="C853" s="12" t="s">
        <v>4023</v>
      </c>
      <c r="D853" s="12" t="s">
        <v>4018</v>
      </c>
      <c r="E853" s="12">
        <v>8</v>
      </c>
      <c r="F853" s="12" t="s">
        <v>3966</v>
      </c>
      <c r="G853" s="12" t="s">
        <v>3967</v>
      </c>
      <c r="H853" s="12" t="s">
        <v>4059</v>
      </c>
      <c r="I853" s="12">
        <v>219</v>
      </c>
    </row>
    <row r="854" spans="1:9" x14ac:dyDescent="0.3">
      <c r="A854" s="12">
        <v>2021</v>
      </c>
      <c r="B854" s="12">
        <v>50</v>
      </c>
      <c r="C854" s="12" t="s">
        <v>4024</v>
      </c>
      <c r="D854" s="12" t="s">
        <v>4018</v>
      </c>
      <c r="E854" s="12">
        <v>8</v>
      </c>
      <c r="F854" s="12" t="s">
        <v>3966</v>
      </c>
      <c r="G854" s="12" t="s">
        <v>3967</v>
      </c>
      <c r="H854" s="12" t="s">
        <v>4059</v>
      </c>
      <c r="I854" s="12">
        <v>436</v>
      </c>
    </row>
    <row r="855" spans="1:9" x14ac:dyDescent="0.3">
      <c r="A855" s="12">
        <v>2021</v>
      </c>
      <c r="B855" s="12">
        <v>51</v>
      </c>
      <c r="C855" s="12" t="s">
        <v>4025</v>
      </c>
      <c r="D855" s="12" t="s">
        <v>4018</v>
      </c>
      <c r="E855" s="12">
        <v>8</v>
      </c>
      <c r="F855" s="12" t="s">
        <v>3966</v>
      </c>
      <c r="G855" s="12" t="s">
        <v>3967</v>
      </c>
      <c r="H855" s="12" t="s">
        <v>4059</v>
      </c>
      <c r="I855" s="12">
        <v>369</v>
      </c>
    </row>
    <row r="856" spans="1:9" x14ac:dyDescent="0.3">
      <c r="A856" s="12">
        <v>2021</v>
      </c>
      <c r="B856" s="12">
        <v>52</v>
      </c>
      <c r="C856" s="12" t="s">
        <v>4026</v>
      </c>
      <c r="D856" s="12" t="s">
        <v>4018</v>
      </c>
      <c r="E856" s="12">
        <v>8</v>
      </c>
      <c r="F856" s="12" t="s">
        <v>3966</v>
      </c>
      <c r="G856" s="12" t="s">
        <v>3967</v>
      </c>
      <c r="H856" s="12" t="s">
        <v>4059</v>
      </c>
      <c r="I856" s="12">
        <v>832</v>
      </c>
    </row>
    <row r="857" spans="1:9" x14ac:dyDescent="0.3">
      <c r="A857" s="12">
        <v>2021</v>
      </c>
      <c r="B857" s="12">
        <v>53</v>
      </c>
      <c r="C857" s="12" t="s">
        <v>4027</v>
      </c>
      <c r="D857" s="12" t="s">
        <v>4018</v>
      </c>
      <c r="E857" s="12">
        <v>8</v>
      </c>
      <c r="F857" s="12" t="s">
        <v>3966</v>
      </c>
      <c r="G857" s="12" t="s">
        <v>3967</v>
      </c>
      <c r="H857" s="12" t="s">
        <v>4059</v>
      </c>
      <c r="I857" s="12">
        <v>237</v>
      </c>
    </row>
    <row r="858" spans="1:9" x14ac:dyDescent="0.3">
      <c r="A858" s="12">
        <v>2021</v>
      </c>
      <c r="B858" s="12">
        <v>54</v>
      </c>
      <c r="C858" s="12" t="s">
        <v>4028</v>
      </c>
      <c r="D858" s="12" t="s">
        <v>4018</v>
      </c>
      <c r="E858" s="12">
        <v>8</v>
      </c>
      <c r="F858" s="12" t="s">
        <v>3966</v>
      </c>
      <c r="G858" s="12" t="s">
        <v>3967</v>
      </c>
      <c r="H858" s="12" t="s">
        <v>4059</v>
      </c>
      <c r="I858" s="12">
        <v>91</v>
      </c>
    </row>
    <row r="859" spans="1:9" x14ac:dyDescent="0.3">
      <c r="A859" s="12">
        <v>2021</v>
      </c>
      <c r="B859" s="12">
        <v>55</v>
      </c>
      <c r="C859" s="12" t="s">
        <v>4029</v>
      </c>
      <c r="D859" s="12" t="s">
        <v>4018</v>
      </c>
      <c r="E859" s="12">
        <v>8</v>
      </c>
      <c r="F859" s="12" t="s">
        <v>3966</v>
      </c>
      <c r="G859" s="12" t="s">
        <v>3967</v>
      </c>
      <c r="H859" s="12" t="s">
        <v>4059</v>
      </c>
      <c r="I859" s="12">
        <v>260</v>
      </c>
    </row>
    <row r="860" spans="1:9" x14ac:dyDescent="0.3">
      <c r="A860" s="12">
        <v>2021</v>
      </c>
      <c r="B860" s="12">
        <v>56</v>
      </c>
      <c r="C860" s="12" t="s">
        <v>4030</v>
      </c>
      <c r="D860" s="12" t="s">
        <v>4018</v>
      </c>
      <c r="E860" s="12">
        <v>8</v>
      </c>
      <c r="F860" s="12" t="s">
        <v>3966</v>
      </c>
      <c r="G860" s="12" t="s">
        <v>3967</v>
      </c>
      <c r="H860" s="12" t="s">
        <v>4059</v>
      </c>
      <c r="I860" s="12">
        <v>36</v>
      </c>
    </row>
    <row r="861" spans="1:9" x14ac:dyDescent="0.3">
      <c r="A861" s="12">
        <v>2021</v>
      </c>
      <c r="B861" s="12">
        <v>57</v>
      </c>
      <c r="C861" s="12" t="s">
        <v>4031</v>
      </c>
      <c r="D861" s="12" t="s">
        <v>4032</v>
      </c>
      <c r="E861" s="12">
        <v>9</v>
      </c>
      <c r="F861" s="12" t="s">
        <v>3966</v>
      </c>
      <c r="G861" s="12" t="s">
        <v>3967</v>
      </c>
      <c r="H861" s="12" t="s">
        <v>4059</v>
      </c>
      <c r="I861" s="12">
        <v>245</v>
      </c>
    </row>
    <row r="862" spans="1:9" x14ac:dyDescent="0.3">
      <c r="A862" s="12">
        <v>2021</v>
      </c>
      <c r="B862" s="12">
        <v>58</v>
      </c>
      <c r="C862" s="12" t="s">
        <v>4033</v>
      </c>
      <c r="D862" s="12" t="s">
        <v>4032</v>
      </c>
      <c r="E862" s="12">
        <v>9</v>
      </c>
      <c r="F862" s="12" t="s">
        <v>3966</v>
      </c>
      <c r="G862" s="12" t="s">
        <v>3967</v>
      </c>
      <c r="H862" s="12" t="s">
        <v>4059</v>
      </c>
      <c r="I862" s="12">
        <v>88</v>
      </c>
    </row>
    <row r="863" spans="1:9" x14ac:dyDescent="0.3">
      <c r="A863" s="12">
        <v>2021</v>
      </c>
      <c r="B863" s="12">
        <v>59</v>
      </c>
      <c r="C863" s="12" t="s">
        <v>4034</v>
      </c>
      <c r="D863" s="12" t="s">
        <v>4032</v>
      </c>
      <c r="E863" s="12">
        <v>9</v>
      </c>
      <c r="F863" s="12" t="s">
        <v>3966</v>
      </c>
      <c r="G863" s="12" t="s">
        <v>3967</v>
      </c>
      <c r="H863" s="12" t="s">
        <v>4059</v>
      </c>
      <c r="I863" s="12">
        <v>342</v>
      </c>
    </row>
    <row r="864" spans="1:9" x14ac:dyDescent="0.3">
      <c r="A864" s="12">
        <v>2021</v>
      </c>
      <c r="B864" s="12">
        <v>60</v>
      </c>
      <c r="C864" s="12" t="s">
        <v>4032</v>
      </c>
      <c r="D864" s="12" t="s">
        <v>4032</v>
      </c>
      <c r="E864" s="12">
        <v>9</v>
      </c>
      <c r="F864" s="12" t="s">
        <v>3966</v>
      </c>
      <c r="G864" s="12" t="s">
        <v>3967</v>
      </c>
      <c r="H864" s="12" t="s">
        <v>4059</v>
      </c>
      <c r="I864" s="12">
        <v>1911</v>
      </c>
    </row>
    <row r="865" spans="1:9" x14ac:dyDescent="0.3">
      <c r="A865" s="12">
        <v>2021</v>
      </c>
      <c r="B865" s="12">
        <v>61</v>
      </c>
      <c r="C865" s="12" t="s">
        <v>4035</v>
      </c>
      <c r="D865" s="12" t="s">
        <v>4032</v>
      </c>
      <c r="E865" s="12">
        <v>9</v>
      </c>
      <c r="F865" s="12" t="s">
        <v>3966</v>
      </c>
      <c r="G865" s="12" t="s">
        <v>3967</v>
      </c>
      <c r="H865" s="12" t="s">
        <v>4059</v>
      </c>
      <c r="I865" s="12">
        <v>943</v>
      </c>
    </row>
    <row r="866" spans="1:9" x14ac:dyDescent="0.3">
      <c r="A866" s="12">
        <v>2021</v>
      </c>
      <c r="B866" s="12">
        <v>62</v>
      </c>
      <c r="C866" s="12" t="s">
        <v>4036</v>
      </c>
      <c r="D866" s="12" t="s">
        <v>4032</v>
      </c>
      <c r="E866" s="12">
        <v>9</v>
      </c>
      <c r="F866" s="12" t="s">
        <v>3966</v>
      </c>
      <c r="G866" s="12" t="s">
        <v>3967</v>
      </c>
      <c r="H866" s="12" t="s">
        <v>4059</v>
      </c>
      <c r="I866" s="12">
        <v>501</v>
      </c>
    </row>
    <row r="867" spans="1:9" x14ac:dyDescent="0.3">
      <c r="A867" s="12">
        <v>2021</v>
      </c>
      <c r="B867" s="12">
        <v>63</v>
      </c>
      <c r="C867" s="12" t="s">
        <v>4037</v>
      </c>
      <c r="D867" s="12" t="s">
        <v>4032</v>
      </c>
      <c r="E867" s="12">
        <v>9</v>
      </c>
      <c r="F867" s="12" t="s">
        <v>3966</v>
      </c>
      <c r="G867" s="12" t="s">
        <v>3967</v>
      </c>
      <c r="H867" s="12" t="s">
        <v>4059</v>
      </c>
      <c r="I867" s="12">
        <v>769</v>
      </c>
    </row>
    <row r="868" spans="1:9" x14ac:dyDescent="0.3">
      <c r="A868" s="12">
        <v>2021</v>
      </c>
      <c r="B868" s="12">
        <v>64</v>
      </c>
      <c r="C868" s="12" t="s">
        <v>4038</v>
      </c>
      <c r="D868" s="12" t="s">
        <v>4039</v>
      </c>
      <c r="E868" s="12">
        <v>10</v>
      </c>
      <c r="F868" s="12" t="s">
        <v>3966</v>
      </c>
      <c r="G868" s="12" t="s">
        <v>3967</v>
      </c>
      <c r="H868" s="12" t="s">
        <v>4059</v>
      </c>
      <c r="I868" s="12">
        <v>1204</v>
      </c>
    </row>
    <row r="869" spans="1:9" x14ac:dyDescent="0.3">
      <c r="A869" s="12">
        <v>2021</v>
      </c>
      <c r="B869" s="12">
        <v>65</v>
      </c>
      <c r="C869" s="12" t="s">
        <v>4040</v>
      </c>
      <c r="D869" s="12" t="s">
        <v>4039</v>
      </c>
      <c r="E869" s="12">
        <v>10</v>
      </c>
      <c r="F869" s="12" t="s">
        <v>3966</v>
      </c>
      <c r="G869" s="12" t="s">
        <v>3967</v>
      </c>
      <c r="H869" s="12" t="s">
        <v>4059</v>
      </c>
      <c r="I869" s="12">
        <v>981</v>
      </c>
    </row>
    <row r="870" spans="1:9" x14ac:dyDescent="0.3">
      <c r="A870" s="12">
        <v>2021</v>
      </c>
      <c r="B870" s="12">
        <v>66</v>
      </c>
      <c r="C870" s="12" t="s">
        <v>4041</v>
      </c>
      <c r="D870" s="12" t="s">
        <v>4039</v>
      </c>
      <c r="E870" s="12">
        <v>10</v>
      </c>
      <c r="F870" s="12" t="s">
        <v>3966</v>
      </c>
      <c r="G870" s="12" t="s">
        <v>3967</v>
      </c>
      <c r="H870" s="12" t="s">
        <v>4059</v>
      </c>
      <c r="I870" s="12">
        <v>463</v>
      </c>
    </row>
    <row r="871" spans="1:9" x14ac:dyDescent="0.3">
      <c r="A871" s="12">
        <v>2021</v>
      </c>
      <c r="B871" s="12">
        <v>67</v>
      </c>
      <c r="C871" s="12" t="s">
        <v>4042</v>
      </c>
      <c r="D871" s="12" t="s">
        <v>4039</v>
      </c>
      <c r="E871" s="12">
        <v>10</v>
      </c>
      <c r="F871" s="12" t="s">
        <v>3966</v>
      </c>
      <c r="G871" s="12" t="s">
        <v>3967</v>
      </c>
      <c r="H871" s="12" t="s">
        <v>4059</v>
      </c>
      <c r="I871" s="12">
        <v>426</v>
      </c>
    </row>
    <row r="872" spans="1:9" x14ac:dyDescent="0.3">
      <c r="A872" s="12">
        <v>2021</v>
      </c>
      <c r="B872" s="12">
        <v>68</v>
      </c>
      <c r="C872" s="12" t="s">
        <v>4043</v>
      </c>
      <c r="D872" s="12" t="s">
        <v>4039</v>
      </c>
      <c r="E872" s="12">
        <v>10</v>
      </c>
      <c r="F872" s="12" t="s">
        <v>3966</v>
      </c>
      <c r="G872" s="12" t="s">
        <v>3967</v>
      </c>
      <c r="H872" s="12" t="s">
        <v>4059</v>
      </c>
      <c r="I872" s="12">
        <v>1042</v>
      </c>
    </row>
    <row r="873" spans="1:9" x14ac:dyDescent="0.3">
      <c r="A873" s="12">
        <v>2021</v>
      </c>
      <c r="B873" s="12">
        <v>69</v>
      </c>
      <c r="C873" s="12" t="s">
        <v>4044</v>
      </c>
      <c r="D873" s="12" t="s">
        <v>4039</v>
      </c>
      <c r="E873" s="12">
        <v>10</v>
      </c>
      <c r="F873" s="12" t="s">
        <v>3966</v>
      </c>
      <c r="G873" s="12" t="s">
        <v>3967</v>
      </c>
      <c r="H873" s="12" t="s">
        <v>4059</v>
      </c>
      <c r="I873" s="12">
        <v>347</v>
      </c>
    </row>
    <row r="874" spans="1:9" x14ac:dyDescent="0.3">
      <c r="A874" s="12">
        <v>2021</v>
      </c>
      <c r="B874" s="12">
        <v>70</v>
      </c>
      <c r="C874" s="12" t="s">
        <v>4045</v>
      </c>
      <c r="D874" s="12" t="s">
        <v>4039</v>
      </c>
      <c r="E874" s="12">
        <v>10</v>
      </c>
      <c r="F874" s="12" t="s">
        <v>3966</v>
      </c>
      <c r="G874" s="12" t="s">
        <v>3967</v>
      </c>
      <c r="H874" s="12" t="s">
        <v>4059</v>
      </c>
      <c r="I874" s="12">
        <v>714</v>
      </c>
    </row>
    <row r="875" spans="1:9" x14ac:dyDescent="0.3">
      <c r="A875" s="12">
        <v>2021</v>
      </c>
      <c r="B875" s="12">
        <v>71</v>
      </c>
      <c r="C875" s="12" t="s">
        <v>4046</v>
      </c>
      <c r="D875" s="12" t="s">
        <v>4039</v>
      </c>
      <c r="E875" s="12">
        <v>10</v>
      </c>
      <c r="F875" s="12" t="s">
        <v>3966</v>
      </c>
      <c r="G875" s="12" t="s">
        <v>3967</v>
      </c>
      <c r="H875" s="12" t="s">
        <v>4059</v>
      </c>
      <c r="I875" s="12">
        <v>793</v>
      </c>
    </row>
    <row r="876" spans="1:9" x14ac:dyDescent="0.3">
      <c r="A876" s="12">
        <v>2021</v>
      </c>
      <c r="B876" s="12">
        <v>72</v>
      </c>
      <c r="C876" s="12" t="s">
        <v>4047</v>
      </c>
      <c r="D876" s="12" t="s">
        <v>4039</v>
      </c>
      <c r="E876" s="12">
        <v>10</v>
      </c>
      <c r="F876" s="12" t="s">
        <v>3966</v>
      </c>
      <c r="G876" s="12" t="s">
        <v>3967</v>
      </c>
      <c r="H876" s="12" t="s">
        <v>4059</v>
      </c>
      <c r="I876" s="12">
        <v>825</v>
      </c>
    </row>
    <row r="877" spans="1:9" x14ac:dyDescent="0.3">
      <c r="A877" s="12">
        <v>2021</v>
      </c>
      <c r="B877" s="12">
        <v>73</v>
      </c>
      <c r="C877" s="12" t="s">
        <v>4048</v>
      </c>
      <c r="D877" s="12" t="s">
        <v>4039</v>
      </c>
      <c r="E877" s="12">
        <v>10</v>
      </c>
      <c r="F877" s="12" t="s">
        <v>3966</v>
      </c>
      <c r="G877" s="12" t="s">
        <v>3967</v>
      </c>
      <c r="H877" s="12" t="s">
        <v>4059</v>
      </c>
      <c r="I877" s="12">
        <v>942</v>
      </c>
    </row>
    <row r="878" spans="1:9" x14ac:dyDescent="0.3">
      <c r="A878" s="12">
        <v>2021</v>
      </c>
      <c r="B878" s="12">
        <v>1</v>
      </c>
      <c r="C878" s="12" t="s">
        <v>3964</v>
      </c>
      <c r="D878" s="12" t="s">
        <v>3965</v>
      </c>
      <c r="E878" s="12">
        <v>1</v>
      </c>
      <c r="F878" s="12" t="s">
        <v>3966</v>
      </c>
      <c r="G878" s="12" t="s">
        <v>3967</v>
      </c>
      <c r="H878" s="12" t="s">
        <v>4060</v>
      </c>
      <c r="I878" s="12">
        <v>723</v>
      </c>
    </row>
    <row r="879" spans="1:9" x14ac:dyDescent="0.3">
      <c r="A879" s="12">
        <v>2021</v>
      </c>
      <c r="B879" s="12">
        <v>2</v>
      </c>
      <c r="C879" s="12" t="s">
        <v>3969</v>
      </c>
      <c r="D879" s="12" t="s">
        <v>3965</v>
      </c>
      <c r="E879" s="12">
        <v>1</v>
      </c>
      <c r="F879" s="12" t="s">
        <v>3966</v>
      </c>
      <c r="G879" s="12" t="s">
        <v>3967</v>
      </c>
      <c r="H879" s="12" t="s">
        <v>4060</v>
      </c>
      <c r="I879" s="12">
        <v>314</v>
      </c>
    </row>
    <row r="880" spans="1:9" x14ac:dyDescent="0.3">
      <c r="A880" s="12">
        <v>2021</v>
      </c>
      <c r="B880" s="12">
        <v>3</v>
      </c>
      <c r="C880" s="12" t="s">
        <v>3970</v>
      </c>
      <c r="D880" s="12" t="s">
        <v>3965</v>
      </c>
      <c r="E880" s="12">
        <v>1</v>
      </c>
      <c r="F880" s="12" t="s">
        <v>3966</v>
      </c>
      <c r="G880" s="12" t="s">
        <v>3967</v>
      </c>
      <c r="H880" s="12" t="s">
        <v>4060</v>
      </c>
      <c r="I880" s="12">
        <v>312</v>
      </c>
    </row>
    <row r="881" spans="1:9" x14ac:dyDescent="0.3">
      <c r="A881" s="12">
        <v>2021</v>
      </c>
      <c r="B881" s="12">
        <v>4</v>
      </c>
      <c r="C881" s="12" t="s">
        <v>3971</v>
      </c>
      <c r="D881" s="12" t="s">
        <v>3965</v>
      </c>
      <c r="E881" s="12">
        <v>1</v>
      </c>
      <c r="F881" s="12" t="s">
        <v>3966</v>
      </c>
      <c r="G881" s="12" t="s">
        <v>3967</v>
      </c>
      <c r="H881" s="12" t="s">
        <v>4060</v>
      </c>
      <c r="I881" s="12">
        <v>400</v>
      </c>
    </row>
    <row r="882" spans="1:9" x14ac:dyDescent="0.3">
      <c r="A882" s="12">
        <v>2021</v>
      </c>
      <c r="B882" s="12">
        <v>5</v>
      </c>
      <c r="C882" s="12" t="s">
        <v>3972</v>
      </c>
      <c r="D882" s="12" t="s">
        <v>3973</v>
      </c>
      <c r="E882" s="12">
        <v>2</v>
      </c>
      <c r="F882" s="12" t="s">
        <v>3966</v>
      </c>
      <c r="G882" s="12" t="s">
        <v>3967</v>
      </c>
      <c r="H882" s="12" t="s">
        <v>4060</v>
      </c>
      <c r="I882" s="12">
        <v>1010</v>
      </c>
    </row>
    <row r="883" spans="1:9" x14ac:dyDescent="0.3">
      <c r="A883" s="12">
        <v>2021</v>
      </c>
      <c r="B883" s="12">
        <v>6</v>
      </c>
      <c r="C883" s="12" t="s">
        <v>3974</v>
      </c>
      <c r="D883" s="12" t="s">
        <v>3973</v>
      </c>
      <c r="E883" s="12">
        <v>2</v>
      </c>
      <c r="F883" s="12" t="s">
        <v>3966</v>
      </c>
      <c r="G883" s="12" t="s">
        <v>3967</v>
      </c>
      <c r="H883" s="12" t="s">
        <v>4060</v>
      </c>
      <c r="I883" s="12">
        <v>1649</v>
      </c>
    </row>
    <row r="884" spans="1:9" x14ac:dyDescent="0.3">
      <c r="A884" s="12">
        <v>2021</v>
      </c>
      <c r="B884" s="12">
        <v>7</v>
      </c>
      <c r="C884" s="12" t="s">
        <v>3975</v>
      </c>
      <c r="D884" s="12" t="s">
        <v>3973</v>
      </c>
      <c r="E884" s="12">
        <v>2</v>
      </c>
      <c r="F884" s="12" t="s">
        <v>3966</v>
      </c>
      <c r="G884" s="12" t="s">
        <v>3967</v>
      </c>
      <c r="H884" s="12" t="s">
        <v>4060</v>
      </c>
      <c r="I884" s="12">
        <v>1325</v>
      </c>
    </row>
    <row r="885" spans="1:9" x14ac:dyDescent="0.3">
      <c r="A885" s="12">
        <v>2021</v>
      </c>
      <c r="B885" s="12">
        <v>8</v>
      </c>
      <c r="C885" s="12" t="s">
        <v>3976</v>
      </c>
      <c r="D885" s="12" t="s">
        <v>3973</v>
      </c>
      <c r="E885" s="12">
        <v>2</v>
      </c>
      <c r="F885" s="12" t="s">
        <v>3966</v>
      </c>
      <c r="G885" s="12" t="s">
        <v>3967</v>
      </c>
      <c r="H885" s="12" t="s">
        <v>4060</v>
      </c>
      <c r="I885" s="12">
        <v>1248</v>
      </c>
    </row>
    <row r="886" spans="1:9" x14ac:dyDescent="0.3">
      <c r="A886" s="12">
        <v>2021</v>
      </c>
      <c r="B886" s="12">
        <v>9</v>
      </c>
      <c r="C886" s="12" t="s">
        <v>3977</v>
      </c>
      <c r="D886" s="12" t="s">
        <v>3973</v>
      </c>
      <c r="E886" s="12">
        <v>2</v>
      </c>
      <c r="F886" s="12" t="s">
        <v>3966</v>
      </c>
      <c r="G886" s="12" t="s">
        <v>3967</v>
      </c>
      <c r="H886" s="12" t="s">
        <v>4060</v>
      </c>
      <c r="I886" s="12">
        <v>1963</v>
      </c>
    </row>
    <row r="887" spans="1:9" x14ac:dyDescent="0.3">
      <c r="A887" s="12">
        <v>2021</v>
      </c>
      <c r="B887" s="12">
        <v>10</v>
      </c>
      <c r="C887" s="12" t="s">
        <v>3978</v>
      </c>
      <c r="D887" s="12" t="s">
        <v>3973</v>
      </c>
      <c r="E887" s="12">
        <v>2</v>
      </c>
      <c r="F887" s="12" t="s">
        <v>3966</v>
      </c>
      <c r="G887" s="12" t="s">
        <v>3967</v>
      </c>
      <c r="H887" s="12" t="s">
        <v>4060</v>
      </c>
      <c r="I887" s="12">
        <v>1083</v>
      </c>
    </row>
    <row r="888" spans="1:9" x14ac:dyDescent="0.3">
      <c r="A888" s="12">
        <v>2021</v>
      </c>
      <c r="B888" s="12">
        <v>11</v>
      </c>
      <c r="C888" s="12" t="s">
        <v>3979</v>
      </c>
      <c r="D888" s="12" t="s">
        <v>3980</v>
      </c>
      <c r="E888" s="12">
        <v>3</v>
      </c>
      <c r="F888" s="12" t="s">
        <v>3966</v>
      </c>
      <c r="G888" s="12" t="s">
        <v>3967</v>
      </c>
      <c r="H888" s="12" t="s">
        <v>4060</v>
      </c>
      <c r="I888" s="12">
        <v>983</v>
      </c>
    </row>
    <row r="889" spans="1:9" x14ac:dyDescent="0.3">
      <c r="A889" s="12">
        <v>2021</v>
      </c>
      <c r="B889" s="12">
        <v>12</v>
      </c>
      <c r="C889" s="12" t="s">
        <v>3981</v>
      </c>
      <c r="D889" s="12" t="s">
        <v>3980</v>
      </c>
      <c r="E889" s="12">
        <v>3</v>
      </c>
      <c r="F889" s="12" t="s">
        <v>3966</v>
      </c>
      <c r="G889" s="12" t="s">
        <v>3967</v>
      </c>
      <c r="H889" s="12" t="s">
        <v>4060</v>
      </c>
      <c r="I889" s="12">
        <v>40</v>
      </c>
    </row>
    <row r="890" spans="1:9" x14ac:dyDescent="0.3">
      <c r="A890" s="12">
        <v>2021</v>
      </c>
      <c r="B890" s="12">
        <v>13</v>
      </c>
      <c r="C890" s="12" t="s">
        <v>3982</v>
      </c>
      <c r="D890" s="12" t="s">
        <v>3980</v>
      </c>
      <c r="E890" s="12">
        <v>3</v>
      </c>
      <c r="F890" s="12" t="s">
        <v>3966</v>
      </c>
      <c r="G890" s="12" t="s">
        <v>3967</v>
      </c>
      <c r="H890" s="12" t="s">
        <v>4060</v>
      </c>
      <c r="I890" s="12">
        <v>1015</v>
      </c>
    </row>
    <row r="891" spans="1:9" x14ac:dyDescent="0.3">
      <c r="A891" s="12">
        <v>2021</v>
      </c>
      <c r="B891" s="12">
        <v>14</v>
      </c>
      <c r="C891" s="12" t="s">
        <v>3983</v>
      </c>
      <c r="D891" s="12" t="s">
        <v>3980</v>
      </c>
      <c r="E891" s="12">
        <v>3</v>
      </c>
      <c r="F891" s="12" t="s">
        <v>3966</v>
      </c>
      <c r="G891" s="12" t="s">
        <v>3967</v>
      </c>
      <c r="H891" s="12" t="s">
        <v>4060</v>
      </c>
      <c r="I891" s="12">
        <v>307</v>
      </c>
    </row>
    <row r="892" spans="1:9" x14ac:dyDescent="0.3">
      <c r="A892" s="12">
        <v>2021</v>
      </c>
      <c r="B892" s="12">
        <v>15</v>
      </c>
      <c r="C892" s="12" t="s">
        <v>3984</v>
      </c>
      <c r="D892" s="12" t="s">
        <v>3980</v>
      </c>
      <c r="E892" s="12">
        <v>3</v>
      </c>
      <c r="F892" s="12" t="s">
        <v>3966</v>
      </c>
      <c r="G892" s="12" t="s">
        <v>3967</v>
      </c>
      <c r="H892" s="12" t="s">
        <v>4060</v>
      </c>
      <c r="I892" s="12">
        <v>503</v>
      </c>
    </row>
    <row r="893" spans="1:9" x14ac:dyDescent="0.3">
      <c r="A893" s="12">
        <v>2021</v>
      </c>
      <c r="B893" s="12">
        <v>16</v>
      </c>
      <c r="C893" s="12" t="s">
        <v>3985</v>
      </c>
      <c r="D893" s="12" t="s">
        <v>3980</v>
      </c>
      <c r="E893" s="12">
        <v>3</v>
      </c>
      <c r="F893" s="12" t="s">
        <v>3966</v>
      </c>
      <c r="G893" s="12" t="s">
        <v>3967</v>
      </c>
      <c r="H893" s="12" t="s">
        <v>4060</v>
      </c>
      <c r="I893" s="12">
        <v>701</v>
      </c>
    </row>
    <row r="894" spans="1:9" x14ac:dyDescent="0.3">
      <c r="A894" s="12">
        <v>2021</v>
      </c>
      <c r="B894" s="12">
        <v>17</v>
      </c>
      <c r="C894" s="12" t="s">
        <v>3986</v>
      </c>
      <c r="D894" s="12" t="s">
        <v>3980</v>
      </c>
      <c r="E894" s="12">
        <v>3</v>
      </c>
      <c r="F894" s="12" t="s">
        <v>3966</v>
      </c>
      <c r="G894" s="12" t="s">
        <v>3967</v>
      </c>
      <c r="H894" s="12" t="s">
        <v>4060</v>
      </c>
      <c r="I894" s="12">
        <v>877</v>
      </c>
    </row>
    <row r="895" spans="1:9" x14ac:dyDescent="0.3">
      <c r="A895" s="12">
        <v>2021</v>
      </c>
      <c r="B895" s="12">
        <v>18</v>
      </c>
      <c r="C895" s="12" t="s">
        <v>3987</v>
      </c>
      <c r="D895" s="12" t="s">
        <v>3980</v>
      </c>
      <c r="E895" s="12">
        <v>3</v>
      </c>
      <c r="F895" s="12" t="s">
        <v>3966</v>
      </c>
      <c r="G895" s="12" t="s">
        <v>3967</v>
      </c>
      <c r="H895" s="12" t="s">
        <v>4060</v>
      </c>
      <c r="I895" s="12">
        <v>1309</v>
      </c>
    </row>
    <row r="896" spans="1:9" x14ac:dyDescent="0.3">
      <c r="A896" s="12">
        <v>2021</v>
      </c>
      <c r="B896" s="12">
        <v>19</v>
      </c>
      <c r="C896" s="12" t="s">
        <v>3988</v>
      </c>
      <c r="D896" s="12" t="s">
        <v>3989</v>
      </c>
      <c r="E896" s="12">
        <v>4</v>
      </c>
      <c r="F896" s="12" t="s">
        <v>3966</v>
      </c>
      <c r="G896" s="12" t="s">
        <v>3967</v>
      </c>
      <c r="H896" s="12" t="s">
        <v>4060</v>
      </c>
      <c r="I896" s="12">
        <v>1668</v>
      </c>
    </row>
    <row r="897" spans="1:9" x14ac:dyDescent="0.3">
      <c r="A897" s="12">
        <v>2021</v>
      </c>
      <c r="B897" s="12">
        <v>20</v>
      </c>
      <c r="C897" s="12" t="s">
        <v>3990</v>
      </c>
      <c r="D897" s="12" t="s">
        <v>3989</v>
      </c>
      <c r="E897" s="12">
        <v>4</v>
      </c>
      <c r="F897" s="12" t="s">
        <v>3966</v>
      </c>
      <c r="G897" s="12" t="s">
        <v>3967</v>
      </c>
      <c r="H897" s="12" t="s">
        <v>4060</v>
      </c>
      <c r="I897" s="12">
        <v>796</v>
      </c>
    </row>
    <row r="898" spans="1:9" x14ac:dyDescent="0.3">
      <c r="A898" s="12">
        <v>2021</v>
      </c>
      <c r="B898" s="12">
        <v>21</v>
      </c>
      <c r="C898" s="12" t="s">
        <v>3991</v>
      </c>
      <c r="D898" s="12" t="s">
        <v>3989</v>
      </c>
      <c r="E898" s="12">
        <v>4</v>
      </c>
      <c r="F898" s="12" t="s">
        <v>3966</v>
      </c>
      <c r="G898" s="12" t="s">
        <v>3967</v>
      </c>
      <c r="H898" s="12" t="s">
        <v>4060</v>
      </c>
      <c r="I898" s="12">
        <v>320</v>
      </c>
    </row>
    <row r="899" spans="1:9" x14ac:dyDescent="0.3">
      <c r="A899" s="12">
        <v>2021</v>
      </c>
      <c r="B899" s="12">
        <v>22</v>
      </c>
      <c r="C899" s="12" t="s">
        <v>3992</v>
      </c>
      <c r="D899" s="12" t="s">
        <v>3993</v>
      </c>
      <c r="E899" s="12">
        <v>5</v>
      </c>
      <c r="F899" s="12" t="s">
        <v>3966</v>
      </c>
      <c r="G899" s="12" t="s">
        <v>3967</v>
      </c>
      <c r="H899" s="12" t="s">
        <v>4060</v>
      </c>
      <c r="I899" s="12">
        <v>153</v>
      </c>
    </row>
    <row r="900" spans="1:9" x14ac:dyDescent="0.3">
      <c r="A900" s="12">
        <v>2021</v>
      </c>
      <c r="B900" s="12">
        <v>23</v>
      </c>
      <c r="C900" s="12" t="s">
        <v>3994</v>
      </c>
      <c r="D900" s="12" t="s">
        <v>3993</v>
      </c>
      <c r="E900" s="12">
        <v>5</v>
      </c>
      <c r="F900" s="12" t="s">
        <v>3966</v>
      </c>
      <c r="G900" s="12" t="s">
        <v>3967</v>
      </c>
      <c r="H900" s="12" t="s">
        <v>4060</v>
      </c>
      <c r="I900" s="12">
        <v>683</v>
      </c>
    </row>
    <row r="901" spans="1:9" x14ac:dyDescent="0.3">
      <c r="A901" s="12">
        <v>2021</v>
      </c>
      <c r="B901" s="12">
        <v>24</v>
      </c>
      <c r="C901" s="12" t="s">
        <v>3995</v>
      </c>
      <c r="D901" s="12" t="s">
        <v>3993</v>
      </c>
      <c r="E901" s="12">
        <v>5</v>
      </c>
      <c r="F901" s="12" t="s">
        <v>3966</v>
      </c>
      <c r="G901" s="12" t="s">
        <v>3967</v>
      </c>
      <c r="H901" s="12" t="s">
        <v>4060</v>
      </c>
      <c r="I901" s="12">
        <v>467</v>
      </c>
    </row>
    <row r="902" spans="1:9" x14ac:dyDescent="0.3">
      <c r="A902" s="12">
        <v>2021</v>
      </c>
      <c r="B902" s="12">
        <v>25</v>
      </c>
      <c r="C902" s="12" t="s">
        <v>3996</v>
      </c>
      <c r="D902" s="12" t="s">
        <v>3993</v>
      </c>
      <c r="E902" s="12">
        <v>5</v>
      </c>
      <c r="F902" s="12" t="s">
        <v>3966</v>
      </c>
      <c r="G902" s="12" t="s">
        <v>3967</v>
      </c>
      <c r="H902" s="12" t="s">
        <v>4060</v>
      </c>
      <c r="I902" s="12">
        <v>778</v>
      </c>
    </row>
    <row r="903" spans="1:9" x14ac:dyDescent="0.3">
      <c r="A903" s="12">
        <v>2021</v>
      </c>
      <c r="B903" s="12">
        <v>26</v>
      </c>
      <c r="C903" s="12" t="s">
        <v>3997</v>
      </c>
      <c r="D903" s="12" t="s">
        <v>3993</v>
      </c>
      <c r="E903" s="12">
        <v>5</v>
      </c>
      <c r="F903" s="12" t="s">
        <v>3966</v>
      </c>
      <c r="G903" s="12" t="s">
        <v>3967</v>
      </c>
      <c r="H903" s="12" t="s">
        <v>4060</v>
      </c>
      <c r="I903" s="12">
        <v>1479</v>
      </c>
    </row>
    <row r="904" spans="1:9" x14ac:dyDescent="0.3">
      <c r="A904" s="12">
        <v>2021</v>
      </c>
      <c r="B904" s="12">
        <v>27</v>
      </c>
      <c r="C904" s="12" t="s">
        <v>3998</v>
      </c>
      <c r="D904" s="12" t="s">
        <v>3993</v>
      </c>
      <c r="E904" s="12">
        <v>5</v>
      </c>
      <c r="F904" s="12" t="s">
        <v>3966</v>
      </c>
      <c r="G904" s="12" t="s">
        <v>3967</v>
      </c>
      <c r="H904" s="12" t="s">
        <v>4060</v>
      </c>
      <c r="I904" s="12">
        <v>876</v>
      </c>
    </row>
    <row r="905" spans="1:9" x14ac:dyDescent="0.3">
      <c r="A905" s="12">
        <v>2021</v>
      </c>
      <c r="B905" s="12">
        <v>28</v>
      </c>
      <c r="C905" s="12" t="s">
        <v>3999</v>
      </c>
      <c r="D905" s="12" t="s">
        <v>4000</v>
      </c>
      <c r="E905" s="12">
        <v>6</v>
      </c>
      <c r="F905" s="12" t="s">
        <v>3966</v>
      </c>
      <c r="G905" s="12" t="s">
        <v>3967</v>
      </c>
      <c r="H905" s="12" t="s">
        <v>4060</v>
      </c>
      <c r="I905" s="12">
        <v>461</v>
      </c>
    </row>
    <row r="906" spans="1:9" x14ac:dyDescent="0.3">
      <c r="A906" s="12">
        <v>2021</v>
      </c>
      <c r="B906" s="12">
        <v>29</v>
      </c>
      <c r="C906" s="12" t="s">
        <v>4001</v>
      </c>
      <c r="D906" s="12" t="s">
        <v>4000</v>
      </c>
      <c r="E906" s="12">
        <v>6</v>
      </c>
      <c r="F906" s="12" t="s">
        <v>3966</v>
      </c>
      <c r="G906" s="12" t="s">
        <v>3967</v>
      </c>
      <c r="H906" s="12" t="s">
        <v>4060</v>
      </c>
      <c r="I906" s="12">
        <v>229</v>
      </c>
    </row>
    <row r="907" spans="1:9" x14ac:dyDescent="0.3">
      <c r="A907" s="12">
        <v>2021</v>
      </c>
      <c r="B907" s="12">
        <v>30</v>
      </c>
      <c r="C907" s="12" t="s">
        <v>4002</v>
      </c>
      <c r="D907" s="12" t="s">
        <v>4000</v>
      </c>
      <c r="E907" s="12">
        <v>6</v>
      </c>
      <c r="F907" s="12" t="s">
        <v>3966</v>
      </c>
      <c r="G907" s="12" t="s">
        <v>3967</v>
      </c>
      <c r="H907" s="12" t="s">
        <v>4060</v>
      </c>
      <c r="I907" s="12">
        <v>418</v>
      </c>
    </row>
    <row r="908" spans="1:9" x14ac:dyDescent="0.3">
      <c r="A908" s="12">
        <v>2021</v>
      </c>
      <c r="B908" s="12">
        <v>31</v>
      </c>
      <c r="C908" s="12" t="s">
        <v>4003</v>
      </c>
      <c r="D908" s="12" t="s">
        <v>4000</v>
      </c>
      <c r="E908" s="12">
        <v>6</v>
      </c>
      <c r="F908" s="12" t="s">
        <v>3966</v>
      </c>
      <c r="G908" s="12" t="s">
        <v>3967</v>
      </c>
      <c r="H908" s="12" t="s">
        <v>4060</v>
      </c>
      <c r="I908" s="12">
        <v>1330</v>
      </c>
    </row>
    <row r="909" spans="1:9" x14ac:dyDescent="0.3">
      <c r="A909" s="12">
        <v>2021</v>
      </c>
      <c r="B909" s="12">
        <v>32</v>
      </c>
      <c r="C909" s="12" t="s">
        <v>4004</v>
      </c>
      <c r="D909" s="12" t="s">
        <v>4000</v>
      </c>
      <c r="E909" s="12">
        <v>6</v>
      </c>
      <c r="F909" s="12" t="s">
        <v>3966</v>
      </c>
      <c r="G909" s="12" t="s">
        <v>3967</v>
      </c>
      <c r="H909" s="12" t="s">
        <v>4060</v>
      </c>
      <c r="I909" s="12">
        <v>1175</v>
      </c>
    </row>
    <row r="910" spans="1:9" x14ac:dyDescent="0.3">
      <c r="A910" s="12">
        <v>2021</v>
      </c>
      <c r="B910" s="12">
        <v>33</v>
      </c>
      <c r="C910" s="12" t="s">
        <v>4005</v>
      </c>
      <c r="D910" s="12" t="s">
        <v>4006</v>
      </c>
      <c r="E910" s="12">
        <v>7</v>
      </c>
      <c r="F910" s="12" t="s">
        <v>3966</v>
      </c>
      <c r="G910" s="12" t="s">
        <v>3967</v>
      </c>
      <c r="H910" s="12" t="s">
        <v>4060</v>
      </c>
      <c r="I910" s="12">
        <v>849</v>
      </c>
    </row>
    <row r="911" spans="1:9" x14ac:dyDescent="0.3">
      <c r="A911" s="12">
        <v>2021</v>
      </c>
      <c r="B911" s="12">
        <v>34</v>
      </c>
      <c r="C911" s="12" t="s">
        <v>4007</v>
      </c>
      <c r="D911" s="12" t="s">
        <v>4006</v>
      </c>
      <c r="E911" s="12">
        <v>7</v>
      </c>
      <c r="F911" s="12" t="s">
        <v>3966</v>
      </c>
      <c r="G911" s="12" t="s">
        <v>3967</v>
      </c>
      <c r="H911" s="12" t="s">
        <v>4060</v>
      </c>
      <c r="I911" s="12">
        <v>295</v>
      </c>
    </row>
    <row r="912" spans="1:9" x14ac:dyDescent="0.3">
      <c r="A912" s="12">
        <v>2021</v>
      </c>
      <c r="B912" s="12">
        <v>35</v>
      </c>
      <c r="C912" s="12" t="s">
        <v>4008</v>
      </c>
      <c r="D912" s="12" t="s">
        <v>4006</v>
      </c>
      <c r="E912" s="12">
        <v>7</v>
      </c>
      <c r="F912" s="12" t="s">
        <v>3966</v>
      </c>
      <c r="G912" s="12" t="s">
        <v>3967</v>
      </c>
      <c r="H912" s="12" t="s">
        <v>4060</v>
      </c>
      <c r="I912" s="12">
        <v>1131</v>
      </c>
    </row>
    <row r="913" spans="1:9" x14ac:dyDescent="0.3">
      <c r="A913" s="12">
        <v>2021</v>
      </c>
      <c r="B913" s="12">
        <v>36</v>
      </c>
      <c r="C913" s="12" t="s">
        <v>4009</v>
      </c>
      <c r="D913" s="12" t="s">
        <v>4006</v>
      </c>
      <c r="E913" s="12">
        <v>7</v>
      </c>
      <c r="F913" s="12" t="s">
        <v>3966</v>
      </c>
      <c r="G913" s="12" t="s">
        <v>3967</v>
      </c>
      <c r="H913" s="12" t="s">
        <v>4060</v>
      </c>
      <c r="I913" s="12">
        <v>311</v>
      </c>
    </row>
    <row r="914" spans="1:9" x14ac:dyDescent="0.3">
      <c r="A914" s="12">
        <v>2021</v>
      </c>
      <c r="B914" s="12">
        <v>37</v>
      </c>
      <c r="C914" s="12" t="s">
        <v>4010</v>
      </c>
      <c r="D914" s="12" t="s">
        <v>4006</v>
      </c>
      <c r="E914" s="12">
        <v>7</v>
      </c>
      <c r="F914" s="12" t="s">
        <v>3966</v>
      </c>
      <c r="G914" s="12" t="s">
        <v>3967</v>
      </c>
      <c r="H914" s="12" t="s">
        <v>4060</v>
      </c>
      <c r="I914" s="12">
        <v>824</v>
      </c>
    </row>
    <row r="915" spans="1:9" x14ac:dyDescent="0.3">
      <c r="A915" s="12">
        <v>2021</v>
      </c>
      <c r="B915" s="12">
        <v>38</v>
      </c>
      <c r="C915" s="12" t="s">
        <v>4011</v>
      </c>
      <c r="D915" s="12" t="s">
        <v>4006</v>
      </c>
      <c r="E915" s="12">
        <v>7</v>
      </c>
      <c r="F915" s="12" t="s">
        <v>3966</v>
      </c>
      <c r="G915" s="12" t="s">
        <v>3967</v>
      </c>
      <c r="H915" s="12" t="s">
        <v>4060</v>
      </c>
      <c r="I915" s="12">
        <v>344</v>
      </c>
    </row>
    <row r="916" spans="1:9" x14ac:dyDescent="0.3">
      <c r="A916" s="12">
        <v>2021</v>
      </c>
      <c r="B916" s="12">
        <v>39</v>
      </c>
      <c r="C916" s="12" t="s">
        <v>4012</v>
      </c>
      <c r="D916" s="12" t="s">
        <v>4006</v>
      </c>
      <c r="E916" s="12">
        <v>7</v>
      </c>
      <c r="F916" s="12" t="s">
        <v>3966</v>
      </c>
      <c r="G916" s="12" t="s">
        <v>3967</v>
      </c>
      <c r="H916" s="12" t="s">
        <v>4060</v>
      </c>
      <c r="I916" s="12">
        <v>153</v>
      </c>
    </row>
    <row r="917" spans="1:9" x14ac:dyDescent="0.3">
      <c r="A917" s="12">
        <v>2021</v>
      </c>
      <c r="B917" s="12">
        <v>40</v>
      </c>
      <c r="C917" s="12" t="s">
        <v>4013</v>
      </c>
      <c r="D917" s="12" t="s">
        <v>4006</v>
      </c>
      <c r="E917" s="12">
        <v>7</v>
      </c>
      <c r="F917" s="12" t="s">
        <v>3966</v>
      </c>
      <c r="G917" s="12" t="s">
        <v>3967</v>
      </c>
      <c r="H917" s="12" t="s">
        <v>4060</v>
      </c>
      <c r="I917" s="12">
        <v>122</v>
      </c>
    </row>
    <row r="918" spans="1:9" x14ac:dyDescent="0.3">
      <c r="A918" s="12">
        <v>2021</v>
      </c>
      <c r="B918" s="12">
        <v>41</v>
      </c>
      <c r="C918" s="12" t="s">
        <v>4014</v>
      </c>
      <c r="D918" s="12" t="s">
        <v>4006</v>
      </c>
      <c r="E918" s="12">
        <v>7</v>
      </c>
      <c r="F918" s="12" t="s">
        <v>3966</v>
      </c>
      <c r="G918" s="12" t="s">
        <v>3967</v>
      </c>
      <c r="H918" s="12" t="s">
        <v>4060</v>
      </c>
      <c r="I918" s="12">
        <v>186</v>
      </c>
    </row>
    <row r="919" spans="1:9" x14ac:dyDescent="0.3">
      <c r="A919" s="12">
        <v>2021</v>
      </c>
      <c r="B919" s="12">
        <v>42</v>
      </c>
      <c r="C919" s="12" t="s">
        <v>4015</v>
      </c>
      <c r="D919" s="12" t="s">
        <v>4006</v>
      </c>
      <c r="E919" s="12">
        <v>7</v>
      </c>
      <c r="F919" s="12" t="s">
        <v>3966</v>
      </c>
      <c r="G919" s="12" t="s">
        <v>3967</v>
      </c>
      <c r="H919" s="12" t="s">
        <v>4060</v>
      </c>
      <c r="I919" s="12">
        <v>11</v>
      </c>
    </row>
    <row r="920" spans="1:9" x14ac:dyDescent="0.3">
      <c r="A920" s="12">
        <v>2021</v>
      </c>
      <c r="B920" s="12">
        <v>43</v>
      </c>
      <c r="C920" s="12" t="s">
        <v>4016</v>
      </c>
      <c r="D920" s="12" t="s">
        <v>4006</v>
      </c>
      <c r="E920" s="12">
        <v>7</v>
      </c>
      <c r="F920" s="12" t="s">
        <v>3966</v>
      </c>
      <c r="G920" s="12" t="s">
        <v>3967</v>
      </c>
      <c r="H920" s="12" t="s">
        <v>4060</v>
      </c>
      <c r="I920" s="12">
        <v>817</v>
      </c>
    </row>
    <row r="921" spans="1:9" x14ac:dyDescent="0.3">
      <c r="A921" s="12">
        <v>2021</v>
      </c>
      <c r="B921" s="12">
        <v>44</v>
      </c>
      <c r="C921" s="12" t="s">
        <v>4017</v>
      </c>
      <c r="D921" s="12" t="s">
        <v>4018</v>
      </c>
      <c r="E921" s="12">
        <v>8</v>
      </c>
      <c r="F921" s="12" t="s">
        <v>3966</v>
      </c>
      <c r="G921" s="12" t="s">
        <v>3967</v>
      </c>
      <c r="H921" s="12" t="s">
        <v>4060</v>
      </c>
      <c r="I921" s="12">
        <v>869</v>
      </c>
    </row>
    <row r="922" spans="1:9" x14ac:dyDescent="0.3">
      <c r="A922" s="12">
        <v>2021</v>
      </c>
      <c r="B922" s="12">
        <v>45</v>
      </c>
      <c r="C922" s="12" t="s">
        <v>4019</v>
      </c>
      <c r="D922" s="12" t="s">
        <v>4018</v>
      </c>
      <c r="E922" s="12">
        <v>8</v>
      </c>
      <c r="F922" s="12" t="s">
        <v>3966</v>
      </c>
      <c r="G922" s="12" t="s">
        <v>3967</v>
      </c>
      <c r="H922" s="12" t="s">
        <v>4060</v>
      </c>
      <c r="I922" s="12">
        <v>645</v>
      </c>
    </row>
    <row r="923" spans="1:9" x14ac:dyDescent="0.3">
      <c r="A923" s="12">
        <v>2021</v>
      </c>
      <c r="B923" s="12">
        <v>46</v>
      </c>
      <c r="C923" s="12" t="s">
        <v>4020</v>
      </c>
      <c r="D923" s="12" t="s">
        <v>4018</v>
      </c>
      <c r="E923" s="12">
        <v>8</v>
      </c>
      <c r="F923" s="12" t="s">
        <v>3966</v>
      </c>
      <c r="G923" s="12" t="s">
        <v>3967</v>
      </c>
      <c r="H923" s="12" t="s">
        <v>4060</v>
      </c>
      <c r="I923" s="12">
        <v>386</v>
      </c>
    </row>
    <row r="924" spans="1:9" x14ac:dyDescent="0.3">
      <c r="A924" s="12">
        <v>2021</v>
      </c>
      <c r="B924" s="12">
        <v>47</v>
      </c>
      <c r="C924" s="12" t="s">
        <v>4021</v>
      </c>
      <c r="D924" s="12" t="s">
        <v>4018</v>
      </c>
      <c r="E924" s="12">
        <v>8</v>
      </c>
      <c r="F924" s="12" t="s">
        <v>3966</v>
      </c>
      <c r="G924" s="12" t="s">
        <v>3967</v>
      </c>
      <c r="H924" s="12" t="s">
        <v>4060</v>
      </c>
      <c r="I924" s="12">
        <v>78</v>
      </c>
    </row>
    <row r="925" spans="1:9" x14ac:dyDescent="0.3">
      <c r="A925" s="12">
        <v>2021</v>
      </c>
      <c r="B925" s="12">
        <v>48</v>
      </c>
      <c r="C925" s="12" t="s">
        <v>4022</v>
      </c>
      <c r="D925" s="12" t="s">
        <v>4018</v>
      </c>
      <c r="E925" s="12">
        <v>8</v>
      </c>
      <c r="F925" s="12" t="s">
        <v>3966</v>
      </c>
      <c r="G925" s="12" t="s">
        <v>3967</v>
      </c>
      <c r="H925" s="12" t="s">
        <v>4060</v>
      </c>
      <c r="I925" s="12">
        <v>405</v>
      </c>
    </row>
    <row r="926" spans="1:9" x14ac:dyDescent="0.3">
      <c r="A926" s="12">
        <v>2021</v>
      </c>
      <c r="B926" s="12">
        <v>49</v>
      </c>
      <c r="C926" s="12" t="s">
        <v>4023</v>
      </c>
      <c r="D926" s="12" t="s">
        <v>4018</v>
      </c>
      <c r="E926" s="12">
        <v>8</v>
      </c>
      <c r="F926" s="12" t="s">
        <v>3966</v>
      </c>
      <c r="G926" s="12" t="s">
        <v>3967</v>
      </c>
      <c r="H926" s="12" t="s">
        <v>4060</v>
      </c>
      <c r="I926" s="12">
        <v>311</v>
      </c>
    </row>
    <row r="927" spans="1:9" x14ac:dyDescent="0.3">
      <c r="A927" s="12">
        <v>2021</v>
      </c>
      <c r="B927" s="12">
        <v>50</v>
      </c>
      <c r="C927" s="12" t="s">
        <v>4024</v>
      </c>
      <c r="D927" s="12" t="s">
        <v>4018</v>
      </c>
      <c r="E927" s="12">
        <v>8</v>
      </c>
      <c r="F927" s="12" t="s">
        <v>3966</v>
      </c>
      <c r="G927" s="12" t="s">
        <v>3967</v>
      </c>
      <c r="H927" s="12" t="s">
        <v>4060</v>
      </c>
      <c r="I927" s="12">
        <v>415</v>
      </c>
    </row>
    <row r="928" spans="1:9" x14ac:dyDescent="0.3">
      <c r="A928" s="12">
        <v>2021</v>
      </c>
      <c r="B928" s="12">
        <v>51</v>
      </c>
      <c r="C928" s="12" t="s">
        <v>4025</v>
      </c>
      <c r="D928" s="12" t="s">
        <v>4018</v>
      </c>
      <c r="E928" s="12">
        <v>8</v>
      </c>
      <c r="F928" s="12" t="s">
        <v>3966</v>
      </c>
      <c r="G928" s="12" t="s">
        <v>3967</v>
      </c>
      <c r="H928" s="12" t="s">
        <v>4060</v>
      </c>
      <c r="I928" s="12">
        <v>346</v>
      </c>
    </row>
    <row r="929" spans="1:9" x14ac:dyDescent="0.3">
      <c r="A929" s="12">
        <v>2021</v>
      </c>
      <c r="B929" s="12">
        <v>52</v>
      </c>
      <c r="C929" s="12" t="s">
        <v>4026</v>
      </c>
      <c r="D929" s="12" t="s">
        <v>4018</v>
      </c>
      <c r="E929" s="12">
        <v>8</v>
      </c>
      <c r="F929" s="12" t="s">
        <v>3966</v>
      </c>
      <c r="G929" s="12" t="s">
        <v>3967</v>
      </c>
      <c r="H929" s="12" t="s">
        <v>4060</v>
      </c>
      <c r="I929" s="12">
        <v>695</v>
      </c>
    </row>
    <row r="930" spans="1:9" x14ac:dyDescent="0.3">
      <c r="A930" s="12">
        <v>2021</v>
      </c>
      <c r="B930" s="12">
        <v>53</v>
      </c>
      <c r="C930" s="12" t="s">
        <v>4027</v>
      </c>
      <c r="D930" s="12" t="s">
        <v>4018</v>
      </c>
      <c r="E930" s="12">
        <v>8</v>
      </c>
      <c r="F930" s="12" t="s">
        <v>3966</v>
      </c>
      <c r="G930" s="12" t="s">
        <v>3967</v>
      </c>
      <c r="H930" s="12" t="s">
        <v>4060</v>
      </c>
      <c r="I930" s="12">
        <v>223</v>
      </c>
    </row>
    <row r="931" spans="1:9" x14ac:dyDescent="0.3">
      <c r="A931" s="12">
        <v>2021</v>
      </c>
      <c r="B931" s="12">
        <v>54</v>
      </c>
      <c r="C931" s="12" t="s">
        <v>4028</v>
      </c>
      <c r="D931" s="12" t="s">
        <v>4018</v>
      </c>
      <c r="E931" s="12">
        <v>8</v>
      </c>
      <c r="F931" s="12" t="s">
        <v>3966</v>
      </c>
      <c r="G931" s="12" t="s">
        <v>3967</v>
      </c>
      <c r="H931" s="12" t="s">
        <v>4060</v>
      </c>
      <c r="I931" s="12">
        <v>72</v>
      </c>
    </row>
    <row r="932" spans="1:9" x14ac:dyDescent="0.3">
      <c r="A932" s="12">
        <v>2021</v>
      </c>
      <c r="B932" s="12">
        <v>55</v>
      </c>
      <c r="C932" s="12" t="s">
        <v>4029</v>
      </c>
      <c r="D932" s="12" t="s">
        <v>4018</v>
      </c>
      <c r="E932" s="12">
        <v>8</v>
      </c>
      <c r="F932" s="12" t="s">
        <v>3966</v>
      </c>
      <c r="G932" s="12" t="s">
        <v>3967</v>
      </c>
      <c r="H932" s="12" t="s">
        <v>4060</v>
      </c>
      <c r="I932" s="12">
        <v>213</v>
      </c>
    </row>
    <row r="933" spans="1:9" x14ac:dyDescent="0.3">
      <c r="A933" s="12">
        <v>2021</v>
      </c>
      <c r="B933" s="12">
        <v>56</v>
      </c>
      <c r="C933" s="12" t="s">
        <v>4030</v>
      </c>
      <c r="D933" s="12" t="s">
        <v>4018</v>
      </c>
      <c r="E933" s="12">
        <v>8</v>
      </c>
      <c r="F933" s="12" t="s">
        <v>3966</v>
      </c>
      <c r="G933" s="12" t="s">
        <v>3967</v>
      </c>
      <c r="H933" s="12" t="s">
        <v>4060</v>
      </c>
      <c r="I933" s="12">
        <v>33</v>
      </c>
    </row>
    <row r="934" spans="1:9" x14ac:dyDescent="0.3">
      <c r="A934" s="12">
        <v>2021</v>
      </c>
      <c r="B934" s="12">
        <v>57</v>
      </c>
      <c r="C934" s="12" t="s">
        <v>4031</v>
      </c>
      <c r="D934" s="12" t="s">
        <v>4032</v>
      </c>
      <c r="E934" s="12">
        <v>9</v>
      </c>
      <c r="F934" s="12" t="s">
        <v>3966</v>
      </c>
      <c r="G934" s="12" t="s">
        <v>3967</v>
      </c>
      <c r="H934" s="12" t="s">
        <v>4060</v>
      </c>
      <c r="I934" s="12">
        <v>210</v>
      </c>
    </row>
    <row r="935" spans="1:9" x14ac:dyDescent="0.3">
      <c r="A935" s="12">
        <v>2021</v>
      </c>
      <c r="B935" s="12">
        <v>58</v>
      </c>
      <c r="C935" s="12" t="s">
        <v>4033</v>
      </c>
      <c r="D935" s="12" t="s">
        <v>4032</v>
      </c>
      <c r="E935" s="12">
        <v>9</v>
      </c>
      <c r="F935" s="12" t="s">
        <v>3966</v>
      </c>
      <c r="G935" s="12" t="s">
        <v>3967</v>
      </c>
      <c r="H935" s="12" t="s">
        <v>4060</v>
      </c>
      <c r="I935" s="12">
        <v>79</v>
      </c>
    </row>
    <row r="936" spans="1:9" x14ac:dyDescent="0.3">
      <c r="A936" s="12">
        <v>2021</v>
      </c>
      <c r="B936" s="12">
        <v>59</v>
      </c>
      <c r="C936" s="12" t="s">
        <v>4034</v>
      </c>
      <c r="D936" s="12" t="s">
        <v>4032</v>
      </c>
      <c r="E936" s="12">
        <v>9</v>
      </c>
      <c r="F936" s="12" t="s">
        <v>3966</v>
      </c>
      <c r="G936" s="12" t="s">
        <v>3967</v>
      </c>
      <c r="H936" s="12" t="s">
        <v>4060</v>
      </c>
      <c r="I936" s="12">
        <v>310</v>
      </c>
    </row>
    <row r="937" spans="1:9" x14ac:dyDescent="0.3">
      <c r="A937" s="12">
        <v>2021</v>
      </c>
      <c r="B937" s="12">
        <v>60</v>
      </c>
      <c r="C937" s="12" t="s">
        <v>4032</v>
      </c>
      <c r="D937" s="12" t="s">
        <v>4032</v>
      </c>
      <c r="E937" s="12">
        <v>9</v>
      </c>
      <c r="F937" s="12" t="s">
        <v>3966</v>
      </c>
      <c r="G937" s="12" t="s">
        <v>3967</v>
      </c>
      <c r="H937" s="12" t="s">
        <v>4060</v>
      </c>
      <c r="I937" s="12">
        <v>2095</v>
      </c>
    </row>
    <row r="938" spans="1:9" x14ac:dyDescent="0.3">
      <c r="A938" s="12">
        <v>2021</v>
      </c>
      <c r="B938" s="12">
        <v>61</v>
      </c>
      <c r="C938" s="12" t="s">
        <v>4035</v>
      </c>
      <c r="D938" s="12" t="s">
        <v>4032</v>
      </c>
      <c r="E938" s="12">
        <v>9</v>
      </c>
      <c r="F938" s="12" t="s">
        <v>3966</v>
      </c>
      <c r="G938" s="12" t="s">
        <v>3967</v>
      </c>
      <c r="H938" s="12" t="s">
        <v>4060</v>
      </c>
      <c r="I938" s="12">
        <v>1026</v>
      </c>
    </row>
    <row r="939" spans="1:9" x14ac:dyDescent="0.3">
      <c r="A939" s="12">
        <v>2021</v>
      </c>
      <c r="B939" s="12">
        <v>62</v>
      </c>
      <c r="C939" s="12" t="s">
        <v>4036</v>
      </c>
      <c r="D939" s="12" t="s">
        <v>4032</v>
      </c>
      <c r="E939" s="12">
        <v>9</v>
      </c>
      <c r="F939" s="12" t="s">
        <v>3966</v>
      </c>
      <c r="G939" s="12" t="s">
        <v>3967</v>
      </c>
      <c r="H939" s="12" t="s">
        <v>4060</v>
      </c>
      <c r="I939" s="12">
        <v>437</v>
      </c>
    </row>
    <row r="940" spans="1:9" x14ac:dyDescent="0.3">
      <c r="A940" s="12">
        <v>2021</v>
      </c>
      <c r="B940" s="12">
        <v>63</v>
      </c>
      <c r="C940" s="12" t="s">
        <v>4037</v>
      </c>
      <c r="D940" s="12" t="s">
        <v>4032</v>
      </c>
      <c r="E940" s="12">
        <v>9</v>
      </c>
      <c r="F940" s="12" t="s">
        <v>3966</v>
      </c>
      <c r="G940" s="12" t="s">
        <v>3967</v>
      </c>
      <c r="H940" s="12" t="s">
        <v>4060</v>
      </c>
      <c r="I940" s="12">
        <v>708</v>
      </c>
    </row>
    <row r="941" spans="1:9" x14ac:dyDescent="0.3">
      <c r="A941" s="12">
        <v>2021</v>
      </c>
      <c r="B941" s="12">
        <v>64</v>
      </c>
      <c r="C941" s="12" t="s">
        <v>4038</v>
      </c>
      <c r="D941" s="12" t="s">
        <v>4039</v>
      </c>
      <c r="E941" s="12">
        <v>10</v>
      </c>
      <c r="F941" s="12" t="s">
        <v>3966</v>
      </c>
      <c r="G941" s="12" t="s">
        <v>3967</v>
      </c>
      <c r="H941" s="12" t="s">
        <v>4060</v>
      </c>
      <c r="I941" s="12">
        <v>1139</v>
      </c>
    </row>
    <row r="942" spans="1:9" x14ac:dyDescent="0.3">
      <c r="A942" s="12">
        <v>2021</v>
      </c>
      <c r="B942" s="12">
        <v>65</v>
      </c>
      <c r="C942" s="12" t="s">
        <v>4040</v>
      </c>
      <c r="D942" s="12" t="s">
        <v>4039</v>
      </c>
      <c r="E942" s="12">
        <v>10</v>
      </c>
      <c r="F942" s="12" t="s">
        <v>3966</v>
      </c>
      <c r="G942" s="12" t="s">
        <v>3967</v>
      </c>
      <c r="H942" s="12" t="s">
        <v>4060</v>
      </c>
      <c r="I942" s="12">
        <v>958</v>
      </c>
    </row>
    <row r="943" spans="1:9" x14ac:dyDescent="0.3">
      <c r="A943" s="12">
        <v>2021</v>
      </c>
      <c r="B943" s="12">
        <v>66</v>
      </c>
      <c r="C943" s="12" t="s">
        <v>4041</v>
      </c>
      <c r="D943" s="12" t="s">
        <v>4039</v>
      </c>
      <c r="E943" s="12">
        <v>10</v>
      </c>
      <c r="F943" s="12" t="s">
        <v>3966</v>
      </c>
      <c r="G943" s="12" t="s">
        <v>3967</v>
      </c>
      <c r="H943" s="12" t="s">
        <v>4060</v>
      </c>
      <c r="I943" s="12">
        <v>475</v>
      </c>
    </row>
    <row r="944" spans="1:9" x14ac:dyDescent="0.3">
      <c r="A944" s="12">
        <v>2021</v>
      </c>
      <c r="B944" s="12">
        <v>67</v>
      </c>
      <c r="C944" s="12" t="s">
        <v>4042</v>
      </c>
      <c r="D944" s="12" t="s">
        <v>4039</v>
      </c>
      <c r="E944" s="12">
        <v>10</v>
      </c>
      <c r="F944" s="12" t="s">
        <v>3966</v>
      </c>
      <c r="G944" s="12" t="s">
        <v>3967</v>
      </c>
      <c r="H944" s="12" t="s">
        <v>4060</v>
      </c>
      <c r="I944" s="12">
        <v>374</v>
      </c>
    </row>
    <row r="945" spans="1:9" x14ac:dyDescent="0.3">
      <c r="A945" s="12">
        <v>2021</v>
      </c>
      <c r="B945" s="12">
        <v>68</v>
      </c>
      <c r="C945" s="12" t="s">
        <v>4043</v>
      </c>
      <c r="D945" s="12" t="s">
        <v>4039</v>
      </c>
      <c r="E945" s="12">
        <v>10</v>
      </c>
      <c r="F945" s="12" t="s">
        <v>3966</v>
      </c>
      <c r="G945" s="12" t="s">
        <v>3967</v>
      </c>
      <c r="H945" s="12" t="s">
        <v>4060</v>
      </c>
      <c r="I945" s="12">
        <v>857</v>
      </c>
    </row>
    <row r="946" spans="1:9" x14ac:dyDescent="0.3">
      <c r="A946" s="12">
        <v>2021</v>
      </c>
      <c r="B946" s="12">
        <v>69</v>
      </c>
      <c r="C946" s="12" t="s">
        <v>4044</v>
      </c>
      <c r="D946" s="12" t="s">
        <v>4039</v>
      </c>
      <c r="E946" s="12">
        <v>10</v>
      </c>
      <c r="F946" s="12" t="s">
        <v>3966</v>
      </c>
      <c r="G946" s="12" t="s">
        <v>3967</v>
      </c>
      <c r="H946" s="12" t="s">
        <v>4060</v>
      </c>
      <c r="I946" s="12">
        <v>268</v>
      </c>
    </row>
    <row r="947" spans="1:9" x14ac:dyDescent="0.3">
      <c r="A947" s="12">
        <v>2021</v>
      </c>
      <c r="B947" s="12">
        <v>70</v>
      </c>
      <c r="C947" s="12" t="s">
        <v>4045</v>
      </c>
      <c r="D947" s="12" t="s">
        <v>4039</v>
      </c>
      <c r="E947" s="12">
        <v>10</v>
      </c>
      <c r="F947" s="12" t="s">
        <v>3966</v>
      </c>
      <c r="G947" s="12" t="s">
        <v>3967</v>
      </c>
      <c r="H947" s="12" t="s">
        <v>4060</v>
      </c>
      <c r="I947" s="12">
        <v>701</v>
      </c>
    </row>
    <row r="948" spans="1:9" x14ac:dyDescent="0.3">
      <c r="A948" s="12">
        <v>2021</v>
      </c>
      <c r="B948" s="12">
        <v>71</v>
      </c>
      <c r="C948" s="12" t="s">
        <v>4046</v>
      </c>
      <c r="D948" s="12" t="s">
        <v>4039</v>
      </c>
      <c r="E948" s="12">
        <v>10</v>
      </c>
      <c r="F948" s="12" t="s">
        <v>3966</v>
      </c>
      <c r="G948" s="12" t="s">
        <v>3967</v>
      </c>
      <c r="H948" s="12" t="s">
        <v>4060</v>
      </c>
      <c r="I948" s="12">
        <v>633</v>
      </c>
    </row>
    <row r="949" spans="1:9" x14ac:dyDescent="0.3">
      <c r="A949" s="12">
        <v>2021</v>
      </c>
      <c r="B949" s="12">
        <v>72</v>
      </c>
      <c r="C949" s="12" t="s">
        <v>4047</v>
      </c>
      <c r="D949" s="12" t="s">
        <v>4039</v>
      </c>
      <c r="E949" s="12">
        <v>10</v>
      </c>
      <c r="F949" s="12" t="s">
        <v>3966</v>
      </c>
      <c r="G949" s="12" t="s">
        <v>3967</v>
      </c>
      <c r="H949" s="12" t="s">
        <v>4060</v>
      </c>
      <c r="I949" s="12">
        <v>777</v>
      </c>
    </row>
    <row r="950" spans="1:9" x14ac:dyDescent="0.3">
      <c r="A950" s="12">
        <v>2021</v>
      </c>
      <c r="B950" s="12">
        <v>73</v>
      </c>
      <c r="C950" s="12" t="s">
        <v>4048</v>
      </c>
      <c r="D950" s="12" t="s">
        <v>4039</v>
      </c>
      <c r="E950" s="12">
        <v>10</v>
      </c>
      <c r="F950" s="12" t="s">
        <v>3966</v>
      </c>
      <c r="G950" s="12" t="s">
        <v>3967</v>
      </c>
      <c r="H950" s="12" t="s">
        <v>4060</v>
      </c>
      <c r="I950" s="12">
        <v>940</v>
      </c>
    </row>
    <row r="951" spans="1:9" x14ac:dyDescent="0.3">
      <c r="A951" s="12">
        <v>2021</v>
      </c>
      <c r="B951" s="12">
        <v>1</v>
      </c>
      <c r="C951" s="12" t="s">
        <v>3964</v>
      </c>
      <c r="D951" s="12" t="s">
        <v>3965</v>
      </c>
      <c r="E951" s="12">
        <v>1</v>
      </c>
      <c r="F951" s="12" t="s">
        <v>3966</v>
      </c>
      <c r="G951" s="12" t="s">
        <v>3967</v>
      </c>
      <c r="H951" s="12" t="s">
        <v>4061</v>
      </c>
      <c r="I951" s="12">
        <v>601</v>
      </c>
    </row>
    <row r="952" spans="1:9" x14ac:dyDescent="0.3">
      <c r="A952" s="12">
        <v>2021</v>
      </c>
      <c r="B952" s="12">
        <v>2</v>
      </c>
      <c r="C952" s="12" t="s">
        <v>3969</v>
      </c>
      <c r="D952" s="12" t="s">
        <v>3965</v>
      </c>
      <c r="E952" s="12">
        <v>1</v>
      </c>
      <c r="F952" s="12" t="s">
        <v>3966</v>
      </c>
      <c r="G952" s="12" t="s">
        <v>3967</v>
      </c>
      <c r="H952" s="12" t="s">
        <v>4061</v>
      </c>
      <c r="I952" s="12">
        <v>232</v>
      </c>
    </row>
    <row r="953" spans="1:9" x14ac:dyDescent="0.3">
      <c r="A953" s="12">
        <v>2021</v>
      </c>
      <c r="B953" s="12">
        <v>3</v>
      </c>
      <c r="C953" s="12" t="s">
        <v>3970</v>
      </c>
      <c r="D953" s="12" t="s">
        <v>3965</v>
      </c>
      <c r="E953" s="12">
        <v>1</v>
      </c>
      <c r="F953" s="12" t="s">
        <v>3966</v>
      </c>
      <c r="G953" s="12" t="s">
        <v>3967</v>
      </c>
      <c r="H953" s="12" t="s">
        <v>4061</v>
      </c>
      <c r="I953" s="12">
        <v>286</v>
      </c>
    </row>
    <row r="954" spans="1:9" x14ac:dyDescent="0.3">
      <c r="A954" s="12">
        <v>2021</v>
      </c>
      <c r="B954" s="12">
        <v>4</v>
      </c>
      <c r="C954" s="12" t="s">
        <v>3971</v>
      </c>
      <c r="D954" s="12" t="s">
        <v>3965</v>
      </c>
      <c r="E954" s="12">
        <v>1</v>
      </c>
      <c r="F954" s="12" t="s">
        <v>3966</v>
      </c>
      <c r="G954" s="12" t="s">
        <v>3967</v>
      </c>
      <c r="H954" s="12" t="s">
        <v>4061</v>
      </c>
      <c r="I954" s="12">
        <v>306</v>
      </c>
    </row>
    <row r="955" spans="1:9" x14ac:dyDescent="0.3">
      <c r="A955" s="12">
        <v>2021</v>
      </c>
      <c r="B955" s="12">
        <v>5</v>
      </c>
      <c r="C955" s="12" t="s">
        <v>3972</v>
      </c>
      <c r="D955" s="12" t="s">
        <v>3973</v>
      </c>
      <c r="E955" s="12">
        <v>2</v>
      </c>
      <c r="F955" s="12" t="s">
        <v>3966</v>
      </c>
      <c r="G955" s="12" t="s">
        <v>3967</v>
      </c>
      <c r="H955" s="12" t="s">
        <v>4061</v>
      </c>
      <c r="I955" s="12">
        <v>881</v>
      </c>
    </row>
    <row r="956" spans="1:9" x14ac:dyDescent="0.3">
      <c r="A956" s="12">
        <v>2021</v>
      </c>
      <c r="B956" s="12">
        <v>6</v>
      </c>
      <c r="C956" s="12" t="s">
        <v>3974</v>
      </c>
      <c r="D956" s="12" t="s">
        <v>3973</v>
      </c>
      <c r="E956" s="12">
        <v>2</v>
      </c>
      <c r="F956" s="12" t="s">
        <v>3966</v>
      </c>
      <c r="G956" s="12" t="s">
        <v>3967</v>
      </c>
      <c r="H956" s="12" t="s">
        <v>4061</v>
      </c>
      <c r="I956" s="12">
        <v>1518</v>
      </c>
    </row>
    <row r="957" spans="1:9" x14ac:dyDescent="0.3">
      <c r="A957" s="12">
        <v>2021</v>
      </c>
      <c r="B957" s="12">
        <v>7</v>
      </c>
      <c r="C957" s="12" t="s">
        <v>3975</v>
      </c>
      <c r="D957" s="12" t="s">
        <v>3973</v>
      </c>
      <c r="E957" s="12">
        <v>2</v>
      </c>
      <c r="F957" s="12" t="s">
        <v>3966</v>
      </c>
      <c r="G957" s="12" t="s">
        <v>3967</v>
      </c>
      <c r="H957" s="12" t="s">
        <v>4061</v>
      </c>
      <c r="I957" s="12">
        <v>1153</v>
      </c>
    </row>
    <row r="958" spans="1:9" x14ac:dyDescent="0.3">
      <c r="A958" s="12">
        <v>2021</v>
      </c>
      <c r="B958" s="12">
        <v>8</v>
      </c>
      <c r="C958" s="12" t="s">
        <v>3976</v>
      </c>
      <c r="D958" s="12" t="s">
        <v>3973</v>
      </c>
      <c r="E958" s="12">
        <v>2</v>
      </c>
      <c r="F958" s="12" t="s">
        <v>3966</v>
      </c>
      <c r="G958" s="12" t="s">
        <v>3967</v>
      </c>
      <c r="H958" s="12" t="s">
        <v>4061</v>
      </c>
      <c r="I958" s="12">
        <v>1120</v>
      </c>
    </row>
    <row r="959" spans="1:9" x14ac:dyDescent="0.3">
      <c r="A959" s="12">
        <v>2021</v>
      </c>
      <c r="B959" s="12">
        <v>9</v>
      </c>
      <c r="C959" s="12" t="s">
        <v>3977</v>
      </c>
      <c r="D959" s="12" t="s">
        <v>3973</v>
      </c>
      <c r="E959" s="12">
        <v>2</v>
      </c>
      <c r="F959" s="12" t="s">
        <v>3966</v>
      </c>
      <c r="G959" s="12" t="s">
        <v>3967</v>
      </c>
      <c r="H959" s="12" t="s">
        <v>4061</v>
      </c>
      <c r="I959" s="12">
        <v>1763</v>
      </c>
    </row>
    <row r="960" spans="1:9" x14ac:dyDescent="0.3">
      <c r="A960" s="12">
        <v>2021</v>
      </c>
      <c r="B960" s="12">
        <v>10</v>
      </c>
      <c r="C960" s="12" t="s">
        <v>3978</v>
      </c>
      <c r="D960" s="12" t="s">
        <v>3973</v>
      </c>
      <c r="E960" s="12">
        <v>2</v>
      </c>
      <c r="F960" s="12" t="s">
        <v>3966</v>
      </c>
      <c r="G960" s="12" t="s">
        <v>3967</v>
      </c>
      <c r="H960" s="12" t="s">
        <v>4061</v>
      </c>
      <c r="I960" s="12">
        <v>981</v>
      </c>
    </row>
    <row r="961" spans="1:9" x14ac:dyDescent="0.3">
      <c r="A961" s="12">
        <v>2021</v>
      </c>
      <c r="B961" s="12">
        <v>11</v>
      </c>
      <c r="C961" s="12" t="s">
        <v>3979</v>
      </c>
      <c r="D961" s="12" t="s">
        <v>3980</v>
      </c>
      <c r="E961" s="12">
        <v>3</v>
      </c>
      <c r="F961" s="12" t="s">
        <v>3966</v>
      </c>
      <c r="G961" s="12" t="s">
        <v>3967</v>
      </c>
      <c r="H961" s="12" t="s">
        <v>4061</v>
      </c>
      <c r="I961" s="12">
        <v>766</v>
      </c>
    </row>
    <row r="962" spans="1:9" x14ac:dyDescent="0.3">
      <c r="A962" s="12">
        <v>2021</v>
      </c>
      <c r="B962" s="12">
        <v>12</v>
      </c>
      <c r="C962" s="12" t="s">
        <v>3981</v>
      </c>
      <c r="D962" s="12" t="s">
        <v>3980</v>
      </c>
      <c r="E962" s="12">
        <v>3</v>
      </c>
      <c r="F962" s="12" t="s">
        <v>3966</v>
      </c>
      <c r="G962" s="12" t="s">
        <v>3967</v>
      </c>
      <c r="H962" s="12" t="s">
        <v>4061</v>
      </c>
      <c r="I962" s="12">
        <v>29</v>
      </c>
    </row>
    <row r="963" spans="1:9" x14ac:dyDescent="0.3">
      <c r="A963" s="12">
        <v>2021</v>
      </c>
      <c r="B963" s="12">
        <v>13</v>
      </c>
      <c r="C963" s="12" t="s">
        <v>3982</v>
      </c>
      <c r="D963" s="12" t="s">
        <v>3980</v>
      </c>
      <c r="E963" s="12">
        <v>3</v>
      </c>
      <c r="F963" s="12" t="s">
        <v>3966</v>
      </c>
      <c r="G963" s="12" t="s">
        <v>3967</v>
      </c>
      <c r="H963" s="12" t="s">
        <v>4061</v>
      </c>
      <c r="I963" s="12">
        <v>740</v>
      </c>
    </row>
    <row r="964" spans="1:9" x14ac:dyDescent="0.3">
      <c r="A964" s="12">
        <v>2021</v>
      </c>
      <c r="B964" s="12">
        <v>14</v>
      </c>
      <c r="C964" s="12" t="s">
        <v>3983</v>
      </c>
      <c r="D964" s="12" t="s">
        <v>3980</v>
      </c>
      <c r="E964" s="12">
        <v>3</v>
      </c>
      <c r="F964" s="12" t="s">
        <v>3966</v>
      </c>
      <c r="G964" s="12" t="s">
        <v>3967</v>
      </c>
      <c r="H964" s="12" t="s">
        <v>4061</v>
      </c>
      <c r="I964" s="12">
        <v>345</v>
      </c>
    </row>
    <row r="965" spans="1:9" x14ac:dyDescent="0.3">
      <c r="A965" s="12">
        <v>2021</v>
      </c>
      <c r="B965" s="12">
        <v>15</v>
      </c>
      <c r="C965" s="12" t="s">
        <v>3984</v>
      </c>
      <c r="D965" s="12" t="s">
        <v>3980</v>
      </c>
      <c r="E965" s="12">
        <v>3</v>
      </c>
      <c r="F965" s="12" t="s">
        <v>3966</v>
      </c>
      <c r="G965" s="12" t="s">
        <v>3967</v>
      </c>
      <c r="H965" s="12" t="s">
        <v>4061</v>
      </c>
      <c r="I965" s="12">
        <v>454</v>
      </c>
    </row>
    <row r="966" spans="1:9" x14ac:dyDescent="0.3">
      <c r="A966" s="12">
        <v>2021</v>
      </c>
      <c r="B966" s="12">
        <v>16</v>
      </c>
      <c r="C966" s="12" t="s">
        <v>3985</v>
      </c>
      <c r="D966" s="12" t="s">
        <v>3980</v>
      </c>
      <c r="E966" s="12">
        <v>3</v>
      </c>
      <c r="F966" s="12" t="s">
        <v>3966</v>
      </c>
      <c r="G966" s="12" t="s">
        <v>3967</v>
      </c>
      <c r="H966" s="12" t="s">
        <v>4061</v>
      </c>
      <c r="I966" s="12">
        <v>591</v>
      </c>
    </row>
    <row r="967" spans="1:9" x14ac:dyDescent="0.3">
      <c r="A967" s="12">
        <v>2021</v>
      </c>
      <c r="B967" s="12">
        <v>17</v>
      </c>
      <c r="C967" s="12" t="s">
        <v>3986</v>
      </c>
      <c r="D967" s="12" t="s">
        <v>3980</v>
      </c>
      <c r="E967" s="12">
        <v>3</v>
      </c>
      <c r="F967" s="12" t="s">
        <v>3966</v>
      </c>
      <c r="G967" s="12" t="s">
        <v>3967</v>
      </c>
      <c r="H967" s="12" t="s">
        <v>4061</v>
      </c>
      <c r="I967" s="12">
        <v>762</v>
      </c>
    </row>
    <row r="968" spans="1:9" x14ac:dyDescent="0.3">
      <c r="A968" s="12">
        <v>2021</v>
      </c>
      <c r="B968" s="12">
        <v>18</v>
      </c>
      <c r="C968" s="12" t="s">
        <v>3987</v>
      </c>
      <c r="D968" s="12" t="s">
        <v>3980</v>
      </c>
      <c r="E968" s="12">
        <v>3</v>
      </c>
      <c r="F968" s="12" t="s">
        <v>3966</v>
      </c>
      <c r="G968" s="12" t="s">
        <v>3967</v>
      </c>
      <c r="H968" s="12" t="s">
        <v>4061</v>
      </c>
      <c r="I968" s="12">
        <v>1118</v>
      </c>
    </row>
    <row r="969" spans="1:9" x14ac:dyDescent="0.3">
      <c r="A969" s="12">
        <v>2021</v>
      </c>
      <c r="B969" s="12">
        <v>19</v>
      </c>
      <c r="C969" s="12" t="s">
        <v>3988</v>
      </c>
      <c r="D969" s="12" t="s">
        <v>3989</v>
      </c>
      <c r="E969" s="12">
        <v>4</v>
      </c>
      <c r="F969" s="12" t="s">
        <v>3966</v>
      </c>
      <c r="G969" s="12" t="s">
        <v>3967</v>
      </c>
      <c r="H969" s="12" t="s">
        <v>4061</v>
      </c>
      <c r="I969" s="12">
        <v>1648</v>
      </c>
    </row>
    <row r="970" spans="1:9" x14ac:dyDescent="0.3">
      <c r="A970" s="12">
        <v>2021</v>
      </c>
      <c r="B970" s="12">
        <v>20</v>
      </c>
      <c r="C970" s="12" t="s">
        <v>3990</v>
      </c>
      <c r="D970" s="12" t="s">
        <v>3989</v>
      </c>
      <c r="E970" s="12">
        <v>4</v>
      </c>
      <c r="F970" s="12" t="s">
        <v>3966</v>
      </c>
      <c r="G970" s="12" t="s">
        <v>3967</v>
      </c>
      <c r="H970" s="12" t="s">
        <v>4061</v>
      </c>
      <c r="I970" s="12">
        <v>855</v>
      </c>
    </row>
    <row r="971" spans="1:9" x14ac:dyDescent="0.3">
      <c r="A971" s="12">
        <v>2021</v>
      </c>
      <c r="B971" s="12">
        <v>21</v>
      </c>
      <c r="C971" s="12" t="s">
        <v>3991</v>
      </c>
      <c r="D971" s="12" t="s">
        <v>3989</v>
      </c>
      <c r="E971" s="12">
        <v>4</v>
      </c>
      <c r="F971" s="12" t="s">
        <v>3966</v>
      </c>
      <c r="G971" s="12" t="s">
        <v>3967</v>
      </c>
      <c r="H971" s="12" t="s">
        <v>4061</v>
      </c>
      <c r="I971" s="12">
        <v>323</v>
      </c>
    </row>
    <row r="972" spans="1:9" x14ac:dyDescent="0.3">
      <c r="A972" s="12">
        <v>2021</v>
      </c>
      <c r="B972" s="12">
        <v>22</v>
      </c>
      <c r="C972" s="12" t="s">
        <v>3992</v>
      </c>
      <c r="D972" s="12" t="s">
        <v>3993</v>
      </c>
      <c r="E972" s="12">
        <v>5</v>
      </c>
      <c r="F972" s="12" t="s">
        <v>3966</v>
      </c>
      <c r="G972" s="12" t="s">
        <v>3967</v>
      </c>
      <c r="H972" s="12" t="s">
        <v>4061</v>
      </c>
      <c r="I972" s="12">
        <v>92</v>
      </c>
    </row>
    <row r="973" spans="1:9" x14ac:dyDescent="0.3">
      <c r="A973" s="12">
        <v>2021</v>
      </c>
      <c r="B973" s="12">
        <v>23</v>
      </c>
      <c r="C973" s="12" t="s">
        <v>3994</v>
      </c>
      <c r="D973" s="12" t="s">
        <v>3993</v>
      </c>
      <c r="E973" s="12">
        <v>5</v>
      </c>
      <c r="F973" s="12" t="s">
        <v>3966</v>
      </c>
      <c r="G973" s="12" t="s">
        <v>3967</v>
      </c>
      <c r="H973" s="12" t="s">
        <v>4061</v>
      </c>
      <c r="I973" s="12">
        <v>632</v>
      </c>
    </row>
    <row r="974" spans="1:9" x14ac:dyDescent="0.3">
      <c r="A974" s="12">
        <v>2021</v>
      </c>
      <c r="B974" s="12">
        <v>24</v>
      </c>
      <c r="C974" s="12" t="s">
        <v>3995</v>
      </c>
      <c r="D974" s="12" t="s">
        <v>3993</v>
      </c>
      <c r="E974" s="12">
        <v>5</v>
      </c>
      <c r="F974" s="12" t="s">
        <v>3966</v>
      </c>
      <c r="G974" s="12" t="s">
        <v>3967</v>
      </c>
      <c r="H974" s="12" t="s">
        <v>4061</v>
      </c>
      <c r="I974" s="12">
        <v>415</v>
      </c>
    </row>
    <row r="975" spans="1:9" x14ac:dyDescent="0.3">
      <c r="A975" s="12">
        <v>2021</v>
      </c>
      <c r="B975" s="12">
        <v>25</v>
      </c>
      <c r="C975" s="12" t="s">
        <v>3996</v>
      </c>
      <c r="D975" s="12" t="s">
        <v>3993</v>
      </c>
      <c r="E975" s="12">
        <v>5</v>
      </c>
      <c r="F975" s="12" t="s">
        <v>3966</v>
      </c>
      <c r="G975" s="12" t="s">
        <v>3967</v>
      </c>
      <c r="H975" s="12" t="s">
        <v>4061</v>
      </c>
      <c r="I975" s="12">
        <v>654</v>
      </c>
    </row>
    <row r="976" spans="1:9" x14ac:dyDescent="0.3">
      <c r="A976" s="12">
        <v>2021</v>
      </c>
      <c r="B976" s="12">
        <v>26</v>
      </c>
      <c r="C976" s="12" t="s">
        <v>3997</v>
      </c>
      <c r="D976" s="12" t="s">
        <v>3993</v>
      </c>
      <c r="E976" s="12">
        <v>5</v>
      </c>
      <c r="F976" s="12" t="s">
        <v>3966</v>
      </c>
      <c r="G976" s="12" t="s">
        <v>3967</v>
      </c>
      <c r="H976" s="12" t="s">
        <v>4061</v>
      </c>
      <c r="I976" s="12">
        <v>1257</v>
      </c>
    </row>
    <row r="977" spans="1:9" x14ac:dyDescent="0.3">
      <c r="A977" s="12">
        <v>2021</v>
      </c>
      <c r="B977" s="12">
        <v>27</v>
      </c>
      <c r="C977" s="12" t="s">
        <v>3998</v>
      </c>
      <c r="D977" s="12" t="s">
        <v>3993</v>
      </c>
      <c r="E977" s="12">
        <v>5</v>
      </c>
      <c r="F977" s="12" t="s">
        <v>3966</v>
      </c>
      <c r="G977" s="12" t="s">
        <v>3967</v>
      </c>
      <c r="H977" s="12" t="s">
        <v>4061</v>
      </c>
      <c r="I977" s="12">
        <v>850</v>
      </c>
    </row>
    <row r="978" spans="1:9" x14ac:dyDescent="0.3">
      <c r="A978" s="12">
        <v>2021</v>
      </c>
      <c r="B978" s="12">
        <v>28</v>
      </c>
      <c r="C978" s="12" t="s">
        <v>3999</v>
      </c>
      <c r="D978" s="12" t="s">
        <v>4000</v>
      </c>
      <c r="E978" s="12">
        <v>6</v>
      </c>
      <c r="F978" s="12" t="s">
        <v>3966</v>
      </c>
      <c r="G978" s="12" t="s">
        <v>3967</v>
      </c>
      <c r="H978" s="12" t="s">
        <v>4061</v>
      </c>
      <c r="I978" s="12">
        <v>438</v>
      </c>
    </row>
    <row r="979" spans="1:9" x14ac:dyDescent="0.3">
      <c r="A979" s="12">
        <v>2021</v>
      </c>
      <c r="B979" s="12">
        <v>29</v>
      </c>
      <c r="C979" s="12" t="s">
        <v>4001</v>
      </c>
      <c r="D979" s="12" t="s">
        <v>4000</v>
      </c>
      <c r="E979" s="12">
        <v>6</v>
      </c>
      <c r="F979" s="12" t="s">
        <v>3966</v>
      </c>
      <c r="G979" s="12" t="s">
        <v>3967</v>
      </c>
      <c r="H979" s="12" t="s">
        <v>4061</v>
      </c>
      <c r="I979" s="12">
        <v>204</v>
      </c>
    </row>
    <row r="980" spans="1:9" x14ac:dyDescent="0.3">
      <c r="A980" s="12">
        <v>2021</v>
      </c>
      <c r="B980" s="12">
        <v>30</v>
      </c>
      <c r="C980" s="12" t="s">
        <v>4002</v>
      </c>
      <c r="D980" s="12" t="s">
        <v>4000</v>
      </c>
      <c r="E980" s="12">
        <v>6</v>
      </c>
      <c r="F980" s="12" t="s">
        <v>3966</v>
      </c>
      <c r="G980" s="12" t="s">
        <v>3967</v>
      </c>
      <c r="H980" s="12" t="s">
        <v>4061</v>
      </c>
      <c r="I980" s="12">
        <v>448</v>
      </c>
    </row>
    <row r="981" spans="1:9" x14ac:dyDescent="0.3">
      <c r="A981" s="12">
        <v>2021</v>
      </c>
      <c r="B981" s="12">
        <v>31</v>
      </c>
      <c r="C981" s="12" t="s">
        <v>4003</v>
      </c>
      <c r="D981" s="12" t="s">
        <v>4000</v>
      </c>
      <c r="E981" s="12">
        <v>6</v>
      </c>
      <c r="F981" s="12" t="s">
        <v>3966</v>
      </c>
      <c r="G981" s="12" t="s">
        <v>3967</v>
      </c>
      <c r="H981" s="12" t="s">
        <v>4061</v>
      </c>
      <c r="I981" s="12">
        <v>1150</v>
      </c>
    </row>
    <row r="982" spans="1:9" x14ac:dyDescent="0.3">
      <c r="A982" s="12">
        <v>2021</v>
      </c>
      <c r="B982" s="12">
        <v>32</v>
      </c>
      <c r="C982" s="12" t="s">
        <v>4004</v>
      </c>
      <c r="D982" s="12" t="s">
        <v>4000</v>
      </c>
      <c r="E982" s="12">
        <v>6</v>
      </c>
      <c r="F982" s="12" t="s">
        <v>3966</v>
      </c>
      <c r="G982" s="12" t="s">
        <v>3967</v>
      </c>
      <c r="H982" s="12" t="s">
        <v>4061</v>
      </c>
      <c r="I982" s="12">
        <v>1115</v>
      </c>
    </row>
    <row r="983" spans="1:9" x14ac:dyDescent="0.3">
      <c r="A983" s="12">
        <v>2021</v>
      </c>
      <c r="B983" s="12">
        <v>33</v>
      </c>
      <c r="C983" s="12" t="s">
        <v>4005</v>
      </c>
      <c r="D983" s="12" t="s">
        <v>4006</v>
      </c>
      <c r="E983" s="12">
        <v>7</v>
      </c>
      <c r="F983" s="12" t="s">
        <v>3966</v>
      </c>
      <c r="G983" s="12" t="s">
        <v>3967</v>
      </c>
      <c r="H983" s="12" t="s">
        <v>4061</v>
      </c>
      <c r="I983" s="12">
        <v>786</v>
      </c>
    </row>
    <row r="984" spans="1:9" x14ac:dyDescent="0.3">
      <c r="A984" s="12">
        <v>2021</v>
      </c>
      <c r="B984" s="12">
        <v>34</v>
      </c>
      <c r="C984" s="12" t="s">
        <v>4007</v>
      </c>
      <c r="D984" s="12" t="s">
        <v>4006</v>
      </c>
      <c r="E984" s="12">
        <v>7</v>
      </c>
      <c r="F984" s="12" t="s">
        <v>3966</v>
      </c>
      <c r="G984" s="12" t="s">
        <v>3967</v>
      </c>
      <c r="H984" s="12" t="s">
        <v>4061</v>
      </c>
      <c r="I984" s="12">
        <v>264</v>
      </c>
    </row>
    <row r="985" spans="1:9" x14ac:dyDescent="0.3">
      <c r="A985" s="12">
        <v>2021</v>
      </c>
      <c r="B985" s="12">
        <v>35</v>
      </c>
      <c r="C985" s="12" t="s">
        <v>4008</v>
      </c>
      <c r="D985" s="12" t="s">
        <v>4006</v>
      </c>
      <c r="E985" s="12">
        <v>7</v>
      </c>
      <c r="F985" s="12" t="s">
        <v>3966</v>
      </c>
      <c r="G985" s="12" t="s">
        <v>3967</v>
      </c>
      <c r="H985" s="12" t="s">
        <v>4061</v>
      </c>
      <c r="I985" s="12">
        <v>1017</v>
      </c>
    </row>
    <row r="986" spans="1:9" x14ac:dyDescent="0.3">
      <c r="A986" s="12">
        <v>2021</v>
      </c>
      <c r="B986" s="12">
        <v>36</v>
      </c>
      <c r="C986" s="12" t="s">
        <v>4009</v>
      </c>
      <c r="D986" s="12" t="s">
        <v>4006</v>
      </c>
      <c r="E986" s="12">
        <v>7</v>
      </c>
      <c r="F986" s="12" t="s">
        <v>3966</v>
      </c>
      <c r="G986" s="12" t="s">
        <v>3967</v>
      </c>
      <c r="H986" s="12" t="s">
        <v>4061</v>
      </c>
      <c r="I986" s="12">
        <v>309</v>
      </c>
    </row>
    <row r="987" spans="1:9" x14ac:dyDescent="0.3">
      <c r="A987" s="12">
        <v>2021</v>
      </c>
      <c r="B987" s="12">
        <v>37</v>
      </c>
      <c r="C987" s="12" t="s">
        <v>4010</v>
      </c>
      <c r="D987" s="12" t="s">
        <v>4006</v>
      </c>
      <c r="E987" s="12">
        <v>7</v>
      </c>
      <c r="F987" s="12" t="s">
        <v>3966</v>
      </c>
      <c r="G987" s="12" t="s">
        <v>3967</v>
      </c>
      <c r="H987" s="12" t="s">
        <v>4061</v>
      </c>
      <c r="I987" s="12">
        <v>840</v>
      </c>
    </row>
    <row r="988" spans="1:9" x14ac:dyDescent="0.3">
      <c r="A988" s="12">
        <v>2021</v>
      </c>
      <c r="B988" s="12">
        <v>38</v>
      </c>
      <c r="C988" s="12" t="s">
        <v>4011</v>
      </c>
      <c r="D988" s="12" t="s">
        <v>4006</v>
      </c>
      <c r="E988" s="12">
        <v>7</v>
      </c>
      <c r="F988" s="12" t="s">
        <v>3966</v>
      </c>
      <c r="G988" s="12" t="s">
        <v>3967</v>
      </c>
      <c r="H988" s="12" t="s">
        <v>4061</v>
      </c>
      <c r="I988" s="12">
        <v>302</v>
      </c>
    </row>
    <row r="989" spans="1:9" x14ac:dyDescent="0.3">
      <c r="A989" s="12">
        <v>2021</v>
      </c>
      <c r="B989" s="12">
        <v>39</v>
      </c>
      <c r="C989" s="12" t="s">
        <v>4012</v>
      </c>
      <c r="D989" s="12" t="s">
        <v>4006</v>
      </c>
      <c r="E989" s="12">
        <v>7</v>
      </c>
      <c r="F989" s="12" t="s">
        <v>3966</v>
      </c>
      <c r="G989" s="12" t="s">
        <v>3967</v>
      </c>
      <c r="H989" s="12" t="s">
        <v>4061</v>
      </c>
      <c r="I989" s="12">
        <v>178</v>
      </c>
    </row>
    <row r="990" spans="1:9" x14ac:dyDescent="0.3">
      <c r="A990" s="12">
        <v>2021</v>
      </c>
      <c r="B990" s="12">
        <v>40</v>
      </c>
      <c r="C990" s="12" t="s">
        <v>4013</v>
      </c>
      <c r="D990" s="12" t="s">
        <v>4006</v>
      </c>
      <c r="E990" s="12">
        <v>7</v>
      </c>
      <c r="F990" s="12" t="s">
        <v>3966</v>
      </c>
      <c r="G990" s="12" t="s">
        <v>3967</v>
      </c>
      <c r="H990" s="12" t="s">
        <v>4061</v>
      </c>
      <c r="I990" s="12">
        <v>97</v>
      </c>
    </row>
    <row r="991" spans="1:9" x14ac:dyDescent="0.3">
      <c r="A991" s="12">
        <v>2021</v>
      </c>
      <c r="B991" s="12">
        <v>41</v>
      </c>
      <c r="C991" s="12" t="s">
        <v>4014</v>
      </c>
      <c r="D991" s="12" t="s">
        <v>4006</v>
      </c>
      <c r="E991" s="12">
        <v>7</v>
      </c>
      <c r="F991" s="12" t="s">
        <v>3966</v>
      </c>
      <c r="G991" s="12" t="s">
        <v>3967</v>
      </c>
      <c r="H991" s="12" t="s">
        <v>4061</v>
      </c>
      <c r="I991" s="12">
        <v>173</v>
      </c>
    </row>
    <row r="992" spans="1:9" x14ac:dyDescent="0.3">
      <c r="A992" s="12">
        <v>2021</v>
      </c>
      <c r="B992" s="12">
        <v>42</v>
      </c>
      <c r="C992" s="12" t="s">
        <v>4015</v>
      </c>
      <c r="D992" s="12" t="s">
        <v>4006</v>
      </c>
      <c r="E992" s="12">
        <v>7</v>
      </c>
      <c r="F992" s="12" t="s">
        <v>3966</v>
      </c>
      <c r="G992" s="12" t="s">
        <v>3967</v>
      </c>
      <c r="H992" s="12" t="s">
        <v>4061</v>
      </c>
      <c r="I992" s="12">
        <v>8</v>
      </c>
    </row>
    <row r="993" spans="1:9" x14ac:dyDescent="0.3">
      <c r="A993" s="12">
        <v>2021</v>
      </c>
      <c r="B993" s="12">
        <v>43</v>
      </c>
      <c r="C993" s="12" t="s">
        <v>4016</v>
      </c>
      <c r="D993" s="12" t="s">
        <v>4006</v>
      </c>
      <c r="E993" s="12">
        <v>7</v>
      </c>
      <c r="F993" s="12" t="s">
        <v>3966</v>
      </c>
      <c r="G993" s="12" t="s">
        <v>3967</v>
      </c>
      <c r="H993" s="12" t="s">
        <v>4061</v>
      </c>
      <c r="I993" s="12">
        <v>743</v>
      </c>
    </row>
    <row r="994" spans="1:9" x14ac:dyDescent="0.3">
      <c r="A994" s="12">
        <v>2021</v>
      </c>
      <c r="B994" s="12">
        <v>44</v>
      </c>
      <c r="C994" s="12" t="s">
        <v>4017</v>
      </c>
      <c r="D994" s="12" t="s">
        <v>4018</v>
      </c>
      <c r="E994" s="12">
        <v>8</v>
      </c>
      <c r="F994" s="12" t="s">
        <v>3966</v>
      </c>
      <c r="G994" s="12" t="s">
        <v>3967</v>
      </c>
      <c r="H994" s="12" t="s">
        <v>4061</v>
      </c>
      <c r="I994" s="12">
        <v>799</v>
      </c>
    </row>
    <row r="995" spans="1:9" x14ac:dyDescent="0.3">
      <c r="A995" s="12">
        <v>2021</v>
      </c>
      <c r="B995" s="12">
        <v>45</v>
      </c>
      <c r="C995" s="12" t="s">
        <v>4019</v>
      </c>
      <c r="D995" s="12" t="s">
        <v>4018</v>
      </c>
      <c r="E995" s="12">
        <v>8</v>
      </c>
      <c r="F995" s="12" t="s">
        <v>3966</v>
      </c>
      <c r="G995" s="12" t="s">
        <v>3967</v>
      </c>
      <c r="H995" s="12" t="s">
        <v>4061</v>
      </c>
      <c r="I995" s="12">
        <v>642</v>
      </c>
    </row>
    <row r="996" spans="1:9" x14ac:dyDescent="0.3">
      <c r="A996" s="12">
        <v>2021</v>
      </c>
      <c r="B996" s="12">
        <v>46</v>
      </c>
      <c r="C996" s="12" t="s">
        <v>4020</v>
      </c>
      <c r="D996" s="12" t="s">
        <v>4018</v>
      </c>
      <c r="E996" s="12">
        <v>8</v>
      </c>
      <c r="F996" s="12" t="s">
        <v>3966</v>
      </c>
      <c r="G996" s="12" t="s">
        <v>3967</v>
      </c>
      <c r="H996" s="12" t="s">
        <v>4061</v>
      </c>
      <c r="I996" s="12">
        <v>314</v>
      </c>
    </row>
    <row r="997" spans="1:9" x14ac:dyDescent="0.3">
      <c r="A997" s="12">
        <v>2021</v>
      </c>
      <c r="B997" s="12">
        <v>47</v>
      </c>
      <c r="C997" s="12" t="s">
        <v>4021</v>
      </c>
      <c r="D997" s="12" t="s">
        <v>4018</v>
      </c>
      <c r="E997" s="12">
        <v>8</v>
      </c>
      <c r="F997" s="12" t="s">
        <v>3966</v>
      </c>
      <c r="G997" s="12" t="s">
        <v>3967</v>
      </c>
      <c r="H997" s="12" t="s">
        <v>4061</v>
      </c>
      <c r="I997" s="12">
        <v>62</v>
      </c>
    </row>
    <row r="998" spans="1:9" x14ac:dyDescent="0.3">
      <c r="A998" s="12">
        <v>2021</v>
      </c>
      <c r="B998" s="12">
        <v>48</v>
      </c>
      <c r="C998" s="12" t="s">
        <v>4022</v>
      </c>
      <c r="D998" s="12" t="s">
        <v>4018</v>
      </c>
      <c r="E998" s="12">
        <v>8</v>
      </c>
      <c r="F998" s="12" t="s">
        <v>3966</v>
      </c>
      <c r="G998" s="12" t="s">
        <v>3967</v>
      </c>
      <c r="H998" s="12" t="s">
        <v>4061</v>
      </c>
      <c r="I998" s="12">
        <v>442</v>
      </c>
    </row>
    <row r="999" spans="1:9" x14ac:dyDescent="0.3">
      <c r="A999" s="12">
        <v>2021</v>
      </c>
      <c r="B999" s="12">
        <v>49</v>
      </c>
      <c r="C999" s="12" t="s">
        <v>4023</v>
      </c>
      <c r="D999" s="12" t="s">
        <v>4018</v>
      </c>
      <c r="E999" s="12">
        <v>8</v>
      </c>
      <c r="F999" s="12" t="s">
        <v>3966</v>
      </c>
      <c r="G999" s="12" t="s">
        <v>3967</v>
      </c>
      <c r="H999" s="12" t="s">
        <v>4061</v>
      </c>
      <c r="I999" s="12">
        <v>292</v>
      </c>
    </row>
    <row r="1000" spans="1:9" x14ac:dyDescent="0.3">
      <c r="A1000" s="12">
        <v>2021</v>
      </c>
      <c r="B1000" s="12">
        <v>50</v>
      </c>
      <c r="C1000" s="12" t="s">
        <v>4024</v>
      </c>
      <c r="D1000" s="12" t="s">
        <v>4018</v>
      </c>
      <c r="E1000" s="12">
        <v>8</v>
      </c>
      <c r="F1000" s="12" t="s">
        <v>3966</v>
      </c>
      <c r="G1000" s="12" t="s">
        <v>3967</v>
      </c>
      <c r="H1000" s="12" t="s">
        <v>4061</v>
      </c>
      <c r="I1000" s="12">
        <v>341</v>
      </c>
    </row>
    <row r="1001" spans="1:9" x14ac:dyDescent="0.3">
      <c r="A1001" s="12">
        <v>2021</v>
      </c>
      <c r="B1001" s="12">
        <v>51</v>
      </c>
      <c r="C1001" s="12" t="s">
        <v>4025</v>
      </c>
      <c r="D1001" s="12" t="s">
        <v>4018</v>
      </c>
      <c r="E1001" s="12">
        <v>8</v>
      </c>
      <c r="F1001" s="12" t="s">
        <v>3966</v>
      </c>
      <c r="G1001" s="12" t="s">
        <v>3967</v>
      </c>
      <c r="H1001" s="12" t="s">
        <v>4061</v>
      </c>
      <c r="I1001" s="12">
        <v>283</v>
      </c>
    </row>
    <row r="1002" spans="1:9" x14ac:dyDescent="0.3">
      <c r="A1002" s="12">
        <v>2021</v>
      </c>
      <c r="B1002" s="12">
        <v>52</v>
      </c>
      <c r="C1002" s="12" t="s">
        <v>4026</v>
      </c>
      <c r="D1002" s="12" t="s">
        <v>4018</v>
      </c>
      <c r="E1002" s="12">
        <v>8</v>
      </c>
      <c r="F1002" s="12" t="s">
        <v>3966</v>
      </c>
      <c r="G1002" s="12" t="s">
        <v>3967</v>
      </c>
      <c r="H1002" s="12" t="s">
        <v>4061</v>
      </c>
      <c r="I1002" s="12">
        <v>653</v>
      </c>
    </row>
    <row r="1003" spans="1:9" x14ac:dyDescent="0.3">
      <c r="A1003" s="12">
        <v>2021</v>
      </c>
      <c r="B1003" s="12">
        <v>53</v>
      </c>
      <c r="C1003" s="12" t="s">
        <v>4027</v>
      </c>
      <c r="D1003" s="12" t="s">
        <v>4018</v>
      </c>
      <c r="E1003" s="12">
        <v>8</v>
      </c>
      <c r="F1003" s="12" t="s">
        <v>3966</v>
      </c>
      <c r="G1003" s="12" t="s">
        <v>3967</v>
      </c>
      <c r="H1003" s="12" t="s">
        <v>4061</v>
      </c>
      <c r="I1003" s="12">
        <v>175</v>
      </c>
    </row>
    <row r="1004" spans="1:9" x14ac:dyDescent="0.3">
      <c r="A1004" s="12">
        <v>2021</v>
      </c>
      <c r="B1004" s="12">
        <v>54</v>
      </c>
      <c r="C1004" s="12" t="s">
        <v>4028</v>
      </c>
      <c r="D1004" s="12" t="s">
        <v>4018</v>
      </c>
      <c r="E1004" s="12">
        <v>8</v>
      </c>
      <c r="F1004" s="12" t="s">
        <v>3966</v>
      </c>
      <c r="G1004" s="12" t="s">
        <v>3967</v>
      </c>
      <c r="H1004" s="12" t="s">
        <v>4061</v>
      </c>
      <c r="I1004" s="12">
        <v>55</v>
      </c>
    </row>
    <row r="1005" spans="1:9" x14ac:dyDescent="0.3">
      <c r="A1005" s="12">
        <v>2021</v>
      </c>
      <c r="B1005" s="12">
        <v>55</v>
      </c>
      <c r="C1005" s="12" t="s">
        <v>4029</v>
      </c>
      <c r="D1005" s="12" t="s">
        <v>4018</v>
      </c>
      <c r="E1005" s="12">
        <v>8</v>
      </c>
      <c r="F1005" s="12" t="s">
        <v>3966</v>
      </c>
      <c r="G1005" s="12" t="s">
        <v>3967</v>
      </c>
      <c r="H1005" s="12" t="s">
        <v>4061</v>
      </c>
      <c r="I1005" s="12">
        <v>194</v>
      </c>
    </row>
    <row r="1006" spans="1:9" x14ac:dyDescent="0.3">
      <c r="A1006" s="12">
        <v>2021</v>
      </c>
      <c r="B1006" s="12">
        <v>56</v>
      </c>
      <c r="C1006" s="12" t="s">
        <v>4030</v>
      </c>
      <c r="D1006" s="12" t="s">
        <v>4018</v>
      </c>
      <c r="E1006" s="12">
        <v>8</v>
      </c>
      <c r="F1006" s="12" t="s">
        <v>3966</v>
      </c>
      <c r="G1006" s="12" t="s">
        <v>3967</v>
      </c>
      <c r="H1006" s="12" t="s">
        <v>4061</v>
      </c>
      <c r="I1006" s="12">
        <v>37</v>
      </c>
    </row>
    <row r="1007" spans="1:9" x14ac:dyDescent="0.3">
      <c r="A1007" s="12">
        <v>2021</v>
      </c>
      <c r="B1007" s="12">
        <v>57</v>
      </c>
      <c r="C1007" s="12" t="s">
        <v>4031</v>
      </c>
      <c r="D1007" s="12" t="s">
        <v>4032</v>
      </c>
      <c r="E1007" s="12">
        <v>9</v>
      </c>
      <c r="F1007" s="12" t="s">
        <v>3966</v>
      </c>
      <c r="G1007" s="12" t="s">
        <v>3967</v>
      </c>
      <c r="H1007" s="12" t="s">
        <v>4061</v>
      </c>
      <c r="I1007" s="12">
        <v>186</v>
      </c>
    </row>
    <row r="1008" spans="1:9" x14ac:dyDescent="0.3">
      <c r="A1008" s="12">
        <v>2021</v>
      </c>
      <c r="B1008" s="12">
        <v>58</v>
      </c>
      <c r="C1008" s="12" t="s">
        <v>4033</v>
      </c>
      <c r="D1008" s="12" t="s">
        <v>4032</v>
      </c>
      <c r="E1008" s="12">
        <v>9</v>
      </c>
      <c r="F1008" s="12" t="s">
        <v>3966</v>
      </c>
      <c r="G1008" s="12" t="s">
        <v>3967</v>
      </c>
      <c r="H1008" s="12" t="s">
        <v>4061</v>
      </c>
      <c r="I1008" s="12">
        <v>60</v>
      </c>
    </row>
    <row r="1009" spans="1:9" x14ac:dyDescent="0.3">
      <c r="A1009" s="12">
        <v>2021</v>
      </c>
      <c r="B1009" s="12">
        <v>59</v>
      </c>
      <c r="C1009" s="12" t="s">
        <v>4034</v>
      </c>
      <c r="D1009" s="12" t="s">
        <v>4032</v>
      </c>
      <c r="E1009" s="12">
        <v>9</v>
      </c>
      <c r="F1009" s="12" t="s">
        <v>3966</v>
      </c>
      <c r="G1009" s="12" t="s">
        <v>3967</v>
      </c>
      <c r="H1009" s="12" t="s">
        <v>4061</v>
      </c>
      <c r="I1009" s="12">
        <v>239</v>
      </c>
    </row>
    <row r="1010" spans="1:9" x14ac:dyDescent="0.3">
      <c r="A1010" s="12">
        <v>2021</v>
      </c>
      <c r="B1010" s="12">
        <v>60</v>
      </c>
      <c r="C1010" s="12" t="s">
        <v>4032</v>
      </c>
      <c r="D1010" s="12" t="s">
        <v>4032</v>
      </c>
      <c r="E1010" s="12">
        <v>9</v>
      </c>
      <c r="F1010" s="12" t="s">
        <v>3966</v>
      </c>
      <c r="G1010" s="12" t="s">
        <v>3967</v>
      </c>
      <c r="H1010" s="12" t="s">
        <v>4061</v>
      </c>
      <c r="I1010" s="12">
        <v>1897</v>
      </c>
    </row>
    <row r="1011" spans="1:9" x14ac:dyDescent="0.3">
      <c r="A1011" s="12">
        <v>2021</v>
      </c>
      <c r="B1011" s="12">
        <v>61</v>
      </c>
      <c r="C1011" s="12" t="s">
        <v>4035</v>
      </c>
      <c r="D1011" s="12" t="s">
        <v>4032</v>
      </c>
      <c r="E1011" s="12">
        <v>9</v>
      </c>
      <c r="F1011" s="12" t="s">
        <v>3966</v>
      </c>
      <c r="G1011" s="12" t="s">
        <v>3967</v>
      </c>
      <c r="H1011" s="12" t="s">
        <v>4061</v>
      </c>
      <c r="I1011" s="12">
        <v>1047</v>
      </c>
    </row>
    <row r="1012" spans="1:9" x14ac:dyDescent="0.3">
      <c r="A1012" s="12">
        <v>2021</v>
      </c>
      <c r="B1012" s="12">
        <v>62</v>
      </c>
      <c r="C1012" s="12" t="s">
        <v>4036</v>
      </c>
      <c r="D1012" s="12" t="s">
        <v>4032</v>
      </c>
      <c r="E1012" s="12">
        <v>9</v>
      </c>
      <c r="F1012" s="12" t="s">
        <v>3966</v>
      </c>
      <c r="G1012" s="12" t="s">
        <v>3967</v>
      </c>
      <c r="H1012" s="12" t="s">
        <v>4061</v>
      </c>
      <c r="I1012" s="12">
        <v>337</v>
      </c>
    </row>
    <row r="1013" spans="1:9" x14ac:dyDescent="0.3">
      <c r="A1013" s="12">
        <v>2021</v>
      </c>
      <c r="B1013" s="12">
        <v>63</v>
      </c>
      <c r="C1013" s="12" t="s">
        <v>4037</v>
      </c>
      <c r="D1013" s="12" t="s">
        <v>4032</v>
      </c>
      <c r="E1013" s="12">
        <v>9</v>
      </c>
      <c r="F1013" s="12" t="s">
        <v>3966</v>
      </c>
      <c r="G1013" s="12" t="s">
        <v>3967</v>
      </c>
      <c r="H1013" s="12" t="s">
        <v>4061</v>
      </c>
      <c r="I1013" s="12">
        <v>618</v>
      </c>
    </row>
    <row r="1014" spans="1:9" x14ac:dyDescent="0.3">
      <c r="A1014" s="12">
        <v>2021</v>
      </c>
      <c r="B1014" s="12">
        <v>64</v>
      </c>
      <c r="C1014" s="12" t="s">
        <v>4038</v>
      </c>
      <c r="D1014" s="12" t="s">
        <v>4039</v>
      </c>
      <c r="E1014" s="12">
        <v>10</v>
      </c>
      <c r="F1014" s="12" t="s">
        <v>3966</v>
      </c>
      <c r="G1014" s="12" t="s">
        <v>3967</v>
      </c>
      <c r="H1014" s="12" t="s">
        <v>4061</v>
      </c>
      <c r="I1014" s="12">
        <v>1142</v>
      </c>
    </row>
    <row r="1015" spans="1:9" x14ac:dyDescent="0.3">
      <c r="A1015" s="12">
        <v>2021</v>
      </c>
      <c r="B1015" s="12">
        <v>65</v>
      </c>
      <c r="C1015" s="12" t="s">
        <v>4040</v>
      </c>
      <c r="D1015" s="12" t="s">
        <v>4039</v>
      </c>
      <c r="E1015" s="12">
        <v>10</v>
      </c>
      <c r="F1015" s="12" t="s">
        <v>3966</v>
      </c>
      <c r="G1015" s="12" t="s">
        <v>3967</v>
      </c>
      <c r="H1015" s="12" t="s">
        <v>4061</v>
      </c>
      <c r="I1015" s="12">
        <v>844</v>
      </c>
    </row>
    <row r="1016" spans="1:9" x14ac:dyDescent="0.3">
      <c r="A1016" s="12">
        <v>2021</v>
      </c>
      <c r="B1016" s="12">
        <v>66</v>
      </c>
      <c r="C1016" s="12" t="s">
        <v>4041</v>
      </c>
      <c r="D1016" s="12" t="s">
        <v>4039</v>
      </c>
      <c r="E1016" s="12">
        <v>10</v>
      </c>
      <c r="F1016" s="12" t="s">
        <v>3966</v>
      </c>
      <c r="G1016" s="12" t="s">
        <v>3967</v>
      </c>
      <c r="H1016" s="12" t="s">
        <v>4061</v>
      </c>
      <c r="I1016" s="12">
        <v>441</v>
      </c>
    </row>
    <row r="1017" spans="1:9" x14ac:dyDescent="0.3">
      <c r="A1017" s="12">
        <v>2021</v>
      </c>
      <c r="B1017" s="12">
        <v>67</v>
      </c>
      <c r="C1017" s="12" t="s">
        <v>4042</v>
      </c>
      <c r="D1017" s="12" t="s">
        <v>4039</v>
      </c>
      <c r="E1017" s="12">
        <v>10</v>
      </c>
      <c r="F1017" s="12" t="s">
        <v>3966</v>
      </c>
      <c r="G1017" s="12" t="s">
        <v>3967</v>
      </c>
      <c r="H1017" s="12" t="s">
        <v>4061</v>
      </c>
      <c r="I1017" s="12">
        <v>245</v>
      </c>
    </row>
    <row r="1018" spans="1:9" x14ac:dyDescent="0.3">
      <c r="A1018" s="12">
        <v>2021</v>
      </c>
      <c r="B1018" s="12">
        <v>68</v>
      </c>
      <c r="C1018" s="12" t="s">
        <v>4043</v>
      </c>
      <c r="D1018" s="12" t="s">
        <v>4039</v>
      </c>
      <c r="E1018" s="12">
        <v>10</v>
      </c>
      <c r="F1018" s="12" t="s">
        <v>3966</v>
      </c>
      <c r="G1018" s="12" t="s">
        <v>3967</v>
      </c>
      <c r="H1018" s="12" t="s">
        <v>4061</v>
      </c>
      <c r="I1018" s="12">
        <v>683</v>
      </c>
    </row>
    <row r="1019" spans="1:9" x14ac:dyDescent="0.3">
      <c r="A1019" s="12">
        <v>2021</v>
      </c>
      <c r="B1019" s="12">
        <v>69</v>
      </c>
      <c r="C1019" s="12" t="s">
        <v>4044</v>
      </c>
      <c r="D1019" s="12" t="s">
        <v>4039</v>
      </c>
      <c r="E1019" s="12">
        <v>10</v>
      </c>
      <c r="F1019" s="12" t="s">
        <v>3966</v>
      </c>
      <c r="G1019" s="12" t="s">
        <v>3967</v>
      </c>
      <c r="H1019" s="12" t="s">
        <v>4061</v>
      </c>
      <c r="I1019" s="12">
        <v>237</v>
      </c>
    </row>
    <row r="1020" spans="1:9" x14ac:dyDescent="0.3">
      <c r="A1020" s="12">
        <v>2021</v>
      </c>
      <c r="B1020" s="12">
        <v>70</v>
      </c>
      <c r="C1020" s="12" t="s">
        <v>4045</v>
      </c>
      <c r="D1020" s="12" t="s">
        <v>4039</v>
      </c>
      <c r="E1020" s="12">
        <v>10</v>
      </c>
      <c r="F1020" s="12" t="s">
        <v>3966</v>
      </c>
      <c r="G1020" s="12" t="s">
        <v>3967</v>
      </c>
      <c r="H1020" s="12" t="s">
        <v>4061</v>
      </c>
      <c r="I1020" s="12">
        <v>525</v>
      </c>
    </row>
    <row r="1021" spans="1:9" x14ac:dyDescent="0.3">
      <c r="A1021" s="12">
        <v>2021</v>
      </c>
      <c r="B1021" s="12">
        <v>71</v>
      </c>
      <c r="C1021" s="12" t="s">
        <v>4046</v>
      </c>
      <c r="D1021" s="12" t="s">
        <v>4039</v>
      </c>
      <c r="E1021" s="12">
        <v>10</v>
      </c>
      <c r="F1021" s="12" t="s">
        <v>3966</v>
      </c>
      <c r="G1021" s="12" t="s">
        <v>3967</v>
      </c>
      <c r="H1021" s="12" t="s">
        <v>4061</v>
      </c>
      <c r="I1021" s="12">
        <v>538</v>
      </c>
    </row>
    <row r="1022" spans="1:9" x14ac:dyDescent="0.3">
      <c r="A1022" s="12">
        <v>2021</v>
      </c>
      <c r="B1022" s="12">
        <v>72</v>
      </c>
      <c r="C1022" s="12" t="s">
        <v>4047</v>
      </c>
      <c r="D1022" s="12" t="s">
        <v>4039</v>
      </c>
      <c r="E1022" s="12">
        <v>10</v>
      </c>
      <c r="F1022" s="12" t="s">
        <v>3966</v>
      </c>
      <c r="G1022" s="12" t="s">
        <v>3967</v>
      </c>
      <c r="H1022" s="12" t="s">
        <v>4061</v>
      </c>
      <c r="I1022" s="12">
        <v>733</v>
      </c>
    </row>
    <row r="1023" spans="1:9" x14ac:dyDescent="0.3">
      <c r="A1023" s="12">
        <v>2021</v>
      </c>
      <c r="B1023" s="12">
        <v>73</v>
      </c>
      <c r="C1023" s="12" t="s">
        <v>4048</v>
      </c>
      <c r="D1023" s="12" t="s">
        <v>4039</v>
      </c>
      <c r="E1023" s="12">
        <v>10</v>
      </c>
      <c r="F1023" s="12" t="s">
        <v>3966</v>
      </c>
      <c r="G1023" s="12" t="s">
        <v>3967</v>
      </c>
      <c r="H1023" s="12" t="s">
        <v>4061</v>
      </c>
      <c r="I1023" s="12">
        <v>818</v>
      </c>
    </row>
    <row r="1024" spans="1:9" x14ac:dyDescent="0.3">
      <c r="A1024" s="12">
        <v>2021</v>
      </c>
      <c r="B1024" s="12">
        <v>1</v>
      </c>
      <c r="C1024" s="12" t="s">
        <v>3964</v>
      </c>
      <c r="D1024" s="12" t="s">
        <v>3965</v>
      </c>
      <c r="E1024" s="12">
        <v>1</v>
      </c>
      <c r="F1024" s="12" t="s">
        <v>3966</v>
      </c>
      <c r="G1024" s="12" t="s">
        <v>3967</v>
      </c>
      <c r="H1024" s="12" t="s">
        <v>4062</v>
      </c>
      <c r="I1024" s="12">
        <v>551</v>
      </c>
    </row>
    <row r="1025" spans="1:9" x14ac:dyDescent="0.3">
      <c r="A1025" s="12">
        <v>2021</v>
      </c>
      <c r="B1025" s="12">
        <v>2</v>
      </c>
      <c r="C1025" s="12" t="s">
        <v>3969</v>
      </c>
      <c r="D1025" s="12" t="s">
        <v>3965</v>
      </c>
      <c r="E1025" s="12">
        <v>1</v>
      </c>
      <c r="F1025" s="12" t="s">
        <v>3966</v>
      </c>
      <c r="G1025" s="12" t="s">
        <v>3967</v>
      </c>
      <c r="H1025" s="12" t="s">
        <v>4062</v>
      </c>
      <c r="I1025" s="12">
        <v>202</v>
      </c>
    </row>
    <row r="1026" spans="1:9" x14ac:dyDescent="0.3">
      <c r="A1026" s="12">
        <v>2021</v>
      </c>
      <c r="B1026" s="12">
        <v>3</v>
      </c>
      <c r="C1026" s="12" t="s">
        <v>3970</v>
      </c>
      <c r="D1026" s="12" t="s">
        <v>3965</v>
      </c>
      <c r="E1026" s="12">
        <v>1</v>
      </c>
      <c r="F1026" s="12" t="s">
        <v>3966</v>
      </c>
      <c r="G1026" s="12" t="s">
        <v>3967</v>
      </c>
      <c r="H1026" s="12" t="s">
        <v>4062</v>
      </c>
      <c r="I1026" s="12">
        <v>266</v>
      </c>
    </row>
    <row r="1027" spans="1:9" x14ac:dyDescent="0.3">
      <c r="A1027" s="12">
        <v>2021</v>
      </c>
      <c r="B1027" s="12">
        <v>4</v>
      </c>
      <c r="C1027" s="12" t="s">
        <v>3971</v>
      </c>
      <c r="D1027" s="12" t="s">
        <v>3965</v>
      </c>
      <c r="E1027" s="12">
        <v>1</v>
      </c>
      <c r="F1027" s="12" t="s">
        <v>3966</v>
      </c>
      <c r="G1027" s="12" t="s">
        <v>3967</v>
      </c>
      <c r="H1027" s="12" t="s">
        <v>4062</v>
      </c>
      <c r="I1027" s="12">
        <v>362</v>
      </c>
    </row>
    <row r="1028" spans="1:9" x14ac:dyDescent="0.3">
      <c r="A1028" s="12">
        <v>2021</v>
      </c>
      <c r="B1028" s="12">
        <v>5</v>
      </c>
      <c r="C1028" s="12" t="s">
        <v>3972</v>
      </c>
      <c r="D1028" s="12" t="s">
        <v>3973</v>
      </c>
      <c r="E1028" s="12">
        <v>2</v>
      </c>
      <c r="F1028" s="12" t="s">
        <v>3966</v>
      </c>
      <c r="G1028" s="12" t="s">
        <v>3967</v>
      </c>
      <c r="H1028" s="12" t="s">
        <v>4062</v>
      </c>
      <c r="I1028" s="12">
        <v>866</v>
      </c>
    </row>
    <row r="1029" spans="1:9" x14ac:dyDescent="0.3">
      <c r="A1029" s="12">
        <v>2021</v>
      </c>
      <c r="B1029" s="12">
        <v>6</v>
      </c>
      <c r="C1029" s="12" t="s">
        <v>3974</v>
      </c>
      <c r="D1029" s="12" t="s">
        <v>3973</v>
      </c>
      <c r="E1029" s="12">
        <v>2</v>
      </c>
      <c r="F1029" s="12" t="s">
        <v>3966</v>
      </c>
      <c r="G1029" s="12" t="s">
        <v>3967</v>
      </c>
      <c r="H1029" s="12" t="s">
        <v>4062</v>
      </c>
      <c r="I1029" s="12">
        <v>1461</v>
      </c>
    </row>
    <row r="1030" spans="1:9" x14ac:dyDescent="0.3">
      <c r="A1030" s="12">
        <v>2021</v>
      </c>
      <c r="B1030" s="12">
        <v>7</v>
      </c>
      <c r="C1030" s="12" t="s">
        <v>3975</v>
      </c>
      <c r="D1030" s="12" t="s">
        <v>3973</v>
      </c>
      <c r="E1030" s="12">
        <v>2</v>
      </c>
      <c r="F1030" s="12" t="s">
        <v>3966</v>
      </c>
      <c r="G1030" s="12" t="s">
        <v>3967</v>
      </c>
      <c r="H1030" s="12" t="s">
        <v>4062</v>
      </c>
      <c r="I1030" s="12">
        <v>1080</v>
      </c>
    </row>
    <row r="1031" spans="1:9" x14ac:dyDescent="0.3">
      <c r="A1031" s="12">
        <v>2021</v>
      </c>
      <c r="B1031" s="12">
        <v>8</v>
      </c>
      <c r="C1031" s="12" t="s">
        <v>3976</v>
      </c>
      <c r="D1031" s="12" t="s">
        <v>3973</v>
      </c>
      <c r="E1031" s="12">
        <v>2</v>
      </c>
      <c r="F1031" s="12" t="s">
        <v>3966</v>
      </c>
      <c r="G1031" s="12" t="s">
        <v>3967</v>
      </c>
      <c r="H1031" s="12" t="s">
        <v>4062</v>
      </c>
      <c r="I1031" s="12">
        <v>1043</v>
      </c>
    </row>
    <row r="1032" spans="1:9" x14ac:dyDescent="0.3">
      <c r="A1032" s="12">
        <v>2021</v>
      </c>
      <c r="B1032" s="12">
        <v>9</v>
      </c>
      <c r="C1032" s="12" t="s">
        <v>3977</v>
      </c>
      <c r="D1032" s="12" t="s">
        <v>3973</v>
      </c>
      <c r="E1032" s="12">
        <v>2</v>
      </c>
      <c r="F1032" s="12" t="s">
        <v>3966</v>
      </c>
      <c r="G1032" s="12" t="s">
        <v>3967</v>
      </c>
      <c r="H1032" s="12" t="s">
        <v>4062</v>
      </c>
      <c r="I1032" s="12">
        <v>1756</v>
      </c>
    </row>
    <row r="1033" spans="1:9" x14ac:dyDescent="0.3">
      <c r="A1033" s="12">
        <v>2021</v>
      </c>
      <c r="B1033" s="12">
        <v>10</v>
      </c>
      <c r="C1033" s="12" t="s">
        <v>3978</v>
      </c>
      <c r="D1033" s="12" t="s">
        <v>3973</v>
      </c>
      <c r="E1033" s="12">
        <v>2</v>
      </c>
      <c r="F1033" s="12" t="s">
        <v>3966</v>
      </c>
      <c r="G1033" s="12" t="s">
        <v>3967</v>
      </c>
      <c r="H1033" s="12" t="s">
        <v>4062</v>
      </c>
      <c r="I1033" s="12">
        <v>979</v>
      </c>
    </row>
    <row r="1034" spans="1:9" x14ac:dyDescent="0.3">
      <c r="A1034" s="12">
        <v>2021</v>
      </c>
      <c r="B1034" s="12">
        <v>11</v>
      </c>
      <c r="C1034" s="12" t="s">
        <v>3979</v>
      </c>
      <c r="D1034" s="12" t="s">
        <v>3980</v>
      </c>
      <c r="E1034" s="12">
        <v>3</v>
      </c>
      <c r="F1034" s="12" t="s">
        <v>3966</v>
      </c>
      <c r="G1034" s="12" t="s">
        <v>3967</v>
      </c>
      <c r="H1034" s="12" t="s">
        <v>4062</v>
      </c>
      <c r="I1034" s="12">
        <v>743</v>
      </c>
    </row>
    <row r="1035" spans="1:9" x14ac:dyDescent="0.3">
      <c r="A1035" s="12">
        <v>2021</v>
      </c>
      <c r="B1035" s="12">
        <v>12</v>
      </c>
      <c r="C1035" s="12" t="s">
        <v>3981</v>
      </c>
      <c r="D1035" s="12" t="s">
        <v>3980</v>
      </c>
      <c r="E1035" s="12">
        <v>3</v>
      </c>
      <c r="F1035" s="12" t="s">
        <v>3966</v>
      </c>
      <c r="G1035" s="12" t="s">
        <v>3967</v>
      </c>
      <c r="H1035" s="12" t="s">
        <v>4062</v>
      </c>
      <c r="I1035" s="12">
        <v>22</v>
      </c>
    </row>
    <row r="1036" spans="1:9" x14ac:dyDescent="0.3">
      <c r="A1036" s="12">
        <v>2021</v>
      </c>
      <c r="B1036" s="12">
        <v>13</v>
      </c>
      <c r="C1036" s="12" t="s">
        <v>3982</v>
      </c>
      <c r="D1036" s="12" t="s">
        <v>3980</v>
      </c>
      <c r="E1036" s="12">
        <v>3</v>
      </c>
      <c r="F1036" s="12" t="s">
        <v>3966</v>
      </c>
      <c r="G1036" s="12" t="s">
        <v>3967</v>
      </c>
      <c r="H1036" s="12" t="s">
        <v>4062</v>
      </c>
      <c r="I1036" s="12">
        <v>789</v>
      </c>
    </row>
    <row r="1037" spans="1:9" x14ac:dyDescent="0.3">
      <c r="A1037" s="12">
        <v>2021</v>
      </c>
      <c r="B1037" s="12">
        <v>14</v>
      </c>
      <c r="C1037" s="12" t="s">
        <v>3983</v>
      </c>
      <c r="D1037" s="12" t="s">
        <v>3980</v>
      </c>
      <c r="E1037" s="12">
        <v>3</v>
      </c>
      <c r="F1037" s="12" t="s">
        <v>3966</v>
      </c>
      <c r="G1037" s="12" t="s">
        <v>3967</v>
      </c>
      <c r="H1037" s="12" t="s">
        <v>4062</v>
      </c>
      <c r="I1037" s="12">
        <v>299</v>
      </c>
    </row>
    <row r="1038" spans="1:9" x14ac:dyDescent="0.3">
      <c r="A1038" s="12">
        <v>2021</v>
      </c>
      <c r="B1038" s="12">
        <v>15</v>
      </c>
      <c r="C1038" s="12" t="s">
        <v>3984</v>
      </c>
      <c r="D1038" s="12" t="s">
        <v>3980</v>
      </c>
      <c r="E1038" s="12">
        <v>3</v>
      </c>
      <c r="F1038" s="12" t="s">
        <v>3966</v>
      </c>
      <c r="G1038" s="12" t="s">
        <v>3967</v>
      </c>
      <c r="H1038" s="12" t="s">
        <v>4062</v>
      </c>
      <c r="I1038" s="12">
        <v>410</v>
      </c>
    </row>
    <row r="1039" spans="1:9" x14ac:dyDescent="0.3">
      <c r="A1039" s="12">
        <v>2021</v>
      </c>
      <c r="B1039" s="12">
        <v>16</v>
      </c>
      <c r="C1039" s="12" t="s">
        <v>3985</v>
      </c>
      <c r="D1039" s="12" t="s">
        <v>3980</v>
      </c>
      <c r="E1039" s="12">
        <v>3</v>
      </c>
      <c r="F1039" s="12" t="s">
        <v>3966</v>
      </c>
      <c r="G1039" s="12" t="s">
        <v>3967</v>
      </c>
      <c r="H1039" s="12" t="s">
        <v>4062</v>
      </c>
      <c r="I1039" s="12">
        <v>571</v>
      </c>
    </row>
    <row r="1040" spans="1:9" x14ac:dyDescent="0.3">
      <c r="A1040" s="12">
        <v>2021</v>
      </c>
      <c r="B1040" s="12">
        <v>17</v>
      </c>
      <c r="C1040" s="12" t="s">
        <v>3986</v>
      </c>
      <c r="D1040" s="12" t="s">
        <v>3980</v>
      </c>
      <c r="E1040" s="12">
        <v>3</v>
      </c>
      <c r="F1040" s="12" t="s">
        <v>3966</v>
      </c>
      <c r="G1040" s="12" t="s">
        <v>3967</v>
      </c>
      <c r="H1040" s="12" t="s">
        <v>4062</v>
      </c>
      <c r="I1040" s="12">
        <v>723</v>
      </c>
    </row>
    <row r="1041" spans="1:9" x14ac:dyDescent="0.3">
      <c r="A1041" s="12">
        <v>2021</v>
      </c>
      <c r="B1041" s="12">
        <v>18</v>
      </c>
      <c r="C1041" s="12" t="s">
        <v>3987</v>
      </c>
      <c r="D1041" s="12" t="s">
        <v>3980</v>
      </c>
      <c r="E1041" s="12">
        <v>3</v>
      </c>
      <c r="F1041" s="12" t="s">
        <v>3966</v>
      </c>
      <c r="G1041" s="12" t="s">
        <v>3967</v>
      </c>
      <c r="H1041" s="12" t="s">
        <v>4062</v>
      </c>
      <c r="I1041" s="12">
        <v>1061</v>
      </c>
    </row>
    <row r="1042" spans="1:9" x14ac:dyDescent="0.3">
      <c r="A1042" s="12">
        <v>2021</v>
      </c>
      <c r="B1042" s="12">
        <v>19</v>
      </c>
      <c r="C1042" s="12" t="s">
        <v>3988</v>
      </c>
      <c r="D1042" s="12" t="s">
        <v>3989</v>
      </c>
      <c r="E1042" s="12">
        <v>4</v>
      </c>
      <c r="F1042" s="12" t="s">
        <v>3966</v>
      </c>
      <c r="G1042" s="12" t="s">
        <v>3967</v>
      </c>
      <c r="H1042" s="12" t="s">
        <v>4062</v>
      </c>
      <c r="I1042" s="12">
        <v>1671</v>
      </c>
    </row>
    <row r="1043" spans="1:9" x14ac:dyDescent="0.3">
      <c r="A1043" s="12">
        <v>2021</v>
      </c>
      <c r="B1043" s="12">
        <v>20</v>
      </c>
      <c r="C1043" s="12" t="s">
        <v>3990</v>
      </c>
      <c r="D1043" s="12" t="s">
        <v>3989</v>
      </c>
      <c r="E1043" s="12">
        <v>4</v>
      </c>
      <c r="F1043" s="12" t="s">
        <v>3966</v>
      </c>
      <c r="G1043" s="12" t="s">
        <v>3967</v>
      </c>
      <c r="H1043" s="12" t="s">
        <v>4062</v>
      </c>
      <c r="I1043" s="12">
        <v>861</v>
      </c>
    </row>
    <row r="1044" spans="1:9" x14ac:dyDescent="0.3">
      <c r="A1044" s="12">
        <v>2021</v>
      </c>
      <c r="B1044" s="12">
        <v>21</v>
      </c>
      <c r="C1044" s="12" t="s">
        <v>3991</v>
      </c>
      <c r="D1044" s="12" t="s">
        <v>3989</v>
      </c>
      <c r="E1044" s="12">
        <v>4</v>
      </c>
      <c r="F1044" s="12" t="s">
        <v>3966</v>
      </c>
      <c r="G1044" s="12" t="s">
        <v>3967</v>
      </c>
      <c r="H1044" s="12" t="s">
        <v>4062</v>
      </c>
      <c r="I1044" s="12">
        <v>345</v>
      </c>
    </row>
    <row r="1045" spans="1:9" x14ac:dyDescent="0.3">
      <c r="A1045" s="12">
        <v>2021</v>
      </c>
      <c r="B1045" s="12">
        <v>22</v>
      </c>
      <c r="C1045" s="12" t="s">
        <v>3992</v>
      </c>
      <c r="D1045" s="12" t="s">
        <v>3993</v>
      </c>
      <c r="E1045" s="12">
        <v>5</v>
      </c>
      <c r="F1045" s="12" t="s">
        <v>3966</v>
      </c>
      <c r="G1045" s="12" t="s">
        <v>3967</v>
      </c>
      <c r="H1045" s="12" t="s">
        <v>4062</v>
      </c>
      <c r="I1045" s="12">
        <v>85</v>
      </c>
    </row>
    <row r="1046" spans="1:9" x14ac:dyDescent="0.3">
      <c r="A1046" s="12">
        <v>2021</v>
      </c>
      <c r="B1046" s="12">
        <v>23</v>
      </c>
      <c r="C1046" s="12" t="s">
        <v>3994</v>
      </c>
      <c r="D1046" s="12" t="s">
        <v>3993</v>
      </c>
      <c r="E1046" s="12">
        <v>5</v>
      </c>
      <c r="F1046" s="12" t="s">
        <v>3966</v>
      </c>
      <c r="G1046" s="12" t="s">
        <v>3967</v>
      </c>
      <c r="H1046" s="12" t="s">
        <v>4062</v>
      </c>
      <c r="I1046" s="12">
        <v>609</v>
      </c>
    </row>
    <row r="1047" spans="1:9" x14ac:dyDescent="0.3">
      <c r="A1047" s="12">
        <v>2021</v>
      </c>
      <c r="B1047" s="12">
        <v>24</v>
      </c>
      <c r="C1047" s="12" t="s">
        <v>3995</v>
      </c>
      <c r="D1047" s="12" t="s">
        <v>3993</v>
      </c>
      <c r="E1047" s="12">
        <v>5</v>
      </c>
      <c r="F1047" s="12" t="s">
        <v>3966</v>
      </c>
      <c r="G1047" s="12" t="s">
        <v>3967</v>
      </c>
      <c r="H1047" s="12" t="s">
        <v>4062</v>
      </c>
      <c r="I1047" s="12">
        <v>417</v>
      </c>
    </row>
    <row r="1048" spans="1:9" x14ac:dyDescent="0.3">
      <c r="A1048" s="12">
        <v>2021</v>
      </c>
      <c r="B1048" s="12">
        <v>25</v>
      </c>
      <c r="C1048" s="12" t="s">
        <v>3996</v>
      </c>
      <c r="D1048" s="12" t="s">
        <v>3993</v>
      </c>
      <c r="E1048" s="12">
        <v>5</v>
      </c>
      <c r="F1048" s="12" t="s">
        <v>3966</v>
      </c>
      <c r="G1048" s="12" t="s">
        <v>3967</v>
      </c>
      <c r="H1048" s="12" t="s">
        <v>4062</v>
      </c>
      <c r="I1048" s="12">
        <v>700</v>
      </c>
    </row>
    <row r="1049" spans="1:9" x14ac:dyDescent="0.3">
      <c r="A1049" s="12">
        <v>2021</v>
      </c>
      <c r="B1049" s="12">
        <v>26</v>
      </c>
      <c r="C1049" s="12" t="s">
        <v>3997</v>
      </c>
      <c r="D1049" s="12" t="s">
        <v>3993</v>
      </c>
      <c r="E1049" s="12">
        <v>5</v>
      </c>
      <c r="F1049" s="12" t="s">
        <v>3966</v>
      </c>
      <c r="G1049" s="12" t="s">
        <v>3967</v>
      </c>
      <c r="H1049" s="12" t="s">
        <v>4062</v>
      </c>
      <c r="I1049" s="12">
        <v>1278</v>
      </c>
    </row>
    <row r="1050" spans="1:9" x14ac:dyDescent="0.3">
      <c r="A1050" s="12">
        <v>2021</v>
      </c>
      <c r="B1050" s="12">
        <v>27</v>
      </c>
      <c r="C1050" s="12" t="s">
        <v>3998</v>
      </c>
      <c r="D1050" s="12" t="s">
        <v>3993</v>
      </c>
      <c r="E1050" s="12">
        <v>5</v>
      </c>
      <c r="F1050" s="12" t="s">
        <v>3966</v>
      </c>
      <c r="G1050" s="12" t="s">
        <v>3967</v>
      </c>
      <c r="H1050" s="12" t="s">
        <v>4062</v>
      </c>
      <c r="I1050" s="12">
        <v>859</v>
      </c>
    </row>
    <row r="1051" spans="1:9" x14ac:dyDescent="0.3">
      <c r="A1051" s="12">
        <v>2021</v>
      </c>
      <c r="B1051" s="12">
        <v>28</v>
      </c>
      <c r="C1051" s="12" t="s">
        <v>3999</v>
      </c>
      <c r="D1051" s="12" t="s">
        <v>4000</v>
      </c>
      <c r="E1051" s="12">
        <v>6</v>
      </c>
      <c r="F1051" s="12" t="s">
        <v>3966</v>
      </c>
      <c r="G1051" s="12" t="s">
        <v>3967</v>
      </c>
      <c r="H1051" s="12" t="s">
        <v>4062</v>
      </c>
      <c r="I1051" s="12">
        <v>489</v>
      </c>
    </row>
    <row r="1052" spans="1:9" x14ac:dyDescent="0.3">
      <c r="A1052" s="12">
        <v>2021</v>
      </c>
      <c r="B1052" s="12">
        <v>29</v>
      </c>
      <c r="C1052" s="12" t="s">
        <v>4001</v>
      </c>
      <c r="D1052" s="12" t="s">
        <v>4000</v>
      </c>
      <c r="E1052" s="12">
        <v>6</v>
      </c>
      <c r="F1052" s="12" t="s">
        <v>3966</v>
      </c>
      <c r="G1052" s="12" t="s">
        <v>3967</v>
      </c>
      <c r="H1052" s="12" t="s">
        <v>4062</v>
      </c>
      <c r="I1052" s="12">
        <v>201</v>
      </c>
    </row>
    <row r="1053" spans="1:9" x14ac:dyDescent="0.3">
      <c r="A1053" s="12">
        <v>2021</v>
      </c>
      <c r="B1053" s="12">
        <v>30</v>
      </c>
      <c r="C1053" s="12" t="s">
        <v>4002</v>
      </c>
      <c r="D1053" s="12" t="s">
        <v>4000</v>
      </c>
      <c r="E1053" s="12">
        <v>6</v>
      </c>
      <c r="F1053" s="12" t="s">
        <v>3966</v>
      </c>
      <c r="G1053" s="12" t="s">
        <v>3967</v>
      </c>
      <c r="H1053" s="12" t="s">
        <v>4062</v>
      </c>
      <c r="I1053" s="12">
        <v>469</v>
      </c>
    </row>
    <row r="1054" spans="1:9" x14ac:dyDescent="0.3">
      <c r="A1054" s="12">
        <v>2021</v>
      </c>
      <c r="B1054" s="12">
        <v>31</v>
      </c>
      <c r="C1054" s="12" t="s">
        <v>4003</v>
      </c>
      <c r="D1054" s="12" t="s">
        <v>4000</v>
      </c>
      <c r="E1054" s="12">
        <v>6</v>
      </c>
      <c r="F1054" s="12" t="s">
        <v>3966</v>
      </c>
      <c r="G1054" s="12" t="s">
        <v>3967</v>
      </c>
      <c r="H1054" s="12" t="s">
        <v>4062</v>
      </c>
      <c r="I1054" s="12">
        <v>1117</v>
      </c>
    </row>
    <row r="1055" spans="1:9" x14ac:dyDescent="0.3">
      <c r="A1055" s="12">
        <v>2021</v>
      </c>
      <c r="B1055" s="12">
        <v>32</v>
      </c>
      <c r="C1055" s="12" t="s">
        <v>4004</v>
      </c>
      <c r="D1055" s="12" t="s">
        <v>4000</v>
      </c>
      <c r="E1055" s="12">
        <v>6</v>
      </c>
      <c r="F1055" s="12" t="s">
        <v>3966</v>
      </c>
      <c r="G1055" s="12" t="s">
        <v>3967</v>
      </c>
      <c r="H1055" s="12" t="s">
        <v>4062</v>
      </c>
      <c r="I1055" s="12">
        <v>1127</v>
      </c>
    </row>
    <row r="1056" spans="1:9" x14ac:dyDescent="0.3">
      <c r="A1056" s="12">
        <v>2021</v>
      </c>
      <c r="B1056" s="12">
        <v>33</v>
      </c>
      <c r="C1056" s="12" t="s">
        <v>4005</v>
      </c>
      <c r="D1056" s="12" t="s">
        <v>4006</v>
      </c>
      <c r="E1056" s="12">
        <v>7</v>
      </c>
      <c r="F1056" s="12" t="s">
        <v>3966</v>
      </c>
      <c r="G1056" s="12" t="s">
        <v>3967</v>
      </c>
      <c r="H1056" s="12" t="s">
        <v>4062</v>
      </c>
      <c r="I1056" s="12">
        <v>719</v>
      </c>
    </row>
    <row r="1057" spans="1:9" x14ac:dyDescent="0.3">
      <c r="A1057" s="12">
        <v>2021</v>
      </c>
      <c r="B1057" s="12">
        <v>34</v>
      </c>
      <c r="C1057" s="12" t="s">
        <v>4007</v>
      </c>
      <c r="D1057" s="12" t="s">
        <v>4006</v>
      </c>
      <c r="E1057" s="12">
        <v>7</v>
      </c>
      <c r="F1057" s="12" t="s">
        <v>3966</v>
      </c>
      <c r="G1057" s="12" t="s">
        <v>3967</v>
      </c>
      <c r="H1057" s="12" t="s">
        <v>4062</v>
      </c>
      <c r="I1057" s="12">
        <v>271</v>
      </c>
    </row>
    <row r="1058" spans="1:9" x14ac:dyDescent="0.3">
      <c r="A1058" s="12">
        <v>2021</v>
      </c>
      <c r="B1058" s="12">
        <v>35</v>
      </c>
      <c r="C1058" s="12" t="s">
        <v>4008</v>
      </c>
      <c r="D1058" s="12" t="s">
        <v>4006</v>
      </c>
      <c r="E1058" s="12">
        <v>7</v>
      </c>
      <c r="F1058" s="12" t="s">
        <v>3966</v>
      </c>
      <c r="G1058" s="12" t="s">
        <v>3967</v>
      </c>
      <c r="H1058" s="12" t="s">
        <v>4062</v>
      </c>
      <c r="I1058" s="12">
        <v>1026</v>
      </c>
    </row>
    <row r="1059" spans="1:9" x14ac:dyDescent="0.3">
      <c r="A1059" s="12">
        <v>2021</v>
      </c>
      <c r="B1059" s="12">
        <v>36</v>
      </c>
      <c r="C1059" s="12" t="s">
        <v>4009</v>
      </c>
      <c r="D1059" s="12" t="s">
        <v>4006</v>
      </c>
      <c r="E1059" s="12">
        <v>7</v>
      </c>
      <c r="F1059" s="12" t="s">
        <v>3966</v>
      </c>
      <c r="G1059" s="12" t="s">
        <v>3967</v>
      </c>
      <c r="H1059" s="12" t="s">
        <v>4062</v>
      </c>
      <c r="I1059" s="12">
        <v>317</v>
      </c>
    </row>
    <row r="1060" spans="1:9" x14ac:dyDescent="0.3">
      <c r="A1060" s="12">
        <v>2021</v>
      </c>
      <c r="B1060" s="12">
        <v>37</v>
      </c>
      <c r="C1060" s="12" t="s">
        <v>4010</v>
      </c>
      <c r="D1060" s="12" t="s">
        <v>4006</v>
      </c>
      <c r="E1060" s="12">
        <v>7</v>
      </c>
      <c r="F1060" s="12" t="s">
        <v>3966</v>
      </c>
      <c r="G1060" s="12" t="s">
        <v>3967</v>
      </c>
      <c r="H1060" s="12" t="s">
        <v>4062</v>
      </c>
      <c r="I1060" s="12">
        <v>934</v>
      </c>
    </row>
    <row r="1061" spans="1:9" x14ac:dyDescent="0.3">
      <c r="A1061" s="12">
        <v>2021</v>
      </c>
      <c r="B1061" s="12">
        <v>38</v>
      </c>
      <c r="C1061" s="12" t="s">
        <v>4011</v>
      </c>
      <c r="D1061" s="12" t="s">
        <v>4006</v>
      </c>
      <c r="E1061" s="12">
        <v>7</v>
      </c>
      <c r="F1061" s="12" t="s">
        <v>3966</v>
      </c>
      <c r="G1061" s="12" t="s">
        <v>3967</v>
      </c>
      <c r="H1061" s="12" t="s">
        <v>4062</v>
      </c>
      <c r="I1061" s="12">
        <v>326</v>
      </c>
    </row>
    <row r="1062" spans="1:9" x14ac:dyDescent="0.3">
      <c r="A1062" s="12">
        <v>2021</v>
      </c>
      <c r="B1062" s="12">
        <v>39</v>
      </c>
      <c r="C1062" s="12" t="s">
        <v>4012</v>
      </c>
      <c r="D1062" s="12" t="s">
        <v>4006</v>
      </c>
      <c r="E1062" s="12">
        <v>7</v>
      </c>
      <c r="F1062" s="12" t="s">
        <v>3966</v>
      </c>
      <c r="G1062" s="12" t="s">
        <v>3967</v>
      </c>
      <c r="H1062" s="12" t="s">
        <v>4062</v>
      </c>
      <c r="I1062" s="12">
        <v>186</v>
      </c>
    </row>
    <row r="1063" spans="1:9" x14ac:dyDescent="0.3">
      <c r="A1063" s="12">
        <v>2021</v>
      </c>
      <c r="B1063" s="12">
        <v>40</v>
      </c>
      <c r="C1063" s="12" t="s">
        <v>4013</v>
      </c>
      <c r="D1063" s="12" t="s">
        <v>4006</v>
      </c>
      <c r="E1063" s="12">
        <v>7</v>
      </c>
      <c r="F1063" s="12" t="s">
        <v>3966</v>
      </c>
      <c r="G1063" s="12" t="s">
        <v>3967</v>
      </c>
      <c r="H1063" s="12" t="s">
        <v>4062</v>
      </c>
      <c r="I1063" s="12">
        <v>90</v>
      </c>
    </row>
    <row r="1064" spans="1:9" x14ac:dyDescent="0.3">
      <c r="A1064" s="12">
        <v>2021</v>
      </c>
      <c r="B1064" s="12">
        <v>41</v>
      </c>
      <c r="C1064" s="12" t="s">
        <v>4014</v>
      </c>
      <c r="D1064" s="12" t="s">
        <v>4006</v>
      </c>
      <c r="E1064" s="12">
        <v>7</v>
      </c>
      <c r="F1064" s="12" t="s">
        <v>3966</v>
      </c>
      <c r="G1064" s="12" t="s">
        <v>3967</v>
      </c>
      <c r="H1064" s="12" t="s">
        <v>4062</v>
      </c>
      <c r="I1064" s="12">
        <v>221</v>
      </c>
    </row>
    <row r="1065" spans="1:9" x14ac:dyDescent="0.3">
      <c r="A1065" s="12">
        <v>2021</v>
      </c>
      <c r="B1065" s="12">
        <v>42</v>
      </c>
      <c r="C1065" s="12" t="s">
        <v>4015</v>
      </c>
      <c r="D1065" s="12" t="s">
        <v>4006</v>
      </c>
      <c r="E1065" s="12">
        <v>7</v>
      </c>
      <c r="F1065" s="12" t="s">
        <v>3966</v>
      </c>
      <c r="G1065" s="12" t="s">
        <v>3967</v>
      </c>
      <c r="H1065" s="12" t="s">
        <v>4062</v>
      </c>
      <c r="I1065" s="12">
        <v>7</v>
      </c>
    </row>
    <row r="1066" spans="1:9" x14ac:dyDescent="0.3">
      <c r="A1066" s="12">
        <v>2021</v>
      </c>
      <c r="B1066" s="12">
        <v>43</v>
      </c>
      <c r="C1066" s="12" t="s">
        <v>4016</v>
      </c>
      <c r="D1066" s="12" t="s">
        <v>4006</v>
      </c>
      <c r="E1066" s="12">
        <v>7</v>
      </c>
      <c r="F1066" s="12" t="s">
        <v>3966</v>
      </c>
      <c r="G1066" s="12" t="s">
        <v>3967</v>
      </c>
      <c r="H1066" s="12" t="s">
        <v>4062</v>
      </c>
      <c r="I1066" s="12">
        <v>857</v>
      </c>
    </row>
    <row r="1067" spans="1:9" x14ac:dyDescent="0.3">
      <c r="A1067" s="12">
        <v>2021</v>
      </c>
      <c r="B1067" s="12">
        <v>44</v>
      </c>
      <c r="C1067" s="12" t="s">
        <v>4017</v>
      </c>
      <c r="D1067" s="12" t="s">
        <v>4018</v>
      </c>
      <c r="E1067" s="12">
        <v>8</v>
      </c>
      <c r="F1067" s="12" t="s">
        <v>3966</v>
      </c>
      <c r="G1067" s="12" t="s">
        <v>3967</v>
      </c>
      <c r="H1067" s="12" t="s">
        <v>4062</v>
      </c>
      <c r="I1067" s="12">
        <v>826</v>
      </c>
    </row>
    <row r="1068" spans="1:9" x14ac:dyDescent="0.3">
      <c r="A1068" s="12">
        <v>2021</v>
      </c>
      <c r="B1068" s="12">
        <v>45</v>
      </c>
      <c r="C1068" s="12" t="s">
        <v>4019</v>
      </c>
      <c r="D1068" s="12" t="s">
        <v>4018</v>
      </c>
      <c r="E1068" s="12">
        <v>8</v>
      </c>
      <c r="F1068" s="12" t="s">
        <v>3966</v>
      </c>
      <c r="G1068" s="12" t="s">
        <v>3967</v>
      </c>
      <c r="H1068" s="12" t="s">
        <v>4062</v>
      </c>
      <c r="I1068" s="12">
        <v>754</v>
      </c>
    </row>
    <row r="1069" spans="1:9" x14ac:dyDescent="0.3">
      <c r="A1069" s="12">
        <v>2021</v>
      </c>
      <c r="B1069" s="12">
        <v>46</v>
      </c>
      <c r="C1069" s="12" t="s">
        <v>4020</v>
      </c>
      <c r="D1069" s="12" t="s">
        <v>4018</v>
      </c>
      <c r="E1069" s="12">
        <v>8</v>
      </c>
      <c r="F1069" s="12" t="s">
        <v>3966</v>
      </c>
      <c r="G1069" s="12" t="s">
        <v>3967</v>
      </c>
      <c r="H1069" s="12" t="s">
        <v>4062</v>
      </c>
      <c r="I1069" s="12">
        <v>233</v>
      </c>
    </row>
    <row r="1070" spans="1:9" x14ac:dyDescent="0.3">
      <c r="A1070" s="12">
        <v>2021</v>
      </c>
      <c r="B1070" s="12">
        <v>47</v>
      </c>
      <c r="C1070" s="12" t="s">
        <v>4021</v>
      </c>
      <c r="D1070" s="12" t="s">
        <v>4018</v>
      </c>
      <c r="E1070" s="12">
        <v>8</v>
      </c>
      <c r="F1070" s="12" t="s">
        <v>3966</v>
      </c>
      <c r="G1070" s="12" t="s">
        <v>3967</v>
      </c>
      <c r="H1070" s="12" t="s">
        <v>4062</v>
      </c>
      <c r="I1070" s="12">
        <v>56</v>
      </c>
    </row>
    <row r="1071" spans="1:9" x14ac:dyDescent="0.3">
      <c r="A1071" s="12">
        <v>2021</v>
      </c>
      <c r="B1071" s="12">
        <v>48</v>
      </c>
      <c r="C1071" s="12" t="s">
        <v>4022</v>
      </c>
      <c r="D1071" s="12" t="s">
        <v>4018</v>
      </c>
      <c r="E1071" s="12">
        <v>8</v>
      </c>
      <c r="F1071" s="12" t="s">
        <v>3966</v>
      </c>
      <c r="G1071" s="12" t="s">
        <v>3967</v>
      </c>
      <c r="H1071" s="12" t="s">
        <v>4062</v>
      </c>
      <c r="I1071" s="12">
        <v>548</v>
      </c>
    </row>
    <row r="1072" spans="1:9" x14ac:dyDescent="0.3">
      <c r="A1072" s="12">
        <v>2021</v>
      </c>
      <c r="B1072" s="12">
        <v>49</v>
      </c>
      <c r="C1072" s="12" t="s">
        <v>4023</v>
      </c>
      <c r="D1072" s="12" t="s">
        <v>4018</v>
      </c>
      <c r="E1072" s="12">
        <v>8</v>
      </c>
      <c r="F1072" s="12" t="s">
        <v>3966</v>
      </c>
      <c r="G1072" s="12" t="s">
        <v>3967</v>
      </c>
      <c r="H1072" s="12" t="s">
        <v>4062</v>
      </c>
      <c r="I1072" s="12">
        <v>280</v>
      </c>
    </row>
    <row r="1073" spans="1:9" x14ac:dyDescent="0.3">
      <c r="A1073" s="12">
        <v>2021</v>
      </c>
      <c r="B1073" s="12">
        <v>50</v>
      </c>
      <c r="C1073" s="12" t="s">
        <v>4024</v>
      </c>
      <c r="D1073" s="12" t="s">
        <v>4018</v>
      </c>
      <c r="E1073" s="12">
        <v>8</v>
      </c>
      <c r="F1073" s="12" t="s">
        <v>3966</v>
      </c>
      <c r="G1073" s="12" t="s">
        <v>3967</v>
      </c>
      <c r="H1073" s="12" t="s">
        <v>4062</v>
      </c>
      <c r="I1073" s="12">
        <v>386</v>
      </c>
    </row>
    <row r="1074" spans="1:9" x14ac:dyDescent="0.3">
      <c r="A1074" s="12">
        <v>2021</v>
      </c>
      <c r="B1074" s="12">
        <v>51</v>
      </c>
      <c r="C1074" s="12" t="s">
        <v>4025</v>
      </c>
      <c r="D1074" s="12" t="s">
        <v>4018</v>
      </c>
      <c r="E1074" s="12">
        <v>8</v>
      </c>
      <c r="F1074" s="12" t="s">
        <v>3966</v>
      </c>
      <c r="G1074" s="12" t="s">
        <v>3967</v>
      </c>
      <c r="H1074" s="12" t="s">
        <v>4062</v>
      </c>
      <c r="I1074" s="12">
        <v>322</v>
      </c>
    </row>
    <row r="1075" spans="1:9" x14ac:dyDescent="0.3">
      <c r="A1075" s="12">
        <v>2021</v>
      </c>
      <c r="B1075" s="12">
        <v>52</v>
      </c>
      <c r="C1075" s="12" t="s">
        <v>4026</v>
      </c>
      <c r="D1075" s="12" t="s">
        <v>4018</v>
      </c>
      <c r="E1075" s="12">
        <v>8</v>
      </c>
      <c r="F1075" s="12" t="s">
        <v>3966</v>
      </c>
      <c r="G1075" s="12" t="s">
        <v>3967</v>
      </c>
      <c r="H1075" s="12" t="s">
        <v>4062</v>
      </c>
      <c r="I1075" s="12">
        <v>807</v>
      </c>
    </row>
    <row r="1076" spans="1:9" x14ac:dyDescent="0.3">
      <c r="A1076" s="12">
        <v>2021</v>
      </c>
      <c r="B1076" s="12">
        <v>53</v>
      </c>
      <c r="C1076" s="12" t="s">
        <v>4027</v>
      </c>
      <c r="D1076" s="12" t="s">
        <v>4018</v>
      </c>
      <c r="E1076" s="12">
        <v>8</v>
      </c>
      <c r="F1076" s="12" t="s">
        <v>3966</v>
      </c>
      <c r="G1076" s="12" t="s">
        <v>3967</v>
      </c>
      <c r="H1076" s="12" t="s">
        <v>4062</v>
      </c>
      <c r="I1076" s="12">
        <v>132</v>
      </c>
    </row>
    <row r="1077" spans="1:9" x14ac:dyDescent="0.3">
      <c r="A1077" s="12">
        <v>2021</v>
      </c>
      <c r="B1077" s="12">
        <v>54</v>
      </c>
      <c r="C1077" s="12" t="s">
        <v>4028</v>
      </c>
      <c r="D1077" s="12" t="s">
        <v>4018</v>
      </c>
      <c r="E1077" s="12">
        <v>8</v>
      </c>
      <c r="F1077" s="12" t="s">
        <v>3966</v>
      </c>
      <c r="G1077" s="12" t="s">
        <v>3967</v>
      </c>
      <c r="H1077" s="12" t="s">
        <v>4062</v>
      </c>
      <c r="I1077" s="12">
        <v>39</v>
      </c>
    </row>
    <row r="1078" spans="1:9" x14ac:dyDescent="0.3">
      <c r="A1078" s="12">
        <v>2021</v>
      </c>
      <c r="B1078" s="12">
        <v>55</v>
      </c>
      <c r="C1078" s="12" t="s">
        <v>4029</v>
      </c>
      <c r="D1078" s="12" t="s">
        <v>4018</v>
      </c>
      <c r="E1078" s="12">
        <v>8</v>
      </c>
      <c r="F1078" s="12" t="s">
        <v>3966</v>
      </c>
      <c r="G1078" s="12" t="s">
        <v>3967</v>
      </c>
      <c r="H1078" s="12" t="s">
        <v>4062</v>
      </c>
      <c r="I1078" s="12">
        <v>263</v>
      </c>
    </row>
    <row r="1079" spans="1:9" x14ac:dyDescent="0.3">
      <c r="A1079" s="12">
        <v>2021</v>
      </c>
      <c r="B1079" s="12">
        <v>56</v>
      </c>
      <c r="C1079" s="12" t="s">
        <v>4030</v>
      </c>
      <c r="D1079" s="12" t="s">
        <v>4018</v>
      </c>
      <c r="E1079" s="12">
        <v>8</v>
      </c>
      <c r="F1079" s="12" t="s">
        <v>3966</v>
      </c>
      <c r="G1079" s="12" t="s">
        <v>3967</v>
      </c>
      <c r="H1079" s="12" t="s">
        <v>4062</v>
      </c>
      <c r="I1079" s="12">
        <v>17</v>
      </c>
    </row>
    <row r="1080" spans="1:9" x14ac:dyDescent="0.3">
      <c r="A1080" s="12">
        <v>2021</v>
      </c>
      <c r="B1080" s="12">
        <v>57</v>
      </c>
      <c r="C1080" s="12" t="s">
        <v>4031</v>
      </c>
      <c r="D1080" s="12" t="s">
        <v>4032</v>
      </c>
      <c r="E1080" s="12">
        <v>9</v>
      </c>
      <c r="F1080" s="12" t="s">
        <v>3966</v>
      </c>
      <c r="G1080" s="12" t="s">
        <v>3967</v>
      </c>
      <c r="H1080" s="12" t="s">
        <v>4062</v>
      </c>
      <c r="I1080" s="12">
        <v>209</v>
      </c>
    </row>
    <row r="1081" spans="1:9" x14ac:dyDescent="0.3">
      <c r="A1081" s="12">
        <v>2021</v>
      </c>
      <c r="B1081" s="12">
        <v>58</v>
      </c>
      <c r="C1081" s="12" t="s">
        <v>4033</v>
      </c>
      <c r="D1081" s="12" t="s">
        <v>4032</v>
      </c>
      <c r="E1081" s="12">
        <v>9</v>
      </c>
      <c r="F1081" s="12" t="s">
        <v>3966</v>
      </c>
      <c r="G1081" s="12" t="s">
        <v>3967</v>
      </c>
      <c r="H1081" s="12" t="s">
        <v>4062</v>
      </c>
      <c r="I1081" s="12">
        <v>44</v>
      </c>
    </row>
    <row r="1082" spans="1:9" x14ac:dyDescent="0.3">
      <c r="A1082" s="12">
        <v>2021</v>
      </c>
      <c r="B1082" s="12">
        <v>59</v>
      </c>
      <c r="C1082" s="12" t="s">
        <v>4034</v>
      </c>
      <c r="D1082" s="12" t="s">
        <v>4032</v>
      </c>
      <c r="E1082" s="12">
        <v>9</v>
      </c>
      <c r="F1082" s="12" t="s">
        <v>3966</v>
      </c>
      <c r="G1082" s="12" t="s">
        <v>3967</v>
      </c>
      <c r="H1082" s="12" t="s">
        <v>4062</v>
      </c>
      <c r="I1082" s="12">
        <v>272</v>
      </c>
    </row>
    <row r="1083" spans="1:9" x14ac:dyDescent="0.3">
      <c r="A1083" s="12">
        <v>2021</v>
      </c>
      <c r="B1083" s="12">
        <v>60</v>
      </c>
      <c r="C1083" s="12" t="s">
        <v>4032</v>
      </c>
      <c r="D1083" s="12" t="s">
        <v>4032</v>
      </c>
      <c r="E1083" s="12">
        <v>9</v>
      </c>
      <c r="F1083" s="12" t="s">
        <v>3966</v>
      </c>
      <c r="G1083" s="12" t="s">
        <v>3967</v>
      </c>
      <c r="H1083" s="12" t="s">
        <v>4062</v>
      </c>
      <c r="I1083" s="12">
        <v>1836</v>
      </c>
    </row>
    <row r="1084" spans="1:9" x14ac:dyDescent="0.3">
      <c r="A1084" s="12">
        <v>2021</v>
      </c>
      <c r="B1084" s="12">
        <v>61</v>
      </c>
      <c r="C1084" s="12" t="s">
        <v>4035</v>
      </c>
      <c r="D1084" s="12" t="s">
        <v>4032</v>
      </c>
      <c r="E1084" s="12">
        <v>9</v>
      </c>
      <c r="F1084" s="12" t="s">
        <v>3966</v>
      </c>
      <c r="G1084" s="12" t="s">
        <v>3967</v>
      </c>
      <c r="H1084" s="12" t="s">
        <v>4062</v>
      </c>
      <c r="I1084" s="12">
        <v>981</v>
      </c>
    </row>
    <row r="1085" spans="1:9" x14ac:dyDescent="0.3">
      <c r="A1085" s="12">
        <v>2021</v>
      </c>
      <c r="B1085" s="12">
        <v>62</v>
      </c>
      <c r="C1085" s="12" t="s">
        <v>4036</v>
      </c>
      <c r="D1085" s="12" t="s">
        <v>4032</v>
      </c>
      <c r="E1085" s="12">
        <v>9</v>
      </c>
      <c r="F1085" s="12" t="s">
        <v>3966</v>
      </c>
      <c r="G1085" s="12" t="s">
        <v>3967</v>
      </c>
      <c r="H1085" s="12" t="s">
        <v>4062</v>
      </c>
      <c r="I1085" s="12">
        <v>315</v>
      </c>
    </row>
    <row r="1086" spans="1:9" x14ac:dyDescent="0.3">
      <c r="A1086" s="12">
        <v>2021</v>
      </c>
      <c r="B1086" s="12">
        <v>63</v>
      </c>
      <c r="C1086" s="12" t="s">
        <v>4037</v>
      </c>
      <c r="D1086" s="12" t="s">
        <v>4032</v>
      </c>
      <c r="E1086" s="12">
        <v>9</v>
      </c>
      <c r="F1086" s="12" t="s">
        <v>3966</v>
      </c>
      <c r="G1086" s="12" t="s">
        <v>3967</v>
      </c>
      <c r="H1086" s="12" t="s">
        <v>4062</v>
      </c>
      <c r="I1086" s="12">
        <v>715</v>
      </c>
    </row>
    <row r="1087" spans="1:9" x14ac:dyDescent="0.3">
      <c r="A1087" s="12">
        <v>2021</v>
      </c>
      <c r="B1087" s="12">
        <v>64</v>
      </c>
      <c r="C1087" s="12" t="s">
        <v>4038</v>
      </c>
      <c r="D1087" s="12" t="s">
        <v>4039</v>
      </c>
      <c r="E1087" s="12">
        <v>10</v>
      </c>
      <c r="F1087" s="12" t="s">
        <v>3966</v>
      </c>
      <c r="G1087" s="12" t="s">
        <v>3967</v>
      </c>
      <c r="H1087" s="12" t="s">
        <v>4062</v>
      </c>
      <c r="I1087" s="12">
        <v>1209</v>
      </c>
    </row>
    <row r="1088" spans="1:9" x14ac:dyDescent="0.3">
      <c r="A1088" s="12">
        <v>2021</v>
      </c>
      <c r="B1088" s="12">
        <v>65</v>
      </c>
      <c r="C1088" s="12" t="s">
        <v>4040</v>
      </c>
      <c r="D1088" s="12" t="s">
        <v>4039</v>
      </c>
      <c r="E1088" s="12">
        <v>10</v>
      </c>
      <c r="F1088" s="12" t="s">
        <v>3966</v>
      </c>
      <c r="G1088" s="12" t="s">
        <v>3967</v>
      </c>
      <c r="H1088" s="12" t="s">
        <v>4062</v>
      </c>
      <c r="I1088" s="12">
        <v>747</v>
      </c>
    </row>
    <row r="1089" spans="1:9" x14ac:dyDescent="0.3">
      <c r="A1089" s="12">
        <v>2021</v>
      </c>
      <c r="B1089" s="12">
        <v>66</v>
      </c>
      <c r="C1089" s="12" t="s">
        <v>4041</v>
      </c>
      <c r="D1089" s="12" t="s">
        <v>4039</v>
      </c>
      <c r="E1089" s="12">
        <v>10</v>
      </c>
      <c r="F1089" s="12" t="s">
        <v>3966</v>
      </c>
      <c r="G1089" s="12" t="s">
        <v>3967</v>
      </c>
      <c r="H1089" s="12" t="s">
        <v>4062</v>
      </c>
      <c r="I1089" s="12">
        <v>415</v>
      </c>
    </row>
    <row r="1090" spans="1:9" x14ac:dyDescent="0.3">
      <c r="A1090" s="12">
        <v>2021</v>
      </c>
      <c r="B1090" s="12">
        <v>67</v>
      </c>
      <c r="C1090" s="12" t="s">
        <v>4042</v>
      </c>
      <c r="D1090" s="12" t="s">
        <v>4039</v>
      </c>
      <c r="E1090" s="12">
        <v>10</v>
      </c>
      <c r="F1090" s="12" t="s">
        <v>3966</v>
      </c>
      <c r="G1090" s="12" t="s">
        <v>3967</v>
      </c>
      <c r="H1090" s="12" t="s">
        <v>4062</v>
      </c>
      <c r="I1090" s="12">
        <v>196</v>
      </c>
    </row>
    <row r="1091" spans="1:9" x14ac:dyDescent="0.3">
      <c r="A1091" s="12">
        <v>2021</v>
      </c>
      <c r="B1091" s="12">
        <v>68</v>
      </c>
      <c r="C1091" s="12" t="s">
        <v>4043</v>
      </c>
      <c r="D1091" s="12" t="s">
        <v>4039</v>
      </c>
      <c r="E1091" s="12">
        <v>10</v>
      </c>
      <c r="F1091" s="12" t="s">
        <v>3966</v>
      </c>
      <c r="G1091" s="12" t="s">
        <v>3967</v>
      </c>
      <c r="H1091" s="12" t="s">
        <v>4062</v>
      </c>
      <c r="I1091" s="12">
        <v>634</v>
      </c>
    </row>
    <row r="1092" spans="1:9" x14ac:dyDescent="0.3">
      <c r="A1092" s="12">
        <v>2021</v>
      </c>
      <c r="B1092" s="12">
        <v>69</v>
      </c>
      <c r="C1092" s="12" t="s">
        <v>4044</v>
      </c>
      <c r="D1092" s="12" t="s">
        <v>4039</v>
      </c>
      <c r="E1092" s="12">
        <v>10</v>
      </c>
      <c r="F1092" s="12" t="s">
        <v>3966</v>
      </c>
      <c r="G1092" s="12" t="s">
        <v>3967</v>
      </c>
      <c r="H1092" s="12" t="s">
        <v>4062</v>
      </c>
      <c r="I1092" s="12">
        <v>267</v>
      </c>
    </row>
    <row r="1093" spans="1:9" x14ac:dyDescent="0.3">
      <c r="A1093" s="12">
        <v>2021</v>
      </c>
      <c r="B1093" s="12">
        <v>70</v>
      </c>
      <c r="C1093" s="12" t="s">
        <v>4045</v>
      </c>
      <c r="D1093" s="12" t="s">
        <v>4039</v>
      </c>
      <c r="E1093" s="12">
        <v>10</v>
      </c>
      <c r="F1093" s="12" t="s">
        <v>3966</v>
      </c>
      <c r="G1093" s="12" t="s">
        <v>3967</v>
      </c>
      <c r="H1093" s="12" t="s">
        <v>4062</v>
      </c>
      <c r="I1093" s="12">
        <v>403</v>
      </c>
    </row>
    <row r="1094" spans="1:9" x14ac:dyDescent="0.3">
      <c r="A1094" s="12">
        <v>2021</v>
      </c>
      <c r="B1094" s="12">
        <v>71</v>
      </c>
      <c r="C1094" s="12" t="s">
        <v>4046</v>
      </c>
      <c r="D1094" s="12" t="s">
        <v>4039</v>
      </c>
      <c r="E1094" s="12">
        <v>10</v>
      </c>
      <c r="F1094" s="12" t="s">
        <v>3966</v>
      </c>
      <c r="G1094" s="12" t="s">
        <v>3967</v>
      </c>
      <c r="H1094" s="12" t="s">
        <v>4062</v>
      </c>
      <c r="I1094" s="12">
        <v>466</v>
      </c>
    </row>
    <row r="1095" spans="1:9" x14ac:dyDescent="0.3">
      <c r="A1095" s="12">
        <v>2021</v>
      </c>
      <c r="B1095" s="12">
        <v>72</v>
      </c>
      <c r="C1095" s="12" t="s">
        <v>4047</v>
      </c>
      <c r="D1095" s="12" t="s">
        <v>4039</v>
      </c>
      <c r="E1095" s="12">
        <v>10</v>
      </c>
      <c r="F1095" s="12" t="s">
        <v>3966</v>
      </c>
      <c r="G1095" s="12" t="s">
        <v>3967</v>
      </c>
      <c r="H1095" s="12" t="s">
        <v>4062</v>
      </c>
      <c r="I1095" s="12">
        <v>803</v>
      </c>
    </row>
    <row r="1096" spans="1:9" x14ac:dyDescent="0.3">
      <c r="A1096" s="12">
        <v>2021</v>
      </c>
      <c r="B1096" s="12">
        <v>73</v>
      </c>
      <c r="C1096" s="12" t="s">
        <v>4048</v>
      </c>
      <c r="D1096" s="12" t="s">
        <v>4039</v>
      </c>
      <c r="E1096" s="12">
        <v>10</v>
      </c>
      <c r="F1096" s="12" t="s">
        <v>3966</v>
      </c>
      <c r="G1096" s="12" t="s">
        <v>3967</v>
      </c>
      <c r="H1096" s="12" t="s">
        <v>4062</v>
      </c>
      <c r="I1096" s="12">
        <v>943</v>
      </c>
    </row>
    <row r="1097" spans="1:9" x14ac:dyDescent="0.3">
      <c r="A1097" s="12">
        <v>2021</v>
      </c>
      <c r="B1097" s="12">
        <v>1</v>
      </c>
      <c r="C1097" s="12" t="s">
        <v>3964</v>
      </c>
      <c r="D1097" s="12" t="s">
        <v>3965</v>
      </c>
      <c r="E1097" s="12">
        <v>1</v>
      </c>
      <c r="F1097" s="12" t="s">
        <v>3966</v>
      </c>
      <c r="G1097" s="12" t="s">
        <v>3967</v>
      </c>
      <c r="H1097" s="12" t="s">
        <v>4063</v>
      </c>
      <c r="I1097" s="12">
        <v>455</v>
      </c>
    </row>
    <row r="1098" spans="1:9" x14ac:dyDescent="0.3">
      <c r="A1098" s="12">
        <v>2021</v>
      </c>
      <c r="B1098" s="12">
        <v>2</v>
      </c>
      <c r="C1098" s="12" t="s">
        <v>3969</v>
      </c>
      <c r="D1098" s="12" t="s">
        <v>3965</v>
      </c>
      <c r="E1098" s="12">
        <v>1</v>
      </c>
      <c r="F1098" s="12" t="s">
        <v>3966</v>
      </c>
      <c r="G1098" s="12" t="s">
        <v>3967</v>
      </c>
      <c r="H1098" s="12" t="s">
        <v>4063</v>
      </c>
      <c r="I1098" s="12">
        <v>186</v>
      </c>
    </row>
    <row r="1099" spans="1:9" x14ac:dyDescent="0.3">
      <c r="A1099" s="12">
        <v>2021</v>
      </c>
      <c r="B1099" s="12">
        <v>3</v>
      </c>
      <c r="C1099" s="12" t="s">
        <v>3970</v>
      </c>
      <c r="D1099" s="12" t="s">
        <v>3965</v>
      </c>
      <c r="E1099" s="12">
        <v>1</v>
      </c>
      <c r="F1099" s="12" t="s">
        <v>3966</v>
      </c>
      <c r="G1099" s="12" t="s">
        <v>3967</v>
      </c>
      <c r="H1099" s="12" t="s">
        <v>4063</v>
      </c>
      <c r="I1099" s="12">
        <v>273</v>
      </c>
    </row>
    <row r="1100" spans="1:9" x14ac:dyDescent="0.3">
      <c r="A1100" s="12">
        <v>2021</v>
      </c>
      <c r="B1100" s="12">
        <v>4</v>
      </c>
      <c r="C1100" s="12" t="s">
        <v>3971</v>
      </c>
      <c r="D1100" s="12" t="s">
        <v>3965</v>
      </c>
      <c r="E1100" s="12">
        <v>1</v>
      </c>
      <c r="F1100" s="12" t="s">
        <v>3966</v>
      </c>
      <c r="G1100" s="12" t="s">
        <v>3967</v>
      </c>
      <c r="H1100" s="12" t="s">
        <v>4063</v>
      </c>
      <c r="I1100" s="12">
        <v>301</v>
      </c>
    </row>
    <row r="1101" spans="1:9" x14ac:dyDescent="0.3">
      <c r="A1101" s="12">
        <v>2021</v>
      </c>
      <c r="B1101" s="12">
        <v>5</v>
      </c>
      <c r="C1101" s="12" t="s">
        <v>3972</v>
      </c>
      <c r="D1101" s="12" t="s">
        <v>3973</v>
      </c>
      <c r="E1101" s="12">
        <v>2</v>
      </c>
      <c r="F1101" s="12" t="s">
        <v>3966</v>
      </c>
      <c r="G1101" s="12" t="s">
        <v>3967</v>
      </c>
      <c r="H1101" s="12" t="s">
        <v>4063</v>
      </c>
      <c r="I1101" s="12">
        <v>720</v>
      </c>
    </row>
    <row r="1102" spans="1:9" x14ac:dyDescent="0.3">
      <c r="A1102" s="12">
        <v>2021</v>
      </c>
      <c r="B1102" s="12">
        <v>6</v>
      </c>
      <c r="C1102" s="12" t="s">
        <v>3974</v>
      </c>
      <c r="D1102" s="12" t="s">
        <v>3973</v>
      </c>
      <c r="E1102" s="12">
        <v>2</v>
      </c>
      <c r="F1102" s="12" t="s">
        <v>3966</v>
      </c>
      <c r="G1102" s="12" t="s">
        <v>3967</v>
      </c>
      <c r="H1102" s="12" t="s">
        <v>4063</v>
      </c>
      <c r="I1102" s="12">
        <v>1237</v>
      </c>
    </row>
    <row r="1103" spans="1:9" x14ac:dyDescent="0.3">
      <c r="A1103" s="12">
        <v>2021</v>
      </c>
      <c r="B1103" s="12">
        <v>7</v>
      </c>
      <c r="C1103" s="12" t="s">
        <v>3975</v>
      </c>
      <c r="D1103" s="12" t="s">
        <v>3973</v>
      </c>
      <c r="E1103" s="12">
        <v>2</v>
      </c>
      <c r="F1103" s="12" t="s">
        <v>3966</v>
      </c>
      <c r="G1103" s="12" t="s">
        <v>3967</v>
      </c>
      <c r="H1103" s="12" t="s">
        <v>4063</v>
      </c>
      <c r="I1103" s="12">
        <v>901</v>
      </c>
    </row>
    <row r="1104" spans="1:9" x14ac:dyDescent="0.3">
      <c r="A1104" s="12">
        <v>2021</v>
      </c>
      <c r="B1104" s="12">
        <v>8</v>
      </c>
      <c r="C1104" s="12" t="s">
        <v>3976</v>
      </c>
      <c r="D1104" s="12" t="s">
        <v>3973</v>
      </c>
      <c r="E1104" s="12">
        <v>2</v>
      </c>
      <c r="F1104" s="12" t="s">
        <v>3966</v>
      </c>
      <c r="G1104" s="12" t="s">
        <v>3967</v>
      </c>
      <c r="H1104" s="12" t="s">
        <v>4063</v>
      </c>
      <c r="I1104" s="12">
        <v>966</v>
      </c>
    </row>
    <row r="1105" spans="1:9" x14ac:dyDescent="0.3">
      <c r="A1105" s="12">
        <v>2021</v>
      </c>
      <c r="B1105" s="12">
        <v>9</v>
      </c>
      <c r="C1105" s="12" t="s">
        <v>3977</v>
      </c>
      <c r="D1105" s="12" t="s">
        <v>3973</v>
      </c>
      <c r="E1105" s="12">
        <v>2</v>
      </c>
      <c r="F1105" s="12" t="s">
        <v>3966</v>
      </c>
      <c r="G1105" s="12" t="s">
        <v>3967</v>
      </c>
      <c r="H1105" s="12" t="s">
        <v>4063</v>
      </c>
      <c r="I1105" s="12">
        <v>1437</v>
      </c>
    </row>
    <row r="1106" spans="1:9" x14ac:dyDescent="0.3">
      <c r="A1106" s="12">
        <v>2021</v>
      </c>
      <c r="B1106" s="12">
        <v>10</v>
      </c>
      <c r="C1106" s="12" t="s">
        <v>3978</v>
      </c>
      <c r="D1106" s="12" t="s">
        <v>3973</v>
      </c>
      <c r="E1106" s="12">
        <v>2</v>
      </c>
      <c r="F1106" s="12" t="s">
        <v>3966</v>
      </c>
      <c r="G1106" s="12" t="s">
        <v>3967</v>
      </c>
      <c r="H1106" s="12" t="s">
        <v>4063</v>
      </c>
      <c r="I1106" s="12">
        <v>914</v>
      </c>
    </row>
    <row r="1107" spans="1:9" x14ac:dyDescent="0.3">
      <c r="A1107" s="12">
        <v>2021</v>
      </c>
      <c r="B1107" s="12">
        <v>11</v>
      </c>
      <c r="C1107" s="12" t="s">
        <v>3979</v>
      </c>
      <c r="D1107" s="12" t="s">
        <v>3980</v>
      </c>
      <c r="E1107" s="12">
        <v>3</v>
      </c>
      <c r="F1107" s="12" t="s">
        <v>3966</v>
      </c>
      <c r="G1107" s="12" t="s">
        <v>3967</v>
      </c>
      <c r="H1107" s="12" t="s">
        <v>4063</v>
      </c>
      <c r="I1107" s="12">
        <v>669</v>
      </c>
    </row>
    <row r="1108" spans="1:9" x14ac:dyDescent="0.3">
      <c r="A1108" s="12">
        <v>2021</v>
      </c>
      <c r="B1108" s="12">
        <v>12</v>
      </c>
      <c r="C1108" s="12" t="s">
        <v>3981</v>
      </c>
      <c r="D1108" s="12" t="s">
        <v>3980</v>
      </c>
      <c r="E1108" s="12">
        <v>3</v>
      </c>
      <c r="F1108" s="12" t="s">
        <v>3966</v>
      </c>
      <c r="G1108" s="12" t="s">
        <v>3967</v>
      </c>
      <c r="H1108" s="12" t="s">
        <v>4063</v>
      </c>
      <c r="I1108" s="12">
        <v>19</v>
      </c>
    </row>
    <row r="1109" spans="1:9" x14ac:dyDescent="0.3">
      <c r="A1109" s="12">
        <v>2021</v>
      </c>
      <c r="B1109" s="12">
        <v>13</v>
      </c>
      <c r="C1109" s="12" t="s">
        <v>3982</v>
      </c>
      <c r="D1109" s="12" t="s">
        <v>3980</v>
      </c>
      <c r="E1109" s="12">
        <v>3</v>
      </c>
      <c r="F1109" s="12" t="s">
        <v>3966</v>
      </c>
      <c r="G1109" s="12" t="s">
        <v>3967</v>
      </c>
      <c r="H1109" s="12" t="s">
        <v>4063</v>
      </c>
      <c r="I1109" s="12">
        <v>606</v>
      </c>
    </row>
    <row r="1110" spans="1:9" x14ac:dyDescent="0.3">
      <c r="A1110" s="12">
        <v>2021</v>
      </c>
      <c r="B1110" s="12">
        <v>14</v>
      </c>
      <c r="C1110" s="12" t="s">
        <v>3983</v>
      </c>
      <c r="D1110" s="12" t="s">
        <v>3980</v>
      </c>
      <c r="E1110" s="12">
        <v>3</v>
      </c>
      <c r="F1110" s="12" t="s">
        <v>3966</v>
      </c>
      <c r="G1110" s="12" t="s">
        <v>3967</v>
      </c>
      <c r="H1110" s="12" t="s">
        <v>4063</v>
      </c>
      <c r="I1110" s="12">
        <v>257</v>
      </c>
    </row>
    <row r="1111" spans="1:9" x14ac:dyDescent="0.3">
      <c r="A1111" s="12">
        <v>2021</v>
      </c>
      <c r="B1111" s="12">
        <v>15</v>
      </c>
      <c r="C1111" s="12" t="s">
        <v>3984</v>
      </c>
      <c r="D1111" s="12" t="s">
        <v>3980</v>
      </c>
      <c r="E1111" s="12">
        <v>3</v>
      </c>
      <c r="F1111" s="12" t="s">
        <v>3966</v>
      </c>
      <c r="G1111" s="12" t="s">
        <v>3967</v>
      </c>
      <c r="H1111" s="12" t="s">
        <v>4063</v>
      </c>
      <c r="I1111" s="12">
        <v>325</v>
      </c>
    </row>
    <row r="1112" spans="1:9" x14ac:dyDescent="0.3">
      <c r="A1112" s="12">
        <v>2021</v>
      </c>
      <c r="B1112" s="12">
        <v>16</v>
      </c>
      <c r="C1112" s="12" t="s">
        <v>3985</v>
      </c>
      <c r="D1112" s="12" t="s">
        <v>3980</v>
      </c>
      <c r="E1112" s="12">
        <v>3</v>
      </c>
      <c r="F1112" s="12" t="s">
        <v>3966</v>
      </c>
      <c r="G1112" s="12" t="s">
        <v>3967</v>
      </c>
      <c r="H1112" s="12" t="s">
        <v>4063</v>
      </c>
      <c r="I1112" s="12">
        <v>428</v>
      </c>
    </row>
    <row r="1113" spans="1:9" x14ac:dyDescent="0.3">
      <c r="A1113" s="12">
        <v>2021</v>
      </c>
      <c r="B1113" s="12">
        <v>17</v>
      </c>
      <c r="C1113" s="12" t="s">
        <v>3986</v>
      </c>
      <c r="D1113" s="12" t="s">
        <v>3980</v>
      </c>
      <c r="E1113" s="12">
        <v>3</v>
      </c>
      <c r="F1113" s="12" t="s">
        <v>3966</v>
      </c>
      <c r="G1113" s="12" t="s">
        <v>3967</v>
      </c>
      <c r="H1113" s="12" t="s">
        <v>4063</v>
      </c>
      <c r="I1113" s="12">
        <v>560</v>
      </c>
    </row>
    <row r="1114" spans="1:9" x14ac:dyDescent="0.3">
      <c r="A1114" s="12">
        <v>2021</v>
      </c>
      <c r="B1114" s="12">
        <v>18</v>
      </c>
      <c r="C1114" s="12" t="s">
        <v>3987</v>
      </c>
      <c r="D1114" s="12" t="s">
        <v>3980</v>
      </c>
      <c r="E1114" s="12">
        <v>3</v>
      </c>
      <c r="F1114" s="12" t="s">
        <v>3966</v>
      </c>
      <c r="G1114" s="12" t="s">
        <v>3967</v>
      </c>
      <c r="H1114" s="12" t="s">
        <v>4063</v>
      </c>
      <c r="I1114" s="12">
        <v>918</v>
      </c>
    </row>
    <row r="1115" spans="1:9" x14ac:dyDescent="0.3">
      <c r="A1115" s="12">
        <v>2021</v>
      </c>
      <c r="B1115" s="12">
        <v>19</v>
      </c>
      <c r="C1115" s="12" t="s">
        <v>3988</v>
      </c>
      <c r="D1115" s="12" t="s">
        <v>3989</v>
      </c>
      <c r="E1115" s="12">
        <v>4</v>
      </c>
      <c r="F1115" s="12" t="s">
        <v>3966</v>
      </c>
      <c r="G1115" s="12" t="s">
        <v>3967</v>
      </c>
      <c r="H1115" s="12" t="s">
        <v>4063</v>
      </c>
      <c r="I1115" s="12">
        <v>1406</v>
      </c>
    </row>
    <row r="1116" spans="1:9" x14ac:dyDescent="0.3">
      <c r="A1116" s="12">
        <v>2021</v>
      </c>
      <c r="B1116" s="12">
        <v>20</v>
      </c>
      <c r="C1116" s="12" t="s">
        <v>3990</v>
      </c>
      <c r="D1116" s="12" t="s">
        <v>3989</v>
      </c>
      <c r="E1116" s="12">
        <v>4</v>
      </c>
      <c r="F1116" s="12" t="s">
        <v>3966</v>
      </c>
      <c r="G1116" s="12" t="s">
        <v>3967</v>
      </c>
      <c r="H1116" s="12" t="s">
        <v>4063</v>
      </c>
      <c r="I1116" s="12">
        <v>729</v>
      </c>
    </row>
    <row r="1117" spans="1:9" x14ac:dyDescent="0.3">
      <c r="A1117" s="12">
        <v>2021</v>
      </c>
      <c r="B1117" s="12">
        <v>21</v>
      </c>
      <c r="C1117" s="12" t="s">
        <v>3991</v>
      </c>
      <c r="D1117" s="12" t="s">
        <v>3989</v>
      </c>
      <c r="E1117" s="12">
        <v>4</v>
      </c>
      <c r="F1117" s="12" t="s">
        <v>3966</v>
      </c>
      <c r="G1117" s="12" t="s">
        <v>3967</v>
      </c>
      <c r="H1117" s="12" t="s">
        <v>4063</v>
      </c>
      <c r="I1117" s="12">
        <v>309</v>
      </c>
    </row>
    <row r="1118" spans="1:9" x14ac:dyDescent="0.3">
      <c r="A1118" s="12">
        <v>2021</v>
      </c>
      <c r="B1118" s="12">
        <v>22</v>
      </c>
      <c r="C1118" s="12" t="s">
        <v>3992</v>
      </c>
      <c r="D1118" s="12" t="s">
        <v>3993</v>
      </c>
      <c r="E1118" s="12">
        <v>5</v>
      </c>
      <c r="F1118" s="12" t="s">
        <v>3966</v>
      </c>
      <c r="G1118" s="12" t="s">
        <v>3967</v>
      </c>
      <c r="H1118" s="12" t="s">
        <v>4063</v>
      </c>
      <c r="I1118" s="12">
        <v>77</v>
      </c>
    </row>
    <row r="1119" spans="1:9" x14ac:dyDescent="0.3">
      <c r="A1119" s="12">
        <v>2021</v>
      </c>
      <c r="B1119" s="12">
        <v>23</v>
      </c>
      <c r="C1119" s="12" t="s">
        <v>3994</v>
      </c>
      <c r="D1119" s="12" t="s">
        <v>3993</v>
      </c>
      <c r="E1119" s="12">
        <v>5</v>
      </c>
      <c r="F1119" s="12" t="s">
        <v>3966</v>
      </c>
      <c r="G1119" s="12" t="s">
        <v>3967</v>
      </c>
      <c r="H1119" s="12" t="s">
        <v>4063</v>
      </c>
      <c r="I1119" s="12">
        <v>555</v>
      </c>
    </row>
    <row r="1120" spans="1:9" x14ac:dyDescent="0.3">
      <c r="A1120" s="12">
        <v>2021</v>
      </c>
      <c r="B1120" s="12">
        <v>24</v>
      </c>
      <c r="C1120" s="12" t="s">
        <v>3995</v>
      </c>
      <c r="D1120" s="12" t="s">
        <v>3993</v>
      </c>
      <c r="E1120" s="12">
        <v>5</v>
      </c>
      <c r="F1120" s="12" t="s">
        <v>3966</v>
      </c>
      <c r="G1120" s="12" t="s">
        <v>3967</v>
      </c>
      <c r="H1120" s="12" t="s">
        <v>4063</v>
      </c>
      <c r="I1120" s="12">
        <v>395</v>
      </c>
    </row>
    <row r="1121" spans="1:9" x14ac:dyDescent="0.3">
      <c r="A1121" s="12">
        <v>2021</v>
      </c>
      <c r="B1121" s="12">
        <v>25</v>
      </c>
      <c r="C1121" s="12" t="s">
        <v>3996</v>
      </c>
      <c r="D1121" s="12" t="s">
        <v>3993</v>
      </c>
      <c r="E1121" s="12">
        <v>5</v>
      </c>
      <c r="F1121" s="12" t="s">
        <v>3966</v>
      </c>
      <c r="G1121" s="12" t="s">
        <v>3967</v>
      </c>
      <c r="H1121" s="12" t="s">
        <v>4063</v>
      </c>
      <c r="I1121" s="12">
        <v>644</v>
      </c>
    </row>
    <row r="1122" spans="1:9" x14ac:dyDescent="0.3">
      <c r="A1122" s="12">
        <v>2021</v>
      </c>
      <c r="B1122" s="12">
        <v>26</v>
      </c>
      <c r="C1122" s="12" t="s">
        <v>3997</v>
      </c>
      <c r="D1122" s="12" t="s">
        <v>3993</v>
      </c>
      <c r="E1122" s="12">
        <v>5</v>
      </c>
      <c r="F1122" s="12" t="s">
        <v>3966</v>
      </c>
      <c r="G1122" s="12" t="s">
        <v>3967</v>
      </c>
      <c r="H1122" s="12" t="s">
        <v>4063</v>
      </c>
      <c r="I1122" s="12">
        <v>1224</v>
      </c>
    </row>
    <row r="1123" spans="1:9" x14ac:dyDescent="0.3">
      <c r="A1123" s="12">
        <v>2021</v>
      </c>
      <c r="B1123" s="12">
        <v>27</v>
      </c>
      <c r="C1123" s="12" t="s">
        <v>3998</v>
      </c>
      <c r="D1123" s="12" t="s">
        <v>3993</v>
      </c>
      <c r="E1123" s="12">
        <v>5</v>
      </c>
      <c r="F1123" s="12" t="s">
        <v>3966</v>
      </c>
      <c r="G1123" s="12" t="s">
        <v>3967</v>
      </c>
      <c r="H1123" s="12" t="s">
        <v>4063</v>
      </c>
      <c r="I1123" s="12">
        <v>741</v>
      </c>
    </row>
    <row r="1124" spans="1:9" x14ac:dyDescent="0.3">
      <c r="A1124" s="12">
        <v>2021</v>
      </c>
      <c r="B1124" s="12">
        <v>28</v>
      </c>
      <c r="C1124" s="12" t="s">
        <v>3999</v>
      </c>
      <c r="D1124" s="12" t="s">
        <v>4000</v>
      </c>
      <c r="E1124" s="12">
        <v>6</v>
      </c>
      <c r="F1124" s="12" t="s">
        <v>3966</v>
      </c>
      <c r="G1124" s="12" t="s">
        <v>3967</v>
      </c>
      <c r="H1124" s="12" t="s">
        <v>4063</v>
      </c>
      <c r="I1124" s="12">
        <v>427</v>
      </c>
    </row>
    <row r="1125" spans="1:9" x14ac:dyDescent="0.3">
      <c r="A1125" s="12">
        <v>2021</v>
      </c>
      <c r="B1125" s="12">
        <v>29</v>
      </c>
      <c r="C1125" s="12" t="s">
        <v>4001</v>
      </c>
      <c r="D1125" s="12" t="s">
        <v>4000</v>
      </c>
      <c r="E1125" s="12">
        <v>6</v>
      </c>
      <c r="F1125" s="12" t="s">
        <v>3966</v>
      </c>
      <c r="G1125" s="12" t="s">
        <v>3967</v>
      </c>
      <c r="H1125" s="12" t="s">
        <v>4063</v>
      </c>
      <c r="I1125" s="12">
        <v>182</v>
      </c>
    </row>
    <row r="1126" spans="1:9" x14ac:dyDescent="0.3">
      <c r="A1126" s="12">
        <v>2021</v>
      </c>
      <c r="B1126" s="12">
        <v>30</v>
      </c>
      <c r="C1126" s="12" t="s">
        <v>4002</v>
      </c>
      <c r="D1126" s="12" t="s">
        <v>4000</v>
      </c>
      <c r="E1126" s="12">
        <v>6</v>
      </c>
      <c r="F1126" s="12" t="s">
        <v>3966</v>
      </c>
      <c r="G1126" s="12" t="s">
        <v>3967</v>
      </c>
      <c r="H1126" s="12" t="s">
        <v>4063</v>
      </c>
      <c r="I1126" s="12">
        <v>382</v>
      </c>
    </row>
    <row r="1127" spans="1:9" x14ac:dyDescent="0.3">
      <c r="A1127" s="12">
        <v>2021</v>
      </c>
      <c r="B1127" s="12">
        <v>31</v>
      </c>
      <c r="C1127" s="12" t="s">
        <v>4003</v>
      </c>
      <c r="D1127" s="12" t="s">
        <v>4000</v>
      </c>
      <c r="E1127" s="12">
        <v>6</v>
      </c>
      <c r="F1127" s="12" t="s">
        <v>3966</v>
      </c>
      <c r="G1127" s="12" t="s">
        <v>3967</v>
      </c>
      <c r="H1127" s="12" t="s">
        <v>4063</v>
      </c>
      <c r="I1127" s="12">
        <v>998</v>
      </c>
    </row>
    <row r="1128" spans="1:9" x14ac:dyDescent="0.3">
      <c r="A1128" s="12">
        <v>2021</v>
      </c>
      <c r="B1128" s="12">
        <v>32</v>
      </c>
      <c r="C1128" s="12" t="s">
        <v>4004</v>
      </c>
      <c r="D1128" s="12" t="s">
        <v>4000</v>
      </c>
      <c r="E1128" s="12">
        <v>6</v>
      </c>
      <c r="F1128" s="12" t="s">
        <v>3966</v>
      </c>
      <c r="G1128" s="12" t="s">
        <v>3967</v>
      </c>
      <c r="H1128" s="12" t="s">
        <v>4063</v>
      </c>
      <c r="I1128" s="12">
        <v>918</v>
      </c>
    </row>
    <row r="1129" spans="1:9" x14ac:dyDescent="0.3">
      <c r="A1129" s="12">
        <v>2021</v>
      </c>
      <c r="B1129" s="12">
        <v>33</v>
      </c>
      <c r="C1129" s="12" t="s">
        <v>4005</v>
      </c>
      <c r="D1129" s="12" t="s">
        <v>4006</v>
      </c>
      <c r="E1129" s="12">
        <v>7</v>
      </c>
      <c r="F1129" s="12" t="s">
        <v>3966</v>
      </c>
      <c r="G1129" s="12" t="s">
        <v>3967</v>
      </c>
      <c r="H1129" s="12" t="s">
        <v>4063</v>
      </c>
      <c r="I1129" s="12">
        <v>699</v>
      </c>
    </row>
    <row r="1130" spans="1:9" x14ac:dyDescent="0.3">
      <c r="A1130" s="12">
        <v>2021</v>
      </c>
      <c r="B1130" s="12">
        <v>34</v>
      </c>
      <c r="C1130" s="12" t="s">
        <v>4007</v>
      </c>
      <c r="D1130" s="12" t="s">
        <v>4006</v>
      </c>
      <c r="E1130" s="12">
        <v>7</v>
      </c>
      <c r="F1130" s="12" t="s">
        <v>3966</v>
      </c>
      <c r="G1130" s="12" t="s">
        <v>3967</v>
      </c>
      <c r="H1130" s="12" t="s">
        <v>4063</v>
      </c>
      <c r="I1130" s="12">
        <v>219</v>
      </c>
    </row>
    <row r="1131" spans="1:9" x14ac:dyDescent="0.3">
      <c r="A1131" s="12">
        <v>2021</v>
      </c>
      <c r="B1131" s="12">
        <v>35</v>
      </c>
      <c r="C1131" s="12" t="s">
        <v>4008</v>
      </c>
      <c r="D1131" s="12" t="s">
        <v>4006</v>
      </c>
      <c r="E1131" s="12">
        <v>7</v>
      </c>
      <c r="F1131" s="12" t="s">
        <v>3966</v>
      </c>
      <c r="G1131" s="12" t="s">
        <v>3967</v>
      </c>
      <c r="H1131" s="12" t="s">
        <v>4063</v>
      </c>
      <c r="I1131" s="12">
        <v>917</v>
      </c>
    </row>
    <row r="1132" spans="1:9" x14ac:dyDescent="0.3">
      <c r="A1132" s="12">
        <v>2021</v>
      </c>
      <c r="B1132" s="12">
        <v>36</v>
      </c>
      <c r="C1132" s="12" t="s">
        <v>4009</v>
      </c>
      <c r="D1132" s="12" t="s">
        <v>4006</v>
      </c>
      <c r="E1132" s="12">
        <v>7</v>
      </c>
      <c r="F1132" s="12" t="s">
        <v>3966</v>
      </c>
      <c r="G1132" s="12" t="s">
        <v>3967</v>
      </c>
      <c r="H1132" s="12" t="s">
        <v>4063</v>
      </c>
      <c r="I1132" s="12">
        <v>239</v>
      </c>
    </row>
    <row r="1133" spans="1:9" x14ac:dyDescent="0.3">
      <c r="A1133" s="12">
        <v>2021</v>
      </c>
      <c r="B1133" s="12">
        <v>37</v>
      </c>
      <c r="C1133" s="12" t="s">
        <v>4010</v>
      </c>
      <c r="D1133" s="12" t="s">
        <v>4006</v>
      </c>
      <c r="E1133" s="12">
        <v>7</v>
      </c>
      <c r="F1133" s="12" t="s">
        <v>3966</v>
      </c>
      <c r="G1133" s="12" t="s">
        <v>3967</v>
      </c>
      <c r="H1133" s="12" t="s">
        <v>4063</v>
      </c>
      <c r="I1133" s="12">
        <v>871</v>
      </c>
    </row>
    <row r="1134" spans="1:9" x14ac:dyDescent="0.3">
      <c r="A1134" s="12">
        <v>2021</v>
      </c>
      <c r="B1134" s="12">
        <v>38</v>
      </c>
      <c r="C1134" s="12" t="s">
        <v>4011</v>
      </c>
      <c r="D1134" s="12" t="s">
        <v>4006</v>
      </c>
      <c r="E1134" s="12">
        <v>7</v>
      </c>
      <c r="F1134" s="12" t="s">
        <v>3966</v>
      </c>
      <c r="G1134" s="12" t="s">
        <v>3967</v>
      </c>
      <c r="H1134" s="12" t="s">
        <v>4063</v>
      </c>
      <c r="I1134" s="12">
        <v>308</v>
      </c>
    </row>
    <row r="1135" spans="1:9" x14ac:dyDescent="0.3">
      <c r="A1135" s="12">
        <v>2021</v>
      </c>
      <c r="B1135" s="12">
        <v>39</v>
      </c>
      <c r="C1135" s="12" t="s">
        <v>4012</v>
      </c>
      <c r="D1135" s="12" t="s">
        <v>4006</v>
      </c>
      <c r="E1135" s="12">
        <v>7</v>
      </c>
      <c r="F1135" s="12" t="s">
        <v>3966</v>
      </c>
      <c r="G1135" s="12" t="s">
        <v>3967</v>
      </c>
      <c r="H1135" s="12" t="s">
        <v>4063</v>
      </c>
      <c r="I1135" s="12">
        <v>198</v>
      </c>
    </row>
    <row r="1136" spans="1:9" x14ac:dyDescent="0.3">
      <c r="A1136" s="12">
        <v>2021</v>
      </c>
      <c r="B1136" s="12">
        <v>40</v>
      </c>
      <c r="C1136" s="12" t="s">
        <v>4013</v>
      </c>
      <c r="D1136" s="12" t="s">
        <v>4006</v>
      </c>
      <c r="E1136" s="12">
        <v>7</v>
      </c>
      <c r="F1136" s="12" t="s">
        <v>3966</v>
      </c>
      <c r="G1136" s="12" t="s">
        <v>3967</v>
      </c>
      <c r="H1136" s="12" t="s">
        <v>4063</v>
      </c>
      <c r="I1136" s="12">
        <v>132</v>
      </c>
    </row>
    <row r="1137" spans="1:9" x14ac:dyDescent="0.3">
      <c r="A1137" s="12">
        <v>2021</v>
      </c>
      <c r="B1137" s="12">
        <v>41</v>
      </c>
      <c r="C1137" s="12" t="s">
        <v>4014</v>
      </c>
      <c r="D1137" s="12" t="s">
        <v>4006</v>
      </c>
      <c r="E1137" s="12">
        <v>7</v>
      </c>
      <c r="F1137" s="12" t="s">
        <v>3966</v>
      </c>
      <c r="G1137" s="12" t="s">
        <v>3967</v>
      </c>
      <c r="H1137" s="12" t="s">
        <v>4063</v>
      </c>
      <c r="I1137" s="12">
        <v>208</v>
      </c>
    </row>
    <row r="1138" spans="1:9" x14ac:dyDescent="0.3">
      <c r="A1138" s="12">
        <v>2021</v>
      </c>
      <c r="B1138" s="12">
        <v>42</v>
      </c>
      <c r="C1138" s="12" t="s">
        <v>4015</v>
      </c>
      <c r="D1138" s="12" t="s">
        <v>4006</v>
      </c>
      <c r="E1138" s="12">
        <v>7</v>
      </c>
      <c r="F1138" s="12" t="s">
        <v>3966</v>
      </c>
      <c r="G1138" s="12" t="s">
        <v>3967</v>
      </c>
      <c r="H1138" s="12" t="s">
        <v>4063</v>
      </c>
      <c r="I1138" s="12">
        <v>10</v>
      </c>
    </row>
    <row r="1139" spans="1:9" x14ac:dyDescent="0.3">
      <c r="A1139" s="12">
        <v>2021</v>
      </c>
      <c r="B1139" s="12">
        <v>43</v>
      </c>
      <c r="C1139" s="12" t="s">
        <v>4016</v>
      </c>
      <c r="D1139" s="12" t="s">
        <v>4006</v>
      </c>
      <c r="E1139" s="12">
        <v>7</v>
      </c>
      <c r="F1139" s="12" t="s">
        <v>3966</v>
      </c>
      <c r="G1139" s="12" t="s">
        <v>3967</v>
      </c>
      <c r="H1139" s="12" t="s">
        <v>4063</v>
      </c>
      <c r="I1139" s="12">
        <v>785</v>
      </c>
    </row>
    <row r="1140" spans="1:9" x14ac:dyDescent="0.3">
      <c r="A1140" s="12">
        <v>2021</v>
      </c>
      <c r="B1140" s="12">
        <v>44</v>
      </c>
      <c r="C1140" s="12" t="s">
        <v>4017</v>
      </c>
      <c r="D1140" s="12" t="s">
        <v>4018</v>
      </c>
      <c r="E1140" s="12">
        <v>8</v>
      </c>
      <c r="F1140" s="12" t="s">
        <v>3966</v>
      </c>
      <c r="G1140" s="12" t="s">
        <v>3967</v>
      </c>
      <c r="H1140" s="12" t="s">
        <v>4063</v>
      </c>
      <c r="I1140" s="12">
        <v>673</v>
      </c>
    </row>
    <row r="1141" spans="1:9" x14ac:dyDescent="0.3">
      <c r="A1141" s="12">
        <v>2021</v>
      </c>
      <c r="B1141" s="12">
        <v>45</v>
      </c>
      <c r="C1141" s="12" t="s">
        <v>4019</v>
      </c>
      <c r="D1141" s="12" t="s">
        <v>4018</v>
      </c>
      <c r="E1141" s="12">
        <v>8</v>
      </c>
      <c r="F1141" s="12" t="s">
        <v>3966</v>
      </c>
      <c r="G1141" s="12" t="s">
        <v>3967</v>
      </c>
      <c r="H1141" s="12" t="s">
        <v>4063</v>
      </c>
      <c r="I1141" s="12">
        <v>715</v>
      </c>
    </row>
    <row r="1142" spans="1:9" x14ac:dyDescent="0.3">
      <c r="A1142" s="12">
        <v>2021</v>
      </c>
      <c r="B1142" s="12">
        <v>46</v>
      </c>
      <c r="C1142" s="12" t="s">
        <v>4020</v>
      </c>
      <c r="D1142" s="12" t="s">
        <v>4018</v>
      </c>
      <c r="E1142" s="12">
        <v>8</v>
      </c>
      <c r="F1142" s="12" t="s">
        <v>3966</v>
      </c>
      <c r="G1142" s="12" t="s">
        <v>3967</v>
      </c>
      <c r="H1142" s="12" t="s">
        <v>4063</v>
      </c>
      <c r="I1142" s="12">
        <v>296</v>
      </c>
    </row>
    <row r="1143" spans="1:9" x14ac:dyDescent="0.3">
      <c r="A1143" s="12">
        <v>2021</v>
      </c>
      <c r="B1143" s="12">
        <v>47</v>
      </c>
      <c r="C1143" s="12" t="s">
        <v>4021</v>
      </c>
      <c r="D1143" s="12" t="s">
        <v>4018</v>
      </c>
      <c r="E1143" s="12">
        <v>8</v>
      </c>
      <c r="F1143" s="12" t="s">
        <v>3966</v>
      </c>
      <c r="G1143" s="12" t="s">
        <v>3967</v>
      </c>
      <c r="H1143" s="12" t="s">
        <v>4063</v>
      </c>
      <c r="I1143" s="12">
        <v>48</v>
      </c>
    </row>
    <row r="1144" spans="1:9" x14ac:dyDescent="0.3">
      <c r="A1144" s="12">
        <v>2021</v>
      </c>
      <c r="B1144" s="12">
        <v>48</v>
      </c>
      <c r="C1144" s="12" t="s">
        <v>4022</v>
      </c>
      <c r="D1144" s="12" t="s">
        <v>4018</v>
      </c>
      <c r="E1144" s="12">
        <v>8</v>
      </c>
      <c r="F1144" s="12" t="s">
        <v>3966</v>
      </c>
      <c r="G1144" s="12" t="s">
        <v>3967</v>
      </c>
      <c r="H1144" s="12" t="s">
        <v>4063</v>
      </c>
      <c r="I1144" s="12">
        <v>556</v>
      </c>
    </row>
    <row r="1145" spans="1:9" x14ac:dyDescent="0.3">
      <c r="A1145" s="12">
        <v>2021</v>
      </c>
      <c r="B1145" s="12">
        <v>49</v>
      </c>
      <c r="C1145" s="12" t="s">
        <v>4023</v>
      </c>
      <c r="D1145" s="12" t="s">
        <v>4018</v>
      </c>
      <c r="E1145" s="12">
        <v>8</v>
      </c>
      <c r="F1145" s="12" t="s">
        <v>3966</v>
      </c>
      <c r="G1145" s="12" t="s">
        <v>3967</v>
      </c>
      <c r="H1145" s="12" t="s">
        <v>4063</v>
      </c>
      <c r="I1145" s="12">
        <v>220</v>
      </c>
    </row>
    <row r="1146" spans="1:9" x14ac:dyDescent="0.3">
      <c r="A1146" s="12">
        <v>2021</v>
      </c>
      <c r="B1146" s="12">
        <v>50</v>
      </c>
      <c r="C1146" s="12" t="s">
        <v>4024</v>
      </c>
      <c r="D1146" s="12" t="s">
        <v>4018</v>
      </c>
      <c r="E1146" s="12">
        <v>8</v>
      </c>
      <c r="F1146" s="12" t="s">
        <v>3966</v>
      </c>
      <c r="G1146" s="12" t="s">
        <v>3967</v>
      </c>
      <c r="H1146" s="12" t="s">
        <v>4063</v>
      </c>
      <c r="I1146" s="12">
        <v>314</v>
      </c>
    </row>
    <row r="1147" spans="1:9" x14ac:dyDescent="0.3">
      <c r="A1147" s="12">
        <v>2021</v>
      </c>
      <c r="B1147" s="12">
        <v>51</v>
      </c>
      <c r="C1147" s="12" t="s">
        <v>4025</v>
      </c>
      <c r="D1147" s="12" t="s">
        <v>4018</v>
      </c>
      <c r="E1147" s="12">
        <v>8</v>
      </c>
      <c r="F1147" s="12" t="s">
        <v>3966</v>
      </c>
      <c r="G1147" s="12" t="s">
        <v>3967</v>
      </c>
      <c r="H1147" s="12" t="s">
        <v>4063</v>
      </c>
      <c r="I1147" s="12">
        <v>319</v>
      </c>
    </row>
    <row r="1148" spans="1:9" x14ac:dyDescent="0.3">
      <c r="A1148" s="12">
        <v>2021</v>
      </c>
      <c r="B1148" s="12">
        <v>52</v>
      </c>
      <c r="C1148" s="12" t="s">
        <v>4026</v>
      </c>
      <c r="D1148" s="12" t="s">
        <v>4018</v>
      </c>
      <c r="E1148" s="12">
        <v>8</v>
      </c>
      <c r="F1148" s="12" t="s">
        <v>3966</v>
      </c>
      <c r="G1148" s="12" t="s">
        <v>3967</v>
      </c>
      <c r="H1148" s="12" t="s">
        <v>4063</v>
      </c>
      <c r="I1148" s="12">
        <v>865</v>
      </c>
    </row>
    <row r="1149" spans="1:9" x14ac:dyDescent="0.3">
      <c r="A1149" s="12">
        <v>2021</v>
      </c>
      <c r="B1149" s="12">
        <v>53</v>
      </c>
      <c r="C1149" s="12" t="s">
        <v>4027</v>
      </c>
      <c r="D1149" s="12" t="s">
        <v>4018</v>
      </c>
      <c r="E1149" s="12">
        <v>8</v>
      </c>
      <c r="F1149" s="12" t="s">
        <v>3966</v>
      </c>
      <c r="G1149" s="12" t="s">
        <v>3967</v>
      </c>
      <c r="H1149" s="12" t="s">
        <v>4063</v>
      </c>
      <c r="I1149" s="12">
        <v>124</v>
      </c>
    </row>
    <row r="1150" spans="1:9" x14ac:dyDescent="0.3">
      <c r="A1150" s="12">
        <v>2021</v>
      </c>
      <c r="B1150" s="12">
        <v>54</v>
      </c>
      <c r="C1150" s="12" t="s">
        <v>4028</v>
      </c>
      <c r="D1150" s="12" t="s">
        <v>4018</v>
      </c>
      <c r="E1150" s="12">
        <v>8</v>
      </c>
      <c r="F1150" s="12" t="s">
        <v>3966</v>
      </c>
      <c r="G1150" s="12" t="s">
        <v>3967</v>
      </c>
      <c r="H1150" s="12" t="s">
        <v>4063</v>
      </c>
      <c r="I1150" s="12">
        <v>43</v>
      </c>
    </row>
    <row r="1151" spans="1:9" x14ac:dyDescent="0.3">
      <c r="A1151" s="12">
        <v>2021</v>
      </c>
      <c r="B1151" s="12">
        <v>55</v>
      </c>
      <c r="C1151" s="12" t="s">
        <v>4029</v>
      </c>
      <c r="D1151" s="12" t="s">
        <v>4018</v>
      </c>
      <c r="E1151" s="12">
        <v>8</v>
      </c>
      <c r="F1151" s="12" t="s">
        <v>3966</v>
      </c>
      <c r="G1151" s="12" t="s">
        <v>3967</v>
      </c>
      <c r="H1151" s="12" t="s">
        <v>4063</v>
      </c>
      <c r="I1151" s="12">
        <v>230</v>
      </c>
    </row>
    <row r="1152" spans="1:9" x14ac:dyDescent="0.3">
      <c r="A1152" s="12">
        <v>2021</v>
      </c>
      <c r="B1152" s="12">
        <v>56</v>
      </c>
      <c r="C1152" s="12" t="s">
        <v>4030</v>
      </c>
      <c r="D1152" s="12" t="s">
        <v>4018</v>
      </c>
      <c r="E1152" s="12">
        <v>8</v>
      </c>
      <c r="F1152" s="12" t="s">
        <v>3966</v>
      </c>
      <c r="G1152" s="12" t="s">
        <v>3967</v>
      </c>
      <c r="H1152" s="12" t="s">
        <v>4063</v>
      </c>
      <c r="I1152" s="12">
        <v>21</v>
      </c>
    </row>
    <row r="1153" spans="1:9" x14ac:dyDescent="0.3">
      <c r="A1153" s="12">
        <v>2021</v>
      </c>
      <c r="B1153" s="12">
        <v>57</v>
      </c>
      <c r="C1153" s="12" t="s">
        <v>4031</v>
      </c>
      <c r="D1153" s="12" t="s">
        <v>4032</v>
      </c>
      <c r="E1153" s="12">
        <v>9</v>
      </c>
      <c r="F1153" s="12" t="s">
        <v>3966</v>
      </c>
      <c r="G1153" s="12" t="s">
        <v>3967</v>
      </c>
      <c r="H1153" s="12" t="s">
        <v>4063</v>
      </c>
      <c r="I1153" s="12">
        <v>164</v>
      </c>
    </row>
    <row r="1154" spans="1:9" x14ac:dyDescent="0.3">
      <c r="A1154" s="12">
        <v>2021</v>
      </c>
      <c r="B1154" s="12">
        <v>58</v>
      </c>
      <c r="C1154" s="12" t="s">
        <v>4033</v>
      </c>
      <c r="D1154" s="12" t="s">
        <v>4032</v>
      </c>
      <c r="E1154" s="12">
        <v>9</v>
      </c>
      <c r="F1154" s="12" t="s">
        <v>3966</v>
      </c>
      <c r="G1154" s="12" t="s">
        <v>3967</v>
      </c>
      <c r="H1154" s="12" t="s">
        <v>4063</v>
      </c>
      <c r="I1154" s="12">
        <v>40</v>
      </c>
    </row>
    <row r="1155" spans="1:9" x14ac:dyDescent="0.3">
      <c r="A1155" s="12">
        <v>2021</v>
      </c>
      <c r="B1155" s="12">
        <v>59</v>
      </c>
      <c r="C1155" s="12" t="s">
        <v>4034</v>
      </c>
      <c r="D1155" s="12" t="s">
        <v>4032</v>
      </c>
      <c r="E1155" s="12">
        <v>9</v>
      </c>
      <c r="F1155" s="12" t="s">
        <v>3966</v>
      </c>
      <c r="G1155" s="12" t="s">
        <v>3967</v>
      </c>
      <c r="H1155" s="12" t="s">
        <v>4063</v>
      </c>
      <c r="I1155" s="12">
        <v>265</v>
      </c>
    </row>
    <row r="1156" spans="1:9" x14ac:dyDescent="0.3">
      <c r="A1156" s="12">
        <v>2021</v>
      </c>
      <c r="B1156" s="12">
        <v>60</v>
      </c>
      <c r="C1156" s="12" t="s">
        <v>4032</v>
      </c>
      <c r="D1156" s="12" t="s">
        <v>4032</v>
      </c>
      <c r="E1156" s="12">
        <v>9</v>
      </c>
      <c r="F1156" s="12" t="s">
        <v>3966</v>
      </c>
      <c r="G1156" s="12" t="s">
        <v>3967</v>
      </c>
      <c r="H1156" s="12" t="s">
        <v>4063</v>
      </c>
      <c r="I1156" s="12">
        <v>1352</v>
      </c>
    </row>
    <row r="1157" spans="1:9" x14ac:dyDescent="0.3">
      <c r="A1157" s="12">
        <v>2021</v>
      </c>
      <c r="B1157" s="12">
        <v>61</v>
      </c>
      <c r="C1157" s="12" t="s">
        <v>4035</v>
      </c>
      <c r="D1157" s="12" t="s">
        <v>4032</v>
      </c>
      <c r="E1157" s="12">
        <v>9</v>
      </c>
      <c r="F1157" s="12" t="s">
        <v>3966</v>
      </c>
      <c r="G1157" s="12" t="s">
        <v>3967</v>
      </c>
      <c r="H1157" s="12" t="s">
        <v>4063</v>
      </c>
      <c r="I1157" s="12">
        <v>716</v>
      </c>
    </row>
    <row r="1158" spans="1:9" x14ac:dyDescent="0.3">
      <c r="A1158" s="12">
        <v>2021</v>
      </c>
      <c r="B1158" s="12">
        <v>62</v>
      </c>
      <c r="C1158" s="12" t="s">
        <v>4036</v>
      </c>
      <c r="D1158" s="12" t="s">
        <v>4032</v>
      </c>
      <c r="E1158" s="12">
        <v>9</v>
      </c>
      <c r="F1158" s="12" t="s">
        <v>3966</v>
      </c>
      <c r="G1158" s="12" t="s">
        <v>3967</v>
      </c>
      <c r="H1158" s="12" t="s">
        <v>4063</v>
      </c>
      <c r="I1158" s="12">
        <v>323</v>
      </c>
    </row>
    <row r="1159" spans="1:9" x14ac:dyDescent="0.3">
      <c r="A1159" s="12">
        <v>2021</v>
      </c>
      <c r="B1159" s="12">
        <v>63</v>
      </c>
      <c r="C1159" s="12" t="s">
        <v>4037</v>
      </c>
      <c r="D1159" s="12" t="s">
        <v>4032</v>
      </c>
      <c r="E1159" s="12">
        <v>9</v>
      </c>
      <c r="F1159" s="12" t="s">
        <v>3966</v>
      </c>
      <c r="G1159" s="12" t="s">
        <v>3967</v>
      </c>
      <c r="H1159" s="12" t="s">
        <v>4063</v>
      </c>
      <c r="I1159" s="12">
        <v>631</v>
      </c>
    </row>
    <row r="1160" spans="1:9" x14ac:dyDescent="0.3">
      <c r="A1160" s="12">
        <v>2021</v>
      </c>
      <c r="B1160" s="12">
        <v>64</v>
      </c>
      <c r="C1160" s="12" t="s">
        <v>4038</v>
      </c>
      <c r="D1160" s="12" t="s">
        <v>4039</v>
      </c>
      <c r="E1160" s="12">
        <v>10</v>
      </c>
      <c r="F1160" s="12" t="s">
        <v>3966</v>
      </c>
      <c r="G1160" s="12" t="s">
        <v>3967</v>
      </c>
      <c r="H1160" s="12" t="s">
        <v>4063</v>
      </c>
      <c r="I1160" s="12">
        <v>1004</v>
      </c>
    </row>
    <row r="1161" spans="1:9" x14ac:dyDescent="0.3">
      <c r="A1161" s="12">
        <v>2021</v>
      </c>
      <c r="B1161" s="12">
        <v>65</v>
      </c>
      <c r="C1161" s="12" t="s">
        <v>4040</v>
      </c>
      <c r="D1161" s="12" t="s">
        <v>4039</v>
      </c>
      <c r="E1161" s="12">
        <v>10</v>
      </c>
      <c r="F1161" s="12" t="s">
        <v>3966</v>
      </c>
      <c r="G1161" s="12" t="s">
        <v>3967</v>
      </c>
      <c r="H1161" s="12" t="s">
        <v>4063</v>
      </c>
      <c r="I1161" s="12">
        <v>561</v>
      </c>
    </row>
    <row r="1162" spans="1:9" x14ac:dyDescent="0.3">
      <c r="A1162" s="12">
        <v>2021</v>
      </c>
      <c r="B1162" s="12">
        <v>66</v>
      </c>
      <c r="C1162" s="12" t="s">
        <v>4041</v>
      </c>
      <c r="D1162" s="12" t="s">
        <v>4039</v>
      </c>
      <c r="E1162" s="12">
        <v>10</v>
      </c>
      <c r="F1162" s="12" t="s">
        <v>3966</v>
      </c>
      <c r="G1162" s="12" t="s">
        <v>3967</v>
      </c>
      <c r="H1162" s="12" t="s">
        <v>4063</v>
      </c>
      <c r="I1162" s="12">
        <v>316</v>
      </c>
    </row>
    <row r="1163" spans="1:9" x14ac:dyDescent="0.3">
      <c r="A1163" s="12">
        <v>2021</v>
      </c>
      <c r="B1163" s="12">
        <v>67</v>
      </c>
      <c r="C1163" s="12" t="s">
        <v>4042</v>
      </c>
      <c r="D1163" s="12" t="s">
        <v>4039</v>
      </c>
      <c r="E1163" s="12">
        <v>10</v>
      </c>
      <c r="F1163" s="12" t="s">
        <v>3966</v>
      </c>
      <c r="G1163" s="12" t="s">
        <v>3967</v>
      </c>
      <c r="H1163" s="12" t="s">
        <v>4063</v>
      </c>
      <c r="I1163" s="12">
        <v>119</v>
      </c>
    </row>
    <row r="1164" spans="1:9" x14ac:dyDescent="0.3">
      <c r="A1164" s="12">
        <v>2021</v>
      </c>
      <c r="B1164" s="12">
        <v>68</v>
      </c>
      <c r="C1164" s="12" t="s">
        <v>4043</v>
      </c>
      <c r="D1164" s="12" t="s">
        <v>4039</v>
      </c>
      <c r="E1164" s="12">
        <v>10</v>
      </c>
      <c r="F1164" s="12" t="s">
        <v>3966</v>
      </c>
      <c r="G1164" s="12" t="s">
        <v>3967</v>
      </c>
      <c r="H1164" s="12" t="s">
        <v>4063</v>
      </c>
      <c r="I1164" s="12">
        <v>586</v>
      </c>
    </row>
    <row r="1165" spans="1:9" x14ac:dyDescent="0.3">
      <c r="A1165" s="12">
        <v>2021</v>
      </c>
      <c r="B1165" s="12">
        <v>69</v>
      </c>
      <c r="C1165" s="12" t="s">
        <v>4044</v>
      </c>
      <c r="D1165" s="12" t="s">
        <v>4039</v>
      </c>
      <c r="E1165" s="12">
        <v>10</v>
      </c>
      <c r="F1165" s="12" t="s">
        <v>3966</v>
      </c>
      <c r="G1165" s="12" t="s">
        <v>3967</v>
      </c>
      <c r="H1165" s="12" t="s">
        <v>4063</v>
      </c>
      <c r="I1165" s="12">
        <v>246</v>
      </c>
    </row>
    <row r="1166" spans="1:9" x14ac:dyDescent="0.3">
      <c r="A1166" s="12">
        <v>2021</v>
      </c>
      <c r="B1166" s="12">
        <v>70</v>
      </c>
      <c r="C1166" s="12" t="s">
        <v>4045</v>
      </c>
      <c r="D1166" s="12" t="s">
        <v>4039</v>
      </c>
      <c r="E1166" s="12">
        <v>10</v>
      </c>
      <c r="F1166" s="12" t="s">
        <v>3966</v>
      </c>
      <c r="G1166" s="12" t="s">
        <v>3967</v>
      </c>
      <c r="H1166" s="12" t="s">
        <v>4063</v>
      </c>
      <c r="I1166" s="12">
        <v>352</v>
      </c>
    </row>
    <row r="1167" spans="1:9" x14ac:dyDescent="0.3">
      <c r="A1167" s="12">
        <v>2021</v>
      </c>
      <c r="B1167" s="12">
        <v>71</v>
      </c>
      <c r="C1167" s="12" t="s">
        <v>4046</v>
      </c>
      <c r="D1167" s="12" t="s">
        <v>4039</v>
      </c>
      <c r="E1167" s="12">
        <v>10</v>
      </c>
      <c r="F1167" s="12" t="s">
        <v>3966</v>
      </c>
      <c r="G1167" s="12" t="s">
        <v>3967</v>
      </c>
      <c r="H1167" s="12" t="s">
        <v>4063</v>
      </c>
      <c r="I1167" s="12">
        <v>361</v>
      </c>
    </row>
    <row r="1168" spans="1:9" x14ac:dyDescent="0.3">
      <c r="A1168" s="12">
        <v>2021</v>
      </c>
      <c r="B1168" s="12">
        <v>72</v>
      </c>
      <c r="C1168" s="12" t="s">
        <v>4047</v>
      </c>
      <c r="D1168" s="12" t="s">
        <v>4039</v>
      </c>
      <c r="E1168" s="12">
        <v>10</v>
      </c>
      <c r="F1168" s="12" t="s">
        <v>3966</v>
      </c>
      <c r="G1168" s="12" t="s">
        <v>3967</v>
      </c>
      <c r="H1168" s="12" t="s">
        <v>4063</v>
      </c>
      <c r="I1168" s="12">
        <v>853</v>
      </c>
    </row>
    <row r="1169" spans="1:9" x14ac:dyDescent="0.3">
      <c r="A1169" s="12">
        <v>2021</v>
      </c>
      <c r="B1169" s="12">
        <v>73</v>
      </c>
      <c r="C1169" s="12" t="s">
        <v>4048</v>
      </c>
      <c r="D1169" s="12" t="s">
        <v>4039</v>
      </c>
      <c r="E1169" s="12">
        <v>10</v>
      </c>
      <c r="F1169" s="12" t="s">
        <v>3966</v>
      </c>
      <c r="G1169" s="12" t="s">
        <v>3967</v>
      </c>
      <c r="H1169" s="12" t="s">
        <v>4063</v>
      </c>
      <c r="I1169" s="12">
        <v>873</v>
      </c>
    </row>
    <row r="1170" spans="1:9" x14ac:dyDescent="0.3">
      <c r="A1170" s="12">
        <v>2021</v>
      </c>
      <c r="B1170" s="12">
        <v>1</v>
      </c>
      <c r="C1170" s="12" t="s">
        <v>3964</v>
      </c>
      <c r="D1170" s="12" t="s">
        <v>3965</v>
      </c>
      <c r="E1170" s="12">
        <v>1</v>
      </c>
      <c r="F1170" s="12" t="s">
        <v>3966</v>
      </c>
      <c r="G1170" s="12" t="s">
        <v>3967</v>
      </c>
      <c r="H1170" s="12" t="s">
        <v>4064</v>
      </c>
      <c r="I1170" s="12">
        <v>413</v>
      </c>
    </row>
    <row r="1171" spans="1:9" x14ac:dyDescent="0.3">
      <c r="A1171" s="12">
        <v>2021</v>
      </c>
      <c r="B1171" s="12">
        <v>2</v>
      </c>
      <c r="C1171" s="12" t="s">
        <v>3969</v>
      </c>
      <c r="D1171" s="12" t="s">
        <v>3965</v>
      </c>
      <c r="E1171" s="12">
        <v>1</v>
      </c>
      <c r="F1171" s="12" t="s">
        <v>3966</v>
      </c>
      <c r="G1171" s="12" t="s">
        <v>3967</v>
      </c>
      <c r="H1171" s="12" t="s">
        <v>4064</v>
      </c>
      <c r="I1171" s="12">
        <v>162</v>
      </c>
    </row>
    <row r="1172" spans="1:9" x14ac:dyDescent="0.3">
      <c r="A1172" s="12">
        <v>2021</v>
      </c>
      <c r="B1172" s="12">
        <v>3</v>
      </c>
      <c r="C1172" s="12" t="s">
        <v>3970</v>
      </c>
      <c r="D1172" s="12" t="s">
        <v>3965</v>
      </c>
      <c r="E1172" s="12">
        <v>1</v>
      </c>
      <c r="F1172" s="12" t="s">
        <v>3966</v>
      </c>
      <c r="G1172" s="12" t="s">
        <v>3967</v>
      </c>
      <c r="H1172" s="12" t="s">
        <v>4064</v>
      </c>
      <c r="I1172" s="12">
        <v>274</v>
      </c>
    </row>
    <row r="1173" spans="1:9" x14ac:dyDescent="0.3">
      <c r="A1173" s="12">
        <v>2021</v>
      </c>
      <c r="B1173" s="12">
        <v>4</v>
      </c>
      <c r="C1173" s="12" t="s">
        <v>3971</v>
      </c>
      <c r="D1173" s="12" t="s">
        <v>3965</v>
      </c>
      <c r="E1173" s="12">
        <v>1</v>
      </c>
      <c r="F1173" s="12" t="s">
        <v>3966</v>
      </c>
      <c r="G1173" s="12" t="s">
        <v>3967</v>
      </c>
      <c r="H1173" s="12" t="s">
        <v>4064</v>
      </c>
      <c r="I1173" s="12">
        <v>245</v>
      </c>
    </row>
    <row r="1174" spans="1:9" x14ac:dyDescent="0.3">
      <c r="A1174" s="12">
        <v>2021</v>
      </c>
      <c r="B1174" s="12">
        <v>5</v>
      </c>
      <c r="C1174" s="12" t="s">
        <v>3972</v>
      </c>
      <c r="D1174" s="12" t="s">
        <v>3973</v>
      </c>
      <c r="E1174" s="12">
        <v>2</v>
      </c>
      <c r="F1174" s="12" t="s">
        <v>3966</v>
      </c>
      <c r="G1174" s="12" t="s">
        <v>3967</v>
      </c>
      <c r="H1174" s="12" t="s">
        <v>4064</v>
      </c>
      <c r="I1174" s="12">
        <v>575</v>
      </c>
    </row>
    <row r="1175" spans="1:9" x14ac:dyDescent="0.3">
      <c r="A1175" s="12">
        <v>2021</v>
      </c>
      <c r="B1175" s="12">
        <v>6</v>
      </c>
      <c r="C1175" s="12" t="s">
        <v>3974</v>
      </c>
      <c r="D1175" s="12" t="s">
        <v>3973</v>
      </c>
      <c r="E1175" s="12">
        <v>2</v>
      </c>
      <c r="F1175" s="12" t="s">
        <v>3966</v>
      </c>
      <c r="G1175" s="12" t="s">
        <v>3967</v>
      </c>
      <c r="H1175" s="12" t="s">
        <v>4064</v>
      </c>
      <c r="I1175" s="12">
        <v>954</v>
      </c>
    </row>
    <row r="1176" spans="1:9" x14ac:dyDescent="0.3">
      <c r="A1176" s="12">
        <v>2021</v>
      </c>
      <c r="B1176" s="12">
        <v>7</v>
      </c>
      <c r="C1176" s="12" t="s">
        <v>3975</v>
      </c>
      <c r="D1176" s="12" t="s">
        <v>3973</v>
      </c>
      <c r="E1176" s="12">
        <v>2</v>
      </c>
      <c r="F1176" s="12" t="s">
        <v>3966</v>
      </c>
      <c r="G1176" s="12" t="s">
        <v>3967</v>
      </c>
      <c r="H1176" s="12" t="s">
        <v>4064</v>
      </c>
      <c r="I1176" s="12">
        <v>760</v>
      </c>
    </row>
    <row r="1177" spans="1:9" x14ac:dyDescent="0.3">
      <c r="A1177" s="12">
        <v>2021</v>
      </c>
      <c r="B1177" s="12">
        <v>8</v>
      </c>
      <c r="C1177" s="12" t="s">
        <v>3976</v>
      </c>
      <c r="D1177" s="12" t="s">
        <v>3973</v>
      </c>
      <c r="E1177" s="12">
        <v>2</v>
      </c>
      <c r="F1177" s="12" t="s">
        <v>3966</v>
      </c>
      <c r="G1177" s="12" t="s">
        <v>3967</v>
      </c>
      <c r="H1177" s="12" t="s">
        <v>4064</v>
      </c>
      <c r="I1177" s="12">
        <v>810</v>
      </c>
    </row>
    <row r="1178" spans="1:9" x14ac:dyDescent="0.3">
      <c r="A1178" s="12">
        <v>2021</v>
      </c>
      <c r="B1178" s="12">
        <v>9</v>
      </c>
      <c r="C1178" s="12" t="s">
        <v>3977</v>
      </c>
      <c r="D1178" s="12" t="s">
        <v>3973</v>
      </c>
      <c r="E1178" s="12">
        <v>2</v>
      </c>
      <c r="F1178" s="12" t="s">
        <v>3966</v>
      </c>
      <c r="G1178" s="12" t="s">
        <v>3967</v>
      </c>
      <c r="H1178" s="12" t="s">
        <v>4064</v>
      </c>
      <c r="I1178" s="12">
        <v>1128</v>
      </c>
    </row>
    <row r="1179" spans="1:9" x14ac:dyDescent="0.3">
      <c r="A1179" s="12">
        <v>2021</v>
      </c>
      <c r="B1179" s="12">
        <v>10</v>
      </c>
      <c r="C1179" s="12" t="s">
        <v>3978</v>
      </c>
      <c r="D1179" s="12" t="s">
        <v>3973</v>
      </c>
      <c r="E1179" s="12">
        <v>2</v>
      </c>
      <c r="F1179" s="12" t="s">
        <v>3966</v>
      </c>
      <c r="G1179" s="12" t="s">
        <v>3967</v>
      </c>
      <c r="H1179" s="12" t="s">
        <v>4064</v>
      </c>
      <c r="I1179" s="12">
        <v>811</v>
      </c>
    </row>
    <row r="1180" spans="1:9" x14ac:dyDescent="0.3">
      <c r="A1180" s="12">
        <v>2021</v>
      </c>
      <c r="B1180" s="12">
        <v>11</v>
      </c>
      <c r="C1180" s="12" t="s">
        <v>3979</v>
      </c>
      <c r="D1180" s="12" t="s">
        <v>3980</v>
      </c>
      <c r="E1180" s="12">
        <v>3</v>
      </c>
      <c r="F1180" s="12" t="s">
        <v>3966</v>
      </c>
      <c r="G1180" s="12" t="s">
        <v>3967</v>
      </c>
      <c r="H1180" s="12" t="s">
        <v>4064</v>
      </c>
      <c r="I1180" s="12">
        <v>588</v>
      </c>
    </row>
    <row r="1181" spans="1:9" x14ac:dyDescent="0.3">
      <c r="A1181" s="12">
        <v>2021</v>
      </c>
      <c r="B1181" s="12">
        <v>12</v>
      </c>
      <c r="C1181" s="12" t="s">
        <v>3981</v>
      </c>
      <c r="D1181" s="12" t="s">
        <v>3980</v>
      </c>
      <c r="E1181" s="12">
        <v>3</v>
      </c>
      <c r="F1181" s="12" t="s">
        <v>3966</v>
      </c>
      <c r="G1181" s="12" t="s">
        <v>3967</v>
      </c>
      <c r="H1181" s="12" t="s">
        <v>4064</v>
      </c>
      <c r="I1181" s="12">
        <v>12</v>
      </c>
    </row>
    <row r="1182" spans="1:9" x14ac:dyDescent="0.3">
      <c r="A1182" s="12">
        <v>2021</v>
      </c>
      <c r="B1182" s="12">
        <v>13</v>
      </c>
      <c r="C1182" s="12" t="s">
        <v>3982</v>
      </c>
      <c r="D1182" s="12" t="s">
        <v>3980</v>
      </c>
      <c r="E1182" s="12">
        <v>3</v>
      </c>
      <c r="F1182" s="12" t="s">
        <v>3966</v>
      </c>
      <c r="G1182" s="12" t="s">
        <v>3967</v>
      </c>
      <c r="H1182" s="12" t="s">
        <v>4064</v>
      </c>
      <c r="I1182" s="12">
        <v>590</v>
      </c>
    </row>
    <row r="1183" spans="1:9" x14ac:dyDescent="0.3">
      <c r="A1183" s="12">
        <v>2021</v>
      </c>
      <c r="B1183" s="12">
        <v>14</v>
      </c>
      <c r="C1183" s="12" t="s">
        <v>3983</v>
      </c>
      <c r="D1183" s="12" t="s">
        <v>3980</v>
      </c>
      <c r="E1183" s="12">
        <v>3</v>
      </c>
      <c r="F1183" s="12" t="s">
        <v>3966</v>
      </c>
      <c r="G1183" s="12" t="s">
        <v>3967</v>
      </c>
      <c r="H1183" s="12" t="s">
        <v>4064</v>
      </c>
      <c r="I1183" s="12">
        <v>179</v>
      </c>
    </row>
    <row r="1184" spans="1:9" x14ac:dyDescent="0.3">
      <c r="A1184" s="12">
        <v>2021</v>
      </c>
      <c r="B1184" s="12">
        <v>15</v>
      </c>
      <c r="C1184" s="12" t="s">
        <v>3984</v>
      </c>
      <c r="D1184" s="12" t="s">
        <v>3980</v>
      </c>
      <c r="E1184" s="12">
        <v>3</v>
      </c>
      <c r="F1184" s="12" t="s">
        <v>3966</v>
      </c>
      <c r="G1184" s="12" t="s">
        <v>3967</v>
      </c>
      <c r="H1184" s="12" t="s">
        <v>4064</v>
      </c>
      <c r="I1184" s="12">
        <v>214</v>
      </c>
    </row>
    <row r="1185" spans="1:9" x14ac:dyDescent="0.3">
      <c r="A1185" s="12">
        <v>2021</v>
      </c>
      <c r="B1185" s="12">
        <v>16</v>
      </c>
      <c r="C1185" s="12" t="s">
        <v>3985</v>
      </c>
      <c r="D1185" s="12" t="s">
        <v>3980</v>
      </c>
      <c r="E1185" s="12">
        <v>3</v>
      </c>
      <c r="F1185" s="12" t="s">
        <v>3966</v>
      </c>
      <c r="G1185" s="12" t="s">
        <v>3967</v>
      </c>
      <c r="H1185" s="12" t="s">
        <v>4064</v>
      </c>
      <c r="I1185" s="12">
        <v>358</v>
      </c>
    </row>
    <row r="1186" spans="1:9" x14ac:dyDescent="0.3">
      <c r="A1186" s="12">
        <v>2021</v>
      </c>
      <c r="B1186" s="12">
        <v>17</v>
      </c>
      <c r="C1186" s="12" t="s">
        <v>3986</v>
      </c>
      <c r="D1186" s="12" t="s">
        <v>3980</v>
      </c>
      <c r="E1186" s="12">
        <v>3</v>
      </c>
      <c r="F1186" s="12" t="s">
        <v>3966</v>
      </c>
      <c r="G1186" s="12" t="s">
        <v>3967</v>
      </c>
      <c r="H1186" s="12" t="s">
        <v>4064</v>
      </c>
      <c r="I1186" s="12">
        <v>401</v>
      </c>
    </row>
    <row r="1187" spans="1:9" x14ac:dyDescent="0.3">
      <c r="A1187" s="12">
        <v>2021</v>
      </c>
      <c r="B1187" s="12">
        <v>18</v>
      </c>
      <c r="C1187" s="12" t="s">
        <v>3987</v>
      </c>
      <c r="D1187" s="12" t="s">
        <v>3980</v>
      </c>
      <c r="E1187" s="12">
        <v>3</v>
      </c>
      <c r="F1187" s="12" t="s">
        <v>3966</v>
      </c>
      <c r="G1187" s="12" t="s">
        <v>3967</v>
      </c>
      <c r="H1187" s="12" t="s">
        <v>4064</v>
      </c>
      <c r="I1187" s="12">
        <v>758</v>
      </c>
    </row>
    <row r="1188" spans="1:9" x14ac:dyDescent="0.3">
      <c r="A1188" s="12">
        <v>2021</v>
      </c>
      <c r="B1188" s="12">
        <v>19</v>
      </c>
      <c r="C1188" s="12" t="s">
        <v>3988</v>
      </c>
      <c r="D1188" s="12" t="s">
        <v>3989</v>
      </c>
      <c r="E1188" s="12">
        <v>4</v>
      </c>
      <c r="F1188" s="12" t="s">
        <v>3966</v>
      </c>
      <c r="G1188" s="12" t="s">
        <v>3967</v>
      </c>
      <c r="H1188" s="12" t="s">
        <v>4064</v>
      </c>
      <c r="I1188" s="12">
        <v>971</v>
      </c>
    </row>
    <row r="1189" spans="1:9" x14ac:dyDescent="0.3">
      <c r="A1189" s="12">
        <v>2021</v>
      </c>
      <c r="B1189" s="12">
        <v>20</v>
      </c>
      <c r="C1189" s="12" t="s">
        <v>3990</v>
      </c>
      <c r="D1189" s="12" t="s">
        <v>3989</v>
      </c>
      <c r="E1189" s="12">
        <v>4</v>
      </c>
      <c r="F1189" s="12" t="s">
        <v>3966</v>
      </c>
      <c r="G1189" s="12" t="s">
        <v>3967</v>
      </c>
      <c r="H1189" s="12" t="s">
        <v>4064</v>
      </c>
      <c r="I1189" s="12">
        <v>509</v>
      </c>
    </row>
    <row r="1190" spans="1:9" x14ac:dyDescent="0.3">
      <c r="A1190" s="12">
        <v>2021</v>
      </c>
      <c r="B1190" s="12">
        <v>21</v>
      </c>
      <c r="C1190" s="12" t="s">
        <v>3991</v>
      </c>
      <c r="D1190" s="12" t="s">
        <v>3989</v>
      </c>
      <c r="E1190" s="12">
        <v>4</v>
      </c>
      <c r="F1190" s="12" t="s">
        <v>3966</v>
      </c>
      <c r="G1190" s="12" t="s">
        <v>3967</v>
      </c>
      <c r="H1190" s="12" t="s">
        <v>4064</v>
      </c>
      <c r="I1190" s="12">
        <v>254</v>
      </c>
    </row>
    <row r="1191" spans="1:9" x14ac:dyDescent="0.3">
      <c r="A1191" s="12">
        <v>2021</v>
      </c>
      <c r="B1191" s="12">
        <v>22</v>
      </c>
      <c r="C1191" s="12" t="s">
        <v>3992</v>
      </c>
      <c r="D1191" s="12" t="s">
        <v>3993</v>
      </c>
      <c r="E1191" s="12">
        <v>5</v>
      </c>
      <c r="F1191" s="12" t="s">
        <v>3966</v>
      </c>
      <c r="G1191" s="12" t="s">
        <v>3967</v>
      </c>
      <c r="H1191" s="12" t="s">
        <v>4064</v>
      </c>
      <c r="I1191" s="12">
        <v>52</v>
      </c>
    </row>
    <row r="1192" spans="1:9" x14ac:dyDescent="0.3">
      <c r="A1192" s="12">
        <v>2021</v>
      </c>
      <c r="B1192" s="12">
        <v>23</v>
      </c>
      <c r="C1192" s="12" t="s">
        <v>3994</v>
      </c>
      <c r="D1192" s="12" t="s">
        <v>3993</v>
      </c>
      <c r="E1192" s="12">
        <v>5</v>
      </c>
      <c r="F1192" s="12" t="s">
        <v>3966</v>
      </c>
      <c r="G1192" s="12" t="s">
        <v>3967</v>
      </c>
      <c r="H1192" s="12" t="s">
        <v>4064</v>
      </c>
      <c r="I1192" s="12">
        <v>470</v>
      </c>
    </row>
    <row r="1193" spans="1:9" x14ac:dyDescent="0.3">
      <c r="A1193" s="12">
        <v>2021</v>
      </c>
      <c r="B1193" s="12">
        <v>24</v>
      </c>
      <c r="C1193" s="12" t="s">
        <v>3995</v>
      </c>
      <c r="D1193" s="12" t="s">
        <v>3993</v>
      </c>
      <c r="E1193" s="12">
        <v>5</v>
      </c>
      <c r="F1193" s="12" t="s">
        <v>3966</v>
      </c>
      <c r="G1193" s="12" t="s">
        <v>3967</v>
      </c>
      <c r="H1193" s="12" t="s">
        <v>4064</v>
      </c>
      <c r="I1193" s="12">
        <v>307</v>
      </c>
    </row>
    <row r="1194" spans="1:9" x14ac:dyDescent="0.3">
      <c r="A1194" s="12">
        <v>2021</v>
      </c>
      <c r="B1194" s="12">
        <v>25</v>
      </c>
      <c r="C1194" s="12" t="s">
        <v>3996</v>
      </c>
      <c r="D1194" s="12" t="s">
        <v>3993</v>
      </c>
      <c r="E1194" s="12">
        <v>5</v>
      </c>
      <c r="F1194" s="12" t="s">
        <v>3966</v>
      </c>
      <c r="G1194" s="12" t="s">
        <v>3967</v>
      </c>
      <c r="H1194" s="12" t="s">
        <v>4064</v>
      </c>
      <c r="I1194" s="12">
        <v>508</v>
      </c>
    </row>
    <row r="1195" spans="1:9" x14ac:dyDescent="0.3">
      <c r="A1195" s="12">
        <v>2021</v>
      </c>
      <c r="B1195" s="12">
        <v>26</v>
      </c>
      <c r="C1195" s="12" t="s">
        <v>3997</v>
      </c>
      <c r="D1195" s="12" t="s">
        <v>3993</v>
      </c>
      <c r="E1195" s="12">
        <v>5</v>
      </c>
      <c r="F1195" s="12" t="s">
        <v>3966</v>
      </c>
      <c r="G1195" s="12" t="s">
        <v>3967</v>
      </c>
      <c r="H1195" s="12" t="s">
        <v>4064</v>
      </c>
      <c r="I1195" s="12">
        <v>974</v>
      </c>
    </row>
    <row r="1196" spans="1:9" x14ac:dyDescent="0.3">
      <c r="A1196" s="12">
        <v>2021</v>
      </c>
      <c r="B1196" s="12">
        <v>27</v>
      </c>
      <c r="C1196" s="12" t="s">
        <v>3998</v>
      </c>
      <c r="D1196" s="12" t="s">
        <v>3993</v>
      </c>
      <c r="E1196" s="12">
        <v>5</v>
      </c>
      <c r="F1196" s="12" t="s">
        <v>3966</v>
      </c>
      <c r="G1196" s="12" t="s">
        <v>3967</v>
      </c>
      <c r="H1196" s="12" t="s">
        <v>4064</v>
      </c>
      <c r="I1196" s="12">
        <v>493</v>
      </c>
    </row>
    <row r="1197" spans="1:9" x14ac:dyDescent="0.3">
      <c r="A1197" s="12">
        <v>2021</v>
      </c>
      <c r="B1197" s="12">
        <v>28</v>
      </c>
      <c r="C1197" s="12" t="s">
        <v>3999</v>
      </c>
      <c r="D1197" s="12" t="s">
        <v>4000</v>
      </c>
      <c r="E1197" s="12">
        <v>6</v>
      </c>
      <c r="F1197" s="12" t="s">
        <v>3966</v>
      </c>
      <c r="G1197" s="12" t="s">
        <v>3967</v>
      </c>
      <c r="H1197" s="12" t="s">
        <v>4064</v>
      </c>
      <c r="I1197" s="12">
        <v>328</v>
      </c>
    </row>
    <row r="1198" spans="1:9" x14ac:dyDescent="0.3">
      <c r="A1198" s="12">
        <v>2021</v>
      </c>
      <c r="B1198" s="12">
        <v>29</v>
      </c>
      <c r="C1198" s="12" t="s">
        <v>4001</v>
      </c>
      <c r="D1198" s="12" t="s">
        <v>4000</v>
      </c>
      <c r="E1198" s="12">
        <v>6</v>
      </c>
      <c r="F1198" s="12" t="s">
        <v>3966</v>
      </c>
      <c r="G1198" s="12" t="s">
        <v>3967</v>
      </c>
      <c r="H1198" s="12" t="s">
        <v>4064</v>
      </c>
      <c r="I1198" s="12">
        <v>157</v>
      </c>
    </row>
    <row r="1199" spans="1:9" x14ac:dyDescent="0.3">
      <c r="A1199" s="12">
        <v>2021</v>
      </c>
      <c r="B1199" s="12">
        <v>30</v>
      </c>
      <c r="C1199" s="12" t="s">
        <v>4002</v>
      </c>
      <c r="D1199" s="12" t="s">
        <v>4000</v>
      </c>
      <c r="E1199" s="12">
        <v>6</v>
      </c>
      <c r="F1199" s="12" t="s">
        <v>3966</v>
      </c>
      <c r="G1199" s="12" t="s">
        <v>3967</v>
      </c>
      <c r="H1199" s="12" t="s">
        <v>4064</v>
      </c>
      <c r="I1199" s="12">
        <v>279</v>
      </c>
    </row>
    <row r="1200" spans="1:9" x14ac:dyDescent="0.3">
      <c r="A1200" s="12">
        <v>2021</v>
      </c>
      <c r="B1200" s="12">
        <v>31</v>
      </c>
      <c r="C1200" s="12" t="s">
        <v>4003</v>
      </c>
      <c r="D1200" s="12" t="s">
        <v>4000</v>
      </c>
      <c r="E1200" s="12">
        <v>6</v>
      </c>
      <c r="F1200" s="12" t="s">
        <v>3966</v>
      </c>
      <c r="G1200" s="12" t="s">
        <v>3967</v>
      </c>
      <c r="H1200" s="12" t="s">
        <v>4064</v>
      </c>
      <c r="I1200" s="12">
        <v>860</v>
      </c>
    </row>
    <row r="1201" spans="1:9" x14ac:dyDescent="0.3">
      <c r="A1201" s="12">
        <v>2021</v>
      </c>
      <c r="B1201" s="12">
        <v>32</v>
      </c>
      <c r="C1201" s="12" t="s">
        <v>4004</v>
      </c>
      <c r="D1201" s="12" t="s">
        <v>4000</v>
      </c>
      <c r="E1201" s="12">
        <v>6</v>
      </c>
      <c r="F1201" s="12" t="s">
        <v>3966</v>
      </c>
      <c r="G1201" s="12" t="s">
        <v>3967</v>
      </c>
      <c r="H1201" s="12" t="s">
        <v>4064</v>
      </c>
      <c r="I1201" s="12">
        <v>712</v>
      </c>
    </row>
    <row r="1202" spans="1:9" x14ac:dyDescent="0.3">
      <c r="A1202" s="12">
        <v>2021</v>
      </c>
      <c r="B1202" s="12">
        <v>33</v>
      </c>
      <c r="C1202" s="12" t="s">
        <v>4005</v>
      </c>
      <c r="D1202" s="12" t="s">
        <v>4006</v>
      </c>
      <c r="E1202" s="12">
        <v>7</v>
      </c>
      <c r="F1202" s="12" t="s">
        <v>3966</v>
      </c>
      <c r="G1202" s="12" t="s">
        <v>3967</v>
      </c>
      <c r="H1202" s="12" t="s">
        <v>4064</v>
      </c>
      <c r="I1202" s="12">
        <v>583</v>
      </c>
    </row>
    <row r="1203" spans="1:9" x14ac:dyDescent="0.3">
      <c r="A1203" s="12">
        <v>2021</v>
      </c>
      <c r="B1203" s="12">
        <v>34</v>
      </c>
      <c r="C1203" s="12" t="s">
        <v>4007</v>
      </c>
      <c r="D1203" s="12" t="s">
        <v>4006</v>
      </c>
      <c r="E1203" s="12">
        <v>7</v>
      </c>
      <c r="F1203" s="12" t="s">
        <v>3966</v>
      </c>
      <c r="G1203" s="12" t="s">
        <v>3967</v>
      </c>
      <c r="H1203" s="12" t="s">
        <v>4064</v>
      </c>
      <c r="I1203" s="12">
        <v>191</v>
      </c>
    </row>
    <row r="1204" spans="1:9" x14ac:dyDescent="0.3">
      <c r="A1204" s="12">
        <v>2021</v>
      </c>
      <c r="B1204" s="12">
        <v>35</v>
      </c>
      <c r="C1204" s="12" t="s">
        <v>4008</v>
      </c>
      <c r="D1204" s="12" t="s">
        <v>4006</v>
      </c>
      <c r="E1204" s="12">
        <v>7</v>
      </c>
      <c r="F1204" s="12" t="s">
        <v>3966</v>
      </c>
      <c r="G1204" s="12" t="s">
        <v>3967</v>
      </c>
      <c r="H1204" s="12" t="s">
        <v>4064</v>
      </c>
      <c r="I1204" s="12">
        <v>703</v>
      </c>
    </row>
    <row r="1205" spans="1:9" x14ac:dyDescent="0.3">
      <c r="A1205" s="12">
        <v>2021</v>
      </c>
      <c r="B1205" s="12">
        <v>36</v>
      </c>
      <c r="C1205" s="12" t="s">
        <v>4009</v>
      </c>
      <c r="D1205" s="12" t="s">
        <v>4006</v>
      </c>
      <c r="E1205" s="12">
        <v>7</v>
      </c>
      <c r="F1205" s="12" t="s">
        <v>3966</v>
      </c>
      <c r="G1205" s="12" t="s">
        <v>3967</v>
      </c>
      <c r="H1205" s="12" t="s">
        <v>4064</v>
      </c>
      <c r="I1205" s="12">
        <v>198</v>
      </c>
    </row>
    <row r="1206" spans="1:9" x14ac:dyDescent="0.3">
      <c r="A1206" s="12">
        <v>2021</v>
      </c>
      <c r="B1206" s="12">
        <v>37</v>
      </c>
      <c r="C1206" s="12" t="s">
        <v>4010</v>
      </c>
      <c r="D1206" s="12" t="s">
        <v>4006</v>
      </c>
      <c r="E1206" s="12">
        <v>7</v>
      </c>
      <c r="F1206" s="12" t="s">
        <v>3966</v>
      </c>
      <c r="G1206" s="12" t="s">
        <v>3967</v>
      </c>
      <c r="H1206" s="12" t="s">
        <v>4064</v>
      </c>
      <c r="I1206" s="12">
        <v>657</v>
      </c>
    </row>
    <row r="1207" spans="1:9" x14ac:dyDescent="0.3">
      <c r="A1207" s="12">
        <v>2021</v>
      </c>
      <c r="B1207" s="12">
        <v>38</v>
      </c>
      <c r="C1207" s="12" t="s">
        <v>4011</v>
      </c>
      <c r="D1207" s="12" t="s">
        <v>4006</v>
      </c>
      <c r="E1207" s="12">
        <v>7</v>
      </c>
      <c r="F1207" s="12" t="s">
        <v>3966</v>
      </c>
      <c r="G1207" s="12" t="s">
        <v>3967</v>
      </c>
      <c r="H1207" s="12" t="s">
        <v>4064</v>
      </c>
      <c r="I1207" s="12">
        <v>239</v>
      </c>
    </row>
    <row r="1208" spans="1:9" x14ac:dyDescent="0.3">
      <c r="A1208" s="12">
        <v>2021</v>
      </c>
      <c r="B1208" s="12">
        <v>39</v>
      </c>
      <c r="C1208" s="12" t="s">
        <v>4012</v>
      </c>
      <c r="D1208" s="12" t="s">
        <v>4006</v>
      </c>
      <c r="E1208" s="12">
        <v>7</v>
      </c>
      <c r="F1208" s="12" t="s">
        <v>3966</v>
      </c>
      <c r="G1208" s="12" t="s">
        <v>3967</v>
      </c>
      <c r="H1208" s="12" t="s">
        <v>4064</v>
      </c>
      <c r="I1208" s="12">
        <v>247</v>
      </c>
    </row>
    <row r="1209" spans="1:9" x14ac:dyDescent="0.3">
      <c r="A1209" s="12">
        <v>2021</v>
      </c>
      <c r="B1209" s="12">
        <v>40</v>
      </c>
      <c r="C1209" s="12" t="s">
        <v>4013</v>
      </c>
      <c r="D1209" s="12" t="s">
        <v>4006</v>
      </c>
      <c r="E1209" s="12">
        <v>7</v>
      </c>
      <c r="F1209" s="12" t="s">
        <v>3966</v>
      </c>
      <c r="G1209" s="12" t="s">
        <v>3967</v>
      </c>
      <c r="H1209" s="12" t="s">
        <v>4064</v>
      </c>
      <c r="I1209" s="12">
        <v>165</v>
      </c>
    </row>
    <row r="1210" spans="1:9" x14ac:dyDescent="0.3">
      <c r="A1210" s="12">
        <v>2021</v>
      </c>
      <c r="B1210" s="12">
        <v>41</v>
      </c>
      <c r="C1210" s="12" t="s">
        <v>4014</v>
      </c>
      <c r="D1210" s="12" t="s">
        <v>4006</v>
      </c>
      <c r="E1210" s="12">
        <v>7</v>
      </c>
      <c r="F1210" s="12" t="s">
        <v>3966</v>
      </c>
      <c r="G1210" s="12" t="s">
        <v>3967</v>
      </c>
      <c r="H1210" s="12" t="s">
        <v>4064</v>
      </c>
      <c r="I1210" s="12">
        <v>150</v>
      </c>
    </row>
    <row r="1211" spans="1:9" x14ac:dyDescent="0.3">
      <c r="A1211" s="12">
        <v>2021</v>
      </c>
      <c r="B1211" s="12">
        <v>42</v>
      </c>
      <c r="C1211" s="12" t="s">
        <v>4015</v>
      </c>
      <c r="D1211" s="12" t="s">
        <v>4006</v>
      </c>
      <c r="E1211" s="12">
        <v>7</v>
      </c>
      <c r="F1211" s="12" t="s">
        <v>3966</v>
      </c>
      <c r="G1211" s="12" t="s">
        <v>3967</v>
      </c>
      <c r="H1211" s="12" t="s">
        <v>4064</v>
      </c>
      <c r="I1211" s="12">
        <v>10</v>
      </c>
    </row>
    <row r="1212" spans="1:9" x14ac:dyDescent="0.3">
      <c r="A1212" s="12">
        <v>2021</v>
      </c>
      <c r="B1212" s="12">
        <v>43</v>
      </c>
      <c r="C1212" s="12" t="s">
        <v>4016</v>
      </c>
      <c r="D1212" s="12" t="s">
        <v>4006</v>
      </c>
      <c r="E1212" s="12">
        <v>7</v>
      </c>
      <c r="F1212" s="12" t="s">
        <v>3966</v>
      </c>
      <c r="G1212" s="12" t="s">
        <v>3967</v>
      </c>
      <c r="H1212" s="12" t="s">
        <v>4064</v>
      </c>
      <c r="I1212" s="12">
        <v>644</v>
      </c>
    </row>
    <row r="1213" spans="1:9" x14ac:dyDescent="0.3">
      <c r="A1213" s="12">
        <v>2021</v>
      </c>
      <c r="B1213" s="12">
        <v>44</v>
      </c>
      <c r="C1213" s="12" t="s">
        <v>4017</v>
      </c>
      <c r="D1213" s="12" t="s">
        <v>4018</v>
      </c>
      <c r="E1213" s="12">
        <v>8</v>
      </c>
      <c r="F1213" s="12" t="s">
        <v>3966</v>
      </c>
      <c r="G1213" s="12" t="s">
        <v>3967</v>
      </c>
      <c r="H1213" s="12" t="s">
        <v>4064</v>
      </c>
      <c r="I1213" s="12">
        <v>584</v>
      </c>
    </row>
    <row r="1214" spans="1:9" x14ac:dyDescent="0.3">
      <c r="A1214" s="12">
        <v>2021</v>
      </c>
      <c r="B1214" s="12">
        <v>45</v>
      </c>
      <c r="C1214" s="12" t="s">
        <v>4019</v>
      </c>
      <c r="D1214" s="12" t="s">
        <v>4018</v>
      </c>
      <c r="E1214" s="12">
        <v>8</v>
      </c>
      <c r="F1214" s="12" t="s">
        <v>3966</v>
      </c>
      <c r="G1214" s="12" t="s">
        <v>3967</v>
      </c>
      <c r="H1214" s="12" t="s">
        <v>4064</v>
      </c>
      <c r="I1214" s="12">
        <v>645</v>
      </c>
    </row>
    <row r="1215" spans="1:9" x14ac:dyDescent="0.3">
      <c r="A1215" s="12">
        <v>2021</v>
      </c>
      <c r="B1215" s="12">
        <v>46</v>
      </c>
      <c r="C1215" s="12" t="s">
        <v>4020</v>
      </c>
      <c r="D1215" s="12" t="s">
        <v>4018</v>
      </c>
      <c r="E1215" s="12">
        <v>8</v>
      </c>
      <c r="F1215" s="12" t="s">
        <v>3966</v>
      </c>
      <c r="G1215" s="12" t="s">
        <v>3967</v>
      </c>
      <c r="H1215" s="12" t="s">
        <v>4064</v>
      </c>
      <c r="I1215" s="12">
        <v>355</v>
      </c>
    </row>
    <row r="1216" spans="1:9" x14ac:dyDescent="0.3">
      <c r="A1216" s="12">
        <v>2021</v>
      </c>
      <c r="B1216" s="12">
        <v>47</v>
      </c>
      <c r="C1216" s="12" t="s">
        <v>4021</v>
      </c>
      <c r="D1216" s="12" t="s">
        <v>4018</v>
      </c>
      <c r="E1216" s="12">
        <v>8</v>
      </c>
      <c r="F1216" s="12" t="s">
        <v>3966</v>
      </c>
      <c r="G1216" s="12" t="s">
        <v>3967</v>
      </c>
      <c r="H1216" s="12" t="s">
        <v>4064</v>
      </c>
      <c r="I1216" s="12">
        <v>59</v>
      </c>
    </row>
    <row r="1217" spans="1:9" x14ac:dyDescent="0.3">
      <c r="A1217" s="12">
        <v>2021</v>
      </c>
      <c r="B1217" s="12">
        <v>48</v>
      </c>
      <c r="C1217" s="12" t="s">
        <v>4022</v>
      </c>
      <c r="D1217" s="12" t="s">
        <v>4018</v>
      </c>
      <c r="E1217" s="12">
        <v>8</v>
      </c>
      <c r="F1217" s="12" t="s">
        <v>3966</v>
      </c>
      <c r="G1217" s="12" t="s">
        <v>3967</v>
      </c>
      <c r="H1217" s="12" t="s">
        <v>4064</v>
      </c>
      <c r="I1217" s="12">
        <v>436</v>
      </c>
    </row>
    <row r="1218" spans="1:9" x14ac:dyDescent="0.3">
      <c r="A1218" s="12">
        <v>2021</v>
      </c>
      <c r="B1218" s="12">
        <v>49</v>
      </c>
      <c r="C1218" s="12" t="s">
        <v>4023</v>
      </c>
      <c r="D1218" s="12" t="s">
        <v>4018</v>
      </c>
      <c r="E1218" s="12">
        <v>8</v>
      </c>
      <c r="F1218" s="12" t="s">
        <v>3966</v>
      </c>
      <c r="G1218" s="12" t="s">
        <v>3967</v>
      </c>
      <c r="H1218" s="12" t="s">
        <v>4064</v>
      </c>
      <c r="I1218" s="12">
        <v>152</v>
      </c>
    </row>
    <row r="1219" spans="1:9" x14ac:dyDescent="0.3">
      <c r="A1219" s="12">
        <v>2021</v>
      </c>
      <c r="B1219" s="12">
        <v>50</v>
      </c>
      <c r="C1219" s="12" t="s">
        <v>4024</v>
      </c>
      <c r="D1219" s="12" t="s">
        <v>4018</v>
      </c>
      <c r="E1219" s="12">
        <v>8</v>
      </c>
      <c r="F1219" s="12" t="s">
        <v>3966</v>
      </c>
      <c r="G1219" s="12" t="s">
        <v>3967</v>
      </c>
      <c r="H1219" s="12" t="s">
        <v>4064</v>
      </c>
      <c r="I1219" s="12">
        <v>262</v>
      </c>
    </row>
    <row r="1220" spans="1:9" x14ac:dyDescent="0.3">
      <c r="A1220" s="12">
        <v>2021</v>
      </c>
      <c r="B1220" s="12">
        <v>51</v>
      </c>
      <c r="C1220" s="12" t="s">
        <v>4025</v>
      </c>
      <c r="D1220" s="12" t="s">
        <v>4018</v>
      </c>
      <c r="E1220" s="12">
        <v>8</v>
      </c>
      <c r="F1220" s="12" t="s">
        <v>3966</v>
      </c>
      <c r="G1220" s="12" t="s">
        <v>3967</v>
      </c>
      <c r="H1220" s="12" t="s">
        <v>4064</v>
      </c>
      <c r="I1220" s="12">
        <v>280</v>
      </c>
    </row>
    <row r="1221" spans="1:9" x14ac:dyDescent="0.3">
      <c r="A1221" s="12">
        <v>2021</v>
      </c>
      <c r="B1221" s="12">
        <v>52</v>
      </c>
      <c r="C1221" s="12" t="s">
        <v>4026</v>
      </c>
      <c r="D1221" s="12" t="s">
        <v>4018</v>
      </c>
      <c r="E1221" s="12">
        <v>8</v>
      </c>
      <c r="F1221" s="12" t="s">
        <v>3966</v>
      </c>
      <c r="G1221" s="12" t="s">
        <v>3967</v>
      </c>
      <c r="H1221" s="12" t="s">
        <v>4064</v>
      </c>
      <c r="I1221" s="12">
        <v>697</v>
      </c>
    </row>
    <row r="1222" spans="1:9" x14ac:dyDescent="0.3">
      <c r="A1222" s="12">
        <v>2021</v>
      </c>
      <c r="B1222" s="12">
        <v>53</v>
      </c>
      <c r="C1222" s="12" t="s">
        <v>4027</v>
      </c>
      <c r="D1222" s="12" t="s">
        <v>4018</v>
      </c>
      <c r="E1222" s="12">
        <v>8</v>
      </c>
      <c r="F1222" s="12" t="s">
        <v>3966</v>
      </c>
      <c r="G1222" s="12" t="s">
        <v>3967</v>
      </c>
      <c r="H1222" s="12" t="s">
        <v>4064</v>
      </c>
      <c r="I1222" s="12">
        <v>100</v>
      </c>
    </row>
    <row r="1223" spans="1:9" x14ac:dyDescent="0.3">
      <c r="A1223" s="12">
        <v>2021</v>
      </c>
      <c r="B1223" s="12">
        <v>54</v>
      </c>
      <c r="C1223" s="12" t="s">
        <v>4028</v>
      </c>
      <c r="D1223" s="12" t="s">
        <v>4018</v>
      </c>
      <c r="E1223" s="12">
        <v>8</v>
      </c>
      <c r="F1223" s="12" t="s">
        <v>3966</v>
      </c>
      <c r="G1223" s="12" t="s">
        <v>3967</v>
      </c>
      <c r="H1223" s="12" t="s">
        <v>4064</v>
      </c>
      <c r="I1223" s="12">
        <v>37</v>
      </c>
    </row>
    <row r="1224" spans="1:9" x14ac:dyDescent="0.3">
      <c r="A1224" s="12">
        <v>2021</v>
      </c>
      <c r="B1224" s="12">
        <v>55</v>
      </c>
      <c r="C1224" s="12" t="s">
        <v>4029</v>
      </c>
      <c r="D1224" s="12" t="s">
        <v>4018</v>
      </c>
      <c r="E1224" s="12">
        <v>8</v>
      </c>
      <c r="F1224" s="12" t="s">
        <v>3966</v>
      </c>
      <c r="G1224" s="12" t="s">
        <v>3967</v>
      </c>
      <c r="H1224" s="12" t="s">
        <v>4064</v>
      </c>
      <c r="I1224" s="12">
        <v>182</v>
      </c>
    </row>
    <row r="1225" spans="1:9" x14ac:dyDescent="0.3">
      <c r="A1225" s="12">
        <v>2021</v>
      </c>
      <c r="B1225" s="12">
        <v>56</v>
      </c>
      <c r="C1225" s="12" t="s">
        <v>4030</v>
      </c>
      <c r="D1225" s="12" t="s">
        <v>4018</v>
      </c>
      <c r="E1225" s="12">
        <v>8</v>
      </c>
      <c r="F1225" s="12" t="s">
        <v>3966</v>
      </c>
      <c r="G1225" s="12" t="s">
        <v>3967</v>
      </c>
      <c r="H1225" s="12" t="s">
        <v>4064</v>
      </c>
      <c r="I1225" s="12">
        <v>22</v>
      </c>
    </row>
    <row r="1226" spans="1:9" x14ac:dyDescent="0.3">
      <c r="A1226" s="12">
        <v>2021</v>
      </c>
      <c r="B1226" s="12">
        <v>57</v>
      </c>
      <c r="C1226" s="12" t="s">
        <v>4031</v>
      </c>
      <c r="D1226" s="12" t="s">
        <v>4032</v>
      </c>
      <c r="E1226" s="12">
        <v>9</v>
      </c>
      <c r="F1226" s="12" t="s">
        <v>3966</v>
      </c>
      <c r="G1226" s="12" t="s">
        <v>3967</v>
      </c>
      <c r="H1226" s="12" t="s">
        <v>4064</v>
      </c>
      <c r="I1226" s="12">
        <v>115</v>
      </c>
    </row>
    <row r="1227" spans="1:9" x14ac:dyDescent="0.3">
      <c r="A1227" s="12">
        <v>2021</v>
      </c>
      <c r="B1227" s="12">
        <v>58</v>
      </c>
      <c r="C1227" s="12" t="s">
        <v>4033</v>
      </c>
      <c r="D1227" s="12" t="s">
        <v>4032</v>
      </c>
      <c r="E1227" s="12">
        <v>9</v>
      </c>
      <c r="F1227" s="12" t="s">
        <v>3966</v>
      </c>
      <c r="G1227" s="12" t="s">
        <v>3967</v>
      </c>
      <c r="H1227" s="12" t="s">
        <v>4064</v>
      </c>
      <c r="I1227" s="12">
        <v>43</v>
      </c>
    </row>
    <row r="1228" spans="1:9" x14ac:dyDescent="0.3">
      <c r="A1228" s="12">
        <v>2021</v>
      </c>
      <c r="B1228" s="12">
        <v>59</v>
      </c>
      <c r="C1228" s="12" t="s">
        <v>4034</v>
      </c>
      <c r="D1228" s="12" t="s">
        <v>4032</v>
      </c>
      <c r="E1228" s="12">
        <v>9</v>
      </c>
      <c r="F1228" s="12" t="s">
        <v>3966</v>
      </c>
      <c r="G1228" s="12" t="s">
        <v>3967</v>
      </c>
      <c r="H1228" s="12" t="s">
        <v>4064</v>
      </c>
      <c r="I1228" s="12">
        <v>218</v>
      </c>
    </row>
    <row r="1229" spans="1:9" x14ac:dyDescent="0.3">
      <c r="A1229" s="12">
        <v>2021</v>
      </c>
      <c r="B1229" s="12">
        <v>60</v>
      </c>
      <c r="C1229" s="12" t="s">
        <v>4032</v>
      </c>
      <c r="D1229" s="12" t="s">
        <v>4032</v>
      </c>
      <c r="E1229" s="12">
        <v>9</v>
      </c>
      <c r="F1229" s="12" t="s">
        <v>3966</v>
      </c>
      <c r="G1229" s="12" t="s">
        <v>3967</v>
      </c>
      <c r="H1229" s="12" t="s">
        <v>4064</v>
      </c>
      <c r="I1229" s="12">
        <v>1023</v>
      </c>
    </row>
    <row r="1230" spans="1:9" x14ac:dyDescent="0.3">
      <c r="A1230" s="12">
        <v>2021</v>
      </c>
      <c r="B1230" s="12">
        <v>61</v>
      </c>
      <c r="C1230" s="12" t="s">
        <v>4035</v>
      </c>
      <c r="D1230" s="12" t="s">
        <v>4032</v>
      </c>
      <c r="E1230" s="12">
        <v>9</v>
      </c>
      <c r="F1230" s="12" t="s">
        <v>3966</v>
      </c>
      <c r="G1230" s="12" t="s">
        <v>3967</v>
      </c>
      <c r="H1230" s="12" t="s">
        <v>4064</v>
      </c>
      <c r="I1230" s="12">
        <v>596</v>
      </c>
    </row>
    <row r="1231" spans="1:9" x14ac:dyDescent="0.3">
      <c r="A1231" s="12">
        <v>2021</v>
      </c>
      <c r="B1231" s="12">
        <v>62</v>
      </c>
      <c r="C1231" s="12" t="s">
        <v>4036</v>
      </c>
      <c r="D1231" s="12" t="s">
        <v>4032</v>
      </c>
      <c r="E1231" s="12">
        <v>9</v>
      </c>
      <c r="F1231" s="12" t="s">
        <v>3966</v>
      </c>
      <c r="G1231" s="12" t="s">
        <v>3967</v>
      </c>
      <c r="H1231" s="12" t="s">
        <v>4064</v>
      </c>
      <c r="I1231" s="12">
        <v>264</v>
      </c>
    </row>
    <row r="1232" spans="1:9" x14ac:dyDescent="0.3">
      <c r="A1232" s="12">
        <v>2021</v>
      </c>
      <c r="B1232" s="12">
        <v>63</v>
      </c>
      <c r="C1232" s="12" t="s">
        <v>4037</v>
      </c>
      <c r="D1232" s="12" t="s">
        <v>4032</v>
      </c>
      <c r="E1232" s="12">
        <v>9</v>
      </c>
      <c r="F1232" s="12" t="s">
        <v>3966</v>
      </c>
      <c r="G1232" s="12" t="s">
        <v>3967</v>
      </c>
      <c r="H1232" s="12" t="s">
        <v>4064</v>
      </c>
      <c r="I1232" s="12">
        <v>459</v>
      </c>
    </row>
    <row r="1233" spans="1:9" x14ac:dyDescent="0.3">
      <c r="A1233" s="12">
        <v>2021</v>
      </c>
      <c r="B1233" s="12">
        <v>64</v>
      </c>
      <c r="C1233" s="12" t="s">
        <v>4038</v>
      </c>
      <c r="D1233" s="12" t="s">
        <v>4039</v>
      </c>
      <c r="E1233" s="12">
        <v>10</v>
      </c>
      <c r="F1233" s="12" t="s">
        <v>3966</v>
      </c>
      <c r="G1233" s="12" t="s">
        <v>3967</v>
      </c>
      <c r="H1233" s="12" t="s">
        <v>4064</v>
      </c>
      <c r="I1233" s="12">
        <v>693</v>
      </c>
    </row>
    <row r="1234" spans="1:9" x14ac:dyDescent="0.3">
      <c r="A1234" s="12">
        <v>2021</v>
      </c>
      <c r="B1234" s="12">
        <v>65</v>
      </c>
      <c r="C1234" s="12" t="s">
        <v>4040</v>
      </c>
      <c r="D1234" s="12" t="s">
        <v>4039</v>
      </c>
      <c r="E1234" s="12">
        <v>10</v>
      </c>
      <c r="F1234" s="12" t="s">
        <v>3966</v>
      </c>
      <c r="G1234" s="12" t="s">
        <v>3967</v>
      </c>
      <c r="H1234" s="12" t="s">
        <v>4064</v>
      </c>
      <c r="I1234" s="12">
        <v>426</v>
      </c>
    </row>
    <row r="1235" spans="1:9" x14ac:dyDescent="0.3">
      <c r="A1235" s="12">
        <v>2021</v>
      </c>
      <c r="B1235" s="12">
        <v>66</v>
      </c>
      <c r="C1235" s="12" t="s">
        <v>4041</v>
      </c>
      <c r="D1235" s="12" t="s">
        <v>4039</v>
      </c>
      <c r="E1235" s="12">
        <v>10</v>
      </c>
      <c r="F1235" s="12" t="s">
        <v>3966</v>
      </c>
      <c r="G1235" s="12" t="s">
        <v>3967</v>
      </c>
      <c r="H1235" s="12" t="s">
        <v>4064</v>
      </c>
      <c r="I1235" s="12">
        <v>220</v>
      </c>
    </row>
    <row r="1236" spans="1:9" x14ac:dyDescent="0.3">
      <c r="A1236" s="12">
        <v>2021</v>
      </c>
      <c r="B1236" s="12">
        <v>67</v>
      </c>
      <c r="C1236" s="12" t="s">
        <v>4042</v>
      </c>
      <c r="D1236" s="12" t="s">
        <v>4039</v>
      </c>
      <c r="E1236" s="12">
        <v>10</v>
      </c>
      <c r="F1236" s="12" t="s">
        <v>3966</v>
      </c>
      <c r="G1236" s="12" t="s">
        <v>3967</v>
      </c>
      <c r="H1236" s="12" t="s">
        <v>4064</v>
      </c>
      <c r="I1236" s="12">
        <v>76</v>
      </c>
    </row>
    <row r="1237" spans="1:9" x14ac:dyDescent="0.3">
      <c r="A1237" s="12">
        <v>2021</v>
      </c>
      <c r="B1237" s="12">
        <v>68</v>
      </c>
      <c r="C1237" s="12" t="s">
        <v>4043</v>
      </c>
      <c r="D1237" s="12" t="s">
        <v>4039</v>
      </c>
      <c r="E1237" s="12">
        <v>10</v>
      </c>
      <c r="F1237" s="12" t="s">
        <v>3966</v>
      </c>
      <c r="G1237" s="12" t="s">
        <v>3967</v>
      </c>
      <c r="H1237" s="12" t="s">
        <v>4064</v>
      </c>
      <c r="I1237" s="12">
        <v>453</v>
      </c>
    </row>
    <row r="1238" spans="1:9" x14ac:dyDescent="0.3">
      <c r="A1238" s="12">
        <v>2021</v>
      </c>
      <c r="B1238" s="12">
        <v>69</v>
      </c>
      <c r="C1238" s="12" t="s">
        <v>4044</v>
      </c>
      <c r="D1238" s="12" t="s">
        <v>4039</v>
      </c>
      <c r="E1238" s="12">
        <v>10</v>
      </c>
      <c r="F1238" s="12" t="s">
        <v>3966</v>
      </c>
      <c r="G1238" s="12" t="s">
        <v>3967</v>
      </c>
      <c r="H1238" s="12" t="s">
        <v>4064</v>
      </c>
      <c r="I1238" s="12">
        <v>170</v>
      </c>
    </row>
    <row r="1239" spans="1:9" x14ac:dyDescent="0.3">
      <c r="A1239" s="12">
        <v>2021</v>
      </c>
      <c r="B1239" s="12">
        <v>70</v>
      </c>
      <c r="C1239" s="12" t="s">
        <v>4045</v>
      </c>
      <c r="D1239" s="12" t="s">
        <v>4039</v>
      </c>
      <c r="E1239" s="12">
        <v>10</v>
      </c>
      <c r="F1239" s="12" t="s">
        <v>3966</v>
      </c>
      <c r="G1239" s="12" t="s">
        <v>3967</v>
      </c>
      <c r="H1239" s="12" t="s">
        <v>4064</v>
      </c>
      <c r="I1239" s="12">
        <v>402</v>
      </c>
    </row>
    <row r="1240" spans="1:9" x14ac:dyDescent="0.3">
      <c r="A1240" s="12">
        <v>2021</v>
      </c>
      <c r="B1240" s="12">
        <v>71</v>
      </c>
      <c r="C1240" s="12" t="s">
        <v>4046</v>
      </c>
      <c r="D1240" s="12" t="s">
        <v>4039</v>
      </c>
      <c r="E1240" s="12">
        <v>10</v>
      </c>
      <c r="F1240" s="12" t="s">
        <v>3966</v>
      </c>
      <c r="G1240" s="12" t="s">
        <v>3967</v>
      </c>
      <c r="H1240" s="12" t="s">
        <v>4064</v>
      </c>
      <c r="I1240" s="12">
        <v>319</v>
      </c>
    </row>
    <row r="1241" spans="1:9" x14ac:dyDescent="0.3">
      <c r="A1241" s="12">
        <v>2021</v>
      </c>
      <c r="B1241" s="12">
        <v>72</v>
      </c>
      <c r="C1241" s="12" t="s">
        <v>4047</v>
      </c>
      <c r="D1241" s="12" t="s">
        <v>4039</v>
      </c>
      <c r="E1241" s="12">
        <v>10</v>
      </c>
      <c r="F1241" s="12" t="s">
        <v>3966</v>
      </c>
      <c r="G1241" s="12" t="s">
        <v>3967</v>
      </c>
      <c r="H1241" s="12" t="s">
        <v>4064</v>
      </c>
      <c r="I1241" s="12">
        <v>611</v>
      </c>
    </row>
    <row r="1242" spans="1:9" x14ac:dyDescent="0.3">
      <c r="A1242" s="12">
        <v>2021</v>
      </c>
      <c r="B1242" s="12">
        <v>73</v>
      </c>
      <c r="C1242" s="12" t="s">
        <v>4048</v>
      </c>
      <c r="D1242" s="12" t="s">
        <v>4039</v>
      </c>
      <c r="E1242" s="12">
        <v>10</v>
      </c>
      <c r="F1242" s="12" t="s">
        <v>3966</v>
      </c>
      <c r="G1242" s="12" t="s">
        <v>3967</v>
      </c>
      <c r="H1242" s="12" t="s">
        <v>4064</v>
      </c>
      <c r="I1242" s="12">
        <v>733</v>
      </c>
    </row>
    <row r="1243" spans="1:9" x14ac:dyDescent="0.3">
      <c r="A1243" s="12">
        <v>2021</v>
      </c>
      <c r="B1243" s="12">
        <v>1</v>
      </c>
      <c r="C1243" s="12" t="s">
        <v>3964</v>
      </c>
      <c r="D1243" s="12" t="s">
        <v>3965</v>
      </c>
      <c r="E1243" s="12">
        <v>1</v>
      </c>
      <c r="F1243" s="12" t="s">
        <v>3966</v>
      </c>
      <c r="G1243" s="12" t="s">
        <v>3967</v>
      </c>
      <c r="H1243" s="12" t="s">
        <v>4065</v>
      </c>
      <c r="I1243" s="12">
        <v>408</v>
      </c>
    </row>
    <row r="1244" spans="1:9" x14ac:dyDescent="0.3">
      <c r="A1244" s="12">
        <v>2021</v>
      </c>
      <c r="B1244" s="12">
        <v>2</v>
      </c>
      <c r="C1244" s="12" t="s">
        <v>3969</v>
      </c>
      <c r="D1244" s="12" t="s">
        <v>3965</v>
      </c>
      <c r="E1244" s="12">
        <v>1</v>
      </c>
      <c r="F1244" s="12" t="s">
        <v>3966</v>
      </c>
      <c r="G1244" s="12" t="s">
        <v>3967</v>
      </c>
      <c r="H1244" s="12" t="s">
        <v>4065</v>
      </c>
      <c r="I1244" s="12">
        <v>147</v>
      </c>
    </row>
    <row r="1245" spans="1:9" x14ac:dyDescent="0.3">
      <c r="A1245" s="12">
        <v>2021</v>
      </c>
      <c r="B1245" s="12">
        <v>3</v>
      </c>
      <c r="C1245" s="12" t="s">
        <v>3970</v>
      </c>
      <c r="D1245" s="12" t="s">
        <v>3965</v>
      </c>
      <c r="E1245" s="12">
        <v>1</v>
      </c>
      <c r="F1245" s="12" t="s">
        <v>3966</v>
      </c>
      <c r="G1245" s="12" t="s">
        <v>3967</v>
      </c>
      <c r="H1245" s="12" t="s">
        <v>4065</v>
      </c>
      <c r="I1245" s="12">
        <v>230</v>
      </c>
    </row>
    <row r="1246" spans="1:9" x14ac:dyDescent="0.3">
      <c r="A1246" s="12">
        <v>2021</v>
      </c>
      <c r="B1246" s="12">
        <v>4</v>
      </c>
      <c r="C1246" s="12" t="s">
        <v>3971</v>
      </c>
      <c r="D1246" s="12" t="s">
        <v>3965</v>
      </c>
      <c r="E1246" s="12">
        <v>1</v>
      </c>
      <c r="F1246" s="12" t="s">
        <v>3966</v>
      </c>
      <c r="G1246" s="12" t="s">
        <v>3967</v>
      </c>
      <c r="H1246" s="12" t="s">
        <v>4065</v>
      </c>
      <c r="I1246" s="12">
        <v>250</v>
      </c>
    </row>
    <row r="1247" spans="1:9" x14ac:dyDescent="0.3">
      <c r="A1247" s="12">
        <v>2021</v>
      </c>
      <c r="B1247" s="12">
        <v>5</v>
      </c>
      <c r="C1247" s="12" t="s">
        <v>3972</v>
      </c>
      <c r="D1247" s="12" t="s">
        <v>3973</v>
      </c>
      <c r="E1247" s="12">
        <v>2</v>
      </c>
      <c r="F1247" s="12" t="s">
        <v>3966</v>
      </c>
      <c r="G1247" s="12" t="s">
        <v>3967</v>
      </c>
      <c r="H1247" s="12" t="s">
        <v>4065</v>
      </c>
      <c r="I1247" s="12">
        <v>534</v>
      </c>
    </row>
    <row r="1248" spans="1:9" x14ac:dyDescent="0.3">
      <c r="A1248" s="12">
        <v>2021</v>
      </c>
      <c r="B1248" s="12">
        <v>6</v>
      </c>
      <c r="C1248" s="12" t="s">
        <v>3974</v>
      </c>
      <c r="D1248" s="12" t="s">
        <v>3973</v>
      </c>
      <c r="E1248" s="12">
        <v>2</v>
      </c>
      <c r="F1248" s="12" t="s">
        <v>3966</v>
      </c>
      <c r="G1248" s="12" t="s">
        <v>3967</v>
      </c>
      <c r="H1248" s="12" t="s">
        <v>4065</v>
      </c>
      <c r="I1248" s="12">
        <v>910</v>
      </c>
    </row>
    <row r="1249" spans="1:9" x14ac:dyDescent="0.3">
      <c r="A1249" s="12">
        <v>2021</v>
      </c>
      <c r="B1249" s="12">
        <v>7</v>
      </c>
      <c r="C1249" s="12" t="s">
        <v>3975</v>
      </c>
      <c r="D1249" s="12" t="s">
        <v>3973</v>
      </c>
      <c r="E1249" s="12">
        <v>2</v>
      </c>
      <c r="F1249" s="12" t="s">
        <v>3966</v>
      </c>
      <c r="G1249" s="12" t="s">
        <v>3967</v>
      </c>
      <c r="H1249" s="12" t="s">
        <v>4065</v>
      </c>
      <c r="I1249" s="12">
        <v>767</v>
      </c>
    </row>
    <row r="1250" spans="1:9" x14ac:dyDescent="0.3">
      <c r="A1250" s="12">
        <v>2021</v>
      </c>
      <c r="B1250" s="12">
        <v>8</v>
      </c>
      <c r="C1250" s="12" t="s">
        <v>3976</v>
      </c>
      <c r="D1250" s="12" t="s">
        <v>3973</v>
      </c>
      <c r="E1250" s="12">
        <v>2</v>
      </c>
      <c r="F1250" s="12" t="s">
        <v>3966</v>
      </c>
      <c r="G1250" s="12" t="s">
        <v>3967</v>
      </c>
      <c r="H1250" s="12" t="s">
        <v>4065</v>
      </c>
      <c r="I1250" s="12">
        <v>665</v>
      </c>
    </row>
    <row r="1251" spans="1:9" x14ac:dyDescent="0.3">
      <c r="A1251" s="12">
        <v>2021</v>
      </c>
      <c r="B1251" s="12">
        <v>9</v>
      </c>
      <c r="C1251" s="12" t="s">
        <v>3977</v>
      </c>
      <c r="D1251" s="12" t="s">
        <v>3973</v>
      </c>
      <c r="E1251" s="12">
        <v>2</v>
      </c>
      <c r="F1251" s="12" t="s">
        <v>3966</v>
      </c>
      <c r="G1251" s="12" t="s">
        <v>3967</v>
      </c>
      <c r="H1251" s="12" t="s">
        <v>4065</v>
      </c>
      <c r="I1251" s="12">
        <v>997</v>
      </c>
    </row>
    <row r="1252" spans="1:9" x14ac:dyDescent="0.3">
      <c r="A1252" s="12">
        <v>2021</v>
      </c>
      <c r="B1252" s="12">
        <v>10</v>
      </c>
      <c r="C1252" s="12" t="s">
        <v>3978</v>
      </c>
      <c r="D1252" s="12" t="s">
        <v>3973</v>
      </c>
      <c r="E1252" s="12">
        <v>2</v>
      </c>
      <c r="F1252" s="12" t="s">
        <v>3966</v>
      </c>
      <c r="G1252" s="12" t="s">
        <v>3967</v>
      </c>
      <c r="H1252" s="12" t="s">
        <v>4065</v>
      </c>
      <c r="I1252" s="12">
        <v>696</v>
      </c>
    </row>
    <row r="1253" spans="1:9" x14ac:dyDescent="0.3">
      <c r="A1253" s="12">
        <v>2021</v>
      </c>
      <c r="B1253" s="12">
        <v>11</v>
      </c>
      <c r="C1253" s="12" t="s">
        <v>3979</v>
      </c>
      <c r="D1253" s="12" t="s">
        <v>3980</v>
      </c>
      <c r="E1253" s="12">
        <v>3</v>
      </c>
      <c r="F1253" s="12" t="s">
        <v>3966</v>
      </c>
      <c r="G1253" s="12" t="s">
        <v>3967</v>
      </c>
      <c r="H1253" s="12" t="s">
        <v>4065</v>
      </c>
      <c r="I1253" s="12">
        <v>566</v>
      </c>
    </row>
    <row r="1254" spans="1:9" x14ac:dyDescent="0.3">
      <c r="A1254" s="12">
        <v>2021</v>
      </c>
      <c r="B1254" s="12">
        <v>12</v>
      </c>
      <c r="C1254" s="12" t="s">
        <v>3981</v>
      </c>
      <c r="D1254" s="12" t="s">
        <v>3980</v>
      </c>
      <c r="E1254" s="12">
        <v>3</v>
      </c>
      <c r="F1254" s="12" t="s">
        <v>3966</v>
      </c>
      <c r="G1254" s="12" t="s">
        <v>3967</v>
      </c>
      <c r="H1254" s="12" t="s">
        <v>4065</v>
      </c>
      <c r="I1254" s="12">
        <v>26</v>
      </c>
    </row>
    <row r="1255" spans="1:9" x14ac:dyDescent="0.3">
      <c r="A1255" s="12">
        <v>2021</v>
      </c>
      <c r="B1255" s="12">
        <v>13</v>
      </c>
      <c r="C1255" s="12" t="s">
        <v>3982</v>
      </c>
      <c r="D1255" s="12" t="s">
        <v>3980</v>
      </c>
      <c r="E1255" s="12">
        <v>3</v>
      </c>
      <c r="F1255" s="12" t="s">
        <v>3966</v>
      </c>
      <c r="G1255" s="12" t="s">
        <v>3967</v>
      </c>
      <c r="H1255" s="12" t="s">
        <v>4065</v>
      </c>
      <c r="I1255" s="12">
        <v>506</v>
      </c>
    </row>
    <row r="1256" spans="1:9" x14ac:dyDescent="0.3">
      <c r="A1256" s="12">
        <v>2021</v>
      </c>
      <c r="B1256" s="12">
        <v>14</v>
      </c>
      <c r="C1256" s="12" t="s">
        <v>3983</v>
      </c>
      <c r="D1256" s="12" t="s">
        <v>3980</v>
      </c>
      <c r="E1256" s="12">
        <v>3</v>
      </c>
      <c r="F1256" s="12" t="s">
        <v>3966</v>
      </c>
      <c r="G1256" s="12" t="s">
        <v>3967</v>
      </c>
      <c r="H1256" s="12" t="s">
        <v>4065</v>
      </c>
      <c r="I1256" s="12">
        <v>176</v>
      </c>
    </row>
    <row r="1257" spans="1:9" x14ac:dyDescent="0.3">
      <c r="A1257" s="12">
        <v>2021</v>
      </c>
      <c r="B1257" s="12">
        <v>15</v>
      </c>
      <c r="C1257" s="12" t="s">
        <v>3984</v>
      </c>
      <c r="D1257" s="12" t="s">
        <v>3980</v>
      </c>
      <c r="E1257" s="12">
        <v>3</v>
      </c>
      <c r="F1257" s="12" t="s">
        <v>3966</v>
      </c>
      <c r="G1257" s="12" t="s">
        <v>3967</v>
      </c>
      <c r="H1257" s="12" t="s">
        <v>4065</v>
      </c>
      <c r="I1257" s="12">
        <v>201</v>
      </c>
    </row>
    <row r="1258" spans="1:9" x14ac:dyDescent="0.3">
      <c r="A1258" s="12">
        <v>2021</v>
      </c>
      <c r="B1258" s="12">
        <v>16</v>
      </c>
      <c r="C1258" s="12" t="s">
        <v>3985</v>
      </c>
      <c r="D1258" s="12" t="s">
        <v>3980</v>
      </c>
      <c r="E1258" s="12">
        <v>3</v>
      </c>
      <c r="F1258" s="12" t="s">
        <v>3966</v>
      </c>
      <c r="G1258" s="12" t="s">
        <v>3967</v>
      </c>
      <c r="H1258" s="12" t="s">
        <v>4065</v>
      </c>
      <c r="I1258" s="12">
        <v>348</v>
      </c>
    </row>
    <row r="1259" spans="1:9" x14ac:dyDescent="0.3">
      <c r="A1259" s="12">
        <v>2021</v>
      </c>
      <c r="B1259" s="12">
        <v>17</v>
      </c>
      <c r="C1259" s="12" t="s">
        <v>3986</v>
      </c>
      <c r="D1259" s="12" t="s">
        <v>3980</v>
      </c>
      <c r="E1259" s="12">
        <v>3</v>
      </c>
      <c r="F1259" s="12" t="s">
        <v>3966</v>
      </c>
      <c r="G1259" s="12" t="s">
        <v>3967</v>
      </c>
      <c r="H1259" s="12" t="s">
        <v>4065</v>
      </c>
      <c r="I1259" s="12">
        <v>420</v>
      </c>
    </row>
    <row r="1260" spans="1:9" x14ac:dyDescent="0.3">
      <c r="A1260" s="12">
        <v>2021</v>
      </c>
      <c r="B1260" s="12">
        <v>18</v>
      </c>
      <c r="C1260" s="12" t="s">
        <v>3987</v>
      </c>
      <c r="D1260" s="12" t="s">
        <v>3980</v>
      </c>
      <c r="E1260" s="12">
        <v>3</v>
      </c>
      <c r="F1260" s="12" t="s">
        <v>3966</v>
      </c>
      <c r="G1260" s="12" t="s">
        <v>3967</v>
      </c>
      <c r="H1260" s="12" t="s">
        <v>4065</v>
      </c>
      <c r="I1260" s="12">
        <v>730</v>
      </c>
    </row>
    <row r="1261" spans="1:9" x14ac:dyDescent="0.3">
      <c r="A1261" s="12">
        <v>2021</v>
      </c>
      <c r="B1261" s="12">
        <v>19</v>
      </c>
      <c r="C1261" s="12" t="s">
        <v>3988</v>
      </c>
      <c r="D1261" s="12" t="s">
        <v>3989</v>
      </c>
      <c r="E1261" s="12">
        <v>4</v>
      </c>
      <c r="F1261" s="12" t="s">
        <v>3966</v>
      </c>
      <c r="G1261" s="12" t="s">
        <v>3967</v>
      </c>
      <c r="H1261" s="12" t="s">
        <v>4065</v>
      </c>
      <c r="I1261" s="12">
        <v>775</v>
      </c>
    </row>
    <row r="1262" spans="1:9" x14ac:dyDescent="0.3">
      <c r="A1262" s="12">
        <v>2021</v>
      </c>
      <c r="B1262" s="12">
        <v>20</v>
      </c>
      <c r="C1262" s="12" t="s">
        <v>3990</v>
      </c>
      <c r="D1262" s="12" t="s">
        <v>3989</v>
      </c>
      <c r="E1262" s="12">
        <v>4</v>
      </c>
      <c r="F1262" s="12" t="s">
        <v>3966</v>
      </c>
      <c r="G1262" s="12" t="s">
        <v>3967</v>
      </c>
      <c r="H1262" s="12" t="s">
        <v>4065</v>
      </c>
      <c r="I1262" s="12">
        <v>427</v>
      </c>
    </row>
    <row r="1263" spans="1:9" x14ac:dyDescent="0.3">
      <c r="A1263" s="12">
        <v>2021</v>
      </c>
      <c r="B1263" s="12">
        <v>21</v>
      </c>
      <c r="C1263" s="12" t="s">
        <v>3991</v>
      </c>
      <c r="D1263" s="12" t="s">
        <v>3989</v>
      </c>
      <c r="E1263" s="12">
        <v>4</v>
      </c>
      <c r="F1263" s="12" t="s">
        <v>3966</v>
      </c>
      <c r="G1263" s="12" t="s">
        <v>3967</v>
      </c>
      <c r="H1263" s="12" t="s">
        <v>4065</v>
      </c>
      <c r="I1263" s="12">
        <v>216</v>
      </c>
    </row>
    <row r="1264" spans="1:9" x14ac:dyDescent="0.3">
      <c r="A1264" s="12">
        <v>2021</v>
      </c>
      <c r="B1264" s="12">
        <v>22</v>
      </c>
      <c r="C1264" s="12" t="s">
        <v>3992</v>
      </c>
      <c r="D1264" s="12" t="s">
        <v>3993</v>
      </c>
      <c r="E1264" s="12">
        <v>5</v>
      </c>
      <c r="F1264" s="12" t="s">
        <v>3966</v>
      </c>
      <c r="G1264" s="12" t="s">
        <v>3967</v>
      </c>
      <c r="H1264" s="12" t="s">
        <v>4065</v>
      </c>
      <c r="I1264" s="12">
        <v>35</v>
      </c>
    </row>
    <row r="1265" spans="1:9" x14ac:dyDescent="0.3">
      <c r="A1265" s="12">
        <v>2021</v>
      </c>
      <c r="B1265" s="12">
        <v>23</v>
      </c>
      <c r="C1265" s="12" t="s">
        <v>3994</v>
      </c>
      <c r="D1265" s="12" t="s">
        <v>3993</v>
      </c>
      <c r="E1265" s="12">
        <v>5</v>
      </c>
      <c r="F1265" s="12" t="s">
        <v>3966</v>
      </c>
      <c r="G1265" s="12" t="s">
        <v>3967</v>
      </c>
      <c r="H1265" s="12" t="s">
        <v>4065</v>
      </c>
      <c r="I1265" s="12">
        <v>478</v>
      </c>
    </row>
    <row r="1266" spans="1:9" x14ac:dyDescent="0.3">
      <c r="A1266" s="12">
        <v>2021</v>
      </c>
      <c r="B1266" s="12">
        <v>24</v>
      </c>
      <c r="C1266" s="12" t="s">
        <v>3995</v>
      </c>
      <c r="D1266" s="12" t="s">
        <v>3993</v>
      </c>
      <c r="E1266" s="12">
        <v>5</v>
      </c>
      <c r="F1266" s="12" t="s">
        <v>3966</v>
      </c>
      <c r="G1266" s="12" t="s">
        <v>3967</v>
      </c>
      <c r="H1266" s="12" t="s">
        <v>4065</v>
      </c>
      <c r="I1266" s="12">
        <v>256</v>
      </c>
    </row>
    <row r="1267" spans="1:9" x14ac:dyDescent="0.3">
      <c r="A1267" s="12">
        <v>2021</v>
      </c>
      <c r="B1267" s="12">
        <v>25</v>
      </c>
      <c r="C1267" s="12" t="s">
        <v>3996</v>
      </c>
      <c r="D1267" s="12" t="s">
        <v>3993</v>
      </c>
      <c r="E1267" s="12">
        <v>5</v>
      </c>
      <c r="F1267" s="12" t="s">
        <v>3966</v>
      </c>
      <c r="G1267" s="12" t="s">
        <v>3967</v>
      </c>
      <c r="H1267" s="12" t="s">
        <v>4065</v>
      </c>
      <c r="I1267" s="12">
        <v>429</v>
      </c>
    </row>
    <row r="1268" spans="1:9" x14ac:dyDescent="0.3">
      <c r="A1268" s="12">
        <v>2021</v>
      </c>
      <c r="B1268" s="12">
        <v>26</v>
      </c>
      <c r="C1268" s="12" t="s">
        <v>3997</v>
      </c>
      <c r="D1268" s="12" t="s">
        <v>3993</v>
      </c>
      <c r="E1268" s="12">
        <v>5</v>
      </c>
      <c r="F1268" s="12" t="s">
        <v>3966</v>
      </c>
      <c r="G1268" s="12" t="s">
        <v>3967</v>
      </c>
      <c r="H1268" s="12" t="s">
        <v>4065</v>
      </c>
      <c r="I1268" s="12">
        <v>836</v>
      </c>
    </row>
    <row r="1269" spans="1:9" x14ac:dyDescent="0.3">
      <c r="A1269" s="12">
        <v>2021</v>
      </c>
      <c r="B1269" s="12">
        <v>27</v>
      </c>
      <c r="C1269" s="12" t="s">
        <v>3998</v>
      </c>
      <c r="D1269" s="12" t="s">
        <v>3993</v>
      </c>
      <c r="E1269" s="12">
        <v>5</v>
      </c>
      <c r="F1269" s="12" t="s">
        <v>3966</v>
      </c>
      <c r="G1269" s="12" t="s">
        <v>3967</v>
      </c>
      <c r="H1269" s="12" t="s">
        <v>4065</v>
      </c>
      <c r="I1269" s="12">
        <v>429</v>
      </c>
    </row>
    <row r="1270" spans="1:9" x14ac:dyDescent="0.3">
      <c r="A1270" s="12">
        <v>2021</v>
      </c>
      <c r="B1270" s="12">
        <v>28</v>
      </c>
      <c r="C1270" s="12" t="s">
        <v>3999</v>
      </c>
      <c r="D1270" s="12" t="s">
        <v>4000</v>
      </c>
      <c r="E1270" s="12">
        <v>6</v>
      </c>
      <c r="F1270" s="12" t="s">
        <v>3966</v>
      </c>
      <c r="G1270" s="12" t="s">
        <v>3967</v>
      </c>
      <c r="H1270" s="12" t="s">
        <v>4065</v>
      </c>
      <c r="I1270" s="12">
        <v>279</v>
      </c>
    </row>
    <row r="1271" spans="1:9" x14ac:dyDescent="0.3">
      <c r="A1271" s="12">
        <v>2021</v>
      </c>
      <c r="B1271" s="12">
        <v>29</v>
      </c>
      <c r="C1271" s="12" t="s">
        <v>4001</v>
      </c>
      <c r="D1271" s="12" t="s">
        <v>4000</v>
      </c>
      <c r="E1271" s="12">
        <v>6</v>
      </c>
      <c r="F1271" s="12" t="s">
        <v>3966</v>
      </c>
      <c r="G1271" s="12" t="s">
        <v>3967</v>
      </c>
      <c r="H1271" s="12" t="s">
        <v>4065</v>
      </c>
      <c r="I1271" s="12">
        <v>86</v>
      </c>
    </row>
    <row r="1272" spans="1:9" x14ac:dyDescent="0.3">
      <c r="A1272" s="12">
        <v>2021</v>
      </c>
      <c r="B1272" s="12">
        <v>30</v>
      </c>
      <c r="C1272" s="12" t="s">
        <v>4002</v>
      </c>
      <c r="D1272" s="12" t="s">
        <v>4000</v>
      </c>
      <c r="E1272" s="12">
        <v>6</v>
      </c>
      <c r="F1272" s="12" t="s">
        <v>3966</v>
      </c>
      <c r="G1272" s="12" t="s">
        <v>3967</v>
      </c>
      <c r="H1272" s="12" t="s">
        <v>4065</v>
      </c>
      <c r="I1272" s="12">
        <v>250</v>
      </c>
    </row>
    <row r="1273" spans="1:9" x14ac:dyDescent="0.3">
      <c r="A1273" s="12">
        <v>2021</v>
      </c>
      <c r="B1273" s="12">
        <v>31</v>
      </c>
      <c r="C1273" s="12" t="s">
        <v>4003</v>
      </c>
      <c r="D1273" s="12" t="s">
        <v>4000</v>
      </c>
      <c r="E1273" s="12">
        <v>6</v>
      </c>
      <c r="F1273" s="12" t="s">
        <v>3966</v>
      </c>
      <c r="G1273" s="12" t="s">
        <v>3967</v>
      </c>
      <c r="H1273" s="12" t="s">
        <v>4065</v>
      </c>
      <c r="I1273" s="12">
        <v>889</v>
      </c>
    </row>
    <row r="1274" spans="1:9" x14ac:dyDescent="0.3">
      <c r="A1274" s="12">
        <v>2021</v>
      </c>
      <c r="B1274" s="12">
        <v>32</v>
      </c>
      <c r="C1274" s="12" t="s">
        <v>4004</v>
      </c>
      <c r="D1274" s="12" t="s">
        <v>4000</v>
      </c>
      <c r="E1274" s="12">
        <v>6</v>
      </c>
      <c r="F1274" s="12" t="s">
        <v>3966</v>
      </c>
      <c r="G1274" s="12" t="s">
        <v>3967</v>
      </c>
      <c r="H1274" s="12" t="s">
        <v>4065</v>
      </c>
      <c r="I1274" s="12">
        <v>598</v>
      </c>
    </row>
    <row r="1275" spans="1:9" x14ac:dyDescent="0.3">
      <c r="A1275" s="12">
        <v>2021</v>
      </c>
      <c r="B1275" s="12">
        <v>33</v>
      </c>
      <c r="C1275" s="12" t="s">
        <v>4005</v>
      </c>
      <c r="D1275" s="12" t="s">
        <v>4006</v>
      </c>
      <c r="E1275" s="12">
        <v>7</v>
      </c>
      <c r="F1275" s="12" t="s">
        <v>3966</v>
      </c>
      <c r="G1275" s="12" t="s">
        <v>3967</v>
      </c>
      <c r="H1275" s="12" t="s">
        <v>4065</v>
      </c>
      <c r="I1275" s="12">
        <v>600</v>
      </c>
    </row>
    <row r="1276" spans="1:9" x14ac:dyDescent="0.3">
      <c r="A1276" s="12">
        <v>2021</v>
      </c>
      <c r="B1276" s="12">
        <v>34</v>
      </c>
      <c r="C1276" s="12" t="s">
        <v>4007</v>
      </c>
      <c r="D1276" s="12" t="s">
        <v>4006</v>
      </c>
      <c r="E1276" s="12">
        <v>7</v>
      </c>
      <c r="F1276" s="12" t="s">
        <v>3966</v>
      </c>
      <c r="G1276" s="12" t="s">
        <v>3967</v>
      </c>
      <c r="H1276" s="12" t="s">
        <v>4065</v>
      </c>
      <c r="I1276" s="12">
        <v>153</v>
      </c>
    </row>
    <row r="1277" spans="1:9" x14ac:dyDescent="0.3">
      <c r="A1277" s="12">
        <v>2021</v>
      </c>
      <c r="B1277" s="12">
        <v>35</v>
      </c>
      <c r="C1277" s="12" t="s">
        <v>4008</v>
      </c>
      <c r="D1277" s="12" t="s">
        <v>4006</v>
      </c>
      <c r="E1277" s="12">
        <v>7</v>
      </c>
      <c r="F1277" s="12" t="s">
        <v>3966</v>
      </c>
      <c r="G1277" s="12" t="s">
        <v>3967</v>
      </c>
      <c r="H1277" s="12" t="s">
        <v>4065</v>
      </c>
      <c r="I1277" s="12">
        <v>621</v>
      </c>
    </row>
    <row r="1278" spans="1:9" x14ac:dyDescent="0.3">
      <c r="A1278" s="12">
        <v>2021</v>
      </c>
      <c r="B1278" s="12">
        <v>36</v>
      </c>
      <c r="C1278" s="12" t="s">
        <v>4009</v>
      </c>
      <c r="D1278" s="12" t="s">
        <v>4006</v>
      </c>
      <c r="E1278" s="12">
        <v>7</v>
      </c>
      <c r="F1278" s="12" t="s">
        <v>3966</v>
      </c>
      <c r="G1278" s="12" t="s">
        <v>3967</v>
      </c>
      <c r="H1278" s="12" t="s">
        <v>4065</v>
      </c>
      <c r="I1278" s="12">
        <v>120</v>
      </c>
    </row>
    <row r="1279" spans="1:9" x14ac:dyDescent="0.3">
      <c r="A1279" s="12">
        <v>2021</v>
      </c>
      <c r="B1279" s="12">
        <v>37</v>
      </c>
      <c r="C1279" s="12" t="s">
        <v>4010</v>
      </c>
      <c r="D1279" s="12" t="s">
        <v>4006</v>
      </c>
      <c r="E1279" s="12">
        <v>7</v>
      </c>
      <c r="F1279" s="12" t="s">
        <v>3966</v>
      </c>
      <c r="G1279" s="12" t="s">
        <v>3967</v>
      </c>
      <c r="H1279" s="12" t="s">
        <v>4065</v>
      </c>
      <c r="I1279" s="12">
        <v>496</v>
      </c>
    </row>
    <row r="1280" spans="1:9" x14ac:dyDescent="0.3">
      <c r="A1280" s="12">
        <v>2021</v>
      </c>
      <c r="B1280" s="12">
        <v>38</v>
      </c>
      <c r="C1280" s="12" t="s">
        <v>4011</v>
      </c>
      <c r="D1280" s="12" t="s">
        <v>4006</v>
      </c>
      <c r="E1280" s="12">
        <v>7</v>
      </c>
      <c r="F1280" s="12" t="s">
        <v>3966</v>
      </c>
      <c r="G1280" s="12" t="s">
        <v>3967</v>
      </c>
      <c r="H1280" s="12" t="s">
        <v>4065</v>
      </c>
      <c r="I1280" s="12">
        <v>163</v>
      </c>
    </row>
    <row r="1281" spans="1:9" x14ac:dyDescent="0.3">
      <c r="A1281" s="12">
        <v>2021</v>
      </c>
      <c r="B1281" s="12">
        <v>39</v>
      </c>
      <c r="C1281" s="12" t="s">
        <v>4012</v>
      </c>
      <c r="D1281" s="12" t="s">
        <v>4006</v>
      </c>
      <c r="E1281" s="12">
        <v>7</v>
      </c>
      <c r="F1281" s="12" t="s">
        <v>3966</v>
      </c>
      <c r="G1281" s="12" t="s">
        <v>3967</v>
      </c>
      <c r="H1281" s="12" t="s">
        <v>4065</v>
      </c>
      <c r="I1281" s="12">
        <v>166</v>
      </c>
    </row>
    <row r="1282" spans="1:9" x14ac:dyDescent="0.3">
      <c r="A1282" s="12">
        <v>2021</v>
      </c>
      <c r="B1282" s="12">
        <v>40</v>
      </c>
      <c r="C1282" s="12" t="s">
        <v>4013</v>
      </c>
      <c r="D1282" s="12" t="s">
        <v>4006</v>
      </c>
      <c r="E1282" s="12">
        <v>7</v>
      </c>
      <c r="F1282" s="12" t="s">
        <v>3966</v>
      </c>
      <c r="G1282" s="12" t="s">
        <v>3967</v>
      </c>
      <c r="H1282" s="12" t="s">
        <v>4065</v>
      </c>
      <c r="I1282" s="12">
        <v>204</v>
      </c>
    </row>
    <row r="1283" spans="1:9" x14ac:dyDescent="0.3">
      <c r="A1283" s="12">
        <v>2021</v>
      </c>
      <c r="B1283" s="12">
        <v>41</v>
      </c>
      <c r="C1283" s="12" t="s">
        <v>4014</v>
      </c>
      <c r="D1283" s="12" t="s">
        <v>4006</v>
      </c>
      <c r="E1283" s="12">
        <v>7</v>
      </c>
      <c r="F1283" s="12" t="s">
        <v>3966</v>
      </c>
      <c r="G1283" s="12" t="s">
        <v>3967</v>
      </c>
      <c r="H1283" s="12" t="s">
        <v>4065</v>
      </c>
      <c r="I1283" s="12">
        <v>100</v>
      </c>
    </row>
    <row r="1284" spans="1:9" x14ac:dyDescent="0.3">
      <c r="A1284" s="12">
        <v>2021</v>
      </c>
      <c r="B1284" s="12">
        <v>42</v>
      </c>
      <c r="C1284" s="12" t="s">
        <v>4015</v>
      </c>
      <c r="D1284" s="12" t="s">
        <v>4006</v>
      </c>
      <c r="E1284" s="12">
        <v>7</v>
      </c>
      <c r="F1284" s="12" t="s">
        <v>3966</v>
      </c>
      <c r="G1284" s="12" t="s">
        <v>3967</v>
      </c>
      <c r="H1284" s="12" t="s">
        <v>4065</v>
      </c>
      <c r="I1284" s="12">
        <v>7</v>
      </c>
    </row>
    <row r="1285" spans="1:9" x14ac:dyDescent="0.3">
      <c r="A1285" s="12">
        <v>2021</v>
      </c>
      <c r="B1285" s="12">
        <v>43</v>
      </c>
      <c r="C1285" s="12" t="s">
        <v>4016</v>
      </c>
      <c r="D1285" s="12" t="s">
        <v>4006</v>
      </c>
      <c r="E1285" s="12">
        <v>7</v>
      </c>
      <c r="F1285" s="12" t="s">
        <v>3966</v>
      </c>
      <c r="G1285" s="12" t="s">
        <v>3967</v>
      </c>
      <c r="H1285" s="12" t="s">
        <v>4065</v>
      </c>
      <c r="I1285" s="12">
        <v>576</v>
      </c>
    </row>
    <row r="1286" spans="1:9" x14ac:dyDescent="0.3">
      <c r="A1286" s="12">
        <v>2021</v>
      </c>
      <c r="B1286" s="12">
        <v>44</v>
      </c>
      <c r="C1286" s="12" t="s">
        <v>4017</v>
      </c>
      <c r="D1286" s="12" t="s">
        <v>4018</v>
      </c>
      <c r="E1286" s="12">
        <v>8</v>
      </c>
      <c r="F1286" s="12" t="s">
        <v>3966</v>
      </c>
      <c r="G1286" s="12" t="s">
        <v>3967</v>
      </c>
      <c r="H1286" s="12" t="s">
        <v>4065</v>
      </c>
      <c r="I1286" s="12">
        <v>568</v>
      </c>
    </row>
    <row r="1287" spans="1:9" x14ac:dyDescent="0.3">
      <c r="A1287" s="12">
        <v>2021</v>
      </c>
      <c r="B1287" s="12">
        <v>45</v>
      </c>
      <c r="C1287" s="12" t="s">
        <v>4019</v>
      </c>
      <c r="D1287" s="12" t="s">
        <v>4018</v>
      </c>
      <c r="E1287" s="12">
        <v>8</v>
      </c>
      <c r="F1287" s="12" t="s">
        <v>3966</v>
      </c>
      <c r="G1287" s="12" t="s">
        <v>3967</v>
      </c>
      <c r="H1287" s="12" t="s">
        <v>4065</v>
      </c>
      <c r="I1287" s="12">
        <v>515</v>
      </c>
    </row>
    <row r="1288" spans="1:9" x14ac:dyDescent="0.3">
      <c r="A1288" s="12">
        <v>2021</v>
      </c>
      <c r="B1288" s="12">
        <v>46</v>
      </c>
      <c r="C1288" s="12" t="s">
        <v>4020</v>
      </c>
      <c r="D1288" s="12" t="s">
        <v>4018</v>
      </c>
      <c r="E1288" s="12">
        <v>8</v>
      </c>
      <c r="F1288" s="12" t="s">
        <v>3966</v>
      </c>
      <c r="G1288" s="12" t="s">
        <v>3967</v>
      </c>
      <c r="H1288" s="12" t="s">
        <v>4065</v>
      </c>
      <c r="I1288" s="12">
        <v>433</v>
      </c>
    </row>
    <row r="1289" spans="1:9" x14ac:dyDescent="0.3">
      <c r="A1289" s="12">
        <v>2021</v>
      </c>
      <c r="B1289" s="12">
        <v>47</v>
      </c>
      <c r="C1289" s="12" t="s">
        <v>4021</v>
      </c>
      <c r="D1289" s="12" t="s">
        <v>4018</v>
      </c>
      <c r="E1289" s="12">
        <v>8</v>
      </c>
      <c r="F1289" s="12" t="s">
        <v>3966</v>
      </c>
      <c r="G1289" s="12" t="s">
        <v>3967</v>
      </c>
      <c r="H1289" s="12" t="s">
        <v>4065</v>
      </c>
      <c r="I1289" s="12">
        <v>63</v>
      </c>
    </row>
    <row r="1290" spans="1:9" x14ac:dyDescent="0.3">
      <c r="A1290" s="12">
        <v>2021</v>
      </c>
      <c r="B1290" s="12">
        <v>48</v>
      </c>
      <c r="C1290" s="12" t="s">
        <v>4022</v>
      </c>
      <c r="D1290" s="12" t="s">
        <v>4018</v>
      </c>
      <c r="E1290" s="12">
        <v>8</v>
      </c>
      <c r="F1290" s="12" t="s">
        <v>3966</v>
      </c>
      <c r="G1290" s="12" t="s">
        <v>3967</v>
      </c>
      <c r="H1290" s="12" t="s">
        <v>4065</v>
      </c>
      <c r="I1290" s="12">
        <v>339</v>
      </c>
    </row>
    <row r="1291" spans="1:9" x14ac:dyDescent="0.3">
      <c r="A1291" s="12">
        <v>2021</v>
      </c>
      <c r="B1291" s="12">
        <v>49</v>
      </c>
      <c r="C1291" s="12" t="s">
        <v>4023</v>
      </c>
      <c r="D1291" s="12" t="s">
        <v>4018</v>
      </c>
      <c r="E1291" s="12">
        <v>8</v>
      </c>
      <c r="F1291" s="12" t="s">
        <v>3966</v>
      </c>
      <c r="G1291" s="12" t="s">
        <v>3967</v>
      </c>
      <c r="H1291" s="12" t="s">
        <v>4065</v>
      </c>
      <c r="I1291" s="12">
        <v>112</v>
      </c>
    </row>
    <row r="1292" spans="1:9" x14ac:dyDescent="0.3">
      <c r="A1292" s="12">
        <v>2021</v>
      </c>
      <c r="B1292" s="12">
        <v>50</v>
      </c>
      <c r="C1292" s="12" t="s">
        <v>4024</v>
      </c>
      <c r="D1292" s="12" t="s">
        <v>4018</v>
      </c>
      <c r="E1292" s="12">
        <v>8</v>
      </c>
      <c r="F1292" s="12" t="s">
        <v>3966</v>
      </c>
      <c r="G1292" s="12" t="s">
        <v>3967</v>
      </c>
      <c r="H1292" s="12" t="s">
        <v>4065</v>
      </c>
      <c r="I1292" s="12">
        <v>187</v>
      </c>
    </row>
    <row r="1293" spans="1:9" x14ac:dyDescent="0.3">
      <c r="A1293" s="12">
        <v>2021</v>
      </c>
      <c r="B1293" s="12">
        <v>51</v>
      </c>
      <c r="C1293" s="12" t="s">
        <v>4025</v>
      </c>
      <c r="D1293" s="12" t="s">
        <v>4018</v>
      </c>
      <c r="E1293" s="12">
        <v>8</v>
      </c>
      <c r="F1293" s="12" t="s">
        <v>3966</v>
      </c>
      <c r="G1293" s="12" t="s">
        <v>3967</v>
      </c>
      <c r="H1293" s="12" t="s">
        <v>4065</v>
      </c>
      <c r="I1293" s="12">
        <v>204</v>
      </c>
    </row>
    <row r="1294" spans="1:9" x14ac:dyDescent="0.3">
      <c r="A1294" s="12">
        <v>2021</v>
      </c>
      <c r="B1294" s="12">
        <v>52</v>
      </c>
      <c r="C1294" s="12" t="s">
        <v>4026</v>
      </c>
      <c r="D1294" s="12" t="s">
        <v>4018</v>
      </c>
      <c r="E1294" s="12">
        <v>8</v>
      </c>
      <c r="F1294" s="12" t="s">
        <v>3966</v>
      </c>
      <c r="G1294" s="12" t="s">
        <v>3967</v>
      </c>
      <c r="H1294" s="12" t="s">
        <v>4065</v>
      </c>
      <c r="I1294" s="12">
        <v>493</v>
      </c>
    </row>
    <row r="1295" spans="1:9" x14ac:dyDescent="0.3">
      <c r="A1295" s="12">
        <v>2021</v>
      </c>
      <c r="B1295" s="12">
        <v>53</v>
      </c>
      <c r="C1295" s="12" t="s">
        <v>4027</v>
      </c>
      <c r="D1295" s="12" t="s">
        <v>4018</v>
      </c>
      <c r="E1295" s="12">
        <v>8</v>
      </c>
      <c r="F1295" s="12" t="s">
        <v>3966</v>
      </c>
      <c r="G1295" s="12" t="s">
        <v>3967</v>
      </c>
      <c r="H1295" s="12" t="s">
        <v>4065</v>
      </c>
      <c r="I1295" s="12">
        <v>134</v>
      </c>
    </row>
    <row r="1296" spans="1:9" x14ac:dyDescent="0.3">
      <c r="A1296" s="12">
        <v>2021</v>
      </c>
      <c r="B1296" s="12">
        <v>54</v>
      </c>
      <c r="C1296" s="12" t="s">
        <v>4028</v>
      </c>
      <c r="D1296" s="12" t="s">
        <v>4018</v>
      </c>
      <c r="E1296" s="12">
        <v>8</v>
      </c>
      <c r="F1296" s="12" t="s">
        <v>3966</v>
      </c>
      <c r="G1296" s="12" t="s">
        <v>3967</v>
      </c>
      <c r="H1296" s="12" t="s">
        <v>4065</v>
      </c>
      <c r="I1296" s="12">
        <v>14</v>
      </c>
    </row>
    <row r="1297" spans="1:9" x14ac:dyDescent="0.3">
      <c r="A1297" s="12">
        <v>2021</v>
      </c>
      <c r="B1297" s="12">
        <v>55</v>
      </c>
      <c r="C1297" s="12" t="s">
        <v>4029</v>
      </c>
      <c r="D1297" s="12" t="s">
        <v>4018</v>
      </c>
      <c r="E1297" s="12">
        <v>8</v>
      </c>
      <c r="F1297" s="12" t="s">
        <v>3966</v>
      </c>
      <c r="G1297" s="12" t="s">
        <v>3967</v>
      </c>
      <c r="H1297" s="12" t="s">
        <v>4065</v>
      </c>
      <c r="I1297" s="12">
        <v>101</v>
      </c>
    </row>
    <row r="1298" spans="1:9" x14ac:dyDescent="0.3">
      <c r="A1298" s="12">
        <v>2021</v>
      </c>
      <c r="B1298" s="12">
        <v>56</v>
      </c>
      <c r="C1298" s="12" t="s">
        <v>4030</v>
      </c>
      <c r="D1298" s="12" t="s">
        <v>4018</v>
      </c>
      <c r="E1298" s="12">
        <v>8</v>
      </c>
      <c r="F1298" s="12" t="s">
        <v>3966</v>
      </c>
      <c r="G1298" s="12" t="s">
        <v>3967</v>
      </c>
      <c r="H1298" s="12" t="s">
        <v>4065</v>
      </c>
      <c r="I1298" s="12">
        <v>16</v>
      </c>
    </row>
    <row r="1299" spans="1:9" x14ac:dyDescent="0.3">
      <c r="A1299" s="12">
        <v>2021</v>
      </c>
      <c r="B1299" s="12">
        <v>57</v>
      </c>
      <c r="C1299" s="12" t="s">
        <v>4031</v>
      </c>
      <c r="D1299" s="12" t="s">
        <v>4032</v>
      </c>
      <c r="E1299" s="12">
        <v>9</v>
      </c>
      <c r="F1299" s="12" t="s">
        <v>3966</v>
      </c>
      <c r="G1299" s="12" t="s">
        <v>3967</v>
      </c>
      <c r="H1299" s="12" t="s">
        <v>4065</v>
      </c>
      <c r="I1299" s="12">
        <v>107</v>
      </c>
    </row>
    <row r="1300" spans="1:9" x14ac:dyDescent="0.3">
      <c r="A1300" s="12">
        <v>2021</v>
      </c>
      <c r="B1300" s="12">
        <v>58</v>
      </c>
      <c r="C1300" s="12" t="s">
        <v>4033</v>
      </c>
      <c r="D1300" s="12" t="s">
        <v>4032</v>
      </c>
      <c r="E1300" s="12">
        <v>9</v>
      </c>
      <c r="F1300" s="12" t="s">
        <v>3966</v>
      </c>
      <c r="G1300" s="12" t="s">
        <v>3967</v>
      </c>
      <c r="H1300" s="12" t="s">
        <v>4065</v>
      </c>
      <c r="I1300" s="12">
        <v>32</v>
      </c>
    </row>
    <row r="1301" spans="1:9" x14ac:dyDescent="0.3">
      <c r="A1301" s="12">
        <v>2021</v>
      </c>
      <c r="B1301" s="12">
        <v>59</v>
      </c>
      <c r="C1301" s="12" t="s">
        <v>4034</v>
      </c>
      <c r="D1301" s="12" t="s">
        <v>4032</v>
      </c>
      <c r="E1301" s="12">
        <v>9</v>
      </c>
      <c r="F1301" s="12" t="s">
        <v>3966</v>
      </c>
      <c r="G1301" s="12" t="s">
        <v>3967</v>
      </c>
      <c r="H1301" s="12" t="s">
        <v>4065</v>
      </c>
      <c r="I1301" s="12">
        <v>154</v>
      </c>
    </row>
    <row r="1302" spans="1:9" x14ac:dyDescent="0.3">
      <c r="A1302" s="12">
        <v>2021</v>
      </c>
      <c r="B1302" s="12">
        <v>60</v>
      </c>
      <c r="C1302" s="12" t="s">
        <v>4032</v>
      </c>
      <c r="D1302" s="12" t="s">
        <v>4032</v>
      </c>
      <c r="E1302" s="12">
        <v>9</v>
      </c>
      <c r="F1302" s="12" t="s">
        <v>3966</v>
      </c>
      <c r="G1302" s="12" t="s">
        <v>3967</v>
      </c>
      <c r="H1302" s="12" t="s">
        <v>4065</v>
      </c>
      <c r="I1302" s="12">
        <v>819</v>
      </c>
    </row>
    <row r="1303" spans="1:9" x14ac:dyDescent="0.3">
      <c r="A1303" s="12">
        <v>2021</v>
      </c>
      <c r="B1303" s="12">
        <v>61</v>
      </c>
      <c r="C1303" s="12" t="s">
        <v>4035</v>
      </c>
      <c r="D1303" s="12" t="s">
        <v>4032</v>
      </c>
      <c r="E1303" s="12">
        <v>9</v>
      </c>
      <c r="F1303" s="12" t="s">
        <v>3966</v>
      </c>
      <c r="G1303" s="12" t="s">
        <v>3967</v>
      </c>
      <c r="H1303" s="12" t="s">
        <v>4065</v>
      </c>
      <c r="I1303" s="12">
        <v>445</v>
      </c>
    </row>
    <row r="1304" spans="1:9" x14ac:dyDescent="0.3">
      <c r="A1304" s="12">
        <v>2021</v>
      </c>
      <c r="B1304" s="12">
        <v>62</v>
      </c>
      <c r="C1304" s="12" t="s">
        <v>4036</v>
      </c>
      <c r="D1304" s="12" t="s">
        <v>4032</v>
      </c>
      <c r="E1304" s="12">
        <v>9</v>
      </c>
      <c r="F1304" s="12" t="s">
        <v>3966</v>
      </c>
      <c r="G1304" s="12" t="s">
        <v>3967</v>
      </c>
      <c r="H1304" s="12" t="s">
        <v>4065</v>
      </c>
      <c r="I1304" s="12">
        <v>347</v>
      </c>
    </row>
    <row r="1305" spans="1:9" x14ac:dyDescent="0.3">
      <c r="A1305" s="12">
        <v>2021</v>
      </c>
      <c r="B1305" s="12">
        <v>63</v>
      </c>
      <c r="C1305" s="12" t="s">
        <v>4037</v>
      </c>
      <c r="D1305" s="12" t="s">
        <v>4032</v>
      </c>
      <c r="E1305" s="12">
        <v>9</v>
      </c>
      <c r="F1305" s="12" t="s">
        <v>3966</v>
      </c>
      <c r="G1305" s="12" t="s">
        <v>3967</v>
      </c>
      <c r="H1305" s="12" t="s">
        <v>4065</v>
      </c>
      <c r="I1305" s="12">
        <v>391</v>
      </c>
    </row>
    <row r="1306" spans="1:9" x14ac:dyDescent="0.3">
      <c r="A1306" s="12">
        <v>2021</v>
      </c>
      <c r="B1306" s="12">
        <v>64</v>
      </c>
      <c r="C1306" s="12" t="s">
        <v>4038</v>
      </c>
      <c r="D1306" s="12" t="s">
        <v>4039</v>
      </c>
      <c r="E1306" s="12">
        <v>10</v>
      </c>
      <c r="F1306" s="12" t="s">
        <v>3966</v>
      </c>
      <c r="G1306" s="12" t="s">
        <v>3967</v>
      </c>
      <c r="H1306" s="12" t="s">
        <v>4065</v>
      </c>
      <c r="I1306" s="12">
        <v>646</v>
      </c>
    </row>
    <row r="1307" spans="1:9" x14ac:dyDescent="0.3">
      <c r="A1307" s="12">
        <v>2021</v>
      </c>
      <c r="B1307" s="12">
        <v>65</v>
      </c>
      <c r="C1307" s="12" t="s">
        <v>4040</v>
      </c>
      <c r="D1307" s="12" t="s">
        <v>4039</v>
      </c>
      <c r="E1307" s="12">
        <v>10</v>
      </c>
      <c r="F1307" s="12" t="s">
        <v>3966</v>
      </c>
      <c r="G1307" s="12" t="s">
        <v>3967</v>
      </c>
      <c r="H1307" s="12" t="s">
        <v>4065</v>
      </c>
      <c r="I1307" s="12">
        <v>353</v>
      </c>
    </row>
    <row r="1308" spans="1:9" x14ac:dyDescent="0.3">
      <c r="A1308" s="12">
        <v>2021</v>
      </c>
      <c r="B1308" s="12">
        <v>66</v>
      </c>
      <c r="C1308" s="12" t="s">
        <v>4041</v>
      </c>
      <c r="D1308" s="12" t="s">
        <v>4039</v>
      </c>
      <c r="E1308" s="12">
        <v>10</v>
      </c>
      <c r="F1308" s="12" t="s">
        <v>3966</v>
      </c>
      <c r="G1308" s="12" t="s">
        <v>3967</v>
      </c>
      <c r="H1308" s="12" t="s">
        <v>4065</v>
      </c>
      <c r="I1308" s="12">
        <v>227</v>
      </c>
    </row>
    <row r="1309" spans="1:9" x14ac:dyDescent="0.3">
      <c r="A1309" s="12">
        <v>2021</v>
      </c>
      <c r="B1309" s="12">
        <v>67</v>
      </c>
      <c r="C1309" s="12" t="s">
        <v>4042</v>
      </c>
      <c r="D1309" s="12" t="s">
        <v>4039</v>
      </c>
      <c r="E1309" s="12">
        <v>10</v>
      </c>
      <c r="F1309" s="12" t="s">
        <v>3966</v>
      </c>
      <c r="G1309" s="12" t="s">
        <v>3967</v>
      </c>
      <c r="H1309" s="12" t="s">
        <v>4065</v>
      </c>
      <c r="I1309" s="12">
        <v>54</v>
      </c>
    </row>
    <row r="1310" spans="1:9" x14ac:dyDescent="0.3">
      <c r="A1310" s="12">
        <v>2021</v>
      </c>
      <c r="B1310" s="12">
        <v>68</v>
      </c>
      <c r="C1310" s="12" t="s">
        <v>4043</v>
      </c>
      <c r="D1310" s="12" t="s">
        <v>4039</v>
      </c>
      <c r="E1310" s="12">
        <v>10</v>
      </c>
      <c r="F1310" s="12" t="s">
        <v>3966</v>
      </c>
      <c r="G1310" s="12" t="s">
        <v>3967</v>
      </c>
      <c r="H1310" s="12" t="s">
        <v>4065</v>
      </c>
      <c r="I1310" s="12">
        <v>443</v>
      </c>
    </row>
    <row r="1311" spans="1:9" x14ac:dyDescent="0.3">
      <c r="A1311" s="12">
        <v>2021</v>
      </c>
      <c r="B1311" s="12">
        <v>69</v>
      </c>
      <c r="C1311" s="12" t="s">
        <v>4044</v>
      </c>
      <c r="D1311" s="12" t="s">
        <v>4039</v>
      </c>
      <c r="E1311" s="12">
        <v>10</v>
      </c>
      <c r="F1311" s="12" t="s">
        <v>3966</v>
      </c>
      <c r="G1311" s="12" t="s">
        <v>3967</v>
      </c>
      <c r="H1311" s="12" t="s">
        <v>4065</v>
      </c>
      <c r="I1311" s="12">
        <v>128</v>
      </c>
    </row>
    <row r="1312" spans="1:9" x14ac:dyDescent="0.3">
      <c r="A1312" s="12">
        <v>2021</v>
      </c>
      <c r="B1312" s="12">
        <v>70</v>
      </c>
      <c r="C1312" s="12" t="s">
        <v>4045</v>
      </c>
      <c r="D1312" s="12" t="s">
        <v>4039</v>
      </c>
      <c r="E1312" s="12">
        <v>10</v>
      </c>
      <c r="F1312" s="12" t="s">
        <v>3966</v>
      </c>
      <c r="G1312" s="12" t="s">
        <v>3967</v>
      </c>
      <c r="H1312" s="12" t="s">
        <v>4065</v>
      </c>
      <c r="I1312" s="12">
        <v>432</v>
      </c>
    </row>
    <row r="1313" spans="1:9" x14ac:dyDescent="0.3">
      <c r="A1313" s="12">
        <v>2021</v>
      </c>
      <c r="B1313" s="12">
        <v>71</v>
      </c>
      <c r="C1313" s="12" t="s">
        <v>4046</v>
      </c>
      <c r="D1313" s="12" t="s">
        <v>4039</v>
      </c>
      <c r="E1313" s="12">
        <v>10</v>
      </c>
      <c r="F1313" s="12" t="s">
        <v>3966</v>
      </c>
      <c r="G1313" s="12" t="s">
        <v>3967</v>
      </c>
      <c r="H1313" s="12" t="s">
        <v>4065</v>
      </c>
      <c r="I1313" s="12">
        <v>313</v>
      </c>
    </row>
    <row r="1314" spans="1:9" x14ac:dyDescent="0.3">
      <c r="A1314" s="12">
        <v>2021</v>
      </c>
      <c r="B1314" s="12">
        <v>72</v>
      </c>
      <c r="C1314" s="12" t="s">
        <v>4047</v>
      </c>
      <c r="D1314" s="12" t="s">
        <v>4039</v>
      </c>
      <c r="E1314" s="12">
        <v>10</v>
      </c>
      <c r="F1314" s="12" t="s">
        <v>3966</v>
      </c>
      <c r="G1314" s="12" t="s">
        <v>3967</v>
      </c>
      <c r="H1314" s="12" t="s">
        <v>4065</v>
      </c>
      <c r="I1314" s="12">
        <v>563</v>
      </c>
    </row>
    <row r="1315" spans="1:9" x14ac:dyDescent="0.3">
      <c r="A1315" s="12">
        <v>2021</v>
      </c>
      <c r="B1315" s="12">
        <v>73</v>
      </c>
      <c r="C1315" s="12" t="s">
        <v>4048</v>
      </c>
      <c r="D1315" s="12" t="s">
        <v>4039</v>
      </c>
      <c r="E1315" s="12">
        <v>10</v>
      </c>
      <c r="F1315" s="12" t="s">
        <v>3966</v>
      </c>
      <c r="G1315" s="12" t="s">
        <v>3967</v>
      </c>
      <c r="H1315" s="12" t="s">
        <v>4065</v>
      </c>
      <c r="I1315" s="12">
        <v>567</v>
      </c>
    </row>
    <row r="1316" spans="1:9" x14ac:dyDescent="0.3">
      <c r="A1316" s="12">
        <v>2021</v>
      </c>
      <c r="B1316" s="12">
        <v>1</v>
      </c>
      <c r="C1316" s="12" t="s">
        <v>3964</v>
      </c>
      <c r="D1316" s="12" t="s">
        <v>3965</v>
      </c>
      <c r="E1316" s="12">
        <v>1</v>
      </c>
      <c r="F1316" s="12" t="s">
        <v>3966</v>
      </c>
      <c r="G1316" s="12" t="s">
        <v>3967</v>
      </c>
      <c r="H1316" s="12" t="s">
        <v>4066</v>
      </c>
      <c r="I1316" s="12">
        <v>225</v>
      </c>
    </row>
    <row r="1317" spans="1:9" x14ac:dyDescent="0.3">
      <c r="A1317" s="12">
        <v>2021</v>
      </c>
      <c r="B1317" s="12">
        <v>2</v>
      </c>
      <c r="C1317" s="12" t="s">
        <v>3969</v>
      </c>
      <c r="D1317" s="12" t="s">
        <v>3965</v>
      </c>
      <c r="E1317" s="12">
        <v>1</v>
      </c>
      <c r="F1317" s="12" t="s">
        <v>3966</v>
      </c>
      <c r="G1317" s="12" t="s">
        <v>3967</v>
      </c>
      <c r="H1317" s="12" t="s">
        <v>4066</v>
      </c>
      <c r="I1317" s="12">
        <v>99</v>
      </c>
    </row>
    <row r="1318" spans="1:9" x14ac:dyDescent="0.3">
      <c r="A1318" s="12">
        <v>2021</v>
      </c>
      <c r="B1318" s="12">
        <v>3</v>
      </c>
      <c r="C1318" s="12" t="s">
        <v>3970</v>
      </c>
      <c r="D1318" s="12" t="s">
        <v>3965</v>
      </c>
      <c r="E1318" s="12">
        <v>1</v>
      </c>
      <c r="F1318" s="12" t="s">
        <v>3966</v>
      </c>
      <c r="G1318" s="12" t="s">
        <v>3967</v>
      </c>
      <c r="H1318" s="12" t="s">
        <v>4066</v>
      </c>
      <c r="I1318" s="12">
        <v>113</v>
      </c>
    </row>
    <row r="1319" spans="1:9" x14ac:dyDescent="0.3">
      <c r="A1319" s="12">
        <v>2021</v>
      </c>
      <c r="B1319" s="12">
        <v>4</v>
      </c>
      <c r="C1319" s="12" t="s">
        <v>3971</v>
      </c>
      <c r="D1319" s="12" t="s">
        <v>3965</v>
      </c>
      <c r="E1319" s="12">
        <v>1</v>
      </c>
      <c r="F1319" s="12" t="s">
        <v>3966</v>
      </c>
      <c r="G1319" s="12" t="s">
        <v>3967</v>
      </c>
      <c r="H1319" s="12" t="s">
        <v>4066</v>
      </c>
      <c r="I1319" s="12">
        <v>136</v>
      </c>
    </row>
    <row r="1320" spans="1:9" x14ac:dyDescent="0.3">
      <c r="A1320" s="12">
        <v>2021</v>
      </c>
      <c r="B1320" s="12">
        <v>5</v>
      </c>
      <c r="C1320" s="12" t="s">
        <v>3972</v>
      </c>
      <c r="D1320" s="12" t="s">
        <v>3973</v>
      </c>
      <c r="E1320" s="12">
        <v>2</v>
      </c>
      <c r="F1320" s="12" t="s">
        <v>3966</v>
      </c>
      <c r="G1320" s="12" t="s">
        <v>3967</v>
      </c>
      <c r="H1320" s="12" t="s">
        <v>4066</v>
      </c>
      <c r="I1320" s="12">
        <v>297</v>
      </c>
    </row>
    <row r="1321" spans="1:9" x14ac:dyDescent="0.3">
      <c r="A1321" s="12">
        <v>2021</v>
      </c>
      <c r="B1321" s="12">
        <v>6</v>
      </c>
      <c r="C1321" s="12" t="s">
        <v>3974</v>
      </c>
      <c r="D1321" s="12" t="s">
        <v>3973</v>
      </c>
      <c r="E1321" s="12">
        <v>2</v>
      </c>
      <c r="F1321" s="12" t="s">
        <v>3966</v>
      </c>
      <c r="G1321" s="12" t="s">
        <v>3967</v>
      </c>
      <c r="H1321" s="12" t="s">
        <v>4066</v>
      </c>
      <c r="I1321" s="12">
        <v>571</v>
      </c>
    </row>
    <row r="1322" spans="1:9" x14ac:dyDescent="0.3">
      <c r="A1322" s="12">
        <v>2021</v>
      </c>
      <c r="B1322" s="12">
        <v>7</v>
      </c>
      <c r="C1322" s="12" t="s">
        <v>3975</v>
      </c>
      <c r="D1322" s="12" t="s">
        <v>3973</v>
      </c>
      <c r="E1322" s="12">
        <v>2</v>
      </c>
      <c r="F1322" s="12" t="s">
        <v>3966</v>
      </c>
      <c r="G1322" s="12" t="s">
        <v>3967</v>
      </c>
      <c r="H1322" s="12" t="s">
        <v>4066</v>
      </c>
      <c r="I1322" s="12">
        <v>498</v>
      </c>
    </row>
    <row r="1323" spans="1:9" x14ac:dyDescent="0.3">
      <c r="A1323" s="12">
        <v>2021</v>
      </c>
      <c r="B1323" s="12">
        <v>8</v>
      </c>
      <c r="C1323" s="12" t="s">
        <v>3976</v>
      </c>
      <c r="D1323" s="12" t="s">
        <v>3973</v>
      </c>
      <c r="E1323" s="12">
        <v>2</v>
      </c>
      <c r="F1323" s="12" t="s">
        <v>3966</v>
      </c>
      <c r="G1323" s="12" t="s">
        <v>3967</v>
      </c>
      <c r="H1323" s="12" t="s">
        <v>4066</v>
      </c>
      <c r="I1323" s="12">
        <v>445</v>
      </c>
    </row>
    <row r="1324" spans="1:9" x14ac:dyDescent="0.3">
      <c r="A1324" s="12">
        <v>2021</v>
      </c>
      <c r="B1324" s="12">
        <v>9</v>
      </c>
      <c r="C1324" s="12" t="s">
        <v>3977</v>
      </c>
      <c r="D1324" s="12" t="s">
        <v>3973</v>
      </c>
      <c r="E1324" s="12">
        <v>2</v>
      </c>
      <c r="F1324" s="12" t="s">
        <v>3966</v>
      </c>
      <c r="G1324" s="12" t="s">
        <v>3967</v>
      </c>
      <c r="H1324" s="12" t="s">
        <v>4066</v>
      </c>
      <c r="I1324" s="12">
        <v>543</v>
      </c>
    </row>
    <row r="1325" spans="1:9" x14ac:dyDescent="0.3">
      <c r="A1325" s="12">
        <v>2021</v>
      </c>
      <c r="B1325" s="12">
        <v>10</v>
      </c>
      <c r="C1325" s="12" t="s">
        <v>3978</v>
      </c>
      <c r="D1325" s="12" t="s">
        <v>3973</v>
      </c>
      <c r="E1325" s="12">
        <v>2</v>
      </c>
      <c r="F1325" s="12" t="s">
        <v>3966</v>
      </c>
      <c r="G1325" s="12" t="s">
        <v>3967</v>
      </c>
      <c r="H1325" s="12" t="s">
        <v>4066</v>
      </c>
      <c r="I1325" s="12">
        <v>435</v>
      </c>
    </row>
    <row r="1326" spans="1:9" x14ac:dyDescent="0.3">
      <c r="A1326" s="12">
        <v>2021</v>
      </c>
      <c r="B1326" s="12">
        <v>11</v>
      </c>
      <c r="C1326" s="12" t="s">
        <v>3979</v>
      </c>
      <c r="D1326" s="12" t="s">
        <v>3980</v>
      </c>
      <c r="E1326" s="12">
        <v>3</v>
      </c>
      <c r="F1326" s="12" t="s">
        <v>3966</v>
      </c>
      <c r="G1326" s="12" t="s">
        <v>3967</v>
      </c>
      <c r="H1326" s="12" t="s">
        <v>4066</v>
      </c>
      <c r="I1326" s="12">
        <v>281</v>
      </c>
    </row>
    <row r="1327" spans="1:9" x14ac:dyDescent="0.3">
      <c r="A1327" s="12">
        <v>2021</v>
      </c>
      <c r="B1327" s="12">
        <v>12</v>
      </c>
      <c r="C1327" s="12" t="s">
        <v>3981</v>
      </c>
      <c r="D1327" s="12" t="s">
        <v>3980</v>
      </c>
      <c r="E1327" s="12">
        <v>3</v>
      </c>
      <c r="F1327" s="12" t="s">
        <v>3966</v>
      </c>
      <c r="G1327" s="12" t="s">
        <v>3967</v>
      </c>
      <c r="H1327" s="12" t="s">
        <v>4066</v>
      </c>
      <c r="I1327" s="12">
        <v>11</v>
      </c>
    </row>
    <row r="1328" spans="1:9" x14ac:dyDescent="0.3">
      <c r="A1328" s="12">
        <v>2021</v>
      </c>
      <c r="B1328" s="12">
        <v>13</v>
      </c>
      <c r="C1328" s="12" t="s">
        <v>3982</v>
      </c>
      <c r="D1328" s="12" t="s">
        <v>3980</v>
      </c>
      <c r="E1328" s="12">
        <v>3</v>
      </c>
      <c r="F1328" s="12" t="s">
        <v>3966</v>
      </c>
      <c r="G1328" s="12" t="s">
        <v>3967</v>
      </c>
      <c r="H1328" s="12" t="s">
        <v>4066</v>
      </c>
      <c r="I1328" s="12">
        <v>208</v>
      </c>
    </row>
    <row r="1329" spans="1:9" x14ac:dyDescent="0.3">
      <c r="A1329" s="12">
        <v>2021</v>
      </c>
      <c r="B1329" s="12">
        <v>14</v>
      </c>
      <c r="C1329" s="12" t="s">
        <v>3983</v>
      </c>
      <c r="D1329" s="12" t="s">
        <v>3980</v>
      </c>
      <c r="E1329" s="12">
        <v>3</v>
      </c>
      <c r="F1329" s="12" t="s">
        <v>3966</v>
      </c>
      <c r="G1329" s="12" t="s">
        <v>3967</v>
      </c>
      <c r="H1329" s="12" t="s">
        <v>4066</v>
      </c>
      <c r="I1329" s="12">
        <v>106</v>
      </c>
    </row>
    <row r="1330" spans="1:9" x14ac:dyDescent="0.3">
      <c r="A1330" s="12">
        <v>2021</v>
      </c>
      <c r="B1330" s="12">
        <v>15</v>
      </c>
      <c r="C1330" s="12" t="s">
        <v>3984</v>
      </c>
      <c r="D1330" s="12" t="s">
        <v>3980</v>
      </c>
      <c r="E1330" s="12">
        <v>3</v>
      </c>
      <c r="F1330" s="12" t="s">
        <v>3966</v>
      </c>
      <c r="G1330" s="12" t="s">
        <v>3967</v>
      </c>
      <c r="H1330" s="12" t="s">
        <v>4066</v>
      </c>
      <c r="I1330" s="12">
        <v>122</v>
      </c>
    </row>
    <row r="1331" spans="1:9" x14ac:dyDescent="0.3">
      <c r="A1331" s="12">
        <v>2021</v>
      </c>
      <c r="B1331" s="12">
        <v>16</v>
      </c>
      <c r="C1331" s="12" t="s">
        <v>3985</v>
      </c>
      <c r="D1331" s="12" t="s">
        <v>3980</v>
      </c>
      <c r="E1331" s="12">
        <v>3</v>
      </c>
      <c r="F1331" s="12" t="s">
        <v>3966</v>
      </c>
      <c r="G1331" s="12" t="s">
        <v>3967</v>
      </c>
      <c r="H1331" s="12" t="s">
        <v>4066</v>
      </c>
      <c r="I1331" s="12">
        <v>166</v>
      </c>
    </row>
    <row r="1332" spans="1:9" x14ac:dyDescent="0.3">
      <c r="A1332" s="12">
        <v>2021</v>
      </c>
      <c r="B1332" s="12">
        <v>17</v>
      </c>
      <c r="C1332" s="12" t="s">
        <v>3986</v>
      </c>
      <c r="D1332" s="12" t="s">
        <v>3980</v>
      </c>
      <c r="E1332" s="12">
        <v>3</v>
      </c>
      <c r="F1332" s="12" t="s">
        <v>3966</v>
      </c>
      <c r="G1332" s="12" t="s">
        <v>3967</v>
      </c>
      <c r="H1332" s="12" t="s">
        <v>4066</v>
      </c>
      <c r="I1332" s="12">
        <v>222</v>
      </c>
    </row>
    <row r="1333" spans="1:9" x14ac:dyDescent="0.3">
      <c r="A1333" s="12">
        <v>2021</v>
      </c>
      <c r="B1333" s="12">
        <v>18</v>
      </c>
      <c r="C1333" s="12" t="s">
        <v>3987</v>
      </c>
      <c r="D1333" s="12" t="s">
        <v>3980</v>
      </c>
      <c r="E1333" s="12">
        <v>3</v>
      </c>
      <c r="F1333" s="12" t="s">
        <v>3966</v>
      </c>
      <c r="G1333" s="12" t="s">
        <v>3967</v>
      </c>
      <c r="H1333" s="12" t="s">
        <v>4066</v>
      </c>
      <c r="I1333" s="12">
        <v>378</v>
      </c>
    </row>
    <row r="1334" spans="1:9" x14ac:dyDescent="0.3">
      <c r="A1334" s="12">
        <v>2021</v>
      </c>
      <c r="B1334" s="12">
        <v>19</v>
      </c>
      <c r="C1334" s="12" t="s">
        <v>3988</v>
      </c>
      <c r="D1334" s="12" t="s">
        <v>3989</v>
      </c>
      <c r="E1334" s="12">
        <v>4</v>
      </c>
      <c r="F1334" s="12" t="s">
        <v>3966</v>
      </c>
      <c r="G1334" s="12" t="s">
        <v>3967</v>
      </c>
      <c r="H1334" s="12" t="s">
        <v>4066</v>
      </c>
      <c r="I1334" s="12">
        <v>440</v>
      </c>
    </row>
    <row r="1335" spans="1:9" x14ac:dyDescent="0.3">
      <c r="A1335" s="12">
        <v>2021</v>
      </c>
      <c r="B1335" s="12">
        <v>20</v>
      </c>
      <c r="C1335" s="12" t="s">
        <v>3990</v>
      </c>
      <c r="D1335" s="12" t="s">
        <v>3989</v>
      </c>
      <c r="E1335" s="12">
        <v>4</v>
      </c>
      <c r="F1335" s="12" t="s">
        <v>3966</v>
      </c>
      <c r="G1335" s="12" t="s">
        <v>3967</v>
      </c>
      <c r="H1335" s="12" t="s">
        <v>4066</v>
      </c>
      <c r="I1335" s="12">
        <v>201</v>
      </c>
    </row>
    <row r="1336" spans="1:9" x14ac:dyDescent="0.3">
      <c r="A1336" s="12">
        <v>2021</v>
      </c>
      <c r="B1336" s="12">
        <v>21</v>
      </c>
      <c r="C1336" s="12" t="s">
        <v>3991</v>
      </c>
      <c r="D1336" s="12" t="s">
        <v>3989</v>
      </c>
      <c r="E1336" s="12">
        <v>4</v>
      </c>
      <c r="F1336" s="12" t="s">
        <v>3966</v>
      </c>
      <c r="G1336" s="12" t="s">
        <v>3967</v>
      </c>
      <c r="H1336" s="12" t="s">
        <v>4066</v>
      </c>
      <c r="I1336" s="12">
        <v>135</v>
      </c>
    </row>
    <row r="1337" spans="1:9" x14ac:dyDescent="0.3">
      <c r="A1337" s="12">
        <v>2021</v>
      </c>
      <c r="B1337" s="12">
        <v>22</v>
      </c>
      <c r="C1337" s="12" t="s">
        <v>3992</v>
      </c>
      <c r="D1337" s="12" t="s">
        <v>3993</v>
      </c>
      <c r="E1337" s="12">
        <v>5</v>
      </c>
      <c r="F1337" s="12" t="s">
        <v>3966</v>
      </c>
      <c r="G1337" s="12" t="s">
        <v>3967</v>
      </c>
      <c r="H1337" s="12" t="s">
        <v>4066</v>
      </c>
      <c r="I1337" s="12">
        <v>18</v>
      </c>
    </row>
    <row r="1338" spans="1:9" x14ac:dyDescent="0.3">
      <c r="A1338" s="12">
        <v>2021</v>
      </c>
      <c r="B1338" s="12">
        <v>23</v>
      </c>
      <c r="C1338" s="12" t="s">
        <v>3994</v>
      </c>
      <c r="D1338" s="12" t="s">
        <v>3993</v>
      </c>
      <c r="E1338" s="12">
        <v>5</v>
      </c>
      <c r="F1338" s="12" t="s">
        <v>3966</v>
      </c>
      <c r="G1338" s="12" t="s">
        <v>3967</v>
      </c>
      <c r="H1338" s="12" t="s">
        <v>4066</v>
      </c>
      <c r="I1338" s="12">
        <v>311</v>
      </c>
    </row>
    <row r="1339" spans="1:9" x14ac:dyDescent="0.3">
      <c r="A1339" s="12">
        <v>2021</v>
      </c>
      <c r="B1339" s="12">
        <v>24</v>
      </c>
      <c r="C1339" s="12" t="s">
        <v>3995</v>
      </c>
      <c r="D1339" s="12" t="s">
        <v>3993</v>
      </c>
      <c r="E1339" s="12">
        <v>5</v>
      </c>
      <c r="F1339" s="12" t="s">
        <v>3966</v>
      </c>
      <c r="G1339" s="12" t="s">
        <v>3967</v>
      </c>
      <c r="H1339" s="12" t="s">
        <v>4066</v>
      </c>
      <c r="I1339" s="12">
        <v>177</v>
      </c>
    </row>
    <row r="1340" spans="1:9" x14ac:dyDescent="0.3">
      <c r="A1340" s="12">
        <v>2021</v>
      </c>
      <c r="B1340" s="12">
        <v>25</v>
      </c>
      <c r="C1340" s="12" t="s">
        <v>3996</v>
      </c>
      <c r="D1340" s="12" t="s">
        <v>3993</v>
      </c>
      <c r="E1340" s="12">
        <v>5</v>
      </c>
      <c r="F1340" s="12" t="s">
        <v>3966</v>
      </c>
      <c r="G1340" s="12" t="s">
        <v>3967</v>
      </c>
      <c r="H1340" s="12" t="s">
        <v>4066</v>
      </c>
      <c r="I1340" s="12">
        <v>291</v>
      </c>
    </row>
    <row r="1341" spans="1:9" x14ac:dyDescent="0.3">
      <c r="A1341" s="12">
        <v>2021</v>
      </c>
      <c r="B1341" s="12">
        <v>26</v>
      </c>
      <c r="C1341" s="12" t="s">
        <v>3997</v>
      </c>
      <c r="D1341" s="12" t="s">
        <v>3993</v>
      </c>
      <c r="E1341" s="12">
        <v>5</v>
      </c>
      <c r="F1341" s="12" t="s">
        <v>3966</v>
      </c>
      <c r="G1341" s="12" t="s">
        <v>3967</v>
      </c>
      <c r="H1341" s="12" t="s">
        <v>4066</v>
      </c>
      <c r="I1341" s="12">
        <v>529</v>
      </c>
    </row>
    <row r="1342" spans="1:9" x14ac:dyDescent="0.3">
      <c r="A1342" s="12">
        <v>2021</v>
      </c>
      <c r="B1342" s="12">
        <v>27</v>
      </c>
      <c r="C1342" s="12" t="s">
        <v>3998</v>
      </c>
      <c r="D1342" s="12" t="s">
        <v>3993</v>
      </c>
      <c r="E1342" s="12">
        <v>5</v>
      </c>
      <c r="F1342" s="12" t="s">
        <v>3966</v>
      </c>
      <c r="G1342" s="12" t="s">
        <v>3967</v>
      </c>
      <c r="H1342" s="12" t="s">
        <v>4066</v>
      </c>
      <c r="I1342" s="12">
        <v>275</v>
      </c>
    </row>
    <row r="1343" spans="1:9" x14ac:dyDescent="0.3">
      <c r="A1343" s="12">
        <v>2021</v>
      </c>
      <c r="B1343" s="12">
        <v>28</v>
      </c>
      <c r="C1343" s="12" t="s">
        <v>3999</v>
      </c>
      <c r="D1343" s="12" t="s">
        <v>4000</v>
      </c>
      <c r="E1343" s="12">
        <v>6</v>
      </c>
      <c r="F1343" s="12" t="s">
        <v>3966</v>
      </c>
      <c r="G1343" s="12" t="s">
        <v>3967</v>
      </c>
      <c r="H1343" s="12" t="s">
        <v>4066</v>
      </c>
      <c r="I1343" s="12">
        <v>170</v>
      </c>
    </row>
    <row r="1344" spans="1:9" x14ac:dyDescent="0.3">
      <c r="A1344" s="12">
        <v>2021</v>
      </c>
      <c r="B1344" s="12">
        <v>29</v>
      </c>
      <c r="C1344" s="12" t="s">
        <v>4001</v>
      </c>
      <c r="D1344" s="12" t="s">
        <v>4000</v>
      </c>
      <c r="E1344" s="12">
        <v>6</v>
      </c>
      <c r="F1344" s="12" t="s">
        <v>3966</v>
      </c>
      <c r="G1344" s="12" t="s">
        <v>3967</v>
      </c>
      <c r="H1344" s="12" t="s">
        <v>4066</v>
      </c>
      <c r="I1344" s="12">
        <v>46</v>
      </c>
    </row>
    <row r="1345" spans="1:9" x14ac:dyDescent="0.3">
      <c r="A1345" s="12">
        <v>2021</v>
      </c>
      <c r="B1345" s="12">
        <v>30</v>
      </c>
      <c r="C1345" s="12" t="s">
        <v>4002</v>
      </c>
      <c r="D1345" s="12" t="s">
        <v>4000</v>
      </c>
      <c r="E1345" s="12">
        <v>6</v>
      </c>
      <c r="F1345" s="12" t="s">
        <v>3966</v>
      </c>
      <c r="G1345" s="12" t="s">
        <v>3967</v>
      </c>
      <c r="H1345" s="12" t="s">
        <v>4066</v>
      </c>
      <c r="I1345" s="12">
        <v>134</v>
      </c>
    </row>
    <row r="1346" spans="1:9" x14ac:dyDescent="0.3">
      <c r="A1346" s="12">
        <v>2021</v>
      </c>
      <c r="B1346" s="12">
        <v>31</v>
      </c>
      <c r="C1346" s="12" t="s">
        <v>4003</v>
      </c>
      <c r="D1346" s="12" t="s">
        <v>4000</v>
      </c>
      <c r="E1346" s="12">
        <v>6</v>
      </c>
      <c r="F1346" s="12" t="s">
        <v>3966</v>
      </c>
      <c r="G1346" s="12" t="s">
        <v>3967</v>
      </c>
      <c r="H1346" s="12" t="s">
        <v>4066</v>
      </c>
      <c r="I1346" s="12">
        <v>534</v>
      </c>
    </row>
    <row r="1347" spans="1:9" x14ac:dyDescent="0.3">
      <c r="A1347" s="12">
        <v>2021</v>
      </c>
      <c r="B1347" s="12">
        <v>32</v>
      </c>
      <c r="C1347" s="12" t="s">
        <v>4004</v>
      </c>
      <c r="D1347" s="12" t="s">
        <v>4000</v>
      </c>
      <c r="E1347" s="12">
        <v>6</v>
      </c>
      <c r="F1347" s="12" t="s">
        <v>3966</v>
      </c>
      <c r="G1347" s="12" t="s">
        <v>3967</v>
      </c>
      <c r="H1347" s="12" t="s">
        <v>4066</v>
      </c>
      <c r="I1347" s="12">
        <v>341</v>
      </c>
    </row>
    <row r="1348" spans="1:9" x14ac:dyDescent="0.3">
      <c r="A1348" s="12">
        <v>2021</v>
      </c>
      <c r="B1348" s="12">
        <v>33</v>
      </c>
      <c r="C1348" s="12" t="s">
        <v>4005</v>
      </c>
      <c r="D1348" s="12" t="s">
        <v>4006</v>
      </c>
      <c r="E1348" s="12">
        <v>7</v>
      </c>
      <c r="F1348" s="12" t="s">
        <v>3966</v>
      </c>
      <c r="G1348" s="12" t="s">
        <v>3967</v>
      </c>
      <c r="H1348" s="12" t="s">
        <v>4066</v>
      </c>
      <c r="I1348" s="12">
        <v>344</v>
      </c>
    </row>
    <row r="1349" spans="1:9" x14ac:dyDescent="0.3">
      <c r="A1349" s="12">
        <v>2021</v>
      </c>
      <c r="B1349" s="12">
        <v>34</v>
      </c>
      <c r="C1349" s="12" t="s">
        <v>4007</v>
      </c>
      <c r="D1349" s="12" t="s">
        <v>4006</v>
      </c>
      <c r="E1349" s="12">
        <v>7</v>
      </c>
      <c r="F1349" s="12" t="s">
        <v>3966</v>
      </c>
      <c r="G1349" s="12" t="s">
        <v>3967</v>
      </c>
      <c r="H1349" s="12" t="s">
        <v>4066</v>
      </c>
      <c r="I1349" s="12">
        <v>70</v>
      </c>
    </row>
    <row r="1350" spans="1:9" x14ac:dyDescent="0.3">
      <c r="A1350" s="12">
        <v>2021</v>
      </c>
      <c r="B1350" s="12">
        <v>35</v>
      </c>
      <c r="C1350" s="12" t="s">
        <v>4008</v>
      </c>
      <c r="D1350" s="12" t="s">
        <v>4006</v>
      </c>
      <c r="E1350" s="12">
        <v>7</v>
      </c>
      <c r="F1350" s="12" t="s">
        <v>3966</v>
      </c>
      <c r="G1350" s="12" t="s">
        <v>3967</v>
      </c>
      <c r="H1350" s="12" t="s">
        <v>4066</v>
      </c>
      <c r="I1350" s="12">
        <v>342</v>
      </c>
    </row>
    <row r="1351" spans="1:9" x14ac:dyDescent="0.3">
      <c r="A1351" s="12">
        <v>2021</v>
      </c>
      <c r="B1351" s="12">
        <v>36</v>
      </c>
      <c r="C1351" s="12" t="s">
        <v>4009</v>
      </c>
      <c r="D1351" s="12" t="s">
        <v>4006</v>
      </c>
      <c r="E1351" s="12">
        <v>7</v>
      </c>
      <c r="F1351" s="12" t="s">
        <v>3966</v>
      </c>
      <c r="G1351" s="12" t="s">
        <v>3967</v>
      </c>
      <c r="H1351" s="12" t="s">
        <v>4066</v>
      </c>
      <c r="I1351" s="12">
        <v>78</v>
      </c>
    </row>
    <row r="1352" spans="1:9" x14ac:dyDescent="0.3">
      <c r="A1352" s="12">
        <v>2021</v>
      </c>
      <c r="B1352" s="12">
        <v>37</v>
      </c>
      <c r="C1352" s="12" t="s">
        <v>4010</v>
      </c>
      <c r="D1352" s="12" t="s">
        <v>4006</v>
      </c>
      <c r="E1352" s="12">
        <v>7</v>
      </c>
      <c r="F1352" s="12" t="s">
        <v>3966</v>
      </c>
      <c r="G1352" s="12" t="s">
        <v>3967</v>
      </c>
      <c r="H1352" s="12" t="s">
        <v>4066</v>
      </c>
      <c r="I1352" s="12">
        <v>212</v>
      </c>
    </row>
    <row r="1353" spans="1:9" x14ac:dyDescent="0.3">
      <c r="A1353" s="12">
        <v>2021</v>
      </c>
      <c r="B1353" s="12">
        <v>38</v>
      </c>
      <c r="C1353" s="12" t="s">
        <v>4011</v>
      </c>
      <c r="D1353" s="12" t="s">
        <v>4006</v>
      </c>
      <c r="E1353" s="12">
        <v>7</v>
      </c>
      <c r="F1353" s="12" t="s">
        <v>3966</v>
      </c>
      <c r="G1353" s="12" t="s">
        <v>3967</v>
      </c>
      <c r="H1353" s="12" t="s">
        <v>4066</v>
      </c>
      <c r="I1353" s="12">
        <v>84</v>
      </c>
    </row>
    <row r="1354" spans="1:9" x14ac:dyDescent="0.3">
      <c r="A1354" s="12">
        <v>2021</v>
      </c>
      <c r="B1354" s="12">
        <v>39</v>
      </c>
      <c r="C1354" s="12" t="s">
        <v>4012</v>
      </c>
      <c r="D1354" s="12" t="s">
        <v>4006</v>
      </c>
      <c r="E1354" s="12">
        <v>7</v>
      </c>
      <c r="F1354" s="12" t="s">
        <v>3966</v>
      </c>
      <c r="G1354" s="12" t="s">
        <v>3967</v>
      </c>
      <c r="H1354" s="12" t="s">
        <v>4066</v>
      </c>
      <c r="I1354" s="12">
        <v>77</v>
      </c>
    </row>
    <row r="1355" spans="1:9" x14ac:dyDescent="0.3">
      <c r="A1355" s="12">
        <v>2021</v>
      </c>
      <c r="B1355" s="12">
        <v>40</v>
      </c>
      <c r="C1355" s="12" t="s">
        <v>4013</v>
      </c>
      <c r="D1355" s="12" t="s">
        <v>4006</v>
      </c>
      <c r="E1355" s="12">
        <v>7</v>
      </c>
      <c r="F1355" s="12" t="s">
        <v>3966</v>
      </c>
      <c r="G1355" s="12" t="s">
        <v>3967</v>
      </c>
      <c r="H1355" s="12" t="s">
        <v>4066</v>
      </c>
      <c r="I1355" s="12">
        <v>105</v>
      </c>
    </row>
    <row r="1356" spans="1:9" x14ac:dyDescent="0.3">
      <c r="A1356" s="12">
        <v>2021</v>
      </c>
      <c r="B1356" s="12">
        <v>41</v>
      </c>
      <c r="C1356" s="12" t="s">
        <v>4014</v>
      </c>
      <c r="D1356" s="12" t="s">
        <v>4006</v>
      </c>
      <c r="E1356" s="12">
        <v>7</v>
      </c>
      <c r="F1356" s="12" t="s">
        <v>3966</v>
      </c>
      <c r="G1356" s="12" t="s">
        <v>3967</v>
      </c>
      <c r="H1356" s="12" t="s">
        <v>4066</v>
      </c>
      <c r="I1356" s="12">
        <v>71</v>
      </c>
    </row>
    <row r="1357" spans="1:9" x14ac:dyDescent="0.3">
      <c r="A1357" s="12">
        <v>2021</v>
      </c>
      <c r="B1357" s="12">
        <v>42</v>
      </c>
      <c r="C1357" s="12" t="s">
        <v>4015</v>
      </c>
      <c r="D1357" s="12" t="s">
        <v>4006</v>
      </c>
      <c r="E1357" s="12">
        <v>7</v>
      </c>
      <c r="F1357" s="12" t="s">
        <v>3966</v>
      </c>
      <c r="G1357" s="12" t="s">
        <v>3967</v>
      </c>
      <c r="H1357" s="12" t="s">
        <v>4066</v>
      </c>
      <c r="I1357" s="12">
        <v>2</v>
      </c>
    </row>
    <row r="1358" spans="1:9" x14ac:dyDescent="0.3">
      <c r="A1358" s="12">
        <v>2021</v>
      </c>
      <c r="B1358" s="12">
        <v>43</v>
      </c>
      <c r="C1358" s="12" t="s">
        <v>4016</v>
      </c>
      <c r="D1358" s="12" t="s">
        <v>4006</v>
      </c>
      <c r="E1358" s="12">
        <v>7</v>
      </c>
      <c r="F1358" s="12" t="s">
        <v>3966</v>
      </c>
      <c r="G1358" s="12" t="s">
        <v>3967</v>
      </c>
      <c r="H1358" s="12" t="s">
        <v>4066</v>
      </c>
      <c r="I1358" s="12">
        <v>278</v>
      </c>
    </row>
    <row r="1359" spans="1:9" x14ac:dyDescent="0.3">
      <c r="A1359" s="12">
        <v>2021</v>
      </c>
      <c r="B1359" s="12">
        <v>44</v>
      </c>
      <c r="C1359" s="12" t="s">
        <v>4017</v>
      </c>
      <c r="D1359" s="12" t="s">
        <v>4018</v>
      </c>
      <c r="E1359" s="12">
        <v>8</v>
      </c>
      <c r="F1359" s="12" t="s">
        <v>3966</v>
      </c>
      <c r="G1359" s="12" t="s">
        <v>3967</v>
      </c>
      <c r="H1359" s="12" t="s">
        <v>4066</v>
      </c>
      <c r="I1359" s="12">
        <v>281</v>
      </c>
    </row>
    <row r="1360" spans="1:9" x14ac:dyDescent="0.3">
      <c r="A1360" s="12">
        <v>2021</v>
      </c>
      <c r="B1360" s="12">
        <v>45</v>
      </c>
      <c r="C1360" s="12" t="s">
        <v>4019</v>
      </c>
      <c r="D1360" s="12" t="s">
        <v>4018</v>
      </c>
      <c r="E1360" s="12">
        <v>8</v>
      </c>
      <c r="F1360" s="12" t="s">
        <v>3966</v>
      </c>
      <c r="G1360" s="12" t="s">
        <v>3967</v>
      </c>
      <c r="H1360" s="12" t="s">
        <v>4066</v>
      </c>
      <c r="I1360" s="12">
        <v>215</v>
      </c>
    </row>
    <row r="1361" spans="1:9" x14ac:dyDescent="0.3">
      <c r="A1361" s="12">
        <v>2021</v>
      </c>
      <c r="B1361" s="12">
        <v>46</v>
      </c>
      <c r="C1361" s="12" t="s">
        <v>4020</v>
      </c>
      <c r="D1361" s="12" t="s">
        <v>4018</v>
      </c>
      <c r="E1361" s="12">
        <v>8</v>
      </c>
      <c r="F1361" s="12" t="s">
        <v>3966</v>
      </c>
      <c r="G1361" s="12" t="s">
        <v>3967</v>
      </c>
      <c r="H1361" s="12" t="s">
        <v>4066</v>
      </c>
      <c r="I1361" s="12">
        <v>245</v>
      </c>
    </row>
    <row r="1362" spans="1:9" x14ac:dyDescent="0.3">
      <c r="A1362" s="12">
        <v>2021</v>
      </c>
      <c r="B1362" s="12">
        <v>47</v>
      </c>
      <c r="C1362" s="12" t="s">
        <v>4021</v>
      </c>
      <c r="D1362" s="12" t="s">
        <v>4018</v>
      </c>
      <c r="E1362" s="12">
        <v>8</v>
      </c>
      <c r="F1362" s="12" t="s">
        <v>3966</v>
      </c>
      <c r="G1362" s="12" t="s">
        <v>3967</v>
      </c>
      <c r="H1362" s="12" t="s">
        <v>4066</v>
      </c>
      <c r="I1362" s="12">
        <v>25</v>
      </c>
    </row>
    <row r="1363" spans="1:9" x14ac:dyDescent="0.3">
      <c r="A1363" s="12">
        <v>2021</v>
      </c>
      <c r="B1363" s="12">
        <v>48</v>
      </c>
      <c r="C1363" s="12" t="s">
        <v>4022</v>
      </c>
      <c r="D1363" s="12" t="s">
        <v>4018</v>
      </c>
      <c r="E1363" s="12">
        <v>8</v>
      </c>
      <c r="F1363" s="12" t="s">
        <v>3966</v>
      </c>
      <c r="G1363" s="12" t="s">
        <v>3967</v>
      </c>
      <c r="H1363" s="12" t="s">
        <v>4066</v>
      </c>
      <c r="I1363" s="12">
        <v>172</v>
      </c>
    </row>
    <row r="1364" spans="1:9" x14ac:dyDescent="0.3">
      <c r="A1364" s="12">
        <v>2021</v>
      </c>
      <c r="B1364" s="12">
        <v>49</v>
      </c>
      <c r="C1364" s="12" t="s">
        <v>4023</v>
      </c>
      <c r="D1364" s="12" t="s">
        <v>4018</v>
      </c>
      <c r="E1364" s="12">
        <v>8</v>
      </c>
      <c r="F1364" s="12" t="s">
        <v>3966</v>
      </c>
      <c r="G1364" s="12" t="s">
        <v>3967</v>
      </c>
      <c r="H1364" s="12" t="s">
        <v>4066</v>
      </c>
      <c r="I1364" s="12">
        <v>52</v>
      </c>
    </row>
    <row r="1365" spans="1:9" x14ac:dyDescent="0.3">
      <c r="A1365" s="12">
        <v>2021</v>
      </c>
      <c r="B1365" s="12">
        <v>50</v>
      </c>
      <c r="C1365" s="12" t="s">
        <v>4024</v>
      </c>
      <c r="D1365" s="12" t="s">
        <v>4018</v>
      </c>
      <c r="E1365" s="12">
        <v>8</v>
      </c>
      <c r="F1365" s="12" t="s">
        <v>3966</v>
      </c>
      <c r="G1365" s="12" t="s">
        <v>3967</v>
      </c>
      <c r="H1365" s="12" t="s">
        <v>4066</v>
      </c>
      <c r="I1365" s="12">
        <v>84</v>
      </c>
    </row>
    <row r="1366" spans="1:9" x14ac:dyDescent="0.3">
      <c r="A1366" s="12">
        <v>2021</v>
      </c>
      <c r="B1366" s="12">
        <v>51</v>
      </c>
      <c r="C1366" s="12" t="s">
        <v>4025</v>
      </c>
      <c r="D1366" s="12" t="s">
        <v>4018</v>
      </c>
      <c r="E1366" s="12">
        <v>8</v>
      </c>
      <c r="F1366" s="12" t="s">
        <v>3966</v>
      </c>
      <c r="G1366" s="12" t="s">
        <v>3967</v>
      </c>
      <c r="H1366" s="12" t="s">
        <v>4066</v>
      </c>
      <c r="I1366" s="12">
        <v>101</v>
      </c>
    </row>
    <row r="1367" spans="1:9" x14ac:dyDescent="0.3">
      <c r="A1367" s="12">
        <v>2021</v>
      </c>
      <c r="B1367" s="12">
        <v>52</v>
      </c>
      <c r="C1367" s="12" t="s">
        <v>4026</v>
      </c>
      <c r="D1367" s="12" t="s">
        <v>4018</v>
      </c>
      <c r="E1367" s="12">
        <v>8</v>
      </c>
      <c r="F1367" s="12" t="s">
        <v>3966</v>
      </c>
      <c r="G1367" s="12" t="s">
        <v>3967</v>
      </c>
      <c r="H1367" s="12" t="s">
        <v>4066</v>
      </c>
      <c r="I1367" s="12">
        <v>204</v>
      </c>
    </row>
    <row r="1368" spans="1:9" x14ac:dyDescent="0.3">
      <c r="A1368" s="12">
        <v>2021</v>
      </c>
      <c r="B1368" s="12">
        <v>53</v>
      </c>
      <c r="C1368" s="12" t="s">
        <v>4027</v>
      </c>
      <c r="D1368" s="12" t="s">
        <v>4018</v>
      </c>
      <c r="E1368" s="12">
        <v>8</v>
      </c>
      <c r="F1368" s="12" t="s">
        <v>3966</v>
      </c>
      <c r="G1368" s="12" t="s">
        <v>3967</v>
      </c>
      <c r="H1368" s="12" t="s">
        <v>4066</v>
      </c>
      <c r="I1368" s="12">
        <v>92</v>
      </c>
    </row>
    <row r="1369" spans="1:9" x14ac:dyDescent="0.3">
      <c r="A1369" s="12">
        <v>2021</v>
      </c>
      <c r="B1369" s="12">
        <v>54</v>
      </c>
      <c r="C1369" s="12" t="s">
        <v>4028</v>
      </c>
      <c r="D1369" s="12" t="s">
        <v>4018</v>
      </c>
      <c r="E1369" s="12">
        <v>8</v>
      </c>
      <c r="F1369" s="12" t="s">
        <v>3966</v>
      </c>
      <c r="G1369" s="12" t="s">
        <v>3967</v>
      </c>
      <c r="H1369" s="12" t="s">
        <v>4066</v>
      </c>
      <c r="I1369" s="12">
        <v>10</v>
      </c>
    </row>
    <row r="1370" spans="1:9" x14ac:dyDescent="0.3">
      <c r="A1370" s="12">
        <v>2021</v>
      </c>
      <c r="B1370" s="12">
        <v>55</v>
      </c>
      <c r="C1370" s="12" t="s">
        <v>4029</v>
      </c>
      <c r="D1370" s="12" t="s">
        <v>4018</v>
      </c>
      <c r="E1370" s="12">
        <v>8</v>
      </c>
      <c r="F1370" s="12" t="s">
        <v>3966</v>
      </c>
      <c r="G1370" s="12" t="s">
        <v>3967</v>
      </c>
      <c r="H1370" s="12" t="s">
        <v>4066</v>
      </c>
      <c r="I1370" s="12">
        <v>46</v>
      </c>
    </row>
    <row r="1371" spans="1:9" x14ac:dyDescent="0.3">
      <c r="A1371" s="12">
        <v>2021</v>
      </c>
      <c r="B1371" s="12">
        <v>56</v>
      </c>
      <c r="C1371" s="12" t="s">
        <v>4030</v>
      </c>
      <c r="D1371" s="12" t="s">
        <v>4018</v>
      </c>
      <c r="E1371" s="12">
        <v>8</v>
      </c>
      <c r="F1371" s="12" t="s">
        <v>3966</v>
      </c>
      <c r="G1371" s="12" t="s">
        <v>3967</v>
      </c>
      <c r="H1371" s="12" t="s">
        <v>4066</v>
      </c>
      <c r="I1371" s="12">
        <v>10</v>
      </c>
    </row>
    <row r="1372" spans="1:9" x14ac:dyDescent="0.3">
      <c r="A1372" s="12">
        <v>2021</v>
      </c>
      <c r="B1372" s="12">
        <v>57</v>
      </c>
      <c r="C1372" s="12" t="s">
        <v>4031</v>
      </c>
      <c r="D1372" s="12" t="s">
        <v>4032</v>
      </c>
      <c r="E1372" s="12">
        <v>9</v>
      </c>
      <c r="F1372" s="12" t="s">
        <v>3966</v>
      </c>
      <c r="G1372" s="12" t="s">
        <v>3967</v>
      </c>
      <c r="H1372" s="12" t="s">
        <v>4066</v>
      </c>
      <c r="I1372" s="12">
        <v>50</v>
      </c>
    </row>
    <row r="1373" spans="1:9" x14ac:dyDescent="0.3">
      <c r="A1373" s="12">
        <v>2021</v>
      </c>
      <c r="B1373" s="12">
        <v>58</v>
      </c>
      <c r="C1373" s="12" t="s">
        <v>4033</v>
      </c>
      <c r="D1373" s="12" t="s">
        <v>4032</v>
      </c>
      <c r="E1373" s="12">
        <v>9</v>
      </c>
      <c r="F1373" s="12" t="s">
        <v>3966</v>
      </c>
      <c r="G1373" s="12" t="s">
        <v>3967</v>
      </c>
      <c r="H1373" s="12" t="s">
        <v>4066</v>
      </c>
      <c r="I1373" s="12">
        <v>19</v>
      </c>
    </row>
    <row r="1374" spans="1:9" x14ac:dyDescent="0.3">
      <c r="A1374" s="12">
        <v>2021</v>
      </c>
      <c r="B1374" s="12">
        <v>59</v>
      </c>
      <c r="C1374" s="12" t="s">
        <v>4034</v>
      </c>
      <c r="D1374" s="12" t="s">
        <v>4032</v>
      </c>
      <c r="E1374" s="12">
        <v>9</v>
      </c>
      <c r="F1374" s="12" t="s">
        <v>3966</v>
      </c>
      <c r="G1374" s="12" t="s">
        <v>3967</v>
      </c>
      <c r="H1374" s="12" t="s">
        <v>4066</v>
      </c>
      <c r="I1374" s="12">
        <v>74</v>
      </c>
    </row>
    <row r="1375" spans="1:9" x14ac:dyDescent="0.3">
      <c r="A1375" s="12">
        <v>2021</v>
      </c>
      <c r="B1375" s="12">
        <v>60</v>
      </c>
      <c r="C1375" s="12" t="s">
        <v>4032</v>
      </c>
      <c r="D1375" s="12" t="s">
        <v>4032</v>
      </c>
      <c r="E1375" s="12">
        <v>9</v>
      </c>
      <c r="F1375" s="12" t="s">
        <v>3966</v>
      </c>
      <c r="G1375" s="12" t="s">
        <v>3967</v>
      </c>
      <c r="H1375" s="12" t="s">
        <v>4066</v>
      </c>
      <c r="I1375" s="12">
        <v>442</v>
      </c>
    </row>
    <row r="1376" spans="1:9" x14ac:dyDescent="0.3">
      <c r="A1376" s="12">
        <v>2021</v>
      </c>
      <c r="B1376" s="12">
        <v>61</v>
      </c>
      <c r="C1376" s="12" t="s">
        <v>4035</v>
      </c>
      <c r="D1376" s="12" t="s">
        <v>4032</v>
      </c>
      <c r="E1376" s="12">
        <v>9</v>
      </c>
      <c r="F1376" s="12" t="s">
        <v>3966</v>
      </c>
      <c r="G1376" s="12" t="s">
        <v>3967</v>
      </c>
      <c r="H1376" s="12" t="s">
        <v>4066</v>
      </c>
      <c r="I1376" s="12">
        <v>227</v>
      </c>
    </row>
    <row r="1377" spans="1:9" x14ac:dyDescent="0.3">
      <c r="A1377" s="12">
        <v>2021</v>
      </c>
      <c r="B1377" s="12">
        <v>62</v>
      </c>
      <c r="C1377" s="12" t="s">
        <v>4036</v>
      </c>
      <c r="D1377" s="12" t="s">
        <v>4032</v>
      </c>
      <c r="E1377" s="12">
        <v>9</v>
      </c>
      <c r="F1377" s="12" t="s">
        <v>3966</v>
      </c>
      <c r="G1377" s="12" t="s">
        <v>3967</v>
      </c>
      <c r="H1377" s="12" t="s">
        <v>4066</v>
      </c>
      <c r="I1377" s="12">
        <v>218</v>
      </c>
    </row>
    <row r="1378" spans="1:9" x14ac:dyDescent="0.3">
      <c r="A1378" s="12">
        <v>2021</v>
      </c>
      <c r="B1378" s="12">
        <v>63</v>
      </c>
      <c r="C1378" s="12" t="s">
        <v>4037</v>
      </c>
      <c r="D1378" s="12" t="s">
        <v>4032</v>
      </c>
      <c r="E1378" s="12">
        <v>9</v>
      </c>
      <c r="F1378" s="12" t="s">
        <v>3966</v>
      </c>
      <c r="G1378" s="12" t="s">
        <v>3967</v>
      </c>
      <c r="H1378" s="12" t="s">
        <v>4066</v>
      </c>
      <c r="I1378" s="12">
        <v>218</v>
      </c>
    </row>
    <row r="1379" spans="1:9" x14ac:dyDescent="0.3">
      <c r="A1379" s="12">
        <v>2021</v>
      </c>
      <c r="B1379" s="12">
        <v>64</v>
      </c>
      <c r="C1379" s="12" t="s">
        <v>4038</v>
      </c>
      <c r="D1379" s="12" t="s">
        <v>4039</v>
      </c>
      <c r="E1379" s="12">
        <v>10</v>
      </c>
      <c r="F1379" s="12" t="s">
        <v>3966</v>
      </c>
      <c r="G1379" s="12" t="s">
        <v>3967</v>
      </c>
      <c r="H1379" s="12" t="s">
        <v>4066</v>
      </c>
      <c r="I1379" s="12">
        <v>352</v>
      </c>
    </row>
    <row r="1380" spans="1:9" x14ac:dyDescent="0.3">
      <c r="A1380" s="12">
        <v>2021</v>
      </c>
      <c r="B1380" s="12">
        <v>65</v>
      </c>
      <c r="C1380" s="12" t="s">
        <v>4040</v>
      </c>
      <c r="D1380" s="12" t="s">
        <v>4039</v>
      </c>
      <c r="E1380" s="12">
        <v>10</v>
      </c>
      <c r="F1380" s="12" t="s">
        <v>3966</v>
      </c>
      <c r="G1380" s="12" t="s">
        <v>3967</v>
      </c>
      <c r="H1380" s="12" t="s">
        <v>4066</v>
      </c>
      <c r="I1380" s="12">
        <v>194</v>
      </c>
    </row>
    <row r="1381" spans="1:9" x14ac:dyDescent="0.3">
      <c r="A1381" s="12">
        <v>2021</v>
      </c>
      <c r="B1381" s="12">
        <v>66</v>
      </c>
      <c r="C1381" s="12" t="s">
        <v>4041</v>
      </c>
      <c r="D1381" s="12" t="s">
        <v>4039</v>
      </c>
      <c r="E1381" s="12">
        <v>10</v>
      </c>
      <c r="F1381" s="12" t="s">
        <v>3966</v>
      </c>
      <c r="G1381" s="12" t="s">
        <v>3967</v>
      </c>
      <c r="H1381" s="12" t="s">
        <v>4066</v>
      </c>
      <c r="I1381" s="12">
        <v>139</v>
      </c>
    </row>
    <row r="1382" spans="1:9" x14ac:dyDescent="0.3">
      <c r="A1382" s="12">
        <v>2021</v>
      </c>
      <c r="B1382" s="12">
        <v>67</v>
      </c>
      <c r="C1382" s="12" t="s">
        <v>4042</v>
      </c>
      <c r="D1382" s="12" t="s">
        <v>4039</v>
      </c>
      <c r="E1382" s="12">
        <v>10</v>
      </c>
      <c r="F1382" s="12" t="s">
        <v>3966</v>
      </c>
      <c r="G1382" s="12" t="s">
        <v>3967</v>
      </c>
      <c r="H1382" s="12" t="s">
        <v>4066</v>
      </c>
      <c r="I1382" s="12">
        <v>29</v>
      </c>
    </row>
    <row r="1383" spans="1:9" x14ac:dyDescent="0.3">
      <c r="A1383" s="12">
        <v>2021</v>
      </c>
      <c r="B1383" s="12">
        <v>68</v>
      </c>
      <c r="C1383" s="12" t="s">
        <v>4043</v>
      </c>
      <c r="D1383" s="12" t="s">
        <v>4039</v>
      </c>
      <c r="E1383" s="12">
        <v>10</v>
      </c>
      <c r="F1383" s="12" t="s">
        <v>3966</v>
      </c>
      <c r="G1383" s="12" t="s">
        <v>3967</v>
      </c>
      <c r="H1383" s="12" t="s">
        <v>4066</v>
      </c>
      <c r="I1383" s="12">
        <v>258</v>
      </c>
    </row>
    <row r="1384" spans="1:9" x14ac:dyDescent="0.3">
      <c r="A1384" s="12">
        <v>2021</v>
      </c>
      <c r="B1384" s="12">
        <v>69</v>
      </c>
      <c r="C1384" s="12" t="s">
        <v>4044</v>
      </c>
      <c r="D1384" s="12" t="s">
        <v>4039</v>
      </c>
      <c r="E1384" s="12">
        <v>10</v>
      </c>
      <c r="F1384" s="12" t="s">
        <v>3966</v>
      </c>
      <c r="G1384" s="12" t="s">
        <v>3967</v>
      </c>
      <c r="H1384" s="12" t="s">
        <v>4066</v>
      </c>
      <c r="I1384" s="12">
        <v>46</v>
      </c>
    </row>
    <row r="1385" spans="1:9" x14ac:dyDescent="0.3">
      <c r="A1385" s="12">
        <v>2021</v>
      </c>
      <c r="B1385" s="12">
        <v>70</v>
      </c>
      <c r="C1385" s="12" t="s">
        <v>4045</v>
      </c>
      <c r="D1385" s="12" t="s">
        <v>4039</v>
      </c>
      <c r="E1385" s="12">
        <v>10</v>
      </c>
      <c r="F1385" s="12" t="s">
        <v>3966</v>
      </c>
      <c r="G1385" s="12" t="s">
        <v>3967</v>
      </c>
      <c r="H1385" s="12" t="s">
        <v>4066</v>
      </c>
      <c r="I1385" s="12">
        <v>152</v>
      </c>
    </row>
    <row r="1386" spans="1:9" x14ac:dyDescent="0.3">
      <c r="A1386" s="12">
        <v>2021</v>
      </c>
      <c r="B1386" s="12">
        <v>71</v>
      </c>
      <c r="C1386" s="12" t="s">
        <v>4046</v>
      </c>
      <c r="D1386" s="12" t="s">
        <v>4039</v>
      </c>
      <c r="E1386" s="12">
        <v>10</v>
      </c>
      <c r="F1386" s="12" t="s">
        <v>3966</v>
      </c>
      <c r="G1386" s="12" t="s">
        <v>3967</v>
      </c>
      <c r="H1386" s="12" t="s">
        <v>4066</v>
      </c>
      <c r="I1386" s="12">
        <v>135</v>
      </c>
    </row>
    <row r="1387" spans="1:9" x14ac:dyDescent="0.3">
      <c r="A1387" s="12">
        <v>2021</v>
      </c>
      <c r="B1387" s="12">
        <v>72</v>
      </c>
      <c r="C1387" s="12" t="s">
        <v>4047</v>
      </c>
      <c r="D1387" s="12" t="s">
        <v>4039</v>
      </c>
      <c r="E1387" s="12">
        <v>10</v>
      </c>
      <c r="F1387" s="12" t="s">
        <v>3966</v>
      </c>
      <c r="G1387" s="12" t="s">
        <v>3967</v>
      </c>
      <c r="H1387" s="12" t="s">
        <v>4066</v>
      </c>
      <c r="I1387" s="12">
        <v>268</v>
      </c>
    </row>
    <row r="1388" spans="1:9" x14ac:dyDescent="0.3">
      <c r="A1388" s="12">
        <v>2021</v>
      </c>
      <c r="B1388" s="12">
        <v>73</v>
      </c>
      <c r="C1388" s="12" t="s">
        <v>4048</v>
      </c>
      <c r="D1388" s="12" t="s">
        <v>4039</v>
      </c>
      <c r="E1388" s="12">
        <v>10</v>
      </c>
      <c r="F1388" s="12" t="s">
        <v>3966</v>
      </c>
      <c r="G1388" s="12" t="s">
        <v>3967</v>
      </c>
      <c r="H1388" s="12" t="s">
        <v>4066</v>
      </c>
      <c r="I1388" s="12">
        <v>248</v>
      </c>
    </row>
    <row r="1389" spans="1:9" x14ac:dyDescent="0.3">
      <c r="A1389" s="12">
        <v>2021</v>
      </c>
      <c r="B1389" s="12">
        <v>1</v>
      </c>
      <c r="C1389" s="12" t="s">
        <v>3964</v>
      </c>
      <c r="D1389" s="12" t="s">
        <v>3965</v>
      </c>
      <c r="E1389" s="12">
        <v>1</v>
      </c>
      <c r="F1389" s="12" t="s">
        <v>3966</v>
      </c>
      <c r="G1389" s="12" t="s">
        <v>3967</v>
      </c>
      <c r="H1389" s="12" t="s">
        <v>4067</v>
      </c>
      <c r="I1389" s="12">
        <v>69</v>
      </c>
    </row>
    <row r="1390" spans="1:9" x14ac:dyDescent="0.3">
      <c r="A1390" s="12">
        <v>2021</v>
      </c>
      <c r="B1390" s="12">
        <v>2</v>
      </c>
      <c r="C1390" s="12" t="s">
        <v>3969</v>
      </c>
      <c r="D1390" s="12" t="s">
        <v>3965</v>
      </c>
      <c r="E1390" s="12">
        <v>1</v>
      </c>
      <c r="F1390" s="12" t="s">
        <v>3966</v>
      </c>
      <c r="G1390" s="12" t="s">
        <v>3967</v>
      </c>
      <c r="H1390" s="12" t="s">
        <v>4067</v>
      </c>
      <c r="I1390" s="12">
        <v>43</v>
      </c>
    </row>
    <row r="1391" spans="1:9" x14ac:dyDescent="0.3">
      <c r="A1391" s="12">
        <v>2021</v>
      </c>
      <c r="B1391" s="12">
        <v>3</v>
      </c>
      <c r="C1391" s="12" t="s">
        <v>3970</v>
      </c>
      <c r="D1391" s="12" t="s">
        <v>3965</v>
      </c>
      <c r="E1391" s="12">
        <v>1</v>
      </c>
      <c r="F1391" s="12" t="s">
        <v>3966</v>
      </c>
      <c r="G1391" s="12" t="s">
        <v>3967</v>
      </c>
      <c r="H1391" s="12" t="s">
        <v>4067</v>
      </c>
      <c r="I1391" s="12">
        <v>33</v>
      </c>
    </row>
    <row r="1392" spans="1:9" x14ac:dyDescent="0.3">
      <c r="A1392" s="12">
        <v>2021</v>
      </c>
      <c r="B1392" s="12">
        <v>4</v>
      </c>
      <c r="C1392" s="12" t="s">
        <v>3971</v>
      </c>
      <c r="D1392" s="12" t="s">
        <v>3965</v>
      </c>
      <c r="E1392" s="12">
        <v>1</v>
      </c>
      <c r="F1392" s="12" t="s">
        <v>3966</v>
      </c>
      <c r="G1392" s="12" t="s">
        <v>3967</v>
      </c>
      <c r="H1392" s="12" t="s">
        <v>4067</v>
      </c>
      <c r="I1392" s="12">
        <v>47</v>
      </c>
    </row>
    <row r="1393" spans="1:9" x14ac:dyDescent="0.3">
      <c r="A1393" s="12">
        <v>2021</v>
      </c>
      <c r="B1393" s="12">
        <v>5</v>
      </c>
      <c r="C1393" s="12" t="s">
        <v>3972</v>
      </c>
      <c r="D1393" s="12" t="s">
        <v>3973</v>
      </c>
      <c r="E1393" s="12">
        <v>2</v>
      </c>
      <c r="F1393" s="12" t="s">
        <v>3966</v>
      </c>
      <c r="G1393" s="12" t="s">
        <v>3967</v>
      </c>
      <c r="H1393" s="12" t="s">
        <v>4067</v>
      </c>
      <c r="I1393" s="12">
        <v>91</v>
      </c>
    </row>
    <row r="1394" spans="1:9" x14ac:dyDescent="0.3">
      <c r="A1394" s="12">
        <v>2021</v>
      </c>
      <c r="B1394" s="12">
        <v>6</v>
      </c>
      <c r="C1394" s="12" t="s">
        <v>3974</v>
      </c>
      <c r="D1394" s="12" t="s">
        <v>3973</v>
      </c>
      <c r="E1394" s="12">
        <v>2</v>
      </c>
      <c r="F1394" s="12" t="s">
        <v>3966</v>
      </c>
      <c r="G1394" s="12" t="s">
        <v>3967</v>
      </c>
      <c r="H1394" s="12" t="s">
        <v>4067</v>
      </c>
      <c r="I1394" s="12">
        <v>169</v>
      </c>
    </row>
    <row r="1395" spans="1:9" x14ac:dyDescent="0.3">
      <c r="A1395" s="12">
        <v>2021</v>
      </c>
      <c r="B1395" s="12">
        <v>7</v>
      </c>
      <c r="C1395" s="12" t="s">
        <v>3975</v>
      </c>
      <c r="D1395" s="12" t="s">
        <v>3973</v>
      </c>
      <c r="E1395" s="12">
        <v>2</v>
      </c>
      <c r="F1395" s="12" t="s">
        <v>3966</v>
      </c>
      <c r="G1395" s="12" t="s">
        <v>3967</v>
      </c>
      <c r="H1395" s="12" t="s">
        <v>4067</v>
      </c>
      <c r="I1395" s="12">
        <v>186</v>
      </c>
    </row>
    <row r="1396" spans="1:9" x14ac:dyDescent="0.3">
      <c r="A1396" s="12">
        <v>2021</v>
      </c>
      <c r="B1396" s="12">
        <v>8</v>
      </c>
      <c r="C1396" s="12" t="s">
        <v>3976</v>
      </c>
      <c r="D1396" s="12" t="s">
        <v>3973</v>
      </c>
      <c r="E1396" s="12">
        <v>2</v>
      </c>
      <c r="F1396" s="12" t="s">
        <v>3966</v>
      </c>
      <c r="G1396" s="12" t="s">
        <v>3967</v>
      </c>
      <c r="H1396" s="12" t="s">
        <v>4067</v>
      </c>
      <c r="I1396" s="12">
        <v>152</v>
      </c>
    </row>
    <row r="1397" spans="1:9" x14ac:dyDescent="0.3">
      <c r="A1397" s="12">
        <v>2021</v>
      </c>
      <c r="B1397" s="12">
        <v>9</v>
      </c>
      <c r="C1397" s="12" t="s">
        <v>3977</v>
      </c>
      <c r="D1397" s="12" t="s">
        <v>3973</v>
      </c>
      <c r="E1397" s="12">
        <v>2</v>
      </c>
      <c r="F1397" s="12" t="s">
        <v>3966</v>
      </c>
      <c r="G1397" s="12" t="s">
        <v>3967</v>
      </c>
      <c r="H1397" s="12" t="s">
        <v>4067</v>
      </c>
      <c r="I1397" s="12">
        <v>202</v>
      </c>
    </row>
    <row r="1398" spans="1:9" x14ac:dyDescent="0.3">
      <c r="A1398" s="12">
        <v>2021</v>
      </c>
      <c r="B1398" s="12">
        <v>10</v>
      </c>
      <c r="C1398" s="12" t="s">
        <v>3978</v>
      </c>
      <c r="D1398" s="12" t="s">
        <v>3973</v>
      </c>
      <c r="E1398" s="12">
        <v>2</v>
      </c>
      <c r="F1398" s="12" t="s">
        <v>3966</v>
      </c>
      <c r="G1398" s="12" t="s">
        <v>3967</v>
      </c>
      <c r="H1398" s="12" t="s">
        <v>4067</v>
      </c>
      <c r="I1398" s="12">
        <v>144</v>
      </c>
    </row>
    <row r="1399" spans="1:9" x14ac:dyDescent="0.3">
      <c r="A1399" s="12">
        <v>2021</v>
      </c>
      <c r="B1399" s="12">
        <v>11</v>
      </c>
      <c r="C1399" s="12" t="s">
        <v>3979</v>
      </c>
      <c r="D1399" s="12" t="s">
        <v>3980</v>
      </c>
      <c r="E1399" s="12">
        <v>3</v>
      </c>
      <c r="F1399" s="12" t="s">
        <v>3966</v>
      </c>
      <c r="G1399" s="12" t="s">
        <v>3967</v>
      </c>
      <c r="H1399" s="12" t="s">
        <v>4067</v>
      </c>
      <c r="I1399" s="12">
        <v>68</v>
      </c>
    </row>
    <row r="1400" spans="1:9" x14ac:dyDescent="0.3">
      <c r="A1400" s="12">
        <v>2021</v>
      </c>
      <c r="B1400" s="12">
        <v>12</v>
      </c>
      <c r="C1400" s="12" t="s">
        <v>3981</v>
      </c>
      <c r="D1400" s="12" t="s">
        <v>3980</v>
      </c>
      <c r="E1400" s="12">
        <v>3</v>
      </c>
      <c r="F1400" s="12" t="s">
        <v>3966</v>
      </c>
      <c r="G1400" s="12" t="s">
        <v>3967</v>
      </c>
      <c r="H1400" s="12" t="s">
        <v>4067</v>
      </c>
      <c r="I1400" s="12">
        <v>3</v>
      </c>
    </row>
    <row r="1401" spans="1:9" x14ac:dyDescent="0.3">
      <c r="A1401" s="12">
        <v>2021</v>
      </c>
      <c r="B1401" s="12">
        <v>13</v>
      </c>
      <c r="C1401" s="12" t="s">
        <v>3982</v>
      </c>
      <c r="D1401" s="12" t="s">
        <v>3980</v>
      </c>
      <c r="E1401" s="12">
        <v>3</v>
      </c>
      <c r="F1401" s="12" t="s">
        <v>3966</v>
      </c>
      <c r="G1401" s="12" t="s">
        <v>3967</v>
      </c>
      <c r="H1401" s="12" t="s">
        <v>4067</v>
      </c>
      <c r="I1401" s="12">
        <v>43</v>
      </c>
    </row>
    <row r="1402" spans="1:9" x14ac:dyDescent="0.3">
      <c r="A1402" s="12">
        <v>2021</v>
      </c>
      <c r="B1402" s="12">
        <v>14</v>
      </c>
      <c r="C1402" s="12" t="s">
        <v>3983</v>
      </c>
      <c r="D1402" s="12" t="s">
        <v>3980</v>
      </c>
      <c r="E1402" s="12">
        <v>3</v>
      </c>
      <c r="F1402" s="12" t="s">
        <v>3966</v>
      </c>
      <c r="G1402" s="12" t="s">
        <v>3967</v>
      </c>
      <c r="H1402" s="12" t="s">
        <v>4067</v>
      </c>
      <c r="I1402" s="12">
        <v>34</v>
      </c>
    </row>
    <row r="1403" spans="1:9" x14ac:dyDescent="0.3">
      <c r="A1403" s="12">
        <v>2021</v>
      </c>
      <c r="B1403" s="12">
        <v>15</v>
      </c>
      <c r="C1403" s="12" t="s">
        <v>3984</v>
      </c>
      <c r="D1403" s="12" t="s">
        <v>3980</v>
      </c>
      <c r="E1403" s="12">
        <v>3</v>
      </c>
      <c r="F1403" s="12" t="s">
        <v>3966</v>
      </c>
      <c r="G1403" s="12" t="s">
        <v>3967</v>
      </c>
      <c r="H1403" s="12" t="s">
        <v>4067</v>
      </c>
      <c r="I1403" s="12">
        <v>27</v>
      </c>
    </row>
    <row r="1404" spans="1:9" x14ac:dyDescent="0.3">
      <c r="A1404" s="12">
        <v>2021</v>
      </c>
      <c r="B1404" s="12">
        <v>16</v>
      </c>
      <c r="C1404" s="12" t="s">
        <v>3985</v>
      </c>
      <c r="D1404" s="12" t="s">
        <v>3980</v>
      </c>
      <c r="E1404" s="12">
        <v>3</v>
      </c>
      <c r="F1404" s="12" t="s">
        <v>3966</v>
      </c>
      <c r="G1404" s="12" t="s">
        <v>3967</v>
      </c>
      <c r="H1404" s="12" t="s">
        <v>4067</v>
      </c>
      <c r="I1404" s="12">
        <v>45</v>
      </c>
    </row>
    <row r="1405" spans="1:9" x14ac:dyDescent="0.3">
      <c r="A1405" s="12">
        <v>2021</v>
      </c>
      <c r="B1405" s="12">
        <v>17</v>
      </c>
      <c r="C1405" s="12" t="s">
        <v>3986</v>
      </c>
      <c r="D1405" s="12" t="s">
        <v>3980</v>
      </c>
      <c r="E1405" s="12">
        <v>3</v>
      </c>
      <c r="F1405" s="12" t="s">
        <v>3966</v>
      </c>
      <c r="G1405" s="12" t="s">
        <v>3967</v>
      </c>
      <c r="H1405" s="12" t="s">
        <v>4067</v>
      </c>
      <c r="I1405" s="12">
        <v>46</v>
      </c>
    </row>
    <row r="1406" spans="1:9" x14ac:dyDescent="0.3">
      <c r="A1406" s="12">
        <v>2021</v>
      </c>
      <c r="B1406" s="12">
        <v>18</v>
      </c>
      <c r="C1406" s="12" t="s">
        <v>3987</v>
      </c>
      <c r="D1406" s="12" t="s">
        <v>3980</v>
      </c>
      <c r="E1406" s="12">
        <v>3</v>
      </c>
      <c r="F1406" s="12" t="s">
        <v>3966</v>
      </c>
      <c r="G1406" s="12" t="s">
        <v>3967</v>
      </c>
      <c r="H1406" s="12" t="s">
        <v>4067</v>
      </c>
      <c r="I1406" s="12">
        <v>113</v>
      </c>
    </row>
    <row r="1407" spans="1:9" x14ac:dyDescent="0.3">
      <c r="A1407" s="12">
        <v>2021</v>
      </c>
      <c r="B1407" s="12">
        <v>19</v>
      </c>
      <c r="C1407" s="12" t="s">
        <v>3988</v>
      </c>
      <c r="D1407" s="12" t="s">
        <v>3989</v>
      </c>
      <c r="E1407" s="12">
        <v>4</v>
      </c>
      <c r="F1407" s="12" t="s">
        <v>3966</v>
      </c>
      <c r="G1407" s="12" t="s">
        <v>3967</v>
      </c>
      <c r="H1407" s="12" t="s">
        <v>4067</v>
      </c>
      <c r="I1407" s="12">
        <v>138</v>
      </c>
    </row>
    <row r="1408" spans="1:9" x14ac:dyDescent="0.3">
      <c r="A1408" s="12">
        <v>2021</v>
      </c>
      <c r="B1408" s="12">
        <v>20</v>
      </c>
      <c r="C1408" s="12" t="s">
        <v>3990</v>
      </c>
      <c r="D1408" s="12" t="s">
        <v>3989</v>
      </c>
      <c r="E1408" s="12">
        <v>4</v>
      </c>
      <c r="F1408" s="12" t="s">
        <v>3966</v>
      </c>
      <c r="G1408" s="12" t="s">
        <v>3967</v>
      </c>
      <c r="H1408" s="12" t="s">
        <v>4067</v>
      </c>
      <c r="I1408" s="12">
        <v>66</v>
      </c>
    </row>
    <row r="1409" spans="1:9" x14ac:dyDescent="0.3">
      <c r="A1409" s="12">
        <v>2021</v>
      </c>
      <c r="B1409" s="12">
        <v>21</v>
      </c>
      <c r="C1409" s="12" t="s">
        <v>3991</v>
      </c>
      <c r="D1409" s="12" t="s">
        <v>3989</v>
      </c>
      <c r="E1409" s="12">
        <v>4</v>
      </c>
      <c r="F1409" s="12" t="s">
        <v>3966</v>
      </c>
      <c r="G1409" s="12" t="s">
        <v>3967</v>
      </c>
      <c r="H1409" s="12" t="s">
        <v>4067</v>
      </c>
      <c r="I1409" s="12">
        <v>53</v>
      </c>
    </row>
    <row r="1410" spans="1:9" x14ac:dyDescent="0.3">
      <c r="A1410" s="12">
        <v>2021</v>
      </c>
      <c r="B1410" s="12">
        <v>22</v>
      </c>
      <c r="C1410" s="12" t="s">
        <v>3992</v>
      </c>
      <c r="D1410" s="12" t="s">
        <v>3993</v>
      </c>
      <c r="E1410" s="12">
        <v>5</v>
      </c>
      <c r="F1410" s="12" t="s">
        <v>3966</v>
      </c>
      <c r="G1410" s="12" t="s">
        <v>3967</v>
      </c>
      <c r="H1410" s="12" t="s">
        <v>4067</v>
      </c>
      <c r="I1410" s="12">
        <v>16</v>
      </c>
    </row>
    <row r="1411" spans="1:9" x14ac:dyDescent="0.3">
      <c r="A1411" s="12">
        <v>2021</v>
      </c>
      <c r="B1411" s="12">
        <v>23</v>
      </c>
      <c r="C1411" s="12" t="s">
        <v>3994</v>
      </c>
      <c r="D1411" s="12" t="s">
        <v>3993</v>
      </c>
      <c r="E1411" s="12">
        <v>5</v>
      </c>
      <c r="F1411" s="12" t="s">
        <v>3966</v>
      </c>
      <c r="G1411" s="12" t="s">
        <v>3967</v>
      </c>
      <c r="H1411" s="12" t="s">
        <v>4067</v>
      </c>
      <c r="I1411" s="12">
        <v>101</v>
      </c>
    </row>
    <row r="1412" spans="1:9" x14ac:dyDescent="0.3">
      <c r="A1412" s="12">
        <v>2021</v>
      </c>
      <c r="B1412" s="12">
        <v>24</v>
      </c>
      <c r="C1412" s="12" t="s">
        <v>3995</v>
      </c>
      <c r="D1412" s="12" t="s">
        <v>3993</v>
      </c>
      <c r="E1412" s="12">
        <v>5</v>
      </c>
      <c r="F1412" s="12" t="s">
        <v>3966</v>
      </c>
      <c r="G1412" s="12" t="s">
        <v>3967</v>
      </c>
      <c r="H1412" s="12" t="s">
        <v>4067</v>
      </c>
      <c r="I1412" s="12">
        <v>54</v>
      </c>
    </row>
    <row r="1413" spans="1:9" x14ac:dyDescent="0.3">
      <c r="A1413" s="12">
        <v>2021</v>
      </c>
      <c r="B1413" s="12">
        <v>25</v>
      </c>
      <c r="C1413" s="12" t="s">
        <v>3996</v>
      </c>
      <c r="D1413" s="12" t="s">
        <v>3993</v>
      </c>
      <c r="E1413" s="12">
        <v>5</v>
      </c>
      <c r="F1413" s="12" t="s">
        <v>3966</v>
      </c>
      <c r="G1413" s="12" t="s">
        <v>3967</v>
      </c>
      <c r="H1413" s="12" t="s">
        <v>4067</v>
      </c>
      <c r="I1413" s="12">
        <v>102</v>
      </c>
    </row>
    <row r="1414" spans="1:9" x14ac:dyDescent="0.3">
      <c r="A1414" s="12">
        <v>2021</v>
      </c>
      <c r="B1414" s="12">
        <v>26</v>
      </c>
      <c r="C1414" s="12" t="s">
        <v>3997</v>
      </c>
      <c r="D1414" s="12" t="s">
        <v>3993</v>
      </c>
      <c r="E1414" s="12">
        <v>5</v>
      </c>
      <c r="F1414" s="12" t="s">
        <v>3966</v>
      </c>
      <c r="G1414" s="12" t="s">
        <v>3967</v>
      </c>
      <c r="H1414" s="12" t="s">
        <v>4067</v>
      </c>
      <c r="I1414" s="12">
        <v>179</v>
      </c>
    </row>
    <row r="1415" spans="1:9" x14ac:dyDescent="0.3">
      <c r="A1415" s="12">
        <v>2021</v>
      </c>
      <c r="B1415" s="12">
        <v>27</v>
      </c>
      <c r="C1415" s="12" t="s">
        <v>3998</v>
      </c>
      <c r="D1415" s="12" t="s">
        <v>3993</v>
      </c>
      <c r="E1415" s="12">
        <v>5</v>
      </c>
      <c r="F1415" s="12" t="s">
        <v>3966</v>
      </c>
      <c r="G1415" s="12" t="s">
        <v>3967</v>
      </c>
      <c r="H1415" s="12" t="s">
        <v>4067</v>
      </c>
      <c r="I1415" s="12">
        <v>102</v>
      </c>
    </row>
    <row r="1416" spans="1:9" x14ac:dyDescent="0.3">
      <c r="A1416" s="12">
        <v>2021</v>
      </c>
      <c r="B1416" s="12">
        <v>28</v>
      </c>
      <c r="C1416" s="12" t="s">
        <v>3999</v>
      </c>
      <c r="D1416" s="12" t="s">
        <v>4000</v>
      </c>
      <c r="E1416" s="12">
        <v>6</v>
      </c>
      <c r="F1416" s="12" t="s">
        <v>3966</v>
      </c>
      <c r="G1416" s="12" t="s">
        <v>3967</v>
      </c>
      <c r="H1416" s="12" t="s">
        <v>4067</v>
      </c>
      <c r="I1416" s="12">
        <v>64</v>
      </c>
    </row>
    <row r="1417" spans="1:9" x14ac:dyDescent="0.3">
      <c r="A1417" s="12">
        <v>2021</v>
      </c>
      <c r="B1417" s="12">
        <v>29</v>
      </c>
      <c r="C1417" s="12" t="s">
        <v>4001</v>
      </c>
      <c r="D1417" s="12" t="s">
        <v>4000</v>
      </c>
      <c r="E1417" s="12">
        <v>6</v>
      </c>
      <c r="F1417" s="12" t="s">
        <v>3966</v>
      </c>
      <c r="G1417" s="12" t="s">
        <v>3967</v>
      </c>
      <c r="H1417" s="12" t="s">
        <v>4067</v>
      </c>
      <c r="I1417" s="12">
        <v>11</v>
      </c>
    </row>
    <row r="1418" spans="1:9" x14ac:dyDescent="0.3">
      <c r="A1418" s="12">
        <v>2021</v>
      </c>
      <c r="B1418" s="12">
        <v>30</v>
      </c>
      <c r="C1418" s="12" t="s">
        <v>4002</v>
      </c>
      <c r="D1418" s="12" t="s">
        <v>4000</v>
      </c>
      <c r="E1418" s="12">
        <v>6</v>
      </c>
      <c r="F1418" s="12" t="s">
        <v>3966</v>
      </c>
      <c r="G1418" s="12" t="s">
        <v>3967</v>
      </c>
      <c r="H1418" s="12" t="s">
        <v>4067</v>
      </c>
      <c r="I1418" s="12">
        <v>41</v>
      </c>
    </row>
    <row r="1419" spans="1:9" x14ac:dyDescent="0.3">
      <c r="A1419" s="12">
        <v>2021</v>
      </c>
      <c r="B1419" s="12">
        <v>31</v>
      </c>
      <c r="C1419" s="12" t="s">
        <v>4003</v>
      </c>
      <c r="D1419" s="12" t="s">
        <v>4000</v>
      </c>
      <c r="E1419" s="12">
        <v>6</v>
      </c>
      <c r="F1419" s="12" t="s">
        <v>3966</v>
      </c>
      <c r="G1419" s="12" t="s">
        <v>3967</v>
      </c>
      <c r="H1419" s="12" t="s">
        <v>4067</v>
      </c>
      <c r="I1419" s="12">
        <v>179</v>
      </c>
    </row>
    <row r="1420" spans="1:9" x14ac:dyDescent="0.3">
      <c r="A1420" s="12">
        <v>2021</v>
      </c>
      <c r="B1420" s="12">
        <v>32</v>
      </c>
      <c r="C1420" s="12" t="s">
        <v>4004</v>
      </c>
      <c r="D1420" s="12" t="s">
        <v>4000</v>
      </c>
      <c r="E1420" s="12">
        <v>6</v>
      </c>
      <c r="F1420" s="12" t="s">
        <v>3966</v>
      </c>
      <c r="G1420" s="12" t="s">
        <v>3967</v>
      </c>
      <c r="H1420" s="12" t="s">
        <v>4067</v>
      </c>
      <c r="I1420" s="12">
        <v>121</v>
      </c>
    </row>
    <row r="1421" spans="1:9" x14ac:dyDescent="0.3">
      <c r="A1421" s="12">
        <v>2021</v>
      </c>
      <c r="B1421" s="12">
        <v>33</v>
      </c>
      <c r="C1421" s="12" t="s">
        <v>4005</v>
      </c>
      <c r="D1421" s="12" t="s">
        <v>4006</v>
      </c>
      <c r="E1421" s="12">
        <v>7</v>
      </c>
      <c r="F1421" s="12" t="s">
        <v>3966</v>
      </c>
      <c r="G1421" s="12" t="s">
        <v>3967</v>
      </c>
      <c r="H1421" s="12" t="s">
        <v>4067</v>
      </c>
      <c r="I1421" s="12">
        <v>112</v>
      </c>
    </row>
    <row r="1422" spans="1:9" x14ac:dyDescent="0.3">
      <c r="A1422" s="12">
        <v>2021</v>
      </c>
      <c r="B1422" s="12">
        <v>34</v>
      </c>
      <c r="C1422" s="12" t="s">
        <v>4007</v>
      </c>
      <c r="D1422" s="12" t="s">
        <v>4006</v>
      </c>
      <c r="E1422" s="12">
        <v>7</v>
      </c>
      <c r="F1422" s="12" t="s">
        <v>3966</v>
      </c>
      <c r="G1422" s="12" t="s">
        <v>3967</v>
      </c>
      <c r="H1422" s="12" t="s">
        <v>4067</v>
      </c>
      <c r="I1422" s="12">
        <v>29</v>
      </c>
    </row>
    <row r="1423" spans="1:9" x14ac:dyDescent="0.3">
      <c r="A1423" s="12">
        <v>2021</v>
      </c>
      <c r="B1423" s="12">
        <v>35</v>
      </c>
      <c r="C1423" s="12" t="s">
        <v>4008</v>
      </c>
      <c r="D1423" s="12" t="s">
        <v>4006</v>
      </c>
      <c r="E1423" s="12">
        <v>7</v>
      </c>
      <c r="F1423" s="12" t="s">
        <v>3966</v>
      </c>
      <c r="G1423" s="12" t="s">
        <v>3967</v>
      </c>
      <c r="H1423" s="12" t="s">
        <v>4067</v>
      </c>
      <c r="I1423" s="12">
        <v>88</v>
      </c>
    </row>
    <row r="1424" spans="1:9" x14ac:dyDescent="0.3">
      <c r="A1424" s="12">
        <v>2021</v>
      </c>
      <c r="B1424" s="12">
        <v>36</v>
      </c>
      <c r="C1424" s="12" t="s">
        <v>4009</v>
      </c>
      <c r="D1424" s="12" t="s">
        <v>4006</v>
      </c>
      <c r="E1424" s="12">
        <v>7</v>
      </c>
      <c r="F1424" s="12" t="s">
        <v>3966</v>
      </c>
      <c r="G1424" s="12" t="s">
        <v>3967</v>
      </c>
      <c r="H1424" s="12" t="s">
        <v>4067</v>
      </c>
      <c r="I1424" s="12">
        <v>38</v>
      </c>
    </row>
    <row r="1425" spans="1:9" x14ac:dyDescent="0.3">
      <c r="A1425" s="12">
        <v>2021</v>
      </c>
      <c r="B1425" s="12">
        <v>37</v>
      </c>
      <c r="C1425" s="12" t="s">
        <v>4010</v>
      </c>
      <c r="D1425" s="12" t="s">
        <v>4006</v>
      </c>
      <c r="E1425" s="12">
        <v>7</v>
      </c>
      <c r="F1425" s="12" t="s">
        <v>3966</v>
      </c>
      <c r="G1425" s="12" t="s">
        <v>3967</v>
      </c>
      <c r="H1425" s="12" t="s">
        <v>4067</v>
      </c>
      <c r="I1425" s="12">
        <v>55</v>
      </c>
    </row>
    <row r="1426" spans="1:9" x14ac:dyDescent="0.3">
      <c r="A1426" s="12">
        <v>2021</v>
      </c>
      <c r="B1426" s="12">
        <v>38</v>
      </c>
      <c r="C1426" s="12" t="s">
        <v>4011</v>
      </c>
      <c r="D1426" s="12" t="s">
        <v>4006</v>
      </c>
      <c r="E1426" s="12">
        <v>7</v>
      </c>
      <c r="F1426" s="12" t="s">
        <v>3966</v>
      </c>
      <c r="G1426" s="12" t="s">
        <v>3967</v>
      </c>
      <c r="H1426" s="12" t="s">
        <v>4067</v>
      </c>
      <c r="I1426" s="12">
        <v>21</v>
      </c>
    </row>
    <row r="1427" spans="1:9" x14ac:dyDescent="0.3">
      <c r="A1427" s="12">
        <v>2021</v>
      </c>
      <c r="B1427" s="12">
        <v>39</v>
      </c>
      <c r="C1427" s="12" t="s">
        <v>4012</v>
      </c>
      <c r="D1427" s="12" t="s">
        <v>4006</v>
      </c>
      <c r="E1427" s="12">
        <v>7</v>
      </c>
      <c r="F1427" s="12" t="s">
        <v>3966</v>
      </c>
      <c r="G1427" s="12" t="s">
        <v>3967</v>
      </c>
      <c r="H1427" s="12" t="s">
        <v>4067</v>
      </c>
      <c r="I1427" s="12">
        <v>16</v>
      </c>
    </row>
    <row r="1428" spans="1:9" x14ac:dyDescent="0.3">
      <c r="A1428" s="12">
        <v>2021</v>
      </c>
      <c r="B1428" s="12">
        <v>40</v>
      </c>
      <c r="C1428" s="12" t="s">
        <v>4013</v>
      </c>
      <c r="D1428" s="12" t="s">
        <v>4006</v>
      </c>
      <c r="E1428" s="12">
        <v>7</v>
      </c>
      <c r="F1428" s="12" t="s">
        <v>3966</v>
      </c>
      <c r="G1428" s="12" t="s">
        <v>3967</v>
      </c>
      <c r="H1428" s="12" t="s">
        <v>4067</v>
      </c>
      <c r="I1428" s="12">
        <v>27</v>
      </c>
    </row>
    <row r="1429" spans="1:9" x14ac:dyDescent="0.3">
      <c r="A1429" s="12">
        <v>2021</v>
      </c>
      <c r="B1429" s="12">
        <v>41</v>
      </c>
      <c r="C1429" s="12" t="s">
        <v>4014</v>
      </c>
      <c r="D1429" s="12" t="s">
        <v>4006</v>
      </c>
      <c r="E1429" s="12">
        <v>7</v>
      </c>
      <c r="F1429" s="12" t="s">
        <v>3966</v>
      </c>
      <c r="G1429" s="12" t="s">
        <v>3967</v>
      </c>
      <c r="H1429" s="12" t="s">
        <v>4067</v>
      </c>
      <c r="I1429" s="12">
        <v>21</v>
      </c>
    </row>
    <row r="1430" spans="1:9" x14ac:dyDescent="0.3">
      <c r="A1430" s="12">
        <v>2021</v>
      </c>
      <c r="B1430" s="12">
        <v>42</v>
      </c>
      <c r="C1430" s="12" t="s">
        <v>4015</v>
      </c>
      <c r="D1430" s="12" t="s">
        <v>4006</v>
      </c>
      <c r="E1430" s="12">
        <v>7</v>
      </c>
      <c r="F1430" s="12" t="s">
        <v>3966</v>
      </c>
      <c r="G1430" s="12" t="s">
        <v>3967</v>
      </c>
      <c r="H1430" s="12" t="s">
        <v>4067</v>
      </c>
      <c r="I1430" s="12">
        <v>2</v>
      </c>
    </row>
    <row r="1431" spans="1:9" x14ac:dyDescent="0.3">
      <c r="A1431" s="12">
        <v>2021</v>
      </c>
      <c r="B1431" s="12">
        <v>43</v>
      </c>
      <c r="C1431" s="12" t="s">
        <v>4016</v>
      </c>
      <c r="D1431" s="12" t="s">
        <v>4006</v>
      </c>
      <c r="E1431" s="12">
        <v>7</v>
      </c>
      <c r="F1431" s="12" t="s">
        <v>3966</v>
      </c>
      <c r="G1431" s="12" t="s">
        <v>3967</v>
      </c>
      <c r="H1431" s="12" t="s">
        <v>4067</v>
      </c>
      <c r="I1431" s="12">
        <v>73</v>
      </c>
    </row>
    <row r="1432" spans="1:9" x14ac:dyDescent="0.3">
      <c r="A1432" s="12">
        <v>2021</v>
      </c>
      <c r="B1432" s="12">
        <v>44</v>
      </c>
      <c r="C1432" s="12" t="s">
        <v>4017</v>
      </c>
      <c r="D1432" s="12" t="s">
        <v>4018</v>
      </c>
      <c r="E1432" s="12">
        <v>8</v>
      </c>
      <c r="F1432" s="12" t="s">
        <v>3966</v>
      </c>
      <c r="G1432" s="12" t="s">
        <v>3967</v>
      </c>
      <c r="H1432" s="12" t="s">
        <v>4067</v>
      </c>
      <c r="I1432" s="12">
        <v>100</v>
      </c>
    </row>
    <row r="1433" spans="1:9" x14ac:dyDescent="0.3">
      <c r="A1433" s="12">
        <v>2021</v>
      </c>
      <c r="B1433" s="12">
        <v>45</v>
      </c>
      <c r="C1433" s="12" t="s">
        <v>4019</v>
      </c>
      <c r="D1433" s="12" t="s">
        <v>4018</v>
      </c>
      <c r="E1433" s="12">
        <v>8</v>
      </c>
      <c r="F1433" s="12" t="s">
        <v>3966</v>
      </c>
      <c r="G1433" s="12" t="s">
        <v>3967</v>
      </c>
      <c r="H1433" s="12" t="s">
        <v>4067</v>
      </c>
      <c r="I1433" s="12">
        <v>63</v>
      </c>
    </row>
    <row r="1434" spans="1:9" x14ac:dyDescent="0.3">
      <c r="A1434" s="12">
        <v>2021</v>
      </c>
      <c r="B1434" s="12">
        <v>46</v>
      </c>
      <c r="C1434" s="12" t="s">
        <v>4020</v>
      </c>
      <c r="D1434" s="12" t="s">
        <v>4018</v>
      </c>
      <c r="E1434" s="12">
        <v>8</v>
      </c>
      <c r="F1434" s="12" t="s">
        <v>3966</v>
      </c>
      <c r="G1434" s="12" t="s">
        <v>3967</v>
      </c>
      <c r="H1434" s="12" t="s">
        <v>4067</v>
      </c>
      <c r="I1434" s="12">
        <v>38</v>
      </c>
    </row>
    <row r="1435" spans="1:9" x14ac:dyDescent="0.3">
      <c r="A1435" s="12">
        <v>2021</v>
      </c>
      <c r="B1435" s="12">
        <v>47</v>
      </c>
      <c r="C1435" s="12" t="s">
        <v>4021</v>
      </c>
      <c r="D1435" s="12" t="s">
        <v>4018</v>
      </c>
      <c r="E1435" s="12">
        <v>8</v>
      </c>
      <c r="F1435" s="12" t="s">
        <v>3966</v>
      </c>
      <c r="G1435" s="12" t="s">
        <v>3967</v>
      </c>
      <c r="H1435" s="12" t="s">
        <v>4067</v>
      </c>
      <c r="I1435" s="12">
        <v>9</v>
      </c>
    </row>
    <row r="1436" spans="1:9" x14ac:dyDescent="0.3">
      <c r="A1436" s="12">
        <v>2021</v>
      </c>
      <c r="B1436" s="12">
        <v>48</v>
      </c>
      <c r="C1436" s="12" t="s">
        <v>4022</v>
      </c>
      <c r="D1436" s="12" t="s">
        <v>4018</v>
      </c>
      <c r="E1436" s="12">
        <v>8</v>
      </c>
      <c r="F1436" s="12" t="s">
        <v>3966</v>
      </c>
      <c r="G1436" s="12" t="s">
        <v>3967</v>
      </c>
      <c r="H1436" s="12" t="s">
        <v>4067</v>
      </c>
      <c r="I1436" s="12">
        <v>40</v>
      </c>
    </row>
    <row r="1437" spans="1:9" x14ac:dyDescent="0.3">
      <c r="A1437" s="12">
        <v>2021</v>
      </c>
      <c r="B1437" s="12">
        <v>49</v>
      </c>
      <c r="C1437" s="12" t="s">
        <v>4023</v>
      </c>
      <c r="D1437" s="12" t="s">
        <v>4018</v>
      </c>
      <c r="E1437" s="12">
        <v>8</v>
      </c>
      <c r="F1437" s="12" t="s">
        <v>3966</v>
      </c>
      <c r="G1437" s="12" t="s">
        <v>3967</v>
      </c>
      <c r="H1437" s="12" t="s">
        <v>4067</v>
      </c>
      <c r="I1437" s="12">
        <v>10</v>
      </c>
    </row>
    <row r="1438" spans="1:9" x14ac:dyDescent="0.3">
      <c r="A1438" s="12">
        <v>2021</v>
      </c>
      <c r="B1438" s="12">
        <v>50</v>
      </c>
      <c r="C1438" s="12" t="s">
        <v>4024</v>
      </c>
      <c r="D1438" s="12" t="s">
        <v>4018</v>
      </c>
      <c r="E1438" s="12">
        <v>8</v>
      </c>
      <c r="F1438" s="12" t="s">
        <v>3966</v>
      </c>
      <c r="G1438" s="12" t="s">
        <v>3967</v>
      </c>
      <c r="H1438" s="12" t="s">
        <v>4067</v>
      </c>
      <c r="I1438" s="12">
        <v>15</v>
      </c>
    </row>
    <row r="1439" spans="1:9" x14ac:dyDescent="0.3">
      <c r="A1439" s="12">
        <v>2021</v>
      </c>
      <c r="B1439" s="12">
        <v>51</v>
      </c>
      <c r="C1439" s="12" t="s">
        <v>4025</v>
      </c>
      <c r="D1439" s="12" t="s">
        <v>4018</v>
      </c>
      <c r="E1439" s="12">
        <v>8</v>
      </c>
      <c r="F1439" s="12" t="s">
        <v>3966</v>
      </c>
      <c r="G1439" s="12" t="s">
        <v>3967</v>
      </c>
      <c r="H1439" s="12" t="s">
        <v>4067</v>
      </c>
      <c r="I1439" s="12">
        <v>21</v>
      </c>
    </row>
    <row r="1440" spans="1:9" x14ac:dyDescent="0.3">
      <c r="A1440" s="12">
        <v>2021</v>
      </c>
      <c r="B1440" s="12">
        <v>52</v>
      </c>
      <c r="C1440" s="12" t="s">
        <v>4026</v>
      </c>
      <c r="D1440" s="12" t="s">
        <v>4018</v>
      </c>
      <c r="E1440" s="12">
        <v>8</v>
      </c>
      <c r="F1440" s="12" t="s">
        <v>3966</v>
      </c>
      <c r="G1440" s="12" t="s">
        <v>3967</v>
      </c>
      <c r="H1440" s="12" t="s">
        <v>4067</v>
      </c>
      <c r="I1440" s="12">
        <v>57</v>
      </c>
    </row>
    <row r="1441" spans="1:9" x14ac:dyDescent="0.3">
      <c r="A1441" s="12">
        <v>2021</v>
      </c>
      <c r="B1441" s="12">
        <v>53</v>
      </c>
      <c r="C1441" s="12" t="s">
        <v>4027</v>
      </c>
      <c r="D1441" s="12" t="s">
        <v>4018</v>
      </c>
      <c r="E1441" s="12">
        <v>8</v>
      </c>
      <c r="F1441" s="12" t="s">
        <v>3966</v>
      </c>
      <c r="G1441" s="12" t="s">
        <v>3967</v>
      </c>
      <c r="H1441" s="12" t="s">
        <v>4067</v>
      </c>
      <c r="I1441" s="12">
        <v>10</v>
      </c>
    </row>
    <row r="1442" spans="1:9" x14ac:dyDescent="0.3">
      <c r="A1442" s="12">
        <v>2021</v>
      </c>
      <c r="B1442" s="12">
        <v>54</v>
      </c>
      <c r="C1442" s="12" t="s">
        <v>4028</v>
      </c>
      <c r="D1442" s="12" t="s">
        <v>4018</v>
      </c>
      <c r="E1442" s="12">
        <v>8</v>
      </c>
      <c r="F1442" s="12" t="s">
        <v>3966</v>
      </c>
      <c r="G1442" s="12" t="s">
        <v>3967</v>
      </c>
      <c r="H1442" s="12" t="s">
        <v>4067</v>
      </c>
      <c r="I1442" s="12">
        <v>5</v>
      </c>
    </row>
    <row r="1443" spans="1:9" x14ac:dyDescent="0.3">
      <c r="A1443" s="12">
        <v>2021</v>
      </c>
      <c r="B1443" s="12">
        <v>55</v>
      </c>
      <c r="C1443" s="12" t="s">
        <v>4029</v>
      </c>
      <c r="D1443" s="12" t="s">
        <v>4018</v>
      </c>
      <c r="E1443" s="12">
        <v>8</v>
      </c>
      <c r="F1443" s="12" t="s">
        <v>3966</v>
      </c>
      <c r="G1443" s="12" t="s">
        <v>3967</v>
      </c>
      <c r="H1443" s="12" t="s">
        <v>4067</v>
      </c>
      <c r="I1443" s="12">
        <v>7</v>
      </c>
    </row>
    <row r="1444" spans="1:9" x14ac:dyDescent="0.3">
      <c r="A1444" s="12">
        <v>2021</v>
      </c>
      <c r="B1444" s="12">
        <v>56</v>
      </c>
      <c r="C1444" s="12" t="s">
        <v>4030</v>
      </c>
      <c r="D1444" s="12" t="s">
        <v>4018</v>
      </c>
      <c r="E1444" s="12">
        <v>8</v>
      </c>
      <c r="F1444" s="12" t="s">
        <v>3966</v>
      </c>
      <c r="G1444" s="12" t="s">
        <v>3967</v>
      </c>
      <c r="H1444" s="12" t="s">
        <v>4067</v>
      </c>
      <c r="I1444" s="12">
        <v>6</v>
      </c>
    </row>
    <row r="1445" spans="1:9" x14ac:dyDescent="0.3">
      <c r="A1445" s="12">
        <v>2021</v>
      </c>
      <c r="B1445" s="12">
        <v>57</v>
      </c>
      <c r="C1445" s="12" t="s">
        <v>4031</v>
      </c>
      <c r="D1445" s="12" t="s">
        <v>4032</v>
      </c>
      <c r="E1445" s="12">
        <v>9</v>
      </c>
      <c r="F1445" s="12" t="s">
        <v>3966</v>
      </c>
      <c r="G1445" s="12" t="s">
        <v>3967</v>
      </c>
      <c r="H1445" s="12" t="s">
        <v>4067</v>
      </c>
      <c r="I1445" s="12">
        <v>10</v>
      </c>
    </row>
    <row r="1446" spans="1:9" x14ac:dyDescent="0.3">
      <c r="A1446" s="12">
        <v>2021</v>
      </c>
      <c r="B1446" s="12">
        <v>58</v>
      </c>
      <c r="C1446" s="12" t="s">
        <v>4033</v>
      </c>
      <c r="D1446" s="12" t="s">
        <v>4032</v>
      </c>
      <c r="E1446" s="12">
        <v>9</v>
      </c>
      <c r="F1446" s="12" t="s">
        <v>3966</v>
      </c>
      <c r="G1446" s="12" t="s">
        <v>3967</v>
      </c>
      <c r="H1446" s="12" t="s">
        <v>4067</v>
      </c>
      <c r="I1446" s="12">
        <v>6</v>
      </c>
    </row>
    <row r="1447" spans="1:9" x14ac:dyDescent="0.3">
      <c r="A1447" s="12">
        <v>2021</v>
      </c>
      <c r="B1447" s="12">
        <v>59</v>
      </c>
      <c r="C1447" s="12" t="s">
        <v>4034</v>
      </c>
      <c r="D1447" s="12" t="s">
        <v>4032</v>
      </c>
      <c r="E1447" s="12">
        <v>9</v>
      </c>
      <c r="F1447" s="12" t="s">
        <v>3966</v>
      </c>
      <c r="G1447" s="12" t="s">
        <v>3967</v>
      </c>
      <c r="H1447" s="12" t="s">
        <v>4067</v>
      </c>
      <c r="I1447" s="12">
        <v>20</v>
      </c>
    </row>
    <row r="1448" spans="1:9" x14ac:dyDescent="0.3">
      <c r="A1448" s="12">
        <v>2021</v>
      </c>
      <c r="B1448" s="12">
        <v>60</v>
      </c>
      <c r="C1448" s="12" t="s">
        <v>4032</v>
      </c>
      <c r="D1448" s="12" t="s">
        <v>4032</v>
      </c>
      <c r="E1448" s="12">
        <v>9</v>
      </c>
      <c r="F1448" s="12" t="s">
        <v>3966</v>
      </c>
      <c r="G1448" s="12" t="s">
        <v>3967</v>
      </c>
      <c r="H1448" s="12" t="s">
        <v>4067</v>
      </c>
      <c r="I1448" s="12">
        <v>125</v>
      </c>
    </row>
    <row r="1449" spans="1:9" x14ac:dyDescent="0.3">
      <c r="A1449" s="12">
        <v>2021</v>
      </c>
      <c r="B1449" s="12">
        <v>61</v>
      </c>
      <c r="C1449" s="12" t="s">
        <v>4035</v>
      </c>
      <c r="D1449" s="12" t="s">
        <v>4032</v>
      </c>
      <c r="E1449" s="12">
        <v>9</v>
      </c>
      <c r="F1449" s="12" t="s">
        <v>3966</v>
      </c>
      <c r="G1449" s="12" t="s">
        <v>3967</v>
      </c>
      <c r="H1449" s="12" t="s">
        <v>4067</v>
      </c>
      <c r="I1449" s="12">
        <v>73</v>
      </c>
    </row>
    <row r="1450" spans="1:9" x14ac:dyDescent="0.3">
      <c r="A1450" s="12">
        <v>2021</v>
      </c>
      <c r="B1450" s="12">
        <v>62</v>
      </c>
      <c r="C1450" s="12" t="s">
        <v>4036</v>
      </c>
      <c r="D1450" s="12" t="s">
        <v>4032</v>
      </c>
      <c r="E1450" s="12">
        <v>9</v>
      </c>
      <c r="F1450" s="12" t="s">
        <v>3966</v>
      </c>
      <c r="G1450" s="12" t="s">
        <v>3967</v>
      </c>
      <c r="H1450" s="12" t="s">
        <v>4067</v>
      </c>
      <c r="I1450" s="12">
        <v>48</v>
      </c>
    </row>
    <row r="1451" spans="1:9" x14ac:dyDescent="0.3">
      <c r="A1451" s="12">
        <v>2021</v>
      </c>
      <c r="B1451" s="12">
        <v>63</v>
      </c>
      <c r="C1451" s="12" t="s">
        <v>4037</v>
      </c>
      <c r="D1451" s="12" t="s">
        <v>4032</v>
      </c>
      <c r="E1451" s="12">
        <v>9</v>
      </c>
      <c r="F1451" s="12" t="s">
        <v>3966</v>
      </c>
      <c r="G1451" s="12" t="s">
        <v>3967</v>
      </c>
      <c r="H1451" s="12" t="s">
        <v>4067</v>
      </c>
      <c r="I1451" s="12">
        <v>58</v>
      </c>
    </row>
    <row r="1452" spans="1:9" x14ac:dyDescent="0.3">
      <c r="A1452" s="12">
        <v>2021</v>
      </c>
      <c r="B1452" s="12">
        <v>64</v>
      </c>
      <c r="C1452" s="12" t="s">
        <v>4038</v>
      </c>
      <c r="D1452" s="12" t="s">
        <v>4039</v>
      </c>
      <c r="E1452" s="12">
        <v>10</v>
      </c>
      <c r="F1452" s="12" t="s">
        <v>3966</v>
      </c>
      <c r="G1452" s="12" t="s">
        <v>3967</v>
      </c>
      <c r="H1452" s="12" t="s">
        <v>4067</v>
      </c>
      <c r="I1452" s="12">
        <v>107</v>
      </c>
    </row>
    <row r="1453" spans="1:9" x14ac:dyDescent="0.3">
      <c r="A1453" s="12">
        <v>2021</v>
      </c>
      <c r="B1453" s="12">
        <v>65</v>
      </c>
      <c r="C1453" s="12" t="s">
        <v>4040</v>
      </c>
      <c r="D1453" s="12" t="s">
        <v>4039</v>
      </c>
      <c r="E1453" s="12">
        <v>10</v>
      </c>
      <c r="F1453" s="12" t="s">
        <v>3966</v>
      </c>
      <c r="G1453" s="12" t="s">
        <v>3967</v>
      </c>
      <c r="H1453" s="12" t="s">
        <v>4067</v>
      </c>
      <c r="I1453" s="12">
        <v>51</v>
      </c>
    </row>
    <row r="1454" spans="1:9" x14ac:dyDescent="0.3">
      <c r="A1454" s="12">
        <v>2021</v>
      </c>
      <c r="B1454" s="12">
        <v>66</v>
      </c>
      <c r="C1454" s="12" t="s">
        <v>4041</v>
      </c>
      <c r="D1454" s="12" t="s">
        <v>4039</v>
      </c>
      <c r="E1454" s="12">
        <v>10</v>
      </c>
      <c r="F1454" s="12" t="s">
        <v>3966</v>
      </c>
      <c r="G1454" s="12" t="s">
        <v>3967</v>
      </c>
      <c r="H1454" s="12" t="s">
        <v>4067</v>
      </c>
      <c r="I1454" s="12">
        <v>37</v>
      </c>
    </row>
    <row r="1455" spans="1:9" x14ac:dyDescent="0.3">
      <c r="A1455" s="12">
        <v>2021</v>
      </c>
      <c r="B1455" s="12">
        <v>67</v>
      </c>
      <c r="C1455" s="12" t="s">
        <v>4042</v>
      </c>
      <c r="D1455" s="12" t="s">
        <v>4039</v>
      </c>
      <c r="E1455" s="12">
        <v>10</v>
      </c>
      <c r="F1455" s="12" t="s">
        <v>3966</v>
      </c>
      <c r="G1455" s="12" t="s">
        <v>3967</v>
      </c>
      <c r="H1455" s="12" t="s">
        <v>4067</v>
      </c>
      <c r="I1455" s="12">
        <v>11</v>
      </c>
    </row>
    <row r="1456" spans="1:9" x14ac:dyDescent="0.3">
      <c r="A1456" s="12">
        <v>2021</v>
      </c>
      <c r="B1456" s="12">
        <v>68</v>
      </c>
      <c r="C1456" s="12" t="s">
        <v>4043</v>
      </c>
      <c r="D1456" s="12" t="s">
        <v>4039</v>
      </c>
      <c r="E1456" s="12">
        <v>10</v>
      </c>
      <c r="F1456" s="12" t="s">
        <v>3966</v>
      </c>
      <c r="G1456" s="12" t="s">
        <v>3967</v>
      </c>
      <c r="H1456" s="12" t="s">
        <v>4067</v>
      </c>
      <c r="I1456" s="12">
        <v>71</v>
      </c>
    </row>
    <row r="1457" spans="1:9" x14ac:dyDescent="0.3">
      <c r="A1457" s="12">
        <v>2021</v>
      </c>
      <c r="B1457" s="12">
        <v>69</v>
      </c>
      <c r="C1457" s="12" t="s">
        <v>4044</v>
      </c>
      <c r="D1457" s="12" t="s">
        <v>4039</v>
      </c>
      <c r="E1457" s="12">
        <v>10</v>
      </c>
      <c r="F1457" s="12" t="s">
        <v>3966</v>
      </c>
      <c r="G1457" s="12" t="s">
        <v>3967</v>
      </c>
      <c r="H1457" s="12" t="s">
        <v>4067</v>
      </c>
      <c r="I1457" s="12">
        <v>18</v>
      </c>
    </row>
    <row r="1458" spans="1:9" x14ac:dyDescent="0.3">
      <c r="A1458" s="12">
        <v>2021</v>
      </c>
      <c r="B1458" s="12">
        <v>70</v>
      </c>
      <c r="C1458" s="12" t="s">
        <v>4045</v>
      </c>
      <c r="D1458" s="12" t="s">
        <v>4039</v>
      </c>
      <c r="E1458" s="12">
        <v>10</v>
      </c>
      <c r="F1458" s="12" t="s">
        <v>3966</v>
      </c>
      <c r="G1458" s="12" t="s">
        <v>3967</v>
      </c>
      <c r="H1458" s="12" t="s">
        <v>4067</v>
      </c>
      <c r="I1458" s="12">
        <v>31</v>
      </c>
    </row>
    <row r="1459" spans="1:9" x14ac:dyDescent="0.3">
      <c r="A1459" s="12">
        <v>2021</v>
      </c>
      <c r="B1459" s="12">
        <v>71</v>
      </c>
      <c r="C1459" s="12" t="s">
        <v>4046</v>
      </c>
      <c r="D1459" s="12" t="s">
        <v>4039</v>
      </c>
      <c r="E1459" s="12">
        <v>10</v>
      </c>
      <c r="F1459" s="12" t="s">
        <v>3966</v>
      </c>
      <c r="G1459" s="12" t="s">
        <v>3967</v>
      </c>
      <c r="H1459" s="12" t="s">
        <v>4067</v>
      </c>
      <c r="I1459" s="12">
        <v>35</v>
      </c>
    </row>
    <row r="1460" spans="1:9" x14ac:dyDescent="0.3">
      <c r="A1460" s="12">
        <v>2021</v>
      </c>
      <c r="B1460" s="12">
        <v>72</v>
      </c>
      <c r="C1460" s="12" t="s">
        <v>4047</v>
      </c>
      <c r="D1460" s="12" t="s">
        <v>4039</v>
      </c>
      <c r="E1460" s="12">
        <v>10</v>
      </c>
      <c r="F1460" s="12" t="s">
        <v>3966</v>
      </c>
      <c r="G1460" s="12" t="s">
        <v>3967</v>
      </c>
      <c r="H1460" s="12" t="s">
        <v>4067</v>
      </c>
      <c r="I1460" s="12">
        <v>64</v>
      </c>
    </row>
    <row r="1461" spans="1:9" x14ac:dyDescent="0.3">
      <c r="A1461" s="12">
        <v>2021</v>
      </c>
      <c r="B1461" s="12">
        <v>73</v>
      </c>
      <c r="C1461" s="12" t="s">
        <v>4048</v>
      </c>
      <c r="D1461" s="12" t="s">
        <v>4039</v>
      </c>
      <c r="E1461" s="12">
        <v>10</v>
      </c>
      <c r="F1461" s="12" t="s">
        <v>3966</v>
      </c>
      <c r="G1461" s="12" t="s">
        <v>3967</v>
      </c>
      <c r="H1461" s="12" t="s">
        <v>4067</v>
      </c>
      <c r="I1461" s="12">
        <v>73</v>
      </c>
    </row>
    <row r="1462" spans="1:9" x14ac:dyDescent="0.3">
      <c r="A1462" s="12">
        <v>2021</v>
      </c>
      <c r="B1462" s="12">
        <v>1</v>
      </c>
      <c r="C1462" s="12" t="s">
        <v>3964</v>
      </c>
      <c r="D1462" s="12" t="s">
        <v>3965</v>
      </c>
      <c r="E1462" s="12">
        <v>1</v>
      </c>
      <c r="F1462" s="12" t="s">
        <v>3966</v>
      </c>
      <c r="G1462" s="12" t="s">
        <v>3967</v>
      </c>
      <c r="H1462" s="12" t="s">
        <v>4068</v>
      </c>
      <c r="I1462" s="12">
        <v>9</v>
      </c>
    </row>
    <row r="1463" spans="1:9" x14ac:dyDescent="0.3">
      <c r="A1463" s="12">
        <v>2021</v>
      </c>
      <c r="B1463" s="12">
        <v>2</v>
      </c>
      <c r="C1463" s="12" t="s">
        <v>3969</v>
      </c>
      <c r="D1463" s="12" t="s">
        <v>3965</v>
      </c>
      <c r="E1463" s="12">
        <v>1</v>
      </c>
      <c r="F1463" s="12" t="s">
        <v>3966</v>
      </c>
      <c r="G1463" s="12" t="s">
        <v>3967</v>
      </c>
      <c r="H1463" s="12" t="s">
        <v>4068</v>
      </c>
      <c r="I1463" s="12">
        <v>5</v>
      </c>
    </row>
    <row r="1464" spans="1:9" x14ac:dyDescent="0.3">
      <c r="A1464" s="12">
        <v>2021</v>
      </c>
      <c r="B1464" s="12">
        <v>3</v>
      </c>
      <c r="C1464" s="12" t="s">
        <v>3970</v>
      </c>
      <c r="D1464" s="12" t="s">
        <v>3965</v>
      </c>
      <c r="E1464" s="12">
        <v>1</v>
      </c>
      <c r="F1464" s="12" t="s">
        <v>3966</v>
      </c>
      <c r="G1464" s="12" t="s">
        <v>3967</v>
      </c>
      <c r="H1464" s="12" t="s">
        <v>4068</v>
      </c>
      <c r="I1464" s="12">
        <v>5</v>
      </c>
    </row>
    <row r="1465" spans="1:9" x14ac:dyDescent="0.3">
      <c r="A1465" s="12">
        <v>2021</v>
      </c>
      <c r="B1465" s="12">
        <v>4</v>
      </c>
      <c r="C1465" s="12" t="s">
        <v>3971</v>
      </c>
      <c r="D1465" s="12" t="s">
        <v>3965</v>
      </c>
      <c r="E1465" s="12">
        <v>1</v>
      </c>
      <c r="F1465" s="12" t="s">
        <v>3966</v>
      </c>
      <c r="G1465" s="12" t="s">
        <v>3967</v>
      </c>
      <c r="H1465" s="12" t="s">
        <v>4068</v>
      </c>
      <c r="I1465" s="12">
        <v>6</v>
      </c>
    </row>
    <row r="1466" spans="1:9" x14ac:dyDescent="0.3">
      <c r="A1466" s="12">
        <v>2021</v>
      </c>
      <c r="B1466" s="12">
        <v>5</v>
      </c>
      <c r="C1466" s="12" t="s">
        <v>3972</v>
      </c>
      <c r="D1466" s="12" t="s">
        <v>3973</v>
      </c>
      <c r="E1466" s="12">
        <v>2</v>
      </c>
      <c r="F1466" s="12" t="s">
        <v>3966</v>
      </c>
      <c r="G1466" s="12" t="s">
        <v>3967</v>
      </c>
      <c r="H1466" s="12" t="s">
        <v>4068</v>
      </c>
      <c r="I1466" s="12">
        <v>14</v>
      </c>
    </row>
    <row r="1467" spans="1:9" x14ac:dyDescent="0.3">
      <c r="A1467" s="12">
        <v>2021</v>
      </c>
      <c r="B1467" s="12">
        <v>6</v>
      </c>
      <c r="C1467" s="12" t="s">
        <v>3974</v>
      </c>
      <c r="D1467" s="12" t="s">
        <v>3973</v>
      </c>
      <c r="E1467" s="12">
        <v>2</v>
      </c>
      <c r="F1467" s="12" t="s">
        <v>3966</v>
      </c>
      <c r="G1467" s="12" t="s">
        <v>3967</v>
      </c>
      <c r="H1467" s="12" t="s">
        <v>4068</v>
      </c>
      <c r="I1467" s="12">
        <v>25</v>
      </c>
    </row>
    <row r="1468" spans="1:9" x14ac:dyDescent="0.3">
      <c r="A1468" s="12">
        <v>2021</v>
      </c>
      <c r="B1468" s="12">
        <v>7</v>
      </c>
      <c r="C1468" s="12" t="s">
        <v>3975</v>
      </c>
      <c r="D1468" s="12" t="s">
        <v>3973</v>
      </c>
      <c r="E1468" s="12">
        <v>2</v>
      </c>
      <c r="F1468" s="12" t="s">
        <v>3966</v>
      </c>
      <c r="G1468" s="12" t="s">
        <v>3967</v>
      </c>
      <c r="H1468" s="12" t="s">
        <v>4068</v>
      </c>
      <c r="I1468" s="12">
        <v>37</v>
      </c>
    </row>
    <row r="1469" spans="1:9" x14ac:dyDescent="0.3">
      <c r="A1469" s="12">
        <v>2021</v>
      </c>
      <c r="B1469" s="12">
        <v>8</v>
      </c>
      <c r="C1469" s="12" t="s">
        <v>3976</v>
      </c>
      <c r="D1469" s="12" t="s">
        <v>3973</v>
      </c>
      <c r="E1469" s="12">
        <v>2</v>
      </c>
      <c r="F1469" s="12" t="s">
        <v>3966</v>
      </c>
      <c r="G1469" s="12" t="s">
        <v>3967</v>
      </c>
      <c r="H1469" s="12" t="s">
        <v>4068</v>
      </c>
      <c r="I1469" s="12">
        <v>39</v>
      </c>
    </row>
    <row r="1470" spans="1:9" x14ac:dyDescent="0.3">
      <c r="A1470" s="12">
        <v>2021</v>
      </c>
      <c r="B1470" s="12">
        <v>9</v>
      </c>
      <c r="C1470" s="12" t="s">
        <v>3977</v>
      </c>
      <c r="D1470" s="12" t="s">
        <v>3973</v>
      </c>
      <c r="E1470" s="12">
        <v>2</v>
      </c>
      <c r="F1470" s="12" t="s">
        <v>3966</v>
      </c>
      <c r="G1470" s="12" t="s">
        <v>3967</v>
      </c>
      <c r="H1470" s="12" t="s">
        <v>4068</v>
      </c>
      <c r="I1470" s="12">
        <v>29</v>
      </c>
    </row>
    <row r="1471" spans="1:9" x14ac:dyDescent="0.3">
      <c r="A1471" s="12">
        <v>2021</v>
      </c>
      <c r="B1471" s="12">
        <v>10</v>
      </c>
      <c r="C1471" s="12" t="s">
        <v>3978</v>
      </c>
      <c r="D1471" s="12" t="s">
        <v>3973</v>
      </c>
      <c r="E1471" s="12">
        <v>2</v>
      </c>
      <c r="F1471" s="12" t="s">
        <v>3966</v>
      </c>
      <c r="G1471" s="12" t="s">
        <v>3967</v>
      </c>
      <c r="H1471" s="12" t="s">
        <v>4068</v>
      </c>
      <c r="I1471" s="12">
        <v>26</v>
      </c>
    </row>
    <row r="1472" spans="1:9" x14ac:dyDescent="0.3">
      <c r="A1472" s="12">
        <v>2021</v>
      </c>
      <c r="B1472" s="12">
        <v>11</v>
      </c>
      <c r="C1472" s="12" t="s">
        <v>3979</v>
      </c>
      <c r="D1472" s="12" t="s">
        <v>3980</v>
      </c>
      <c r="E1472" s="12">
        <v>3</v>
      </c>
      <c r="F1472" s="12" t="s">
        <v>3966</v>
      </c>
      <c r="G1472" s="12" t="s">
        <v>3967</v>
      </c>
      <c r="H1472" s="12" t="s">
        <v>4068</v>
      </c>
      <c r="I1472" s="12">
        <v>14</v>
      </c>
    </row>
    <row r="1473" spans="1:9" x14ac:dyDescent="0.3">
      <c r="A1473" s="12">
        <v>2021</v>
      </c>
      <c r="B1473" s="12">
        <v>12</v>
      </c>
      <c r="C1473" s="12" t="s">
        <v>3981</v>
      </c>
      <c r="D1473" s="12" t="s">
        <v>3980</v>
      </c>
      <c r="E1473" s="12">
        <v>3</v>
      </c>
      <c r="F1473" s="12" t="s">
        <v>3966</v>
      </c>
      <c r="G1473" s="12" t="s">
        <v>3967</v>
      </c>
      <c r="H1473" s="12" t="s">
        <v>4068</v>
      </c>
      <c r="I1473" s="12">
        <v>0</v>
      </c>
    </row>
    <row r="1474" spans="1:9" x14ac:dyDescent="0.3">
      <c r="A1474" s="12">
        <v>2021</v>
      </c>
      <c r="B1474" s="12">
        <v>13</v>
      </c>
      <c r="C1474" s="12" t="s">
        <v>3982</v>
      </c>
      <c r="D1474" s="12" t="s">
        <v>3980</v>
      </c>
      <c r="E1474" s="12">
        <v>3</v>
      </c>
      <c r="F1474" s="12" t="s">
        <v>3966</v>
      </c>
      <c r="G1474" s="12" t="s">
        <v>3967</v>
      </c>
      <c r="H1474" s="12" t="s">
        <v>4068</v>
      </c>
      <c r="I1474" s="12">
        <v>11</v>
      </c>
    </row>
    <row r="1475" spans="1:9" x14ac:dyDescent="0.3">
      <c r="A1475" s="12">
        <v>2021</v>
      </c>
      <c r="B1475" s="12">
        <v>14</v>
      </c>
      <c r="C1475" s="12" t="s">
        <v>3983</v>
      </c>
      <c r="D1475" s="12" t="s">
        <v>3980</v>
      </c>
      <c r="E1475" s="12">
        <v>3</v>
      </c>
      <c r="F1475" s="12" t="s">
        <v>3966</v>
      </c>
      <c r="G1475" s="12" t="s">
        <v>3967</v>
      </c>
      <c r="H1475" s="12" t="s">
        <v>4068</v>
      </c>
      <c r="I1475" s="12">
        <v>9</v>
      </c>
    </row>
    <row r="1476" spans="1:9" x14ac:dyDescent="0.3">
      <c r="A1476" s="12">
        <v>2021</v>
      </c>
      <c r="B1476" s="12">
        <v>15</v>
      </c>
      <c r="C1476" s="12" t="s">
        <v>3984</v>
      </c>
      <c r="D1476" s="12" t="s">
        <v>3980</v>
      </c>
      <c r="E1476" s="12">
        <v>3</v>
      </c>
      <c r="F1476" s="12" t="s">
        <v>3966</v>
      </c>
      <c r="G1476" s="12" t="s">
        <v>3967</v>
      </c>
      <c r="H1476" s="12" t="s">
        <v>4068</v>
      </c>
      <c r="I1476" s="12">
        <v>6</v>
      </c>
    </row>
    <row r="1477" spans="1:9" x14ac:dyDescent="0.3">
      <c r="A1477" s="12">
        <v>2021</v>
      </c>
      <c r="B1477" s="12">
        <v>16</v>
      </c>
      <c r="C1477" s="12" t="s">
        <v>3985</v>
      </c>
      <c r="D1477" s="12" t="s">
        <v>3980</v>
      </c>
      <c r="E1477" s="12">
        <v>3</v>
      </c>
      <c r="F1477" s="12" t="s">
        <v>3966</v>
      </c>
      <c r="G1477" s="12" t="s">
        <v>3967</v>
      </c>
      <c r="H1477" s="12" t="s">
        <v>4068</v>
      </c>
      <c r="I1477" s="12">
        <v>6</v>
      </c>
    </row>
    <row r="1478" spans="1:9" x14ac:dyDescent="0.3">
      <c r="A1478" s="12">
        <v>2021</v>
      </c>
      <c r="B1478" s="12">
        <v>17</v>
      </c>
      <c r="C1478" s="12" t="s">
        <v>3986</v>
      </c>
      <c r="D1478" s="12" t="s">
        <v>3980</v>
      </c>
      <c r="E1478" s="12">
        <v>3</v>
      </c>
      <c r="F1478" s="12" t="s">
        <v>3966</v>
      </c>
      <c r="G1478" s="12" t="s">
        <v>3967</v>
      </c>
      <c r="H1478" s="12" t="s">
        <v>4068</v>
      </c>
      <c r="I1478" s="12">
        <v>4</v>
      </c>
    </row>
    <row r="1479" spans="1:9" x14ac:dyDescent="0.3">
      <c r="A1479" s="12">
        <v>2021</v>
      </c>
      <c r="B1479" s="12">
        <v>18</v>
      </c>
      <c r="C1479" s="12" t="s">
        <v>3987</v>
      </c>
      <c r="D1479" s="12" t="s">
        <v>3980</v>
      </c>
      <c r="E1479" s="12">
        <v>3</v>
      </c>
      <c r="F1479" s="12" t="s">
        <v>3966</v>
      </c>
      <c r="G1479" s="12" t="s">
        <v>3967</v>
      </c>
      <c r="H1479" s="12" t="s">
        <v>4068</v>
      </c>
      <c r="I1479" s="12">
        <v>19</v>
      </c>
    </row>
    <row r="1480" spans="1:9" x14ac:dyDescent="0.3">
      <c r="A1480" s="12">
        <v>2021</v>
      </c>
      <c r="B1480" s="12">
        <v>19</v>
      </c>
      <c r="C1480" s="12" t="s">
        <v>3988</v>
      </c>
      <c r="D1480" s="12" t="s">
        <v>3989</v>
      </c>
      <c r="E1480" s="12">
        <v>4</v>
      </c>
      <c r="F1480" s="12" t="s">
        <v>3966</v>
      </c>
      <c r="G1480" s="12" t="s">
        <v>3967</v>
      </c>
      <c r="H1480" s="12" t="s">
        <v>4068</v>
      </c>
      <c r="I1480" s="12">
        <v>21</v>
      </c>
    </row>
    <row r="1481" spans="1:9" x14ac:dyDescent="0.3">
      <c r="A1481" s="12">
        <v>2021</v>
      </c>
      <c r="B1481" s="12">
        <v>20</v>
      </c>
      <c r="C1481" s="12" t="s">
        <v>3990</v>
      </c>
      <c r="D1481" s="12" t="s">
        <v>3989</v>
      </c>
      <c r="E1481" s="12">
        <v>4</v>
      </c>
      <c r="F1481" s="12" t="s">
        <v>3966</v>
      </c>
      <c r="G1481" s="12" t="s">
        <v>3967</v>
      </c>
      <c r="H1481" s="12" t="s">
        <v>4068</v>
      </c>
      <c r="I1481" s="12">
        <v>11</v>
      </c>
    </row>
    <row r="1482" spans="1:9" x14ac:dyDescent="0.3">
      <c r="A1482" s="12">
        <v>2021</v>
      </c>
      <c r="B1482" s="12">
        <v>21</v>
      </c>
      <c r="C1482" s="12" t="s">
        <v>3991</v>
      </c>
      <c r="D1482" s="12" t="s">
        <v>3989</v>
      </c>
      <c r="E1482" s="12">
        <v>4</v>
      </c>
      <c r="F1482" s="12" t="s">
        <v>3966</v>
      </c>
      <c r="G1482" s="12" t="s">
        <v>3967</v>
      </c>
      <c r="H1482" s="12" t="s">
        <v>4068</v>
      </c>
      <c r="I1482" s="12">
        <v>6</v>
      </c>
    </row>
    <row r="1483" spans="1:9" x14ac:dyDescent="0.3">
      <c r="A1483" s="12">
        <v>2021</v>
      </c>
      <c r="B1483" s="12">
        <v>22</v>
      </c>
      <c r="C1483" s="12" t="s">
        <v>3992</v>
      </c>
      <c r="D1483" s="12" t="s">
        <v>3993</v>
      </c>
      <c r="E1483" s="12">
        <v>5</v>
      </c>
      <c r="F1483" s="12" t="s">
        <v>3966</v>
      </c>
      <c r="G1483" s="12" t="s">
        <v>3967</v>
      </c>
      <c r="H1483" s="12" t="s">
        <v>4068</v>
      </c>
      <c r="I1483" s="12">
        <v>3</v>
      </c>
    </row>
    <row r="1484" spans="1:9" x14ac:dyDescent="0.3">
      <c r="A1484" s="12">
        <v>2021</v>
      </c>
      <c r="B1484" s="12">
        <v>23</v>
      </c>
      <c r="C1484" s="12" t="s">
        <v>3994</v>
      </c>
      <c r="D1484" s="12" t="s">
        <v>3993</v>
      </c>
      <c r="E1484" s="12">
        <v>5</v>
      </c>
      <c r="F1484" s="12" t="s">
        <v>3966</v>
      </c>
      <c r="G1484" s="12" t="s">
        <v>3967</v>
      </c>
      <c r="H1484" s="12" t="s">
        <v>4068</v>
      </c>
      <c r="I1484" s="12">
        <v>15</v>
      </c>
    </row>
    <row r="1485" spans="1:9" x14ac:dyDescent="0.3">
      <c r="A1485" s="12">
        <v>2021</v>
      </c>
      <c r="B1485" s="12">
        <v>24</v>
      </c>
      <c r="C1485" s="12" t="s">
        <v>3995</v>
      </c>
      <c r="D1485" s="12" t="s">
        <v>3993</v>
      </c>
      <c r="E1485" s="12">
        <v>5</v>
      </c>
      <c r="F1485" s="12" t="s">
        <v>3966</v>
      </c>
      <c r="G1485" s="12" t="s">
        <v>3967</v>
      </c>
      <c r="H1485" s="12" t="s">
        <v>4068</v>
      </c>
      <c r="I1485" s="12">
        <v>14</v>
      </c>
    </row>
    <row r="1486" spans="1:9" x14ac:dyDescent="0.3">
      <c r="A1486" s="12">
        <v>2021</v>
      </c>
      <c r="B1486" s="12">
        <v>25</v>
      </c>
      <c r="C1486" s="12" t="s">
        <v>3996</v>
      </c>
      <c r="D1486" s="12" t="s">
        <v>3993</v>
      </c>
      <c r="E1486" s="12">
        <v>5</v>
      </c>
      <c r="F1486" s="12" t="s">
        <v>3966</v>
      </c>
      <c r="G1486" s="12" t="s">
        <v>3967</v>
      </c>
      <c r="H1486" s="12" t="s">
        <v>4068</v>
      </c>
      <c r="I1486" s="12">
        <v>18</v>
      </c>
    </row>
    <row r="1487" spans="1:9" x14ac:dyDescent="0.3">
      <c r="A1487" s="12">
        <v>2021</v>
      </c>
      <c r="B1487" s="12">
        <v>26</v>
      </c>
      <c r="C1487" s="12" t="s">
        <v>3997</v>
      </c>
      <c r="D1487" s="12" t="s">
        <v>3993</v>
      </c>
      <c r="E1487" s="12">
        <v>5</v>
      </c>
      <c r="F1487" s="12" t="s">
        <v>3966</v>
      </c>
      <c r="G1487" s="12" t="s">
        <v>3967</v>
      </c>
      <c r="H1487" s="12" t="s">
        <v>4068</v>
      </c>
      <c r="I1487" s="12">
        <v>47</v>
      </c>
    </row>
    <row r="1488" spans="1:9" x14ac:dyDescent="0.3">
      <c r="A1488" s="12">
        <v>2021</v>
      </c>
      <c r="B1488" s="12">
        <v>27</v>
      </c>
      <c r="C1488" s="12" t="s">
        <v>3998</v>
      </c>
      <c r="D1488" s="12" t="s">
        <v>3993</v>
      </c>
      <c r="E1488" s="12">
        <v>5</v>
      </c>
      <c r="F1488" s="12" t="s">
        <v>3966</v>
      </c>
      <c r="G1488" s="12" t="s">
        <v>3967</v>
      </c>
      <c r="H1488" s="12" t="s">
        <v>4068</v>
      </c>
      <c r="I1488" s="12">
        <v>19</v>
      </c>
    </row>
    <row r="1489" spans="1:9" x14ac:dyDescent="0.3">
      <c r="A1489" s="12">
        <v>2021</v>
      </c>
      <c r="B1489" s="12">
        <v>28</v>
      </c>
      <c r="C1489" s="12" t="s">
        <v>3999</v>
      </c>
      <c r="D1489" s="12" t="s">
        <v>4000</v>
      </c>
      <c r="E1489" s="12">
        <v>6</v>
      </c>
      <c r="F1489" s="12" t="s">
        <v>3966</v>
      </c>
      <c r="G1489" s="12" t="s">
        <v>3967</v>
      </c>
      <c r="H1489" s="12" t="s">
        <v>4068</v>
      </c>
      <c r="I1489" s="12">
        <v>11</v>
      </c>
    </row>
    <row r="1490" spans="1:9" x14ac:dyDescent="0.3">
      <c r="A1490" s="12">
        <v>2021</v>
      </c>
      <c r="B1490" s="12">
        <v>29</v>
      </c>
      <c r="C1490" s="12" t="s">
        <v>4001</v>
      </c>
      <c r="D1490" s="12" t="s">
        <v>4000</v>
      </c>
      <c r="E1490" s="12">
        <v>6</v>
      </c>
      <c r="F1490" s="12" t="s">
        <v>3966</v>
      </c>
      <c r="G1490" s="12" t="s">
        <v>3967</v>
      </c>
      <c r="H1490" s="12" t="s">
        <v>4068</v>
      </c>
      <c r="I1490" s="12">
        <v>5</v>
      </c>
    </row>
    <row r="1491" spans="1:9" x14ac:dyDescent="0.3">
      <c r="A1491" s="12">
        <v>2021</v>
      </c>
      <c r="B1491" s="12">
        <v>30</v>
      </c>
      <c r="C1491" s="12" t="s">
        <v>4002</v>
      </c>
      <c r="D1491" s="12" t="s">
        <v>4000</v>
      </c>
      <c r="E1491" s="12">
        <v>6</v>
      </c>
      <c r="F1491" s="12" t="s">
        <v>3966</v>
      </c>
      <c r="G1491" s="12" t="s">
        <v>3967</v>
      </c>
      <c r="H1491" s="12" t="s">
        <v>4068</v>
      </c>
      <c r="I1491" s="12">
        <v>8</v>
      </c>
    </row>
    <row r="1492" spans="1:9" x14ac:dyDescent="0.3">
      <c r="A1492" s="12">
        <v>2021</v>
      </c>
      <c r="B1492" s="12">
        <v>31</v>
      </c>
      <c r="C1492" s="12" t="s">
        <v>4003</v>
      </c>
      <c r="D1492" s="12" t="s">
        <v>4000</v>
      </c>
      <c r="E1492" s="12">
        <v>6</v>
      </c>
      <c r="F1492" s="12" t="s">
        <v>3966</v>
      </c>
      <c r="G1492" s="12" t="s">
        <v>3967</v>
      </c>
      <c r="H1492" s="12" t="s">
        <v>4068</v>
      </c>
      <c r="I1492" s="12">
        <v>23</v>
      </c>
    </row>
    <row r="1493" spans="1:9" x14ac:dyDescent="0.3">
      <c r="A1493" s="12">
        <v>2021</v>
      </c>
      <c r="B1493" s="12">
        <v>32</v>
      </c>
      <c r="C1493" s="12" t="s">
        <v>4004</v>
      </c>
      <c r="D1493" s="12" t="s">
        <v>4000</v>
      </c>
      <c r="E1493" s="12">
        <v>6</v>
      </c>
      <c r="F1493" s="12" t="s">
        <v>3966</v>
      </c>
      <c r="G1493" s="12" t="s">
        <v>3967</v>
      </c>
      <c r="H1493" s="12" t="s">
        <v>4068</v>
      </c>
      <c r="I1493" s="12">
        <v>17</v>
      </c>
    </row>
    <row r="1494" spans="1:9" x14ac:dyDescent="0.3">
      <c r="A1494" s="12">
        <v>2021</v>
      </c>
      <c r="B1494" s="12">
        <v>33</v>
      </c>
      <c r="C1494" s="12" t="s">
        <v>4005</v>
      </c>
      <c r="D1494" s="12" t="s">
        <v>4006</v>
      </c>
      <c r="E1494" s="12">
        <v>7</v>
      </c>
      <c r="F1494" s="12" t="s">
        <v>3966</v>
      </c>
      <c r="G1494" s="12" t="s">
        <v>3967</v>
      </c>
      <c r="H1494" s="12" t="s">
        <v>4068</v>
      </c>
      <c r="I1494" s="12">
        <v>21</v>
      </c>
    </row>
    <row r="1495" spans="1:9" x14ac:dyDescent="0.3">
      <c r="A1495" s="12">
        <v>2021</v>
      </c>
      <c r="B1495" s="12">
        <v>34</v>
      </c>
      <c r="C1495" s="12" t="s">
        <v>4007</v>
      </c>
      <c r="D1495" s="12" t="s">
        <v>4006</v>
      </c>
      <c r="E1495" s="12">
        <v>7</v>
      </c>
      <c r="F1495" s="12" t="s">
        <v>3966</v>
      </c>
      <c r="G1495" s="12" t="s">
        <v>3967</v>
      </c>
      <c r="H1495" s="12" t="s">
        <v>4068</v>
      </c>
      <c r="I1495" s="12">
        <v>5</v>
      </c>
    </row>
    <row r="1496" spans="1:9" x14ac:dyDescent="0.3">
      <c r="A1496" s="12">
        <v>2021</v>
      </c>
      <c r="B1496" s="12">
        <v>35</v>
      </c>
      <c r="C1496" s="12" t="s">
        <v>4008</v>
      </c>
      <c r="D1496" s="12" t="s">
        <v>4006</v>
      </c>
      <c r="E1496" s="12">
        <v>7</v>
      </c>
      <c r="F1496" s="12" t="s">
        <v>3966</v>
      </c>
      <c r="G1496" s="12" t="s">
        <v>3967</v>
      </c>
      <c r="H1496" s="12" t="s">
        <v>4068</v>
      </c>
      <c r="I1496" s="12">
        <v>15</v>
      </c>
    </row>
    <row r="1497" spans="1:9" x14ac:dyDescent="0.3">
      <c r="A1497" s="12">
        <v>2021</v>
      </c>
      <c r="B1497" s="12">
        <v>36</v>
      </c>
      <c r="C1497" s="12" t="s">
        <v>4009</v>
      </c>
      <c r="D1497" s="12" t="s">
        <v>4006</v>
      </c>
      <c r="E1497" s="12">
        <v>7</v>
      </c>
      <c r="F1497" s="12" t="s">
        <v>3966</v>
      </c>
      <c r="G1497" s="12" t="s">
        <v>3967</v>
      </c>
      <c r="H1497" s="12" t="s">
        <v>4068</v>
      </c>
      <c r="I1497" s="12">
        <v>8</v>
      </c>
    </row>
    <row r="1498" spans="1:9" x14ac:dyDescent="0.3">
      <c r="A1498" s="12">
        <v>2021</v>
      </c>
      <c r="B1498" s="12">
        <v>37</v>
      </c>
      <c r="C1498" s="12" t="s">
        <v>4010</v>
      </c>
      <c r="D1498" s="12" t="s">
        <v>4006</v>
      </c>
      <c r="E1498" s="12">
        <v>7</v>
      </c>
      <c r="F1498" s="12" t="s">
        <v>3966</v>
      </c>
      <c r="G1498" s="12" t="s">
        <v>3967</v>
      </c>
      <c r="H1498" s="12" t="s">
        <v>4068</v>
      </c>
      <c r="I1498" s="12">
        <v>2</v>
      </c>
    </row>
    <row r="1499" spans="1:9" x14ac:dyDescent="0.3">
      <c r="A1499" s="12">
        <v>2021</v>
      </c>
      <c r="B1499" s="12">
        <v>38</v>
      </c>
      <c r="C1499" s="12" t="s">
        <v>4011</v>
      </c>
      <c r="D1499" s="12" t="s">
        <v>4006</v>
      </c>
      <c r="E1499" s="12">
        <v>7</v>
      </c>
      <c r="F1499" s="12" t="s">
        <v>3966</v>
      </c>
      <c r="G1499" s="12" t="s">
        <v>3967</v>
      </c>
      <c r="H1499" s="12" t="s">
        <v>4068</v>
      </c>
      <c r="I1499" s="12">
        <v>5</v>
      </c>
    </row>
    <row r="1500" spans="1:9" x14ac:dyDescent="0.3">
      <c r="A1500" s="12">
        <v>2021</v>
      </c>
      <c r="B1500" s="12">
        <v>39</v>
      </c>
      <c r="C1500" s="12" t="s">
        <v>4012</v>
      </c>
      <c r="D1500" s="12" t="s">
        <v>4006</v>
      </c>
      <c r="E1500" s="12">
        <v>7</v>
      </c>
      <c r="F1500" s="12" t="s">
        <v>3966</v>
      </c>
      <c r="G1500" s="12" t="s">
        <v>3967</v>
      </c>
      <c r="H1500" s="12" t="s">
        <v>4068</v>
      </c>
      <c r="I1500" s="12">
        <v>3</v>
      </c>
    </row>
    <row r="1501" spans="1:9" x14ac:dyDescent="0.3">
      <c r="A1501" s="12">
        <v>2021</v>
      </c>
      <c r="B1501" s="12">
        <v>40</v>
      </c>
      <c r="C1501" s="12" t="s">
        <v>4013</v>
      </c>
      <c r="D1501" s="12" t="s">
        <v>4006</v>
      </c>
      <c r="E1501" s="12">
        <v>7</v>
      </c>
      <c r="F1501" s="12" t="s">
        <v>3966</v>
      </c>
      <c r="G1501" s="12" t="s">
        <v>3967</v>
      </c>
      <c r="H1501" s="12" t="s">
        <v>4068</v>
      </c>
      <c r="I1501" s="12">
        <v>5</v>
      </c>
    </row>
    <row r="1502" spans="1:9" x14ac:dyDescent="0.3">
      <c r="A1502" s="12">
        <v>2021</v>
      </c>
      <c r="B1502" s="12">
        <v>41</v>
      </c>
      <c r="C1502" s="12" t="s">
        <v>4014</v>
      </c>
      <c r="D1502" s="12" t="s">
        <v>4006</v>
      </c>
      <c r="E1502" s="12">
        <v>7</v>
      </c>
      <c r="F1502" s="12" t="s">
        <v>3966</v>
      </c>
      <c r="G1502" s="12" t="s">
        <v>3967</v>
      </c>
      <c r="H1502" s="12" t="s">
        <v>4068</v>
      </c>
      <c r="I1502" s="12">
        <v>3</v>
      </c>
    </row>
    <row r="1503" spans="1:9" x14ac:dyDescent="0.3">
      <c r="A1503" s="12">
        <v>2021</v>
      </c>
      <c r="B1503" s="12">
        <v>42</v>
      </c>
      <c r="C1503" s="12" t="s">
        <v>4015</v>
      </c>
      <c r="D1503" s="12" t="s">
        <v>4006</v>
      </c>
      <c r="E1503" s="12">
        <v>7</v>
      </c>
      <c r="F1503" s="12" t="s">
        <v>3966</v>
      </c>
      <c r="G1503" s="12" t="s">
        <v>3967</v>
      </c>
      <c r="H1503" s="12" t="s">
        <v>4068</v>
      </c>
      <c r="I1503" s="12">
        <v>0</v>
      </c>
    </row>
    <row r="1504" spans="1:9" x14ac:dyDescent="0.3">
      <c r="A1504" s="12">
        <v>2021</v>
      </c>
      <c r="B1504" s="12">
        <v>43</v>
      </c>
      <c r="C1504" s="12" t="s">
        <v>4016</v>
      </c>
      <c r="D1504" s="12" t="s">
        <v>4006</v>
      </c>
      <c r="E1504" s="12">
        <v>7</v>
      </c>
      <c r="F1504" s="12" t="s">
        <v>3966</v>
      </c>
      <c r="G1504" s="12" t="s">
        <v>3967</v>
      </c>
      <c r="H1504" s="12" t="s">
        <v>4068</v>
      </c>
      <c r="I1504" s="12">
        <v>8</v>
      </c>
    </row>
    <row r="1505" spans="1:9" x14ac:dyDescent="0.3">
      <c r="A1505" s="12">
        <v>2021</v>
      </c>
      <c r="B1505" s="12">
        <v>44</v>
      </c>
      <c r="C1505" s="12" t="s">
        <v>4017</v>
      </c>
      <c r="D1505" s="12" t="s">
        <v>4018</v>
      </c>
      <c r="E1505" s="12">
        <v>8</v>
      </c>
      <c r="F1505" s="12" t="s">
        <v>3966</v>
      </c>
      <c r="G1505" s="12" t="s">
        <v>3967</v>
      </c>
      <c r="H1505" s="12" t="s">
        <v>4068</v>
      </c>
      <c r="I1505" s="12">
        <v>6</v>
      </c>
    </row>
    <row r="1506" spans="1:9" x14ac:dyDescent="0.3">
      <c r="A1506" s="12">
        <v>2021</v>
      </c>
      <c r="B1506" s="12">
        <v>45</v>
      </c>
      <c r="C1506" s="12" t="s">
        <v>4019</v>
      </c>
      <c r="D1506" s="12" t="s">
        <v>4018</v>
      </c>
      <c r="E1506" s="12">
        <v>8</v>
      </c>
      <c r="F1506" s="12" t="s">
        <v>3966</v>
      </c>
      <c r="G1506" s="12" t="s">
        <v>3967</v>
      </c>
      <c r="H1506" s="12" t="s">
        <v>4068</v>
      </c>
      <c r="I1506" s="12">
        <v>7</v>
      </c>
    </row>
    <row r="1507" spans="1:9" x14ac:dyDescent="0.3">
      <c r="A1507" s="12">
        <v>2021</v>
      </c>
      <c r="B1507" s="12">
        <v>46</v>
      </c>
      <c r="C1507" s="12" t="s">
        <v>4020</v>
      </c>
      <c r="D1507" s="12" t="s">
        <v>4018</v>
      </c>
      <c r="E1507" s="12">
        <v>8</v>
      </c>
      <c r="F1507" s="12" t="s">
        <v>3966</v>
      </c>
      <c r="G1507" s="12" t="s">
        <v>3967</v>
      </c>
      <c r="H1507" s="12" t="s">
        <v>4068</v>
      </c>
      <c r="I1507" s="12">
        <v>4</v>
      </c>
    </row>
    <row r="1508" spans="1:9" x14ac:dyDescent="0.3">
      <c r="A1508" s="12">
        <v>2021</v>
      </c>
      <c r="B1508" s="12">
        <v>47</v>
      </c>
      <c r="C1508" s="12" t="s">
        <v>4021</v>
      </c>
      <c r="D1508" s="12" t="s">
        <v>4018</v>
      </c>
      <c r="E1508" s="12">
        <v>8</v>
      </c>
      <c r="F1508" s="12" t="s">
        <v>3966</v>
      </c>
      <c r="G1508" s="12" t="s">
        <v>3967</v>
      </c>
      <c r="H1508" s="12" t="s">
        <v>4068</v>
      </c>
      <c r="I1508" s="12">
        <v>0</v>
      </c>
    </row>
    <row r="1509" spans="1:9" x14ac:dyDescent="0.3">
      <c r="A1509" s="12">
        <v>2021</v>
      </c>
      <c r="B1509" s="12">
        <v>48</v>
      </c>
      <c r="C1509" s="12" t="s">
        <v>4022</v>
      </c>
      <c r="D1509" s="12" t="s">
        <v>4018</v>
      </c>
      <c r="E1509" s="12">
        <v>8</v>
      </c>
      <c r="F1509" s="12" t="s">
        <v>3966</v>
      </c>
      <c r="G1509" s="12" t="s">
        <v>3967</v>
      </c>
      <c r="H1509" s="12" t="s">
        <v>4068</v>
      </c>
      <c r="I1509" s="12">
        <v>5</v>
      </c>
    </row>
    <row r="1510" spans="1:9" x14ac:dyDescent="0.3">
      <c r="A1510" s="12">
        <v>2021</v>
      </c>
      <c r="B1510" s="12">
        <v>49</v>
      </c>
      <c r="C1510" s="12" t="s">
        <v>4023</v>
      </c>
      <c r="D1510" s="12" t="s">
        <v>4018</v>
      </c>
      <c r="E1510" s="12">
        <v>8</v>
      </c>
      <c r="F1510" s="12" t="s">
        <v>3966</v>
      </c>
      <c r="G1510" s="12" t="s">
        <v>3967</v>
      </c>
      <c r="H1510" s="12" t="s">
        <v>4068</v>
      </c>
      <c r="I1510" s="12">
        <v>0</v>
      </c>
    </row>
    <row r="1511" spans="1:9" x14ac:dyDescent="0.3">
      <c r="A1511" s="12">
        <v>2021</v>
      </c>
      <c r="B1511" s="12">
        <v>50</v>
      </c>
      <c r="C1511" s="12" t="s">
        <v>4024</v>
      </c>
      <c r="D1511" s="12" t="s">
        <v>4018</v>
      </c>
      <c r="E1511" s="12">
        <v>8</v>
      </c>
      <c r="F1511" s="12" t="s">
        <v>3966</v>
      </c>
      <c r="G1511" s="12" t="s">
        <v>3967</v>
      </c>
      <c r="H1511" s="12" t="s">
        <v>4068</v>
      </c>
      <c r="I1511" s="12">
        <v>3</v>
      </c>
    </row>
    <row r="1512" spans="1:9" x14ac:dyDescent="0.3">
      <c r="A1512" s="12">
        <v>2021</v>
      </c>
      <c r="B1512" s="12">
        <v>51</v>
      </c>
      <c r="C1512" s="12" t="s">
        <v>4025</v>
      </c>
      <c r="D1512" s="12" t="s">
        <v>4018</v>
      </c>
      <c r="E1512" s="12">
        <v>8</v>
      </c>
      <c r="F1512" s="12" t="s">
        <v>3966</v>
      </c>
      <c r="G1512" s="12" t="s">
        <v>3967</v>
      </c>
      <c r="H1512" s="12" t="s">
        <v>4068</v>
      </c>
      <c r="I1512" s="12">
        <v>8</v>
      </c>
    </row>
    <row r="1513" spans="1:9" x14ac:dyDescent="0.3">
      <c r="A1513" s="12">
        <v>2021</v>
      </c>
      <c r="B1513" s="12">
        <v>52</v>
      </c>
      <c r="C1513" s="12" t="s">
        <v>4026</v>
      </c>
      <c r="D1513" s="12" t="s">
        <v>4018</v>
      </c>
      <c r="E1513" s="12">
        <v>8</v>
      </c>
      <c r="F1513" s="12" t="s">
        <v>3966</v>
      </c>
      <c r="G1513" s="12" t="s">
        <v>3967</v>
      </c>
      <c r="H1513" s="12" t="s">
        <v>4068</v>
      </c>
      <c r="I1513" s="12">
        <v>8</v>
      </c>
    </row>
    <row r="1514" spans="1:9" x14ac:dyDescent="0.3">
      <c r="A1514" s="12">
        <v>2021</v>
      </c>
      <c r="B1514" s="12">
        <v>53</v>
      </c>
      <c r="C1514" s="12" t="s">
        <v>4027</v>
      </c>
      <c r="D1514" s="12" t="s">
        <v>4018</v>
      </c>
      <c r="E1514" s="12">
        <v>8</v>
      </c>
      <c r="F1514" s="12" t="s">
        <v>3966</v>
      </c>
      <c r="G1514" s="12" t="s">
        <v>3967</v>
      </c>
      <c r="H1514" s="12" t="s">
        <v>4068</v>
      </c>
      <c r="I1514" s="12">
        <v>1</v>
      </c>
    </row>
    <row r="1515" spans="1:9" x14ac:dyDescent="0.3">
      <c r="A1515" s="12">
        <v>2021</v>
      </c>
      <c r="B1515" s="12">
        <v>54</v>
      </c>
      <c r="C1515" s="12" t="s">
        <v>4028</v>
      </c>
      <c r="D1515" s="12" t="s">
        <v>4018</v>
      </c>
      <c r="E1515" s="12">
        <v>8</v>
      </c>
      <c r="F1515" s="12" t="s">
        <v>3966</v>
      </c>
      <c r="G1515" s="12" t="s">
        <v>3967</v>
      </c>
      <c r="H1515" s="12" t="s">
        <v>4068</v>
      </c>
      <c r="I1515" s="12">
        <v>1</v>
      </c>
    </row>
    <row r="1516" spans="1:9" x14ac:dyDescent="0.3">
      <c r="A1516" s="12">
        <v>2021</v>
      </c>
      <c r="B1516" s="12">
        <v>55</v>
      </c>
      <c r="C1516" s="12" t="s">
        <v>4029</v>
      </c>
      <c r="D1516" s="12" t="s">
        <v>4018</v>
      </c>
      <c r="E1516" s="12">
        <v>8</v>
      </c>
      <c r="F1516" s="12" t="s">
        <v>3966</v>
      </c>
      <c r="G1516" s="12" t="s">
        <v>3967</v>
      </c>
      <c r="H1516" s="12" t="s">
        <v>4068</v>
      </c>
      <c r="I1516" s="12">
        <v>0</v>
      </c>
    </row>
    <row r="1517" spans="1:9" x14ac:dyDescent="0.3">
      <c r="A1517" s="12">
        <v>2021</v>
      </c>
      <c r="B1517" s="12">
        <v>56</v>
      </c>
      <c r="C1517" s="12" t="s">
        <v>4030</v>
      </c>
      <c r="D1517" s="12" t="s">
        <v>4018</v>
      </c>
      <c r="E1517" s="12">
        <v>8</v>
      </c>
      <c r="F1517" s="12" t="s">
        <v>3966</v>
      </c>
      <c r="G1517" s="12" t="s">
        <v>3967</v>
      </c>
      <c r="H1517" s="12" t="s">
        <v>4068</v>
      </c>
      <c r="I1517" s="12">
        <v>2</v>
      </c>
    </row>
    <row r="1518" spans="1:9" x14ac:dyDescent="0.3">
      <c r="A1518" s="12">
        <v>2021</v>
      </c>
      <c r="B1518" s="12">
        <v>57</v>
      </c>
      <c r="C1518" s="12" t="s">
        <v>4031</v>
      </c>
      <c r="D1518" s="12" t="s">
        <v>4032</v>
      </c>
      <c r="E1518" s="12">
        <v>9</v>
      </c>
      <c r="F1518" s="12" t="s">
        <v>3966</v>
      </c>
      <c r="G1518" s="12" t="s">
        <v>3967</v>
      </c>
      <c r="H1518" s="12" t="s">
        <v>4068</v>
      </c>
      <c r="I1518" s="12">
        <v>4</v>
      </c>
    </row>
    <row r="1519" spans="1:9" x14ac:dyDescent="0.3">
      <c r="A1519" s="12">
        <v>2021</v>
      </c>
      <c r="B1519" s="12">
        <v>58</v>
      </c>
      <c r="C1519" s="12" t="s">
        <v>4033</v>
      </c>
      <c r="D1519" s="12" t="s">
        <v>4032</v>
      </c>
      <c r="E1519" s="12">
        <v>9</v>
      </c>
      <c r="F1519" s="12" t="s">
        <v>3966</v>
      </c>
      <c r="G1519" s="12" t="s">
        <v>3967</v>
      </c>
      <c r="H1519" s="12" t="s">
        <v>4068</v>
      </c>
      <c r="I1519" s="12">
        <v>0</v>
      </c>
    </row>
    <row r="1520" spans="1:9" x14ac:dyDescent="0.3">
      <c r="A1520" s="12">
        <v>2021</v>
      </c>
      <c r="B1520" s="12">
        <v>59</v>
      </c>
      <c r="C1520" s="12" t="s">
        <v>4034</v>
      </c>
      <c r="D1520" s="12" t="s">
        <v>4032</v>
      </c>
      <c r="E1520" s="12">
        <v>9</v>
      </c>
      <c r="F1520" s="12" t="s">
        <v>3966</v>
      </c>
      <c r="G1520" s="12" t="s">
        <v>3967</v>
      </c>
      <c r="H1520" s="12" t="s">
        <v>4068</v>
      </c>
      <c r="I1520" s="12">
        <v>0</v>
      </c>
    </row>
    <row r="1521" spans="1:9" x14ac:dyDescent="0.3">
      <c r="A1521" s="12">
        <v>2021</v>
      </c>
      <c r="B1521" s="12">
        <v>60</v>
      </c>
      <c r="C1521" s="12" t="s">
        <v>4032</v>
      </c>
      <c r="D1521" s="12" t="s">
        <v>4032</v>
      </c>
      <c r="E1521" s="12">
        <v>9</v>
      </c>
      <c r="F1521" s="12" t="s">
        <v>3966</v>
      </c>
      <c r="G1521" s="12" t="s">
        <v>3967</v>
      </c>
      <c r="H1521" s="12" t="s">
        <v>4068</v>
      </c>
      <c r="I1521" s="12">
        <v>21</v>
      </c>
    </row>
    <row r="1522" spans="1:9" x14ac:dyDescent="0.3">
      <c r="A1522" s="12">
        <v>2021</v>
      </c>
      <c r="B1522" s="12">
        <v>61</v>
      </c>
      <c r="C1522" s="12" t="s">
        <v>4035</v>
      </c>
      <c r="D1522" s="12" t="s">
        <v>4032</v>
      </c>
      <c r="E1522" s="12">
        <v>9</v>
      </c>
      <c r="F1522" s="12" t="s">
        <v>3966</v>
      </c>
      <c r="G1522" s="12" t="s">
        <v>3967</v>
      </c>
      <c r="H1522" s="12" t="s">
        <v>4068</v>
      </c>
      <c r="I1522" s="12">
        <v>12</v>
      </c>
    </row>
    <row r="1523" spans="1:9" x14ac:dyDescent="0.3">
      <c r="A1523" s="12">
        <v>2021</v>
      </c>
      <c r="B1523" s="12">
        <v>62</v>
      </c>
      <c r="C1523" s="12" t="s">
        <v>4036</v>
      </c>
      <c r="D1523" s="12" t="s">
        <v>4032</v>
      </c>
      <c r="E1523" s="12">
        <v>9</v>
      </c>
      <c r="F1523" s="12" t="s">
        <v>3966</v>
      </c>
      <c r="G1523" s="12" t="s">
        <v>3967</v>
      </c>
      <c r="H1523" s="12" t="s">
        <v>4068</v>
      </c>
      <c r="I1523" s="12">
        <v>6</v>
      </c>
    </row>
    <row r="1524" spans="1:9" x14ac:dyDescent="0.3">
      <c r="A1524" s="12">
        <v>2021</v>
      </c>
      <c r="B1524" s="12">
        <v>63</v>
      </c>
      <c r="C1524" s="12" t="s">
        <v>4037</v>
      </c>
      <c r="D1524" s="12" t="s">
        <v>4032</v>
      </c>
      <c r="E1524" s="12">
        <v>9</v>
      </c>
      <c r="F1524" s="12" t="s">
        <v>3966</v>
      </c>
      <c r="G1524" s="12" t="s">
        <v>3967</v>
      </c>
      <c r="H1524" s="12" t="s">
        <v>4068</v>
      </c>
      <c r="I1524" s="12">
        <v>3</v>
      </c>
    </row>
    <row r="1525" spans="1:9" x14ac:dyDescent="0.3">
      <c r="A1525" s="12">
        <v>2021</v>
      </c>
      <c r="B1525" s="12">
        <v>64</v>
      </c>
      <c r="C1525" s="12" t="s">
        <v>4038</v>
      </c>
      <c r="D1525" s="12" t="s">
        <v>4039</v>
      </c>
      <c r="E1525" s="12">
        <v>10</v>
      </c>
      <c r="F1525" s="12" t="s">
        <v>3966</v>
      </c>
      <c r="G1525" s="12" t="s">
        <v>3967</v>
      </c>
      <c r="H1525" s="12" t="s">
        <v>4068</v>
      </c>
      <c r="I1525" s="12">
        <v>14</v>
      </c>
    </row>
    <row r="1526" spans="1:9" x14ac:dyDescent="0.3">
      <c r="A1526" s="12">
        <v>2021</v>
      </c>
      <c r="B1526" s="12">
        <v>65</v>
      </c>
      <c r="C1526" s="12" t="s">
        <v>4040</v>
      </c>
      <c r="D1526" s="12" t="s">
        <v>4039</v>
      </c>
      <c r="E1526" s="12">
        <v>10</v>
      </c>
      <c r="F1526" s="12" t="s">
        <v>3966</v>
      </c>
      <c r="G1526" s="12" t="s">
        <v>3967</v>
      </c>
      <c r="H1526" s="12" t="s">
        <v>4068</v>
      </c>
      <c r="I1526" s="12">
        <v>9</v>
      </c>
    </row>
    <row r="1527" spans="1:9" x14ac:dyDescent="0.3">
      <c r="A1527" s="12">
        <v>2021</v>
      </c>
      <c r="B1527" s="12">
        <v>66</v>
      </c>
      <c r="C1527" s="12" t="s">
        <v>4041</v>
      </c>
      <c r="D1527" s="12" t="s">
        <v>4039</v>
      </c>
      <c r="E1527" s="12">
        <v>10</v>
      </c>
      <c r="F1527" s="12" t="s">
        <v>3966</v>
      </c>
      <c r="G1527" s="12" t="s">
        <v>3967</v>
      </c>
      <c r="H1527" s="12" t="s">
        <v>4068</v>
      </c>
      <c r="I1527" s="12">
        <v>6</v>
      </c>
    </row>
    <row r="1528" spans="1:9" x14ac:dyDescent="0.3">
      <c r="A1528" s="12">
        <v>2021</v>
      </c>
      <c r="B1528" s="12">
        <v>67</v>
      </c>
      <c r="C1528" s="12" t="s">
        <v>4042</v>
      </c>
      <c r="D1528" s="12" t="s">
        <v>4039</v>
      </c>
      <c r="E1528" s="12">
        <v>10</v>
      </c>
      <c r="F1528" s="12" t="s">
        <v>3966</v>
      </c>
      <c r="G1528" s="12" t="s">
        <v>3967</v>
      </c>
      <c r="H1528" s="12" t="s">
        <v>4068</v>
      </c>
      <c r="I1528" s="12">
        <v>1</v>
      </c>
    </row>
    <row r="1529" spans="1:9" x14ac:dyDescent="0.3">
      <c r="A1529" s="12">
        <v>2021</v>
      </c>
      <c r="B1529" s="12">
        <v>68</v>
      </c>
      <c r="C1529" s="12" t="s">
        <v>4043</v>
      </c>
      <c r="D1529" s="12" t="s">
        <v>4039</v>
      </c>
      <c r="E1529" s="12">
        <v>10</v>
      </c>
      <c r="F1529" s="12" t="s">
        <v>3966</v>
      </c>
      <c r="G1529" s="12" t="s">
        <v>3967</v>
      </c>
      <c r="H1529" s="12" t="s">
        <v>4068</v>
      </c>
      <c r="I1529" s="12">
        <v>10</v>
      </c>
    </row>
    <row r="1530" spans="1:9" x14ac:dyDescent="0.3">
      <c r="A1530" s="12">
        <v>2021</v>
      </c>
      <c r="B1530" s="12">
        <v>69</v>
      </c>
      <c r="C1530" s="12" t="s">
        <v>4044</v>
      </c>
      <c r="D1530" s="12" t="s">
        <v>4039</v>
      </c>
      <c r="E1530" s="12">
        <v>10</v>
      </c>
      <c r="F1530" s="12" t="s">
        <v>3966</v>
      </c>
      <c r="G1530" s="12" t="s">
        <v>3967</v>
      </c>
      <c r="H1530" s="12" t="s">
        <v>4068</v>
      </c>
      <c r="I1530" s="12">
        <v>2</v>
      </c>
    </row>
    <row r="1531" spans="1:9" x14ac:dyDescent="0.3">
      <c r="A1531" s="12">
        <v>2021</v>
      </c>
      <c r="B1531" s="12">
        <v>70</v>
      </c>
      <c r="C1531" s="12" t="s">
        <v>4045</v>
      </c>
      <c r="D1531" s="12" t="s">
        <v>4039</v>
      </c>
      <c r="E1531" s="12">
        <v>10</v>
      </c>
      <c r="F1531" s="12" t="s">
        <v>3966</v>
      </c>
      <c r="G1531" s="12" t="s">
        <v>3967</v>
      </c>
      <c r="H1531" s="12" t="s">
        <v>4068</v>
      </c>
      <c r="I1531" s="12">
        <v>8</v>
      </c>
    </row>
    <row r="1532" spans="1:9" x14ac:dyDescent="0.3">
      <c r="A1532" s="12">
        <v>2021</v>
      </c>
      <c r="B1532" s="12">
        <v>71</v>
      </c>
      <c r="C1532" s="12" t="s">
        <v>4046</v>
      </c>
      <c r="D1532" s="12" t="s">
        <v>4039</v>
      </c>
      <c r="E1532" s="12">
        <v>10</v>
      </c>
      <c r="F1532" s="12" t="s">
        <v>3966</v>
      </c>
      <c r="G1532" s="12" t="s">
        <v>3967</v>
      </c>
      <c r="H1532" s="12" t="s">
        <v>4068</v>
      </c>
      <c r="I1532" s="12">
        <v>4</v>
      </c>
    </row>
    <row r="1533" spans="1:9" x14ac:dyDescent="0.3">
      <c r="A1533" s="12">
        <v>2021</v>
      </c>
      <c r="B1533" s="12">
        <v>72</v>
      </c>
      <c r="C1533" s="12" t="s">
        <v>4047</v>
      </c>
      <c r="D1533" s="12" t="s">
        <v>4039</v>
      </c>
      <c r="E1533" s="12">
        <v>10</v>
      </c>
      <c r="F1533" s="12" t="s">
        <v>3966</v>
      </c>
      <c r="G1533" s="12" t="s">
        <v>3967</v>
      </c>
      <c r="H1533" s="12" t="s">
        <v>4068</v>
      </c>
      <c r="I1533" s="12">
        <v>6</v>
      </c>
    </row>
    <row r="1534" spans="1:9" x14ac:dyDescent="0.3">
      <c r="A1534" s="12">
        <v>2021</v>
      </c>
      <c r="B1534" s="12">
        <v>73</v>
      </c>
      <c r="C1534" s="12" t="s">
        <v>4048</v>
      </c>
      <c r="D1534" s="12" t="s">
        <v>4039</v>
      </c>
      <c r="E1534" s="12">
        <v>10</v>
      </c>
      <c r="F1534" s="12" t="s">
        <v>3966</v>
      </c>
      <c r="G1534" s="12" t="s">
        <v>3967</v>
      </c>
      <c r="H1534" s="12" t="s">
        <v>4068</v>
      </c>
      <c r="I1534" s="12">
        <v>11</v>
      </c>
    </row>
    <row r="1535" spans="1:9" x14ac:dyDescent="0.3">
      <c r="A1535" s="12">
        <v>2021</v>
      </c>
      <c r="B1535" s="12">
        <v>1</v>
      </c>
      <c r="C1535" s="12" t="s">
        <v>3964</v>
      </c>
      <c r="D1535" s="12" t="s">
        <v>3965</v>
      </c>
      <c r="E1535" s="12">
        <v>1</v>
      </c>
      <c r="F1535" s="12" t="s">
        <v>3966</v>
      </c>
      <c r="G1535" s="12" t="s">
        <v>4069</v>
      </c>
      <c r="H1535" s="12" t="s">
        <v>3968</v>
      </c>
      <c r="I1535" s="12">
        <v>616</v>
      </c>
    </row>
    <row r="1536" spans="1:9" x14ac:dyDescent="0.3">
      <c r="A1536" s="12">
        <v>2021</v>
      </c>
      <c r="B1536" s="12">
        <v>2</v>
      </c>
      <c r="C1536" s="12" t="s">
        <v>3969</v>
      </c>
      <c r="D1536" s="12" t="s">
        <v>3965</v>
      </c>
      <c r="E1536" s="12">
        <v>1</v>
      </c>
      <c r="F1536" s="12" t="s">
        <v>3966</v>
      </c>
      <c r="G1536" s="12" t="s">
        <v>4069</v>
      </c>
      <c r="H1536" s="12" t="s">
        <v>3968</v>
      </c>
      <c r="I1536" s="12">
        <v>152</v>
      </c>
    </row>
    <row r="1537" spans="1:9" x14ac:dyDescent="0.3">
      <c r="A1537" s="12">
        <v>2021</v>
      </c>
      <c r="B1537" s="12">
        <v>3</v>
      </c>
      <c r="C1537" s="12" t="s">
        <v>3970</v>
      </c>
      <c r="D1537" s="12" t="s">
        <v>3965</v>
      </c>
      <c r="E1537" s="12">
        <v>1</v>
      </c>
      <c r="F1537" s="12" t="s">
        <v>3966</v>
      </c>
      <c r="G1537" s="12" t="s">
        <v>4069</v>
      </c>
      <c r="H1537" s="12" t="s">
        <v>3968</v>
      </c>
      <c r="I1537" s="12">
        <v>76</v>
      </c>
    </row>
    <row r="1538" spans="1:9" x14ac:dyDescent="0.3">
      <c r="A1538" s="12">
        <v>2021</v>
      </c>
      <c r="B1538" s="12">
        <v>4</v>
      </c>
      <c r="C1538" s="12" t="s">
        <v>3971</v>
      </c>
      <c r="D1538" s="12" t="s">
        <v>3965</v>
      </c>
      <c r="E1538" s="12">
        <v>1</v>
      </c>
      <c r="F1538" s="12" t="s">
        <v>3966</v>
      </c>
      <c r="G1538" s="12" t="s">
        <v>4069</v>
      </c>
      <c r="H1538" s="12" t="s">
        <v>3968</v>
      </c>
      <c r="I1538" s="12">
        <v>126</v>
      </c>
    </row>
    <row r="1539" spans="1:9" x14ac:dyDescent="0.3">
      <c r="A1539" s="12">
        <v>2021</v>
      </c>
      <c r="B1539" s="12">
        <v>5</v>
      </c>
      <c r="C1539" s="12" t="s">
        <v>3972</v>
      </c>
      <c r="D1539" s="12" t="s">
        <v>3973</v>
      </c>
      <c r="E1539" s="12">
        <v>2</v>
      </c>
      <c r="F1539" s="12" t="s">
        <v>3966</v>
      </c>
      <c r="G1539" s="12" t="s">
        <v>4069</v>
      </c>
      <c r="H1539" s="12" t="s">
        <v>3968</v>
      </c>
      <c r="I1539" s="12">
        <v>174</v>
      </c>
    </row>
    <row r="1540" spans="1:9" x14ac:dyDescent="0.3">
      <c r="A1540" s="12">
        <v>2021</v>
      </c>
      <c r="B1540" s="12">
        <v>6</v>
      </c>
      <c r="C1540" s="12" t="s">
        <v>3974</v>
      </c>
      <c r="D1540" s="12" t="s">
        <v>3973</v>
      </c>
      <c r="E1540" s="12">
        <v>2</v>
      </c>
      <c r="F1540" s="12" t="s">
        <v>3966</v>
      </c>
      <c r="G1540" s="12" t="s">
        <v>4069</v>
      </c>
      <c r="H1540" s="12" t="s">
        <v>3968</v>
      </c>
      <c r="I1540" s="12">
        <v>213</v>
      </c>
    </row>
    <row r="1541" spans="1:9" x14ac:dyDescent="0.3">
      <c r="A1541" s="12">
        <v>2021</v>
      </c>
      <c r="B1541" s="12">
        <v>7</v>
      </c>
      <c r="C1541" s="12" t="s">
        <v>3975</v>
      </c>
      <c r="D1541" s="12" t="s">
        <v>3973</v>
      </c>
      <c r="E1541" s="12">
        <v>2</v>
      </c>
      <c r="F1541" s="12" t="s">
        <v>3966</v>
      </c>
      <c r="G1541" s="12" t="s">
        <v>4069</v>
      </c>
      <c r="H1541" s="12" t="s">
        <v>3968</v>
      </c>
      <c r="I1541" s="12">
        <v>176</v>
      </c>
    </row>
    <row r="1542" spans="1:9" x14ac:dyDescent="0.3">
      <c r="A1542" s="12">
        <v>2021</v>
      </c>
      <c r="B1542" s="12">
        <v>8</v>
      </c>
      <c r="C1542" s="12" t="s">
        <v>3976</v>
      </c>
      <c r="D1542" s="12" t="s">
        <v>3973</v>
      </c>
      <c r="E1542" s="12">
        <v>2</v>
      </c>
      <c r="F1542" s="12" t="s">
        <v>3966</v>
      </c>
      <c r="G1542" s="12" t="s">
        <v>4069</v>
      </c>
      <c r="H1542" s="12" t="s">
        <v>3968</v>
      </c>
      <c r="I1542" s="12">
        <v>139</v>
      </c>
    </row>
    <row r="1543" spans="1:9" x14ac:dyDescent="0.3">
      <c r="A1543" s="12">
        <v>2021</v>
      </c>
      <c r="B1543" s="12">
        <v>9</v>
      </c>
      <c r="C1543" s="12" t="s">
        <v>3977</v>
      </c>
      <c r="D1543" s="12" t="s">
        <v>3973</v>
      </c>
      <c r="E1543" s="12">
        <v>2</v>
      </c>
      <c r="F1543" s="12" t="s">
        <v>3966</v>
      </c>
      <c r="G1543" s="12" t="s">
        <v>4069</v>
      </c>
      <c r="H1543" s="12" t="s">
        <v>3968</v>
      </c>
      <c r="I1543" s="12">
        <v>206</v>
      </c>
    </row>
    <row r="1544" spans="1:9" x14ac:dyDescent="0.3">
      <c r="A1544" s="12">
        <v>2021</v>
      </c>
      <c r="B1544" s="12">
        <v>10</v>
      </c>
      <c r="C1544" s="12" t="s">
        <v>3978</v>
      </c>
      <c r="D1544" s="12" t="s">
        <v>3973</v>
      </c>
      <c r="E1544" s="12">
        <v>2</v>
      </c>
      <c r="F1544" s="12" t="s">
        <v>3966</v>
      </c>
      <c r="G1544" s="12" t="s">
        <v>4069</v>
      </c>
      <c r="H1544" s="12" t="s">
        <v>3968</v>
      </c>
      <c r="I1544" s="12">
        <v>164</v>
      </c>
    </row>
    <row r="1545" spans="1:9" x14ac:dyDescent="0.3">
      <c r="A1545" s="12">
        <v>2021</v>
      </c>
      <c r="B1545" s="12">
        <v>11</v>
      </c>
      <c r="C1545" s="12" t="s">
        <v>3979</v>
      </c>
      <c r="D1545" s="12" t="s">
        <v>3980</v>
      </c>
      <c r="E1545" s="12">
        <v>3</v>
      </c>
      <c r="F1545" s="12" t="s">
        <v>3966</v>
      </c>
      <c r="G1545" s="12" t="s">
        <v>4069</v>
      </c>
      <c r="H1545" s="12" t="s">
        <v>3968</v>
      </c>
      <c r="I1545" s="12">
        <v>291</v>
      </c>
    </row>
    <row r="1546" spans="1:9" x14ac:dyDescent="0.3">
      <c r="A1546" s="12">
        <v>2021</v>
      </c>
      <c r="B1546" s="12">
        <v>12</v>
      </c>
      <c r="C1546" s="12" t="s">
        <v>3981</v>
      </c>
      <c r="D1546" s="12" t="s">
        <v>3980</v>
      </c>
      <c r="E1546" s="12">
        <v>3</v>
      </c>
      <c r="F1546" s="12" t="s">
        <v>3966</v>
      </c>
      <c r="G1546" s="12" t="s">
        <v>4069</v>
      </c>
      <c r="H1546" s="12" t="s">
        <v>3968</v>
      </c>
      <c r="I1546" s="12">
        <v>5</v>
      </c>
    </row>
    <row r="1547" spans="1:9" x14ac:dyDescent="0.3">
      <c r="A1547" s="12">
        <v>2021</v>
      </c>
      <c r="B1547" s="12">
        <v>13</v>
      </c>
      <c r="C1547" s="12" t="s">
        <v>3982</v>
      </c>
      <c r="D1547" s="12" t="s">
        <v>3980</v>
      </c>
      <c r="E1547" s="12">
        <v>3</v>
      </c>
      <c r="F1547" s="12" t="s">
        <v>3966</v>
      </c>
      <c r="G1547" s="12" t="s">
        <v>4069</v>
      </c>
      <c r="H1547" s="12" t="s">
        <v>3968</v>
      </c>
      <c r="I1547" s="12">
        <v>124</v>
      </c>
    </row>
    <row r="1548" spans="1:9" x14ac:dyDescent="0.3">
      <c r="A1548" s="12">
        <v>2021</v>
      </c>
      <c r="B1548" s="12">
        <v>14</v>
      </c>
      <c r="C1548" s="12" t="s">
        <v>3983</v>
      </c>
      <c r="D1548" s="12" t="s">
        <v>3980</v>
      </c>
      <c r="E1548" s="12">
        <v>3</v>
      </c>
      <c r="F1548" s="12" t="s">
        <v>3966</v>
      </c>
      <c r="G1548" s="12" t="s">
        <v>4069</v>
      </c>
      <c r="H1548" s="12" t="s">
        <v>3968</v>
      </c>
      <c r="I1548" s="12">
        <v>35</v>
      </c>
    </row>
    <row r="1549" spans="1:9" x14ac:dyDescent="0.3">
      <c r="A1549" s="12">
        <v>2021</v>
      </c>
      <c r="B1549" s="12">
        <v>15</v>
      </c>
      <c r="C1549" s="12" t="s">
        <v>3984</v>
      </c>
      <c r="D1549" s="12" t="s">
        <v>3980</v>
      </c>
      <c r="E1549" s="12">
        <v>3</v>
      </c>
      <c r="F1549" s="12" t="s">
        <v>3966</v>
      </c>
      <c r="G1549" s="12" t="s">
        <v>4069</v>
      </c>
      <c r="H1549" s="12" t="s">
        <v>3968</v>
      </c>
      <c r="I1549" s="12">
        <v>82</v>
      </c>
    </row>
    <row r="1550" spans="1:9" x14ac:dyDescent="0.3">
      <c r="A1550" s="12">
        <v>2021</v>
      </c>
      <c r="B1550" s="12">
        <v>16</v>
      </c>
      <c r="C1550" s="12" t="s">
        <v>3985</v>
      </c>
      <c r="D1550" s="12" t="s">
        <v>3980</v>
      </c>
      <c r="E1550" s="12">
        <v>3</v>
      </c>
      <c r="F1550" s="12" t="s">
        <v>3966</v>
      </c>
      <c r="G1550" s="12" t="s">
        <v>4069</v>
      </c>
      <c r="H1550" s="12" t="s">
        <v>3968</v>
      </c>
      <c r="I1550" s="12">
        <v>65</v>
      </c>
    </row>
    <row r="1551" spans="1:9" x14ac:dyDescent="0.3">
      <c r="A1551" s="12">
        <v>2021</v>
      </c>
      <c r="B1551" s="12">
        <v>17</v>
      </c>
      <c r="C1551" s="12" t="s">
        <v>3986</v>
      </c>
      <c r="D1551" s="12" t="s">
        <v>3980</v>
      </c>
      <c r="E1551" s="12">
        <v>3</v>
      </c>
      <c r="F1551" s="12" t="s">
        <v>3966</v>
      </c>
      <c r="G1551" s="12" t="s">
        <v>4069</v>
      </c>
      <c r="H1551" s="12" t="s">
        <v>3968</v>
      </c>
      <c r="I1551" s="12">
        <v>111</v>
      </c>
    </row>
    <row r="1552" spans="1:9" x14ac:dyDescent="0.3">
      <c r="A1552" s="12">
        <v>2021</v>
      </c>
      <c r="B1552" s="12">
        <v>18</v>
      </c>
      <c r="C1552" s="12" t="s">
        <v>3987</v>
      </c>
      <c r="D1552" s="12" t="s">
        <v>3980</v>
      </c>
      <c r="E1552" s="12">
        <v>3</v>
      </c>
      <c r="F1552" s="12" t="s">
        <v>3966</v>
      </c>
      <c r="G1552" s="12" t="s">
        <v>4069</v>
      </c>
      <c r="H1552" s="12" t="s">
        <v>3968</v>
      </c>
      <c r="I1552" s="12">
        <v>202</v>
      </c>
    </row>
    <row r="1553" spans="1:9" x14ac:dyDescent="0.3">
      <c r="A1553" s="12">
        <v>2021</v>
      </c>
      <c r="B1553" s="12">
        <v>19</v>
      </c>
      <c r="C1553" s="12" t="s">
        <v>3988</v>
      </c>
      <c r="D1553" s="12" t="s">
        <v>3989</v>
      </c>
      <c r="E1553" s="12">
        <v>4</v>
      </c>
      <c r="F1553" s="12" t="s">
        <v>3966</v>
      </c>
      <c r="G1553" s="12" t="s">
        <v>4069</v>
      </c>
      <c r="H1553" s="12" t="s">
        <v>3968</v>
      </c>
      <c r="I1553" s="12">
        <v>116</v>
      </c>
    </row>
    <row r="1554" spans="1:9" x14ac:dyDescent="0.3">
      <c r="A1554" s="12">
        <v>2021</v>
      </c>
      <c r="B1554" s="12">
        <v>20</v>
      </c>
      <c r="C1554" s="12" t="s">
        <v>3990</v>
      </c>
      <c r="D1554" s="12" t="s">
        <v>3989</v>
      </c>
      <c r="E1554" s="12">
        <v>4</v>
      </c>
      <c r="F1554" s="12" t="s">
        <v>3966</v>
      </c>
      <c r="G1554" s="12" t="s">
        <v>4069</v>
      </c>
      <c r="H1554" s="12" t="s">
        <v>3968</v>
      </c>
      <c r="I1554" s="12">
        <v>58</v>
      </c>
    </row>
    <row r="1555" spans="1:9" x14ac:dyDescent="0.3">
      <c r="A1555" s="12">
        <v>2021</v>
      </c>
      <c r="B1555" s="12">
        <v>21</v>
      </c>
      <c r="C1555" s="12" t="s">
        <v>3991</v>
      </c>
      <c r="D1555" s="12" t="s">
        <v>3989</v>
      </c>
      <c r="E1555" s="12">
        <v>4</v>
      </c>
      <c r="F1555" s="12" t="s">
        <v>3966</v>
      </c>
      <c r="G1555" s="12" t="s">
        <v>4069</v>
      </c>
      <c r="H1555" s="12" t="s">
        <v>3968</v>
      </c>
      <c r="I1555" s="12">
        <v>33</v>
      </c>
    </row>
    <row r="1556" spans="1:9" x14ac:dyDescent="0.3">
      <c r="A1556" s="12">
        <v>2021</v>
      </c>
      <c r="B1556" s="12">
        <v>22</v>
      </c>
      <c r="C1556" s="12" t="s">
        <v>3992</v>
      </c>
      <c r="D1556" s="12" t="s">
        <v>3993</v>
      </c>
      <c r="E1556" s="12">
        <v>5</v>
      </c>
      <c r="F1556" s="12" t="s">
        <v>3966</v>
      </c>
      <c r="G1556" s="12" t="s">
        <v>4069</v>
      </c>
      <c r="H1556" s="12" t="s">
        <v>3968</v>
      </c>
      <c r="I1556" s="12">
        <v>18</v>
      </c>
    </row>
    <row r="1557" spans="1:9" x14ac:dyDescent="0.3">
      <c r="A1557" s="12">
        <v>2021</v>
      </c>
      <c r="B1557" s="12">
        <v>23</v>
      </c>
      <c r="C1557" s="12" t="s">
        <v>3994</v>
      </c>
      <c r="D1557" s="12" t="s">
        <v>3993</v>
      </c>
      <c r="E1557" s="12">
        <v>5</v>
      </c>
      <c r="F1557" s="12" t="s">
        <v>3966</v>
      </c>
      <c r="G1557" s="12" t="s">
        <v>4069</v>
      </c>
      <c r="H1557" s="12" t="s">
        <v>3968</v>
      </c>
      <c r="I1557" s="12">
        <v>69</v>
      </c>
    </row>
    <row r="1558" spans="1:9" x14ac:dyDescent="0.3">
      <c r="A1558" s="12">
        <v>2021</v>
      </c>
      <c r="B1558" s="12">
        <v>24</v>
      </c>
      <c r="C1558" s="12" t="s">
        <v>3995</v>
      </c>
      <c r="D1558" s="12" t="s">
        <v>3993</v>
      </c>
      <c r="E1558" s="12">
        <v>5</v>
      </c>
      <c r="F1558" s="12" t="s">
        <v>3966</v>
      </c>
      <c r="G1558" s="12" t="s">
        <v>4069</v>
      </c>
      <c r="H1558" s="12" t="s">
        <v>3968</v>
      </c>
      <c r="I1558" s="12">
        <v>45</v>
      </c>
    </row>
    <row r="1559" spans="1:9" x14ac:dyDescent="0.3">
      <c r="A1559" s="12">
        <v>2021</v>
      </c>
      <c r="B1559" s="12">
        <v>25</v>
      </c>
      <c r="C1559" s="12" t="s">
        <v>3996</v>
      </c>
      <c r="D1559" s="12" t="s">
        <v>3993</v>
      </c>
      <c r="E1559" s="12">
        <v>5</v>
      </c>
      <c r="F1559" s="12" t="s">
        <v>3966</v>
      </c>
      <c r="G1559" s="12" t="s">
        <v>4069</v>
      </c>
      <c r="H1559" s="12" t="s">
        <v>3968</v>
      </c>
      <c r="I1559" s="12">
        <v>71</v>
      </c>
    </row>
    <row r="1560" spans="1:9" x14ac:dyDescent="0.3">
      <c r="A1560" s="12">
        <v>2021</v>
      </c>
      <c r="B1560" s="12">
        <v>26</v>
      </c>
      <c r="C1560" s="12" t="s">
        <v>3997</v>
      </c>
      <c r="D1560" s="12" t="s">
        <v>3993</v>
      </c>
      <c r="E1560" s="12">
        <v>5</v>
      </c>
      <c r="F1560" s="12" t="s">
        <v>3966</v>
      </c>
      <c r="G1560" s="12" t="s">
        <v>4069</v>
      </c>
      <c r="H1560" s="12" t="s">
        <v>3968</v>
      </c>
      <c r="I1560" s="12">
        <v>131</v>
      </c>
    </row>
    <row r="1561" spans="1:9" x14ac:dyDescent="0.3">
      <c r="A1561" s="12">
        <v>2021</v>
      </c>
      <c r="B1561" s="12">
        <v>27</v>
      </c>
      <c r="C1561" s="12" t="s">
        <v>3998</v>
      </c>
      <c r="D1561" s="12" t="s">
        <v>3993</v>
      </c>
      <c r="E1561" s="12">
        <v>5</v>
      </c>
      <c r="F1561" s="12" t="s">
        <v>3966</v>
      </c>
      <c r="G1561" s="12" t="s">
        <v>4069</v>
      </c>
      <c r="H1561" s="12" t="s">
        <v>3968</v>
      </c>
      <c r="I1561" s="12">
        <v>85</v>
      </c>
    </row>
    <row r="1562" spans="1:9" x14ac:dyDescent="0.3">
      <c r="A1562" s="12">
        <v>2021</v>
      </c>
      <c r="B1562" s="12">
        <v>28</v>
      </c>
      <c r="C1562" s="12" t="s">
        <v>3999</v>
      </c>
      <c r="D1562" s="12" t="s">
        <v>4000</v>
      </c>
      <c r="E1562" s="12">
        <v>6</v>
      </c>
      <c r="F1562" s="12" t="s">
        <v>3966</v>
      </c>
      <c r="G1562" s="12" t="s">
        <v>4069</v>
      </c>
      <c r="H1562" s="12" t="s">
        <v>3968</v>
      </c>
      <c r="I1562" s="12">
        <v>47</v>
      </c>
    </row>
    <row r="1563" spans="1:9" x14ac:dyDescent="0.3">
      <c r="A1563" s="12">
        <v>2021</v>
      </c>
      <c r="B1563" s="12">
        <v>29</v>
      </c>
      <c r="C1563" s="12" t="s">
        <v>4001</v>
      </c>
      <c r="D1563" s="12" t="s">
        <v>4000</v>
      </c>
      <c r="E1563" s="12">
        <v>6</v>
      </c>
      <c r="F1563" s="12" t="s">
        <v>3966</v>
      </c>
      <c r="G1563" s="12" t="s">
        <v>4069</v>
      </c>
      <c r="H1563" s="12" t="s">
        <v>3968</v>
      </c>
      <c r="I1563" s="12">
        <v>43</v>
      </c>
    </row>
    <row r="1564" spans="1:9" x14ac:dyDescent="0.3">
      <c r="A1564" s="12">
        <v>2021</v>
      </c>
      <c r="B1564" s="12">
        <v>30</v>
      </c>
      <c r="C1564" s="12" t="s">
        <v>4002</v>
      </c>
      <c r="D1564" s="12" t="s">
        <v>4000</v>
      </c>
      <c r="E1564" s="12">
        <v>6</v>
      </c>
      <c r="F1564" s="12" t="s">
        <v>3966</v>
      </c>
      <c r="G1564" s="12" t="s">
        <v>4069</v>
      </c>
      <c r="H1564" s="12" t="s">
        <v>3968</v>
      </c>
      <c r="I1564" s="12">
        <v>39</v>
      </c>
    </row>
    <row r="1565" spans="1:9" x14ac:dyDescent="0.3">
      <c r="A1565" s="12">
        <v>2021</v>
      </c>
      <c r="B1565" s="12">
        <v>31</v>
      </c>
      <c r="C1565" s="12" t="s">
        <v>4003</v>
      </c>
      <c r="D1565" s="12" t="s">
        <v>4000</v>
      </c>
      <c r="E1565" s="12">
        <v>6</v>
      </c>
      <c r="F1565" s="12" t="s">
        <v>3966</v>
      </c>
      <c r="G1565" s="12" t="s">
        <v>4069</v>
      </c>
      <c r="H1565" s="12" t="s">
        <v>3968</v>
      </c>
      <c r="I1565" s="12">
        <v>204</v>
      </c>
    </row>
    <row r="1566" spans="1:9" x14ac:dyDescent="0.3">
      <c r="A1566" s="12">
        <v>2021</v>
      </c>
      <c r="B1566" s="12">
        <v>32</v>
      </c>
      <c r="C1566" s="12" t="s">
        <v>4004</v>
      </c>
      <c r="D1566" s="12" t="s">
        <v>4000</v>
      </c>
      <c r="E1566" s="12">
        <v>6</v>
      </c>
      <c r="F1566" s="12" t="s">
        <v>3966</v>
      </c>
      <c r="G1566" s="12" t="s">
        <v>4069</v>
      </c>
      <c r="H1566" s="12" t="s">
        <v>3968</v>
      </c>
      <c r="I1566" s="12">
        <v>132</v>
      </c>
    </row>
    <row r="1567" spans="1:9" x14ac:dyDescent="0.3">
      <c r="A1567" s="12">
        <v>2021</v>
      </c>
      <c r="B1567" s="12">
        <v>33</v>
      </c>
      <c r="C1567" s="12" t="s">
        <v>4005</v>
      </c>
      <c r="D1567" s="12" t="s">
        <v>4006</v>
      </c>
      <c r="E1567" s="12">
        <v>7</v>
      </c>
      <c r="F1567" s="12" t="s">
        <v>3966</v>
      </c>
      <c r="G1567" s="12" t="s">
        <v>4069</v>
      </c>
      <c r="H1567" s="12" t="s">
        <v>3968</v>
      </c>
      <c r="I1567" s="12">
        <v>83</v>
      </c>
    </row>
    <row r="1568" spans="1:9" x14ac:dyDescent="0.3">
      <c r="A1568" s="12">
        <v>2021</v>
      </c>
      <c r="B1568" s="12">
        <v>34</v>
      </c>
      <c r="C1568" s="12" t="s">
        <v>4007</v>
      </c>
      <c r="D1568" s="12" t="s">
        <v>4006</v>
      </c>
      <c r="E1568" s="12">
        <v>7</v>
      </c>
      <c r="F1568" s="12" t="s">
        <v>3966</v>
      </c>
      <c r="G1568" s="12" t="s">
        <v>4069</v>
      </c>
      <c r="H1568" s="12" t="s">
        <v>3968</v>
      </c>
      <c r="I1568" s="12">
        <v>39</v>
      </c>
    </row>
    <row r="1569" spans="1:9" x14ac:dyDescent="0.3">
      <c r="A1569" s="12">
        <v>2021</v>
      </c>
      <c r="B1569" s="12">
        <v>35</v>
      </c>
      <c r="C1569" s="12" t="s">
        <v>4008</v>
      </c>
      <c r="D1569" s="12" t="s">
        <v>4006</v>
      </c>
      <c r="E1569" s="12">
        <v>7</v>
      </c>
      <c r="F1569" s="12" t="s">
        <v>3966</v>
      </c>
      <c r="G1569" s="12" t="s">
        <v>4069</v>
      </c>
      <c r="H1569" s="12" t="s">
        <v>3968</v>
      </c>
      <c r="I1569" s="12">
        <v>136</v>
      </c>
    </row>
    <row r="1570" spans="1:9" x14ac:dyDescent="0.3">
      <c r="A1570" s="12">
        <v>2021</v>
      </c>
      <c r="B1570" s="12">
        <v>36</v>
      </c>
      <c r="C1570" s="12" t="s">
        <v>4009</v>
      </c>
      <c r="D1570" s="12" t="s">
        <v>4006</v>
      </c>
      <c r="E1570" s="12">
        <v>7</v>
      </c>
      <c r="F1570" s="12" t="s">
        <v>3966</v>
      </c>
      <c r="G1570" s="12" t="s">
        <v>4069</v>
      </c>
      <c r="H1570" s="12" t="s">
        <v>3968</v>
      </c>
      <c r="I1570" s="12">
        <v>24</v>
      </c>
    </row>
    <row r="1571" spans="1:9" x14ac:dyDescent="0.3">
      <c r="A1571" s="12">
        <v>2021</v>
      </c>
      <c r="B1571" s="12">
        <v>37</v>
      </c>
      <c r="C1571" s="12" t="s">
        <v>4010</v>
      </c>
      <c r="D1571" s="12" t="s">
        <v>4006</v>
      </c>
      <c r="E1571" s="12">
        <v>7</v>
      </c>
      <c r="F1571" s="12" t="s">
        <v>3966</v>
      </c>
      <c r="G1571" s="12" t="s">
        <v>4069</v>
      </c>
      <c r="H1571" s="12" t="s">
        <v>3968</v>
      </c>
      <c r="I1571" s="12">
        <v>180</v>
      </c>
    </row>
    <row r="1572" spans="1:9" x14ac:dyDescent="0.3">
      <c r="A1572" s="12">
        <v>2021</v>
      </c>
      <c r="B1572" s="12">
        <v>38</v>
      </c>
      <c r="C1572" s="12" t="s">
        <v>4011</v>
      </c>
      <c r="D1572" s="12" t="s">
        <v>4006</v>
      </c>
      <c r="E1572" s="12">
        <v>7</v>
      </c>
      <c r="F1572" s="12" t="s">
        <v>3966</v>
      </c>
      <c r="G1572" s="12" t="s">
        <v>4069</v>
      </c>
      <c r="H1572" s="12" t="s">
        <v>3968</v>
      </c>
      <c r="I1572" s="12">
        <v>53</v>
      </c>
    </row>
    <row r="1573" spans="1:9" x14ac:dyDescent="0.3">
      <c r="A1573" s="12">
        <v>2021</v>
      </c>
      <c r="B1573" s="12">
        <v>39</v>
      </c>
      <c r="C1573" s="12" t="s">
        <v>4012</v>
      </c>
      <c r="D1573" s="12" t="s">
        <v>4006</v>
      </c>
      <c r="E1573" s="12">
        <v>7</v>
      </c>
      <c r="F1573" s="12" t="s">
        <v>3966</v>
      </c>
      <c r="G1573" s="12" t="s">
        <v>4069</v>
      </c>
      <c r="H1573" s="12" t="s">
        <v>3968</v>
      </c>
      <c r="I1573" s="12">
        <v>38</v>
      </c>
    </row>
    <row r="1574" spans="1:9" x14ac:dyDescent="0.3">
      <c r="A1574" s="12">
        <v>2021</v>
      </c>
      <c r="B1574" s="12">
        <v>40</v>
      </c>
      <c r="C1574" s="12" t="s">
        <v>4013</v>
      </c>
      <c r="D1574" s="12" t="s">
        <v>4006</v>
      </c>
      <c r="E1574" s="12">
        <v>7</v>
      </c>
      <c r="F1574" s="12" t="s">
        <v>3966</v>
      </c>
      <c r="G1574" s="12" t="s">
        <v>4069</v>
      </c>
      <c r="H1574" s="12" t="s">
        <v>3968</v>
      </c>
      <c r="I1574" s="12">
        <v>20</v>
      </c>
    </row>
    <row r="1575" spans="1:9" x14ac:dyDescent="0.3">
      <c r="A1575" s="12">
        <v>2021</v>
      </c>
      <c r="B1575" s="12">
        <v>41</v>
      </c>
      <c r="C1575" s="12" t="s">
        <v>4014</v>
      </c>
      <c r="D1575" s="12" t="s">
        <v>4006</v>
      </c>
      <c r="E1575" s="12">
        <v>7</v>
      </c>
      <c r="F1575" s="12" t="s">
        <v>3966</v>
      </c>
      <c r="G1575" s="12" t="s">
        <v>4069</v>
      </c>
      <c r="H1575" s="12" t="s">
        <v>3968</v>
      </c>
      <c r="I1575" s="12">
        <v>13</v>
      </c>
    </row>
    <row r="1576" spans="1:9" x14ac:dyDescent="0.3">
      <c r="A1576" s="12">
        <v>2021</v>
      </c>
      <c r="B1576" s="12">
        <v>42</v>
      </c>
      <c r="C1576" s="12" t="s">
        <v>4015</v>
      </c>
      <c r="D1576" s="12" t="s">
        <v>4006</v>
      </c>
      <c r="E1576" s="12">
        <v>7</v>
      </c>
      <c r="F1576" s="12" t="s">
        <v>3966</v>
      </c>
      <c r="G1576" s="12" t="s">
        <v>4069</v>
      </c>
      <c r="H1576" s="12" t="s">
        <v>3968</v>
      </c>
      <c r="I1576" s="12">
        <v>3</v>
      </c>
    </row>
    <row r="1577" spans="1:9" x14ac:dyDescent="0.3">
      <c r="A1577" s="12">
        <v>2021</v>
      </c>
      <c r="B1577" s="12">
        <v>43</v>
      </c>
      <c r="C1577" s="12" t="s">
        <v>4016</v>
      </c>
      <c r="D1577" s="12" t="s">
        <v>4006</v>
      </c>
      <c r="E1577" s="12">
        <v>7</v>
      </c>
      <c r="F1577" s="12" t="s">
        <v>3966</v>
      </c>
      <c r="G1577" s="12" t="s">
        <v>4069</v>
      </c>
      <c r="H1577" s="12" t="s">
        <v>3968</v>
      </c>
      <c r="I1577" s="12">
        <v>97</v>
      </c>
    </row>
    <row r="1578" spans="1:9" x14ac:dyDescent="0.3">
      <c r="A1578" s="12">
        <v>2021</v>
      </c>
      <c r="B1578" s="12">
        <v>44</v>
      </c>
      <c r="C1578" s="12" t="s">
        <v>4017</v>
      </c>
      <c r="D1578" s="12" t="s">
        <v>4018</v>
      </c>
      <c r="E1578" s="12">
        <v>8</v>
      </c>
      <c r="F1578" s="12" t="s">
        <v>3966</v>
      </c>
      <c r="G1578" s="12" t="s">
        <v>4069</v>
      </c>
      <c r="H1578" s="12" t="s">
        <v>3968</v>
      </c>
      <c r="I1578" s="12">
        <v>95</v>
      </c>
    </row>
    <row r="1579" spans="1:9" x14ac:dyDescent="0.3">
      <c r="A1579" s="12">
        <v>2021</v>
      </c>
      <c r="B1579" s="12">
        <v>45</v>
      </c>
      <c r="C1579" s="12" t="s">
        <v>4019</v>
      </c>
      <c r="D1579" s="12" t="s">
        <v>4018</v>
      </c>
      <c r="E1579" s="12">
        <v>8</v>
      </c>
      <c r="F1579" s="12" t="s">
        <v>3966</v>
      </c>
      <c r="G1579" s="12" t="s">
        <v>4069</v>
      </c>
      <c r="H1579" s="12" t="s">
        <v>3968</v>
      </c>
      <c r="I1579" s="12">
        <v>134</v>
      </c>
    </row>
    <row r="1580" spans="1:9" x14ac:dyDescent="0.3">
      <c r="A1580" s="12">
        <v>2021</v>
      </c>
      <c r="B1580" s="12">
        <v>46</v>
      </c>
      <c r="C1580" s="12" t="s">
        <v>4020</v>
      </c>
      <c r="D1580" s="12" t="s">
        <v>4018</v>
      </c>
      <c r="E1580" s="12">
        <v>8</v>
      </c>
      <c r="F1580" s="12" t="s">
        <v>3966</v>
      </c>
      <c r="G1580" s="12" t="s">
        <v>4069</v>
      </c>
      <c r="H1580" s="12" t="s">
        <v>3968</v>
      </c>
      <c r="I1580" s="12">
        <v>97</v>
      </c>
    </row>
    <row r="1581" spans="1:9" x14ac:dyDescent="0.3">
      <c r="A1581" s="12">
        <v>2021</v>
      </c>
      <c r="B1581" s="12">
        <v>47</v>
      </c>
      <c r="C1581" s="12" t="s">
        <v>4021</v>
      </c>
      <c r="D1581" s="12" t="s">
        <v>4018</v>
      </c>
      <c r="E1581" s="12">
        <v>8</v>
      </c>
      <c r="F1581" s="12" t="s">
        <v>3966</v>
      </c>
      <c r="G1581" s="12" t="s">
        <v>4069</v>
      </c>
      <c r="H1581" s="12" t="s">
        <v>3968</v>
      </c>
      <c r="I1581" s="12">
        <v>7</v>
      </c>
    </row>
    <row r="1582" spans="1:9" x14ac:dyDescent="0.3">
      <c r="A1582" s="12">
        <v>2021</v>
      </c>
      <c r="B1582" s="12">
        <v>48</v>
      </c>
      <c r="C1582" s="12" t="s">
        <v>4022</v>
      </c>
      <c r="D1582" s="12" t="s">
        <v>4018</v>
      </c>
      <c r="E1582" s="12">
        <v>8</v>
      </c>
      <c r="F1582" s="12" t="s">
        <v>3966</v>
      </c>
      <c r="G1582" s="12" t="s">
        <v>4069</v>
      </c>
      <c r="H1582" s="12" t="s">
        <v>3968</v>
      </c>
      <c r="I1582" s="12">
        <v>46</v>
      </c>
    </row>
    <row r="1583" spans="1:9" x14ac:dyDescent="0.3">
      <c r="A1583" s="12">
        <v>2021</v>
      </c>
      <c r="B1583" s="12">
        <v>49</v>
      </c>
      <c r="C1583" s="12" t="s">
        <v>4023</v>
      </c>
      <c r="D1583" s="12" t="s">
        <v>4018</v>
      </c>
      <c r="E1583" s="12">
        <v>8</v>
      </c>
      <c r="F1583" s="12" t="s">
        <v>3966</v>
      </c>
      <c r="G1583" s="12" t="s">
        <v>4069</v>
      </c>
      <c r="H1583" s="12" t="s">
        <v>3968</v>
      </c>
      <c r="I1583" s="12">
        <v>9</v>
      </c>
    </row>
    <row r="1584" spans="1:9" x14ac:dyDescent="0.3">
      <c r="A1584" s="12">
        <v>2021</v>
      </c>
      <c r="B1584" s="12">
        <v>50</v>
      </c>
      <c r="C1584" s="12" t="s">
        <v>4024</v>
      </c>
      <c r="D1584" s="12" t="s">
        <v>4018</v>
      </c>
      <c r="E1584" s="12">
        <v>8</v>
      </c>
      <c r="F1584" s="12" t="s">
        <v>3966</v>
      </c>
      <c r="G1584" s="12" t="s">
        <v>4069</v>
      </c>
      <c r="H1584" s="12" t="s">
        <v>3968</v>
      </c>
      <c r="I1584" s="12">
        <v>100</v>
      </c>
    </row>
    <row r="1585" spans="1:9" x14ac:dyDescent="0.3">
      <c r="A1585" s="12">
        <v>2021</v>
      </c>
      <c r="B1585" s="12">
        <v>51</v>
      </c>
      <c r="C1585" s="12" t="s">
        <v>4025</v>
      </c>
      <c r="D1585" s="12" t="s">
        <v>4018</v>
      </c>
      <c r="E1585" s="12">
        <v>8</v>
      </c>
      <c r="F1585" s="12" t="s">
        <v>3966</v>
      </c>
      <c r="G1585" s="12" t="s">
        <v>4069</v>
      </c>
      <c r="H1585" s="12" t="s">
        <v>3968</v>
      </c>
      <c r="I1585" s="12">
        <v>78</v>
      </c>
    </row>
    <row r="1586" spans="1:9" x14ac:dyDescent="0.3">
      <c r="A1586" s="12">
        <v>2021</v>
      </c>
      <c r="B1586" s="12">
        <v>52</v>
      </c>
      <c r="C1586" s="12" t="s">
        <v>4026</v>
      </c>
      <c r="D1586" s="12" t="s">
        <v>4018</v>
      </c>
      <c r="E1586" s="12">
        <v>8</v>
      </c>
      <c r="F1586" s="12" t="s">
        <v>3966</v>
      </c>
      <c r="G1586" s="12" t="s">
        <v>4069</v>
      </c>
      <c r="H1586" s="12" t="s">
        <v>3968</v>
      </c>
      <c r="I1586" s="12">
        <v>110</v>
      </c>
    </row>
    <row r="1587" spans="1:9" x14ac:dyDescent="0.3">
      <c r="A1587" s="12">
        <v>2021</v>
      </c>
      <c r="B1587" s="12">
        <v>53</v>
      </c>
      <c r="C1587" s="12" t="s">
        <v>4027</v>
      </c>
      <c r="D1587" s="12" t="s">
        <v>4018</v>
      </c>
      <c r="E1587" s="12">
        <v>8</v>
      </c>
      <c r="F1587" s="12" t="s">
        <v>3966</v>
      </c>
      <c r="G1587" s="12" t="s">
        <v>4069</v>
      </c>
      <c r="H1587" s="12" t="s">
        <v>3968</v>
      </c>
      <c r="I1587" s="12">
        <v>47</v>
      </c>
    </row>
    <row r="1588" spans="1:9" x14ac:dyDescent="0.3">
      <c r="A1588" s="12">
        <v>2021</v>
      </c>
      <c r="B1588" s="12">
        <v>54</v>
      </c>
      <c r="C1588" s="12" t="s">
        <v>4028</v>
      </c>
      <c r="D1588" s="12" t="s">
        <v>4018</v>
      </c>
      <c r="E1588" s="12">
        <v>8</v>
      </c>
      <c r="F1588" s="12" t="s">
        <v>3966</v>
      </c>
      <c r="G1588" s="12" t="s">
        <v>4069</v>
      </c>
      <c r="H1588" s="12" t="s">
        <v>3968</v>
      </c>
      <c r="I1588" s="12">
        <v>12</v>
      </c>
    </row>
    <row r="1589" spans="1:9" x14ac:dyDescent="0.3">
      <c r="A1589" s="12">
        <v>2021</v>
      </c>
      <c r="B1589" s="12">
        <v>55</v>
      </c>
      <c r="C1589" s="12" t="s">
        <v>4029</v>
      </c>
      <c r="D1589" s="12" t="s">
        <v>4018</v>
      </c>
      <c r="E1589" s="12">
        <v>8</v>
      </c>
      <c r="F1589" s="12" t="s">
        <v>3966</v>
      </c>
      <c r="G1589" s="12" t="s">
        <v>4069</v>
      </c>
      <c r="H1589" s="12" t="s">
        <v>3968</v>
      </c>
      <c r="I1589" s="12">
        <v>144</v>
      </c>
    </row>
    <row r="1590" spans="1:9" x14ac:dyDescent="0.3">
      <c r="A1590" s="12">
        <v>2021</v>
      </c>
      <c r="B1590" s="12">
        <v>56</v>
      </c>
      <c r="C1590" s="12" t="s">
        <v>4030</v>
      </c>
      <c r="D1590" s="12" t="s">
        <v>4018</v>
      </c>
      <c r="E1590" s="12">
        <v>8</v>
      </c>
      <c r="F1590" s="12" t="s">
        <v>3966</v>
      </c>
      <c r="G1590" s="12" t="s">
        <v>4069</v>
      </c>
      <c r="H1590" s="12" t="s">
        <v>3968</v>
      </c>
      <c r="I1590" s="12">
        <v>11</v>
      </c>
    </row>
    <row r="1591" spans="1:9" x14ac:dyDescent="0.3">
      <c r="A1591" s="12">
        <v>2021</v>
      </c>
      <c r="B1591" s="12">
        <v>57</v>
      </c>
      <c r="C1591" s="12" t="s">
        <v>4031</v>
      </c>
      <c r="D1591" s="12" t="s">
        <v>4032</v>
      </c>
      <c r="E1591" s="12">
        <v>9</v>
      </c>
      <c r="F1591" s="12" t="s">
        <v>3966</v>
      </c>
      <c r="G1591" s="12" t="s">
        <v>4069</v>
      </c>
      <c r="H1591" s="12" t="s">
        <v>3968</v>
      </c>
      <c r="I1591" s="12">
        <v>125</v>
      </c>
    </row>
    <row r="1592" spans="1:9" x14ac:dyDescent="0.3">
      <c r="A1592" s="12">
        <v>2021</v>
      </c>
      <c r="B1592" s="12">
        <v>58</v>
      </c>
      <c r="C1592" s="12" t="s">
        <v>4033</v>
      </c>
      <c r="D1592" s="12" t="s">
        <v>4032</v>
      </c>
      <c r="E1592" s="12">
        <v>9</v>
      </c>
      <c r="F1592" s="12" t="s">
        <v>3966</v>
      </c>
      <c r="G1592" s="12" t="s">
        <v>4069</v>
      </c>
      <c r="H1592" s="12" t="s">
        <v>3968</v>
      </c>
      <c r="I1592" s="12">
        <v>19</v>
      </c>
    </row>
    <row r="1593" spans="1:9" x14ac:dyDescent="0.3">
      <c r="A1593" s="12">
        <v>2021</v>
      </c>
      <c r="B1593" s="12">
        <v>59</v>
      </c>
      <c r="C1593" s="12" t="s">
        <v>4034</v>
      </c>
      <c r="D1593" s="12" t="s">
        <v>4032</v>
      </c>
      <c r="E1593" s="12">
        <v>9</v>
      </c>
      <c r="F1593" s="12" t="s">
        <v>3966</v>
      </c>
      <c r="G1593" s="12" t="s">
        <v>4069</v>
      </c>
      <c r="H1593" s="12" t="s">
        <v>3968</v>
      </c>
      <c r="I1593" s="12">
        <v>74</v>
      </c>
    </row>
    <row r="1594" spans="1:9" x14ac:dyDescent="0.3">
      <c r="A1594" s="12">
        <v>2021</v>
      </c>
      <c r="B1594" s="12">
        <v>60</v>
      </c>
      <c r="C1594" s="12" t="s">
        <v>4032</v>
      </c>
      <c r="D1594" s="12" t="s">
        <v>4032</v>
      </c>
      <c r="E1594" s="12">
        <v>9</v>
      </c>
      <c r="F1594" s="12" t="s">
        <v>3966</v>
      </c>
      <c r="G1594" s="12" t="s">
        <v>4069</v>
      </c>
      <c r="H1594" s="12" t="s">
        <v>3968</v>
      </c>
      <c r="I1594" s="12">
        <v>117</v>
      </c>
    </row>
    <row r="1595" spans="1:9" x14ac:dyDescent="0.3">
      <c r="A1595" s="12">
        <v>2021</v>
      </c>
      <c r="B1595" s="12">
        <v>61</v>
      </c>
      <c r="C1595" s="12" t="s">
        <v>4035</v>
      </c>
      <c r="D1595" s="12" t="s">
        <v>4032</v>
      </c>
      <c r="E1595" s="12">
        <v>9</v>
      </c>
      <c r="F1595" s="12" t="s">
        <v>3966</v>
      </c>
      <c r="G1595" s="12" t="s">
        <v>4069</v>
      </c>
      <c r="H1595" s="12" t="s">
        <v>3968</v>
      </c>
      <c r="I1595" s="12">
        <v>94</v>
      </c>
    </row>
    <row r="1596" spans="1:9" x14ac:dyDescent="0.3">
      <c r="A1596" s="12">
        <v>2021</v>
      </c>
      <c r="B1596" s="12">
        <v>62</v>
      </c>
      <c r="C1596" s="12" t="s">
        <v>4036</v>
      </c>
      <c r="D1596" s="12" t="s">
        <v>4032</v>
      </c>
      <c r="E1596" s="12">
        <v>9</v>
      </c>
      <c r="F1596" s="12" t="s">
        <v>3966</v>
      </c>
      <c r="G1596" s="12" t="s">
        <v>4069</v>
      </c>
      <c r="H1596" s="12" t="s">
        <v>3968</v>
      </c>
      <c r="I1596" s="12">
        <v>45</v>
      </c>
    </row>
    <row r="1597" spans="1:9" x14ac:dyDescent="0.3">
      <c r="A1597" s="12">
        <v>2021</v>
      </c>
      <c r="B1597" s="12">
        <v>63</v>
      </c>
      <c r="C1597" s="12" t="s">
        <v>4037</v>
      </c>
      <c r="D1597" s="12" t="s">
        <v>4032</v>
      </c>
      <c r="E1597" s="12">
        <v>9</v>
      </c>
      <c r="F1597" s="12" t="s">
        <v>3966</v>
      </c>
      <c r="G1597" s="12" t="s">
        <v>4069</v>
      </c>
      <c r="H1597" s="12" t="s">
        <v>3968</v>
      </c>
      <c r="I1597" s="12">
        <v>70</v>
      </c>
    </row>
    <row r="1598" spans="1:9" x14ac:dyDescent="0.3">
      <c r="A1598" s="12">
        <v>2021</v>
      </c>
      <c r="B1598" s="12">
        <v>64</v>
      </c>
      <c r="C1598" s="12" t="s">
        <v>4038</v>
      </c>
      <c r="D1598" s="12" t="s">
        <v>4039</v>
      </c>
      <c r="E1598" s="12">
        <v>10</v>
      </c>
      <c r="F1598" s="12" t="s">
        <v>3966</v>
      </c>
      <c r="G1598" s="12" t="s">
        <v>4069</v>
      </c>
      <c r="H1598" s="12" t="s">
        <v>3968</v>
      </c>
      <c r="I1598" s="12">
        <v>162</v>
      </c>
    </row>
    <row r="1599" spans="1:9" x14ac:dyDescent="0.3">
      <c r="A1599" s="12">
        <v>2021</v>
      </c>
      <c r="B1599" s="12">
        <v>65</v>
      </c>
      <c r="C1599" s="12" t="s">
        <v>4040</v>
      </c>
      <c r="D1599" s="12" t="s">
        <v>4039</v>
      </c>
      <c r="E1599" s="12">
        <v>10</v>
      </c>
      <c r="F1599" s="12" t="s">
        <v>3966</v>
      </c>
      <c r="G1599" s="12" t="s">
        <v>4069</v>
      </c>
      <c r="H1599" s="12" t="s">
        <v>3968</v>
      </c>
      <c r="I1599" s="12">
        <v>82</v>
      </c>
    </row>
    <row r="1600" spans="1:9" x14ac:dyDescent="0.3">
      <c r="A1600" s="12">
        <v>2021</v>
      </c>
      <c r="B1600" s="12">
        <v>66</v>
      </c>
      <c r="C1600" s="12" t="s">
        <v>4041</v>
      </c>
      <c r="D1600" s="12" t="s">
        <v>4039</v>
      </c>
      <c r="E1600" s="12">
        <v>10</v>
      </c>
      <c r="F1600" s="12" t="s">
        <v>3966</v>
      </c>
      <c r="G1600" s="12" t="s">
        <v>4069</v>
      </c>
      <c r="H1600" s="12" t="s">
        <v>3968</v>
      </c>
      <c r="I1600" s="12">
        <v>53</v>
      </c>
    </row>
    <row r="1601" spans="1:9" x14ac:dyDescent="0.3">
      <c r="A1601" s="12">
        <v>2021</v>
      </c>
      <c r="B1601" s="12">
        <v>67</v>
      </c>
      <c r="C1601" s="12" t="s">
        <v>4042</v>
      </c>
      <c r="D1601" s="12" t="s">
        <v>4039</v>
      </c>
      <c r="E1601" s="12">
        <v>10</v>
      </c>
      <c r="F1601" s="12" t="s">
        <v>3966</v>
      </c>
      <c r="G1601" s="12" t="s">
        <v>4069</v>
      </c>
      <c r="H1601" s="12" t="s">
        <v>3968</v>
      </c>
      <c r="I1601" s="12">
        <v>55</v>
      </c>
    </row>
    <row r="1602" spans="1:9" x14ac:dyDescent="0.3">
      <c r="A1602" s="12">
        <v>2021</v>
      </c>
      <c r="B1602" s="12">
        <v>68</v>
      </c>
      <c r="C1602" s="12" t="s">
        <v>4043</v>
      </c>
      <c r="D1602" s="12" t="s">
        <v>4039</v>
      </c>
      <c r="E1602" s="12">
        <v>10</v>
      </c>
      <c r="F1602" s="12" t="s">
        <v>3966</v>
      </c>
      <c r="G1602" s="12" t="s">
        <v>4069</v>
      </c>
      <c r="H1602" s="12" t="s">
        <v>3968</v>
      </c>
      <c r="I1602" s="12">
        <v>218</v>
      </c>
    </row>
    <row r="1603" spans="1:9" x14ac:dyDescent="0.3">
      <c r="A1603" s="12">
        <v>2021</v>
      </c>
      <c r="B1603" s="12">
        <v>69</v>
      </c>
      <c r="C1603" s="12" t="s">
        <v>4044</v>
      </c>
      <c r="D1603" s="12" t="s">
        <v>4039</v>
      </c>
      <c r="E1603" s="12">
        <v>10</v>
      </c>
      <c r="F1603" s="12" t="s">
        <v>3966</v>
      </c>
      <c r="G1603" s="12" t="s">
        <v>4069</v>
      </c>
      <c r="H1603" s="12" t="s">
        <v>3968</v>
      </c>
      <c r="I1603" s="12">
        <v>100</v>
      </c>
    </row>
    <row r="1604" spans="1:9" x14ac:dyDescent="0.3">
      <c r="A1604" s="12">
        <v>2021</v>
      </c>
      <c r="B1604" s="12">
        <v>70</v>
      </c>
      <c r="C1604" s="12" t="s">
        <v>4045</v>
      </c>
      <c r="D1604" s="12" t="s">
        <v>4039</v>
      </c>
      <c r="E1604" s="12">
        <v>10</v>
      </c>
      <c r="F1604" s="12" t="s">
        <v>3966</v>
      </c>
      <c r="G1604" s="12" t="s">
        <v>4069</v>
      </c>
      <c r="H1604" s="12" t="s">
        <v>3968</v>
      </c>
      <c r="I1604" s="12">
        <v>228</v>
      </c>
    </row>
    <row r="1605" spans="1:9" x14ac:dyDescent="0.3">
      <c r="A1605" s="12">
        <v>2021</v>
      </c>
      <c r="B1605" s="12">
        <v>71</v>
      </c>
      <c r="C1605" s="12" t="s">
        <v>4046</v>
      </c>
      <c r="D1605" s="12" t="s">
        <v>4039</v>
      </c>
      <c r="E1605" s="12">
        <v>10</v>
      </c>
      <c r="F1605" s="12" t="s">
        <v>3966</v>
      </c>
      <c r="G1605" s="12" t="s">
        <v>4069</v>
      </c>
      <c r="H1605" s="12" t="s">
        <v>3968</v>
      </c>
      <c r="I1605" s="12">
        <v>104</v>
      </c>
    </row>
    <row r="1606" spans="1:9" x14ac:dyDescent="0.3">
      <c r="A1606" s="12">
        <v>2021</v>
      </c>
      <c r="B1606" s="12">
        <v>72</v>
      </c>
      <c r="C1606" s="12" t="s">
        <v>4047</v>
      </c>
      <c r="D1606" s="12" t="s">
        <v>4039</v>
      </c>
      <c r="E1606" s="12">
        <v>10</v>
      </c>
      <c r="F1606" s="12" t="s">
        <v>3966</v>
      </c>
      <c r="G1606" s="12" t="s">
        <v>4069</v>
      </c>
      <c r="H1606" s="12" t="s">
        <v>3968</v>
      </c>
      <c r="I1606" s="12">
        <v>78</v>
      </c>
    </row>
    <row r="1607" spans="1:9" x14ac:dyDescent="0.3">
      <c r="A1607" s="12">
        <v>2021</v>
      </c>
      <c r="B1607" s="12">
        <v>73</v>
      </c>
      <c r="C1607" s="12" t="s">
        <v>4048</v>
      </c>
      <c r="D1607" s="12" t="s">
        <v>4039</v>
      </c>
      <c r="E1607" s="12">
        <v>10</v>
      </c>
      <c r="F1607" s="12" t="s">
        <v>3966</v>
      </c>
      <c r="G1607" s="12" t="s">
        <v>4069</v>
      </c>
      <c r="H1607" s="12" t="s">
        <v>3968</v>
      </c>
      <c r="I1607" s="12">
        <v>94</v>
      </c>
    </row>
    <row r="1608" spans="1:9" x14ac:dyDescent="0.3">
      <c r="A1608" s="12">
        <v>2021</v>
      </c>
      <c r="B1608" s="12">
        <v>1</v>
      </c>
      <c r="C1608" s="12" t="s">
        <v>3964</v>
      </c>
      <c r="D1608" s="12" t="s">
        <v>3965</v>
      </c>
      <c r="E1608" s="12">
        <v>1</v>
      </c>
      <c r="F1608" s="12" t="s">
        <v>3966</v>
      </c>
      <c r="G1608" s="12" t="s">
        <v>4069</v>
      </c>
      <c r="H1608" s="12" t="s">
        <v>4049</v>
      </c>
      <c r="I1608" s="12">
        <v>460</v>
      </c>
    </row>
    <row r="1609" spans="1:9" x14ac:dyDescent="0.3">
      <c r="A1609" s="12">
        <v>2021</v>
      </c>
      <c r="B1609" s="12">
        <v>2</v>
      </c>
      <c r="C1609" s="12" t="s">
        <v>3969</v>
      </c>
      <c r="D1609" s="12" t="s">
        <v>3965</v>
      </c>
      <c r="E1609" s="12">
        <v>1</v>
      </c>
      <c r="F1609" s="12" t="s">
        <v>3966</v>
      </c>
      <c r="G1609" s="12" t="s">
        <v>4069</v>
      </c>
      <c r="H1609" s="12" t="s">
        <v>4049</v>
      </c>
      <c r="I1609" s="12">
        <v>114</v>
      </c>
    </row>
    <row r="1610" spans="1:9" x14ac:dyDescent="0.3">
      <c r="A1610" s="12">
        <v>2021</v>
      </c>
      <c r="B1610" s="12">
        <v>3</v>
      </c>
      <c r="C1610" s="12" t="s">
        <v>3970</v>
      </c>
      <c r="D1610" s="12" t="s">
        <v>3965</v>
      </c>
      <c r="E1610" s="12">
        <v>1</v>
      </c>
      <c r="F1610" s="12" t="s">
        <v>3966</v>
      </c>
      <c r="G1610" s="12" t="s">
        <v>4069</v>
      </c>
      <c r="H1610" s="12" t="s">
        <v>4049</v>
      </c>
      <c r="I1610" s="12">
        <v>51</v>
      </c>
    </row>
    <row r="1611" spans="1:9" x14ac:dyDescent="0.3">
      <c r="A1611" s="12">
        <v>2021</v>
      </c>
      <c r="B1611" s="12">
        <v>4</v>
      </c>
      <c r="C1611" s="12" t="s">
        <v>3971</v>
      </c>
      <c r="D1611" s="12" t="s">
        <v>3965</v>
      </c>
      <c r="E1611" s="12">
        <v>1</v>
      </c>
      <c r="F1611" s="12" t="s">
        <v>3966</v>
      </c>
      <c r="G1611" s="12" t="s">
        <v>4069</v>
      </c>
      <c r="H1611" s="12" t="s">
        <v>4049</v>
      </c>
      <c r="I1611" s="12">
        <v>126</v>
      </c>
    </row>
    <row r="1612" spans="1:9" x14ac:dyDescent="0.3">
      <c r="A1612" s="12">
        <v>2021</v>
      </c>
      <c r="B1612" s="12">
        <v>5</v>
      </c>
      <c r="C1612" s="12" t="s">
        <v>3972</v>
      </c>
      <c r="D1612" s="12" t="s">
        <v>3973</v>
      </c>
      <c r="E1612" s="12">
        <v>2</v>
      </c>
      <c r="F1612" s="12" t="s">
        <v>3966</v>
      </c>
      <c r="G1612" s="12" t="s">
        <v>4069</v>
      </c>
      <c r="H1612" s="12" t="s">
        <v>4049</v>
      </c>
      <c r="I1612" s="12">
        <v>162</v>
      </c>
    </row>
    <row r="1613" spans="1:9" x14ac:dyDescent="0.3">
      <c r="A1613" s="12">
        <v>2021</v>
      </c>
      <c r="B1613" s="12">
        <v>6</v>
      </c>
      <c r="C1613" s="12" t="s">
        <v>3974</v>
      </c>
      <c r="D1613" s="12" t="s">
        <v>3973</v>
      </c>
      <c r="E1613" s="12">
        <v>2</v>
      </c>
      <c r="F1613" s="12" t="s">
        <v>3966</v>
      </c>
      <c r="G1613" s="12" t="s">
        <v>4069</v>
      </c>
      <c r="H1613" s="12" t="s">
        <v>4049</v>
      </c>
      <c r="I1613" s="12">
        <v>181</v>
      </c>
    </row>
    <row r="1614" spans="1:9" x14ac:dyDescent="0.3">
      <c r="A1614" s="12">
        <v>2021</v>
      </c>
      <c r="B1614" s="12">
        <v>7</v>
      </c>
      <c r="C1614" s="12" t="s">
        <v>3975</v>
      </c>
      <c r="D1614" s="12" t="s">
        <v>3973</v>
      </c>
      <c r="E1614" s="12">
        <v>2</v>
      </c>
      <c r="F1614" s="12" t="s">
        <v>3966</v>
      </c>
      <c r="G1614" s="12" t="s">
        <v>4069</v>
      </c>
      <c r="H1614" s="12" t="s">
        <v>4049</v>
      </c>
      <c r="I1614" s="12">
        <v>196</v>
      </c>
    </row>
    <row r="1615" spans="1:9" x14ac:dyDescent="0.3">
      <c r="A1615" s="12">
        <v>2021</v>
      </c>
      <c r="B1615" s="12">
        <v>8</v>
      </c>
      <c r="C1615" s="12" t="s">
        <v>3976</v>
      </c>
      <c r="D1615" s="12" t="s">
        <v>3973</v>
      </c>
      <c r="E1615" s="12">
        <v>2</v>
      </c>
      <c r="F1615" s="12" t="s">
        <v>3966</v>
      </c>
      <c r="G1615" s="12" t="s">
        <v>4069</v>
      </c>
      <c r="H1615" s="12" t="s">
        <v>4049</v>
      </c>
      <c r="I1615" s="12">
        <v>129</v>
      </c>
    </row>
    <row r="1616" spans="1:9" x14ac:dyDescent="0.3">
      <c r="A1616" s="12">
        <v>2021</v>
      </c>
      <c r="B1616" s="12">
        <v>9</v>
      </c>
      <c r="C1616" s="12" t="s">
        <v>3977</v>
      </c>
      <c r="D1616" s="12" t="s">
        <v>3973</v>
      </c>
      <c r="E1616" s="12">
        <v>2</v>
      </c>
      <c r="F1616" s="12" t="s">
        <v>3966</v>
      </c>
      <c r="G1616" s="12" t="s">
        <v>4069</v>
      </c>
      <c r="H1616" s="12" t="s">
        <v>4049</v>
      </c>
      <c r="I1616" s="12">
        <v>170</v>
      </c>
    </row>
    <row r="1617" spans="1:9" x14ac:dyDescent="0.3">
      <c r="A1617" s="12">
        <v>2021</v>
      </c>
      <c r="B1617" s="12">
        <v>10</v>
      </c>
      <c r="C1617" s="12" t="s">
        <v>3978</v>
      </c>
      <c r="D1617" s="12" t="s">
        <v>3973</v>
      </c>
      <c r="E1617" s="12">
        <v>2</v>
      </c>
      <c r="F1617" s="12" t="s">
        <v>3966</v>
      </c>
      <c r="G1617" s="12" t="s">
        <v>4069</v>
      </c>
      <c r="H1617" s="12" t="s">
        <v>4049</v>
      </c>
      <c r="I1617" s="12">
        <v>132</v>
      </c>
    </row>
    <row r="1618" spans="1:9" x14ac:dyDescent="0.3">
      <c r="A1618" s="12">
        <v>2021</v>
      </c>
      <c r="B1618" s="12">
        <v>11</v>
      </c>
      <c r="C1618" s="12" t="s">
        <v>3979</v>
      </c>
      <c r="D1618" s="12" t="s">
        <v>3980</v>
      </c>
      <c r="E1618" s="12">
        <v>3</v>
      </c>
      <c r="F1618" s="12" t="s">
        <v>3966</v>
      </c>
      <c r="G1618" s="12" t="s">
        <v>4069</v>
      </c>
      <c r="H1618" s="12" t="s">
        <v>4049</v>
      </c>
      <c r="I1618" s="12">
        <v>218</v>
      </c>
    </row>
    <row r="1619" spans="1:9" x14ac:dyDescent="0.3">
      <c r="A1619" s="12">
        <v>2021</v>
      </c>
      <c r="B1619" s="12">
        <v>12</v>
      </c>
      <c r="C1619" s="12" t="s">
        <v>3981</v>
      </c>
      <c r="D1619" s="12" t="s">
        <v>3980</v>
      </c>
      <c r="E1619" s="12">
        <v>3</v>
      </c>
      <c r="F1619" s="12" t="s">
        <v>3966</v>
      </c>
      <c r="G1619" s="12" t="s">
        <v>4069</v>
      </c>
      <c r="H1619" s="12" t="s">
        <v>4049</v>
      </c>
      <c r="I1619" s="12">
        <v>4</v>
      </c>
    </row>
    <row r="1620" spans="1:9" x14ac:dyDescent="0.3">
      <c r="A1620" s="12">
        <v>2021</v>
      </c>
      <c r="B1620" s="12">
        <v>13</v>
      </c>
      <c r="C1620" s="12" t="s">
        <v>3982</v>
      </c>
      <c r="D1620" s="12" t="s">
        <v>3980</v>
      </c>
      <c r="E1620" s="12">
        <v>3</v>
      </c>
      <c r="F1620" s="12" t="s">
        <v>3966</v>
      </c>
      <c r="G1620" s="12" t="s">
        <v>4069</v>
      </c>
      <c r="H1620" s="12" t="s">
        <v>4049</v>
      </c>
      <c r="I1620" s="12">
        <v>147</v>
      </c>
    </row>
    <row r="1621" spans="1:9" x14ac:dyDescent="0.3">
      <c r="A1621" s="12">
        <v>2021</v>
      </c>
      <c r="B1621" s="12">
        <v>14</v>
      </c>
      <c r="C1621" s="12" t="s">
        <v>3983</v>
      </c>
      <c r="D1621" s="12" t="s">
        <v>3980</v>
      </c>
      <c r="E1621" s="12">
        <v>3</v>
      </c>
      <c r="F1621" s="12" t="s">
        <v>3966</v>
      </c>
      <c r="G1621" s="12" t="s">
        <v>4069</v>
      </c>
      <c r="H1621" s="12" t="s">
        <v>4049</v>
      </c>
      <c r="I1621" s="12">
        <v>35</v>
      </c>
    </row>
    <row r="1622" spans="1:9" x14ac:dyDescent="0.3">
      <c r="A1622" s="12">
        <v>2021</v>
      </c>
      <c r="B1622" s="12">
        <v>15</v>
      </c>
      <c r="C1622" s="12" t="s">
        <v>3984</v>
      </c>
      <c r="D1622" s="12" t="s">
        <v>3980</v>
      </c>
      <c r="E1622" s="12">
        <v>3</v>
      </c>
      <c r="F1622" s="12" t="s">
        <v>3966</v>
      </c>
      <c r="G1622" s="12" t="s">
        <v>4069</v>
      </c>
      <c r="H1622" s="12" t="s">
        <v>4049</v>
      </c>
      <c r="I1622" s="12">
        <v>64</v>
      </c>
    </row>
    <row r="1623" spans="1:9" x14ac:dyDescent="0.3">
      <c r="A1623" s="12">
        <v>2021</v>
      </c>
      <c r="B1623" s="12">
        <v>16</v>
      </c>
      <c r="C1623" s="12" t="s">
        <v>3985</v>
      </c>
      <c r="D1623" s="12" t="s">
        <v>3980</v>
      </c>
      <c r="E1623" s="12">
        <v>3</v>
      </c>
      <c r="F1623" s="12" t="s">
        <v>3966</v>
      </c>
      <c r="G1623" s="12" t="s">
        <v>4069</v>
      </c>
      <c r="H1623" s="12" t="s">
        <v>4049</v>
      </c>
      <c r="I1623" s="12">
        <v>62</v>
      </c>
    </row>
    <row r="1624" spans="1:9" x14ac:dyDescent="0.3">
      <c r="A1624" s="12">
        <v>2021</v>
      </c>
      <c r="B1624" s="12">
        <v>17</v>
      </c>
      <c r="C1624" s="12" t="s">
        <v>3986</v>
      </c>
      <c r="D1624" s="12" t="s">
        <v>3980</v>
      </c>
      <c r="E1624" s="12">
        <v>3</v>
      </c>
      <c r="F1624" s="12" t="s">
        <v>3966</v>
      </c>
      <c r="G1624" s="12" t="s">
        <v>4069</v>
      </c>
      <c r="H1624" s="12" t="s">
        <v>4049</v>
      </c>
      <c r="I1624" s="12">
        <v>85</v>
      </c>
    </row>
    <row r="1625" spans="1:9" x14ac:dyDescent="0.3">
      <c r="A1625" s="12">
        <v>2021</v>
      </c>
      <c r="B1625" s="12">
        <v>18</v>
      </c>
      <c r="C1625" s="12" t="s">
        <v>3987</v>
      </c>
      <c r="D1625" s="12" t="s">
        <v>3980</v>
      </c>
      <c r="E1625" s="12">
        <v>3</v>
      </c>
      <c r="F1625" s="12" t="s">
        <v>3966</v>
      </c>
      <c r="G1625" s="12" t="s">
        <v>4069</v>
      </c>
      <c r="H1625" s="12" t="s">
        <v>4049</v>
      </c>
      <c r="I1625" s="12">
        <v>182</v>
      </c>
    </row>
    <row r="1626" spans="1:9" x14ac:dyDescent="0.3">
      <c r="A1626" s="12">
        <v>2021</v>
      </c>
      <c r="B1626" s="12">
        <v>19</v>
      </c>
      <c r="C1626" s="12" t="s">
        <v>3988</v>
      </c>
      <c r="D1626" s="12" t="s">
        <v>3989</v>
      </c>
      <c r="E1626" s="12">
        <v>4</v>
      </c>
      <c r="F1626" s="12" t="s">
        <v>3966</v>
      </c>
      <c r="G1626" s="12" t="s">
        <v>4069</v>
      </c>
      <c r="H1626" s="12" t="s">
        <v>4049</v>
      </c>
      <c r="I1626" s="12">
        <v>126</v>
      </c>
    </row>
    <row r="1627" spans="1:9" x14ac:dyDescent="0.3">
      <c r="A1627" s="12">
        <v>2021</v>
      </c>
      <c r="B1627" s="12">
        <v>20</v>
      </c>
      <c r="C1627" s="12" t="s">
        <v>3990</v>
      </c>
      <c r="D1627" s="12" t="s">
        <v>3989</v>
      </c>
      <c r="E1627" s="12">
        <v>4</v>
      </c>
      <c r="F1627" s="12" t="s">
        <v>3966</v>
      </c>
      <c r="G1627" s="12" t="s">
        <v>4069</v>
      </c>
      <c r="H1627" s="12" t="s">
        <v>4049</v>
      </c>
      <c r="I1627" s="12">
        <v>67</v>
      </c>
    </row>
    <row r="1628" spans="1:9" x14ac:dyDescent="0.3">
      <c r="A1628" s="12">
        <v>2021</v>
      </c>
      <c r="B1628" s="12">
        <v>21</v>
      </c>
      <c r="C1628" s="12" t="s">
        <v>3991</v>
      </c>
      <c r="D1628" s="12" t="s">
        <v>3989</v>
      </c>
      <c r="E1628" s="12">
        <v>4</v>
      </c>
      <c r="F1628" s="12" t="s">
        <v>3966</v>
      </c>
      <c r="G1628" s="12" t="s">
        <v>4069</v>
      </c>
      <c r="H1628" s="12" t="s">
        <v>4049</v>
      </c>
      <c r="I1628" s="12">
        <v>58</v>
      </c>
    </row>
    <row r="1629" spans="1:9" x14ac:dyDescent="0.3">
      <c r="A1629" s="12">
        <v>2021</v>
      </c>
      <c r="B1629" s="12">
        <v>22</v>
      </c>
      <c r="C1629" s="12" t="s">
        <v>3992</v>
      </c>
      <c r="D1629" s="12" t="s">
        <v>3993</v>
      </c>
      <c r="E1629" s="12">
        <v>5</v>
      </c>
      <c r="F1629" s="12" t="s">
        <v>3966</v>
      </c>
      <c r="G1629" s="12" t="s">
        <v>4069</v>
      </c>
      <c r="H1629" s="12" t="s">
        <v>4049</v>
      </c>
      <c r="I1629" s="12">
        <v>21</v>
      </c>
    </row>
    <row r="1630" spans="1:9" x14ac:dyDescent="0.3">
      <c r="A1630" s="12">
        <v>2021</v>
      </c>
      <c r="B1630" s="12">
        <v>23</v>
      </c>
      <c r="C1630" s="12" t="s">
        <v>3994</v>
      </c>
      <c r="D1630" s="12" t="s">
        <v>3993</v>
      </c>
      <c r="E1630" s="12">
        <v>5</v>
      </c>
      <c r="F1630" s="12" t="s">
        <v>3966</v>
      </c>
      <c r="G1630" s="12" t="s">
        <v>4069</v>
      </c>
      <c r="H1630" s="12" t="s">
        <v>4049</v>
      </c>
      <c r="I1630" s="12">
        <v>123</v>
      </c>
    </row>
    <row r="1631" spans="1:9" x14ac:dyDescent="0.3">
      <c r="A1631" s="12">
        <v>2021</v>
      </c>
      <c r="B1631" s="12">
        <v>24</v>
      </c>
      <c r="C1631" s="12" t="s">
        <v>3995</v>
      </c>
      <c r="D1631" s="12" t="s">
        <v>3993</v>
      </c>
      <c r="E1631" s="12">
        <v>5</v>
      </c>
      <c r="F1631" s="12" t="s">
        <v>3966</v>
      </c>
      <c r="G1631" s="12" t="s">
        <v>4069</v>
      </c>
      <c r="H1631" s="12" t="s">
        <v>4049</v>
      </c>
      <c r="I1631" s="12">
        <v>41</v>
      </c>
    </row>
    <row r="1632" spans="1:9" x14ac:dyDescent="0.3">
      <c r="A1632" s="12">
        <v>2021</v>
      </c>
      <c r="B1632" s="12">
        <v>25</v>
      </c>
      <c r="C1632" s="12" t="s">
        <v>3996</v>
      </c>
      <c r="D1632" s="12" t="s">
        <v>3993</v>
      </c>
      <c r="E1632" s="12">
        <v>5</v>
      </c>
      <c r="F1632" s="12" t="s">
        <v>3966</v>
      </c>
      <c r="G1632" s="12" t="s">
        <v>4069</v>
      </c>
      <c r="H1632" s="12" t="s">
        <v>4049</v>
      </c>
      <c r="I1632" s="12">
        <v>74</v>
      </c>
    </row>
    <row r="1633" spans="1:9" x14ac:dyDescent="0.3">
      <c r="A1633" s="12">
        <v>2021</v>
      </c>
      <c r="B1633" s="12">
        <v>26</v>
      </c>
      <c r="C1633" s="12" t="s">
        <v>3997</v>
      </c>
      <c r="D1633" s="12" t="s">
        <v>3993</v>
      </c>
      <c r="E1633" s="12">
        <v>5</v>
      </c>
      <c r="F1633" s="12" t="s">
        <v>3966</v>
      </c>
      <c r="G1633" s="12" t="s">
        <v>4069</v>
      </c>
      <c r="H1633" s="12" t="s">
        <v>4049</v>
      </c>
      <c r="I1633" s="12">
        <v>140</v>
      </c>
    </row>
    <row r="1634" spans="1:9" x14ac:dyDescent="0.3">
      <c r="A1634" s="12">
        <v>2021</v>
      </c>
      <c r="B1634" s="12">
        <v>27</v>
      </c>
      <c r="C1634" s="12" t="s">
        <v>3998</v>
      </c>
      <c r="D1634" s="12" t="s">
        <v>3993</v>
      </c>
      <c r="E1634" s="12">
        <v>5</v>
      </c>
      <c r="F1634" s="12" t="s">
        <v>3966</v>
      </c>
      <c r="G1634" s="12" t="s">
        <v>4069</v>
      </c>
      <c r="H1634" s="12" t="s">
        <v>4049</v>
      </c>
      <c r="I1634" s="12">
        <v>106</v>
      </c>
    </row>
    <row r="1635" spans="1:9" x14ac:dyDescent="0.3">
      <c r="A1635" s="12">
        <v>2021</v>
      </c>
      <c r="B1635" s="12">
        <v>28</v>
      </c>
      <c r="C1635" s="12" t="s">
        <v>3999</v>
      </c>
      <c r="D1635" s="12" t="s">
        <v>4000</v>
      </c>
      <c r="E1635" s="12">
        <v>6</v>
      </c>
      <c r="F1635" s="12" t="s">
        <v>3966</v>
      </c>
      <c r="G1635" s="12" t="s">
        <v>4069</v>
      </c>
      <c r="H1635" s="12" t="s">
        <v>4049</v>
      </c>
      <c r="I1635" s="12">
        <v>47</v>
      </c>
    </row>
    <row r="1636" spans="1:9" x14ac:dyDescent="0.3">
      <c r="A1636" s="12">
        <v>2021</v>
      </c>
      <c r="B1636" s="12">
        <v>29</v>
      </c>
      <c r="C1636" s="12" t="s">
        <v>4001</v>
      </c>
      <c r="D1636" s="12" t="s">
        <v>4000</v>
      </c>
      <c r="E1636" s="12">
        <v>6</v>
      </c>
      <c r="F1636" s="12" t="s">
        <v>3966</v>
      </c>
      <c r="G1636" s="12" t="s">
        <v>4069</v>
      </c>
      <c r="H1636" s="12" t="s">
        <v>4049</v>
      </c>
      <c r="I1636" s="12">
        <v>25</v>
      </c>
    </row>
    <row r="1637" spans="1:9" x14ac:dyDescent="0.3">
      <c r="A1637" s="12">
        <v>2021</v>
      </c>
      <c r="B1637" s="12">
        <v>30</v>
      </c>
      <c r="C1637" s="12" t="s">
        <v>4002</v>
      </c>
      <c r="D1637" s="12" t="s">
        <v>4000</v>
      </c>
      <c r="E1637" s="12">
        <v>6</v>
      </c>
      <c r="F1637" s="12" t="s">
        <v>3966</v>
      </c>
      <c r="G1637" s="12" t="s">
        <v>4069</v>
      </c>
      <c r="H1637" s="12" t="s">
        <v>4049</v>
      </c>
      <c r="I1637" s="12">
        <v>38</v>
      </c>
    </row>
    <row r="1638" spans="1:9" x14ac:dyDescent="0.3">
      <c r="A1638" s="12">
        <v>2021</v>
      </c>
      <c r="B1638" s="12">
        <v>31</v>
      </c>
      <c r="C1638" s="12" t="s">
        <v>4003</v>
      </c>
      <c r="D1638" s="12" t="s">
        <v>4000</v>
      </c>
      <c r="E1638" s="12">
        <v>6</v>
      </c>
      <c r="F1638" s="12" t="s">
        <v>3966</v>
      </c>
      <c r="G1638" s="12" t="s">
        <v>4069</v>
      </c>
      <c r="H1638" s="12" t="s">
        <v>4049</v>
      </c>
      <c r="I1638" s="12">
        <v>150</v>
      </c>
    </row>
    <row r="1639" spans="1:9" x14ac:dyDescent="0.3">
      <c r="A1639" s="12">
        <v>2021</v>
      </c>
      <c r="B1639" s="12">
        <v>32</v>
      </c>
      <c r="C1639" s="12" t="s">
        <v>4004</v>
      </c>
      <c r="D1639" s="12" t="s">
        <v>4000</v>
      </c>
      <c r="E1639" s="12">
        <v>6</v>
      </c>
      <c r="F1639" s="12" t="s">
        <v>3966</v>
      </c>
      <c r="G1639" s="12" t="s">
        <v>4069</v>
      </c>
      <c r="H1639" s="12" t="s">
        <v>4049</v>
      </c>
      <c r="I1639" s="12">
        <v>86</v>
      </c>
    </row>
    <row r="1640" spans="1:9" x14ac:dyDescent="0.3">
      <c r="A1640" s="12">
        <v>2021</v>
      </c>
      <c r="B1640" s="12">
        <v>33</v>
      </c>
      <c r="C1640" s="12" t="s">
        <v>4005</v>
      </c>
      <c r="D1640" s="12" t="s">
        <v>4006</v>
      </c>
      <c r="E1640" s="12">
        <v>7</v>
      </c>
      <c r="F1640" s="12" t="s">
        <v>3966</v>
      </c>
      <c r="G1640" s="12" t="s">
        <v>4069</v>
      </c>
      <c r="H1640" s="12" t="s">
        <v>4049</v>
      </c>
      <c r="I1640" s="12">
        <v>83</v>
      </c>
    </row>
    <row r="1641" spans="1:9" x14ac:dyDescent="0.3">
      <c r="A1641" s="12">
        <v>2021</v>
      </c>
      <c r="B1641" s="12">
        <v>34</v>
      </c>
      <c r="C1641" s="12" t="s">
        <v>4007</v>
      </c>
      <c r="D1641" s="12" t="s">
        <v>4006</v>
      </c>
      <c r="E1641" s="12">
        <v>7</v>
      </c>
      <c r="F1641" s="12" t="s">
        <v>3966</v>
      </c>
      <c r="G1641" s="12" t="s">
        <v>4069</v>
      </c>
      <c r="H1641" s="12" t="s">
        <v>4049</v>
      </c>
      <c r="I1641" s="12">
        <v>25</v>
      </c>
    </row>
    <row r="1642" spans="1:9" x14ac:dyDescent="0.3">
      <c r="A1642" s="12">
        <v>2021</v>
      </c>
      <c r="B1642" s="12">
        <v>35</v>
      </c>
      <c r="C1642" s="12" t="s">
        <v>4008</v>
      </c>
      <c r="D1642" s="12" t="s">
        <v>4006</v>
      </c>
      <c r="E1642" s="12">
        <v>7</v>
      </c>
      <c r="F1642" s="12" t="s">
        <v>3966</v>
      </c>
      <c r="G1642" s="12" t="s">
        <v>4069</v>
      </c>
      <c r="H1642" s="12" t="s">
        <v>4049</v>
      </c>
      <c r="I1642" s="12">
        <v>123</v>
      </c>
    </row>
    <row r="1643" spans="1:9" x14ac:dyDescent="0.3">
      <c r="A1643" s="12">
        <v>2021</v>
      </c>
      <c r="B1643" s="12">
        <v>36</v>
      </c>
      <c r="C1643" s="12" t="s">
        <v>4009</v>
      </c>
      <c r="D1643" s="12" t="s">
        <v>4006</v>
      </c>
      <c r="E1643" s="12">
        <v>7</v>
      </c>
      <c r="F1643" s="12" t="s">
        <v>3966</v>
      </c>
      <c r="G1643" s="12" t="s">
        <v>4069</v>
      </c>
      <c r="H1643" s="12" t="s">
        <v>4049</v>
      </c>
      <c r="I1643" s="12">
        <v>25</v>
      </c>
    </row>
    <row r="1644" spans="1:9" x14ac:dyDescent="0.3">
      <c r="A1644" s="12">
        <v>2021</v>
      </c>
      <c r="B1644" s="12">
        <v>37</v>
      </c>
      <c r="C1644" s="12" t="s">
        <v>4010</v>
      </c>
      <c r="D1644" s="12" t="s">
        <v>4006</v>
      </c>
      <c r="E1644" s="12">
        <v>7</v>
      </c>
      <c r="F1644" s="12" t="s">
        <v>3966</v>
      </c>
      <c r="G1644" s="12" t="s">
        <v>4069</v>
      </c>
      <c r="H1644" s="12" t="s">
        <v>4049</v>
      </c>
      <c r="I1644" s="12">
        <v>143</v>
      </c>
    </row>
    <row r="1645" spans="1:9" x14ac:dyDescent="0.3">
      <c r="A1645" s="12">
        <v>2021</v>
      </c>
      <c r="B1645" s="12">
        <v>38</v>
      </c>
      <c r="C1645" s="12" t="s">
        <v>4011</v>
      </c>
      <c r="D1645" s="12" t="s">
        <v>4006</v>
      </c>
      <c r="E1645" s="12">
        <v>7</v>
      </c>
      <c r="F1645" s="12" t="s">
        <v>3966</v>
      </c>
      <c r="G1645" s="12" t="s">
        <v>4069</v>
      </c>
      <c r="H1645" s="12" t="s">
        <v>4049</v>
      </c>
      <c r="I1645" s="12">
        <v>49</v>
      </c>
    </row>
    <row r="1646" spans="1:9" x14ac:dyDescent="0.3">
      <c r="A1646" s="12">
        <v>2021</v>
      </c>
      <c r="B1646" s="12">
        <v>39</v>
      </c>
      <c r="C1646" s="12" t="s">
        <v>4012</v>
      </c>
      <c r="D1646" s="12" t="s">
        <v>4006</v>
      </c>
      <c r="E1646" s="12">
        <v>7</v>
      </c>
      <c r="F1646" s="12" t="s">
        <v>3966</v>
      </c>
      <c r="G1646" s="12" t="s">
        <v>4069</v>
      </c>
      <c r="H1646" s="12" t="s">
        <v>4049</v>
      </c>
      <c r="I1646" s="12">
        <v>35</v>
      </c>
    </row>
    <row r="1647" spans="1:9" x14ac:dyDescent="0.3">
      <c r="A1647" s="12">
        <v>2021</v>
      </c>
      <c r="B1647" s="12">
        <v>40</v>
      </c>
      <c r="C1647" s="12" t="s">
        <v>4013</v>
      </c>
      <c r="D1647" s="12" t="s">
        <v>4006</v>
      </c>
      <c r="E1647" s="12">
        <v>7</v>
      </c>
      <c r="F1647" s="12" t="s">
        <v>3966</v>
      </c>
      <c r="G1647" s="12" t="s">
        <v>4069</v>
      </c>
      <c r="H1647" s="12" t="s">
        <v>4049</v>
      </c>
      <c r="I1647" s="12">
        <v>22</v>
      </c>
    </row>
    <row r="1648" spans="1:9" x14ac:dyDescent="0.3">
      <c r="A1648" s="12">
        <v>2021</v>
      </c>
      <c r="B1648" s="12">
        <v>41</v>
      </c>
      <c r="C1648" s="12" t="s">
        <v>4014</v>
      </c>
      <c r="D1648" s="12" t="s">
        <v>4006</v>
      </c>
      <c r="E1648" s="12">
        <v>7</v>
      </c>
      <c r="F1648" s="12" t="s">
        <v>3966</v>
      </c>
      <c r="G1648" s="12" t="s">
        <v>4069</v>
      </c>
      <c r="H1648" s="12" t="s">
        <v>4049</v>
      </c>
      <c r="I1648" s="12">
        <v>14</v>
      </c>
    </row>
    <row r="1649" spans="1:9" x14ac:dyDescent="0.3">
      <c r="A1649" s="12">
        <v>2021</v>
      </c>
      <c r="B1649" s="12">
        <v>42</v>
      </c>
      <c r="C1649" s="12" t="s">
        <v>4015</v>
      </c>
      <c r="D1649" s="12" t="s">
        <v>4006</v>
      </c>
      <c r="E1649" s="12">
        <v>7</v>
      </c>
      <c r="F1649" s="12" t="s">
        <v>3966</v>
      </c>
      <c r="G1649" s="12" t="s">
        <v>4069</v>
      </c>
      <c r="H1649" s="12" t="s">
        <v>4049</v>
      </c>
      <c r="I1649" s="12">
        <v>3</v>
      </c>
    </row>
    <row r="1650" spans="1:9" x14ac:dyDescent="0.3">
      <c r="A1650" s="12">
        <v>2021</v>
      </c>
      <c r="B1650" s="12">
        <v>43</v>
      </c>
      <c r="C1650" s="12" t="s">
        <v>4016</v>
      </c>
      <c r="D1650" s="12" t="s">
        <v>4006</v>
      </c>
      <c r="E1650" s="12">
        <v>7</v>
      </c>
      <c r="F1650" s="12" t="s">
        <v>3966</v>
      </c>
      <c r="G1650" s="12" t="s">
        <v>4069</v>
      </c>
      <c r="H1650" s="12" t="s">
        <v>4049</v>
      </c>
      <c r="I1650" s="12">
        <v>102</v>
      </c>
    </row>
    <row r="1651" spans="1:9" x14ac:dyDescent="0.3">
      <c r="A1651" s="12">
        <v>2021</v>
      </c>
      <c r="B1651" s="12">
        <v>44</v>
      </c>
      <c r="C1651" s="12" t="s">
        <v>4017</v>
      </c>
      <c r="D1651" s="12" t="s">
        <v>4018</v>
      </c>
      <c r="E1651" s="12">
        <v>8</v>
      </c>
      <c r="F1651" s="12" t="s">
        <v>3966</v>
      </c>
      <c r="G1651" s="12" t="s">
        <v>4069</v>
      </c>
      <c r="H1651" s="12" t="s">
        <v>4049</v>
      </c>
      <c r="I1651" s="12">
        <v>90</v>
      </c>
    </row>
    <row r="1652" spans="1:9" x14ac:dyDescent="0.3">
      <c r="A1652" s="12">
        <v>2021</v>
      </c>
      <c r="B1652" s="12">
        <v>45</v>
      </c>
      <c r="C1652" s="12" t="s">
        <v>4019</v>
      </c>
      <c r="D1652" s="12" t="s">
        <v>4018</v>
      </c>
      <c r="E1652" s="12">
        <v>8</v>
      </c>
      <c r="F1652" s="12" t="s">
        <v>3966</v>
      </c>
      <c r="G1652" s="12" t="s">
        <v>4069</v>
      </c>
      <c r="H1652" s="12" t="s">
        <v>4049</v>
      </c>
      <c r="I1652" s="12">
        <v>122</v>
      </c>
    </row>
    <row r="1653" spans="1:9" x14ac:dyDescent="0.3">
      <c r="A1653" s="12">
        <v>2021</v>
      </c>
      <c r="B1653" s="12">
        <v>46</v>
      </c>
      <c r="C1653" s="12" t="s">
        <v>4020</v>
      </c>
      <c r="D1653" s="12" t="s">
        <v>4018</v>
      </c>
      <c r="E1653" s="12">
        <v>8</v>
      </c>
      <c r="F1653" s="12" t="s">
        <v>3966</v>
      </c>
      <c r="G1653" s="12" t="s">
        <v>4069</v>
      </c>
      <c r="H1653" s="12" t="s">
        <v>4049</v>
      </c>
      <c r="I1653" s="12">
        <v>99</v>
      </c>
    </row>
    <row r="1654" spans="1:9" x14ac:dyDescent="0.3">
      <c r="A1654" s="12">
        <v>2021</v>
      </c>
      <c r="B1654" s="12">
        <v>47</v>
      </c>
      <c r="C1654" s="12" t="s">
        <v>4021</v>
      </c>
      <c r="D1654" s="12" t="s">
        <v>4018</v>
      </c>
      <c r="E1654" s="12">
        <v>8</v>
      </c>
      <c r="F1654" s="12" t="s">
        <v>3966</v>
      </c>
      <c r="G1654" s="12" t="s">
        <v>4069</v>
      </c>
      <c r="H1654" s="12" t="s">
        <v>4049</v>
      </c>
      <c r="I1654" s="12">
        <v>11</v>
      </c>
    </row>
    <row r="1655" spans="1:9" x14ac:dyDescent="0.3">
      <c r="A1655" s="12">
        <v>2021</v>
      </c>
      <c r="B1655" s="12">
        <v>48</v>
      </c>
      <c r="C1655" s="12" t="s">
        <v>4022</v>
      </c>
      <c r="D1655" s="12" t="s">
        <v>4018</v>
      </c>
      <c r="E1655" s="12">
        <v>8</v>
      </c>
      <c r="F1655" s="12" t="s">
        <v>3966</v>
      </c>
      <c r="G1655" s="12" t="s">
        <v>4069</v>
      </c>
      <c r="H1655" s="12" t="s">
        <v>4049</v>
      </c>
      <c r="I1655" s="12">
        <v>47</v>
      </c>
    </row>
    <row r="1656" spans="1:9" x14ac:dyDescent="0.3">
      <c r="A1656" s="12">
        <v>2021</v>
      </c>
      <c r="B1656" s="12">
        <v>49</v>
      </c>
      <c r="C1656" s="12" t="s">
        <v>4023</v>
      </c>
      <c r="D1656" s="12" t="s">
        <v>4018</v>
      </c>
      <c r="E1656" s="12">
        <v>8</v>
      </c>
      <c r="F1656" s="12" t="s">
        <v>3966</v>
      </c>
      <c r="G1656" s="12" t="s">
        <v>4069</v>
      </c>
      <c r="H1656" s="12" t="s">
        <v>4049</v>
      </c>
      <c r="I1656" s="12">
        <v>10</v>
      </c>
    </row>
    <row r="1657" spans="1:9" x14ac:dyDescent="0.3">
      <c r="A1657" s="12">
        <v>2021</v>
      </c>
      <c r="B1657" s="12">
        <v>50</v>
      </c>
      <c r="C1657" s="12" t="s">
        <v>4024</v>
      </c>
      <c r="D1657" s="12" t="s">
        <v>4018</v>
      </c>
      <c r="E1657" s="12">
        <v>8</v>
      </c>
      <c r="F1657" s="12" t="s">
        <v>3966</v>
      </c>
      <c r="G1657" s="12" t="s">
        <v>4069</v>
      </c>
      <c r="H1657" s="12" t="s">
        <v>4049</v>
      </c>
      <c r="I1657" s="12">
        <v>106</v>
      </c>
    </row>
    <row r="1658" spans="1:9" x14ac:dyDescent="0.3">
      <c r="A1658" s="12">
        <v>2021</v>
      </c>
      <c r="B1658" s="12">
        <v>51</v>
      </c>
      <c r="C1658" s="12" t="s">
        <v>4025</v>
      </c>
      <c r="D1658" s="12" t="s">
        <v>4018</v>
      </c>
      <c r="E1658" s="12">
        <v>8</v>
      </c>
      <c r="F1658" s="12" t="s">
        <v>3966</v>
      </c>
      <c r="G1658" s="12" t="s">
        <v>4069</v>
      </c>
      <c r="H1658" s="12" t="s">
        <v>4049</v>
      </c>
      <c r="I1658" s="12">
        <v>94</v>
      </c>
    </row>
    <row r="1659" spans="1:9" x14ac:dyDescent="0.3">
      <c r="A1659" s="12">
        <v>2021</v>
      </c>
      <c r="B1659" s="12">
        <v>52</v>
      </c>
      <c r="C1659" s="12" t="s">
        <v>4026</v>
      </c>
      <c r="D1659" s="12" t="s">
        <v>4018</v>
      </c>
      <c r="E1659" s="12">
        <v>8</v>
      </c>
      <c r="F1659" s="12" t="s">
        <v>3966</v>
      </c>
      <c r="G1659" s="12" t="s">
        <v>4069</v>
      </c>
      <c r="H1659" s="12" t="s">
        <v>4049</v>
      </c>
      <c r="I1659" s="12">
        <v>122</v>
      </c>
    </row>
    <row r="1660" spans="1:9" x14ac:dyDescent="0.3">
      <c r="A1660" s="12">
        <v>2021</v>
      </c>
      <c r="B1660" s="12">
        <v>53</v>
      </c>
      <c r="C1660" s="12" t="s">
        <v>4027</v>
      </c>
      <c r="D1660" s="12" t="s">
        <v>4018</v>
      </c>
      <c r="E1660" s="12">
        <v>8</v>
      </c>
      <c r="F1660" s="12" t="s">
        <v>3966</v>
      </c>
      <c r="G1660" s="12" t="s">
        <v>4069</v>
      </c>
      <c r="H1660" s="12" t="s">
        <v>4049</v>
      </c>
      <c r="I1660" s="12">
        <v>44</v>
      </c>
    </row>
    <row r="1661" spans="1:9" x14ac:dyDescent="0.3">
      <c r="A1661" s="12">
        <v>2021</v>
      </c>
      <c r="B1661" s="12">
        <v>54</v>
      </c>
      <c r="C1661" s="12" t="s">
        <v>4028</v>
      </c>
      <c r="D1661" s="12" t="s">
        <v>4018</v>
      </c>
      <c r="E1661" s="12">
        <v>8</v>
      </c>
      <c r="F1661" s="12" t="s">
        <v>3966</v>
      </c>
      <c r="G1661" s="12" t="s">
        <v>4069</v>
      </c>
      <c r="H1661" s="12" t="s">
        <v>4049</v>
      </c>
      <c r="I1661" s="12">
        <v>13</v>
      </c>
    </row>
    <row r="1662" spans="1:9" x14ac:dyDescent="0.3">
      <c r="A1662" s="12">
        <v>2021</v>
      </c>
      <c r="B1662" s="12">
        <v>55</v>
      </c>
      <c r="C1662" s="12" t="s">
        <v>4029</v>
      </c>
      <c r="D1662" s="12" t="s">
        <v>4018</v>
      </c>
      <c r="E1662" s="12">
        <v>8</v>
      </c>
      <c r="F1662" s="12" t="s">
        <v>3966</v>
      </c>
      <c r="G1662" s="12" t="s">
        <v>4069</v>
      </c>
      <c r="H1662" s="12" t="s">
        <v>4049</v>
      </c>
      <c r="I1662" s="12">
        <v>114</v>
      </c>
    </row>
    <row r="1663" spans="1:9" x14ac:dyDescent="0.3">
      <c r="A1663" s="12">
        <v>2021</v>
      </c>
      <c r="B1663" s="12">
        <v>56</v>
      </c>
      <c r="C1663" s="12" t="s">
        <v>4030</v>
      </c>
      <c r="D1663" s="12" t="s">
        <v>4018</v>
      </c>
      <c r="E1663" s="12">
        <v>8</v>
      </c>
      <c r="F1663" s="12" t="s">
        <v>3966</v>
      </c>
      <c r="G1663" s="12" t="s">
        <v>4069</v>
      </c>
      <c r="H1663" s="12" t="s">
        <v>4049</v>
      </c>
      <c r="I1663" s="12">
        <v>7</v>
      </c>
    </row>
    <row r="1664" spans="1:9" x14ac:dyDescent="0.3">
      <c r="A1664" s="12">
        <v>2021</v>
      </c>
      <c r="B1664" s="12">
        <v>57</v>
      </c>
      <c r="C1664" s="12" t="s">
        <v>4031</v>
      </c>
      <c r="D1664" s="12" t="s">
        <v>4032</v>
      </c>
      <c r="E1664" s="12">
        <v>9</v>
      </c>
      <c r="F1664" s="12" t="s">
        <v>3966</v>
      </c>
      <c r="G1664" s="12" t="s">
        <v>4069</v>
      </c>
      <c r="H1664" s="12" t="s">
        <v>4049</v>
      </c>
      <c r="I1664" s="12">
        <v>90</v>
      </c>
    </row>
    <row r="1665" spans="1:9" x14ac:dyDescent="0.3">
      <c r="A1665" s="12">
        <v>2021</v>
      </c>
      <c r="B1665" s="12">
        <v>58</v>
      </c>
      <c r="C1665" s="12" t="s">
        <v>4033</v>
      </c>
      <c r="D1665" s="12" t="s">
        <v>4032</v>
      </c>
      <c r="E1665" s="12">
        <v>9</v>
      </c>
      <c r="F1665" s="12" t="s">
        <v>3966</v>
      </c>
      <c r="G1665" s="12" t="s">
        <v>4069</v>
      </c>
      <c r="H1665" s="12" t="s">
        <v>4049</v>
      </c>
      <c r="I1665" s="12">
        <v>9</v>
      </c>
    </row>
    <row r="1666" spans="1:9" x14ac:dyDescent="0.3">
      <c r="A1666" s="12">
        <v>2021</v>
      </c>
      <c r="B1666" s="12">
        <v>59</v>
      </c>
      <c r="C1666" s="12" t="s">
        <v>4034</v>
      </c>
      <c r="D1666" s="12" t="s">
        <v>4032</v>
      </c>
      <c r="E1666" s="12">
        <v>9</v>
      </c>
      <c r="F1666" s="12" t="s">
        <v>3966</v>
      </c>
      <c r="G1666" s="12" t="s">
        <v>4069</v>
      </c>
      <c r="H1666" s="12" t="s">
        <v>4049</v>
      </c>
      <c r="I1666" s="12">
        <v>56</v>
      </c>
    </row>
    <row r="1667" spans="1:9" x14ac:dyDescent="0.3">
      <c r="A1667" s="12">
        <v>2021</v>
      </c>
      <c r="B1667" s="12">
        <v>60</v>
      </c>
      <c r="C1667" s="12" t="s">
        <v>4032</v>
      </c>
      <c r="D1667" s="12" t="s">
        <v>4032</v>
      </c>
      <c r="E1667" s="12">
        <v>9</v>
      </c>
      <c r="F1667" s="12" t="s">
        <v>3966</v>
      </c>
      <c r="G1667" s="12" t="s">
        <v>4069</v>
      </c>
      <c r="H1667" s="12" t="s">
        <v>4049</v>
      </c>
      <c r="I1667" s="12">
        <v>112</v>
      </c>
    </row>
    <row r="1668" spans="1:9" x14ac:dyDescent="0.3">
      <c r="A1668" s="12">
        <v>2021</v>
      </c>
      <c r="B1668" s="12">
        <v>61</v>
      </c>
      <c r="C1668" s="12" t="s">
        <v>4035</v>
      </c>
      <c r="D1668" s="12" t="s">
        <v>4032</v>
      </c>
      <c r="E1668" s="12">
        <v>9</v>
      </c>
      <c r="F1668" s="12" t="s">
        <v>3966</v>
      </c>
      <c r="G1668" s="12" t="s">
        <v>4069</v>
      </c>
      <c r="H1668" s="12" t="s">
        <v>4049</v>
      </c>
      <c r="I1668" s="12">
        <v>90</v>
      </c>
    </row>
    <row r="1669" spans="1:9" x14ac:dyDescent="0.3">
      <c r="A1669" s="12">
        <v>2021</v>
      </c>
      <c r="B1669" s="12">
        <v>62</v>
      </c>
      <c r="C1669" s="12" t="s">
        <v>4036</v>
      </c>
      <c r="D1669" s="12" t="s">
        <v>4032</v>
      </c>
      <c r="E1669" s="12">
        <v>9</v>
      </c>
      <c r="F1669" s="12" t="s">
        <v>3966</v>
      </c>
      <c r="G1669" s="12" t="s">
        <v>4069</v>
      </c>
      <c r="H1669" s="12" t="s">
        <v>4049</v>
      </c>
      <c r="I1669" s="12">
        <v>37</v>
      </c>
    </row>
    <row r="1670" spans="1:9" x14ac:dyDescent="0.3">
      <c r="A1670" s="12">
        <v>2021</v>
      </c>
      <c r="B1670" s="12">
        <v>63</v>
      </c>
      <c r="C1670" s="12" t="s">
        <v>4037</v>
      </c>
      <c r="D1670" s="12" t="s">
        <v>4032</v>
      </c>
      <c r="E1670" s="12">
        <v>9</v>
      </c>
      <c r="F1670" s="12" t="s">
        <v>3966</v>
      </c>
      <c r="G1670" s="12" t="s">
        <v>4069</v>
      </c>
      <c r="H1670" s="12" t="s">
        <v>4049</v>
      </c>
      <c r="I1670" s="12">
        <v>70</v>
      </c>
    </row>
    <row r="1671" spans="1:9" x14ac:dyDescent="0.3">
      <c r="A1671" s="12">
        <v>2021</v>
      </c>
      <c r="B1671" s="12">
        <v>64</v>
      </c>
      <c r="C1671" s="12" t="s">
        <v>4038</v>
      </c>
      <c r="D1671" s="12" t="s">
        <v>4039</v>
      </c>
      <c r="E1671" s="12">
        <v>10</v>
      </c>
      <c r="F1671" s="12" t="s">
        <v>3966</v>
      </c>
      <c r="G1671" s="12" t="s">
        <v>4069</v>
      </c>
      <c r="H1671" s="12" t="s">
        <v>4049</v>
      </c>
      <c r="I1671" s="12">
        <v>149</v>
      </c>
    </row>
    <row r="1672" spans="1:9" x14ac:dyDescent="0.3">
      <c r="A1672" s="12">
        <v>2021</v>
      </c>
      <c r="B1672" s="12">
        <v>65</v>
      </c>
      <c r="C1672" s="12" t="s">
        <v>4040</v>
      </c>
      <c r="D1672" s="12" t="s">
        <v>4039</v>
      </c>
      <c r="E1672" s="12">
        <v>10</v>
      </c>
      <c r="F1672" s="12" t="s">
        <v>3966</v>
      </c>
      <c r="G1672" s="12" t="s">
        <v>4069</v>
      </c>
      <c r="H1672" s="12" t="s">
        <v>4049</v>
      </c>
      <c r="I1672" s="12">
        <v>71</v>
      </c>
    </row>
    <row r="1673" spans="1:9" x14ac:dyDescent="0.3">
      <c r="A1673" s="12">
        <v>2021</v>
      </c>
      <c r="B1673" s="12">
        <v>66</v>
      </c>
      <c r="C1673" s="12" t="s">
        <v>4041</v>
      </c>
      <c r="D1673" s="12" t="s">
        <v>4039</v>
      </c>
      <c r="E1673" s="12">
        <v>10</v>
      </c>
      <c r="F1673" s="12" t="s">
        <v>3966</v>
      </c>
      <c r="G1673" s="12" t="s">
        <v>4069</v>
      </c>
      <c r="H1673" s="12" t="s">
        <v>4049</v>
      </c>
      <c r="I1673" s="12">
        <v>62</v>
      </c>
    </row>
    <row r="1674" spans="1:9" x14ac:dyDescent="0.3">
      <c r="A1674" s="12">
        <v>2021</v>
      </c>
      <c r="B1674" s="12">
        <v>67</v>
      </c>
      <c r="C1674" s="12" t="s">
        <v>4042</v>
      </c>
      <c r="D1674" s="12" t="s">
        <v>4039</v>
      </c>
      <c r="E1674" s="12">
        <v>10</v>
      </c>
      <c r="F1674" s="12" t="s">
        <v>3966</v>
      </c>
      <c r="G1674" s="12" t="s">
        <v>4069</v>
      </c>
      <c r="H1674" s="12" t="s">
        <v>4049</v>
      </c>
      <c r="I1674" s="12">
        <v>51</v>
      </c>
    </row>
    <row r="1675" spans="1:9" x14ac:dyDescent="0.3">
      <c r="A1675" s="12">
        <v>2021</v>
      </c>
      <c r="B1675" s="12">
        <v>68</v>
      </c>
      <c r="C1675" s="12" t="s">
        <v>4043</v>
      </c>
      <c r="D1675" s="12" t="s">
        <v>4039</v>
      </c>
      <c r="E1675" s="12">
        <v>10</v>
      </c>
      <c r="F1675" s="12" t="s">
        <v>3966</v>
      </c>
      <c r="G1675" s="12" t="s">
        <v>4069</v>
      </c>
      <c r="H1675" s="12" t="s">
        <v>4049</v>
      </c>
      <c r="I1675" s="12">
        <v>139</v>
      </c>
    </row>
    <row r="1676" spans="1:9" x14ac:dyDescent="0.3">
      <c r="A1676" s="12">
        <v>2021</v>
      </c>
      <c r="B1676" s="12">
        <v>69</v>
      </c>
      <c r="C1676" s="12" t="s">
        <v>4044</v>
      </c>
      <c r="D1676" s="12" t="s">
        <v>4039</v>
      </c>
      <c r="E1676" s="12">
        <v>10</v>
      </c>
      <c r="F1676" s="12" t="s">
        <v>3966</v>
      </c>
      <c r="G1676" s="12" t="s">
        <v>4069</v>
      </c>
      <c r="H1676" s="12" t="s">
        <v>4049</v>
      </c>
      <c r="I1676" s="12">
        <v>95</v>
      </c>
    </row>
    <row r="1677" spans="1:9" x14ac:dyDescent="0.3">
      <c r="A1677" s="12">
        <v>2021</v>
      </c>
      <c r="B1677" s="12">
        <v>70</v>
      </c>
      <c r="C1677" s="12" t="s">
        <v>4045</v>
      </c>
      <c r="D1677" s="12" t="s">
        <v>4039</v>
      </c>
      <c r="E1677" s="12">
        <v>10</v>
      </c>
      <c r="F1677" s="12" t="s">
        <v>3966</v>
      </c>
      <c r="G1677" s="12" t="s">
        <v>4069</v>
      </c>
      <c r="H1677" s="12" t="s">
        <v>4049</v>
      </c>
      <c r="I1677" s="12">
        <v>205</v>
      </c>
    </row>
    <row r="1678" spans="1:9" x14ac:dyDescent="0.3">
      <c r="A1678" s="12">
        <v>2021</v>
      </c>
      <c r="B1678" s="12">
        <v>71</v>
      </c>
      <c r="C1678" s="12" t="s">
        <v>4046</v>
      </c>
      <c r="D1678" s="12" t="s">
        <v>4039</v>
      </c>
      <c r="E1678" s="12">
        <v>10</v>
      </c>
      <c r="F1678" s="12" t="s">
        <v>3966</v>
      </c>
      <c r="G1678" s="12" t="s">
        <v>4069</v>
      </c>
      <c r="H1678" s="12" t="s">
        <v>4049</v>
      </c>
      <c r="I1678" s="12">
        <v>85</v>
      </c>
    </row>
    <row r="1679" spans="1:9" x14ac:dyDescent="0.3">
      <c r="A1679" s="12">
        <v>2021</v>
      </c>
      <c r="B1679" s="12">
        <v>72</v>
      </c>
      <c r="C1679" s="12" t="s">
        <v>4047</v>
      </c>
      <c r="D1679" s="12" t="s">
        <v>4039</v>
      </c>
      <c r="E1679" s="12">
        <v>10</v>
      </c>
      <c r="F1679" s="12" t="s">
        <v>3966</v>
      </c>
      <c r="G1679" s="12" t="s">
        <v>4069</v>
      </c>
      <c r="H1679" s="12" t="s">
        <v>4049</v>
      </c>
      <c r="I1679" s="12">
        <v>78</v>
      </c>
    </row>
    <row r="1680" spans="1:9" x14ac:dyDescent="0.3">
      <c r="A1680" s="12">
        <v>2021</v>
      </c>
      <c r="B1680" s="12">
        <v>73</v>
      </c>
      <c r="C1680" s="12" t="s">
        <v>4048</v>
      </c>
      <c r="D1680" s="12" t="s">
        <v>4039</v>
      </c>
      <c r="E1680" s="12">
        <v>10</v>
      </c>
      <c r="F1680" s="12" t="s">
        <v>3966</v>
      </c>
      <c r="G1680" s="12" t="s">
        <v>4069</v>
      </c>
      <c r="H1680" s="12" t="s">
        <v>4049</v>
      </c>
      <c r="I1680" s="12">
        <v>95</v>
      </c>
    </row>
    <row r="1681" spans="1:9" x14ac:dyDescent="0.3">
      <c r="A1681" s="12">
        <v>2021</v>
      </c>
      <c r="B1681" s="12">
        <v>1</v>
      </c>
      <c r="C1681" s="12" t="s">
        <v>3964</v>
      </c>
      <c r="D1681" s="12" t="s">
        <v>3965</v>
      </c>
      <c r="E1681" s="12">
        <v>1</v>
      </c>
      <c r="F1681" s="12" t="s">
        <v>3966</v>
      </c>
      <c r="G1681" s="12" t="s">
        <v>4069</v>
      </c>
      <c r="H1681" s="12" t="s">
        <v>4050</v>
      </c>
      <c r="I1681" s="12">
        <v>339</v>
      </c>
    </row>
    <row r="1682" spans="1:9" x14ac:dyDescent="0.3">
      <c r="A1682" s="12">
        <v>2021</v>
      </c>
      <c r="B1682" s="12">
        <v>2</v>
      </c>
      <c r="C1682" s="12" t="s">
        <v>3969</v>
      </c>
      <c r="D1682" s="12" t="s">
        <v>3965</v>
      </c>
      <c r="E1682" s="12">
        <v>1</v>
      </c>
      <c r="F1682" s="12" t="s">
        <v>3966</v>
      </c>
      <c r="G1682" s="12" t="s">
        <v>4069</v>
      </c>
      <c r="H1682" s="12" t="s">
        <v>4050</v>
      </c>
      <c r="I1682" s="12">
        <v>78</v>
      </c>
    </row>
    <row r="1683" spans="1:9" x14ac:dyDescent="0.3">
      <c r="A1683" s="12">
        <v>2021</v>
      </c>
      <c r="B1683" s="12">
        <v>3</v>
      </c>
      <c r="C1683" s="12" t="s">
        <v>3970</v>
      </c>
      <c r="D1683" s="12" t="s">
        <v>3965</v>
      </c>
      <c r="E1683" s="12">
        <v>1</v>
      </c>
      <c r="F1683" s="12" t="s">
        <v>3966</v>
      </c>
      <c r="G1683" s="12" t="s">
        <v>4069</v>
      </c>
      <c r="H1683" s="12" t="s">
        <v>4050</v>
      </c>
      <c r="I1683" s="12">
        <v>38</v>
      </c>
    </row>
    <row r="1684" spans="1:9" x14ac:dyDescent="0.3">
      <c r="A1684" s="12">
        <v>2021</v>
      </c>
      <c r="B1684" s="12">
        <v>4</v>
      </c>
      <c r="C1684" s="12" t="s">
        <v>3971</v>
      </c>
      <c r="D1684" s="12" t="s">
        <v>3965</v>
      </c>
      <c r="E1684" s="12">
        <v>1</v>
      </c>
      <c r="F1684" s="12" t="s">
        <v>3966</v>
      </c>
      <c r="G1684" s="12" t="s">
        <v>4069</v>
      </c>
      <c r="H1684" s="12" t="s">
        <v>4050</v>
      </c>
      <c r="I1684" s="12">
        <v>122</v>
      </c>
    </row>
    <row r="1685" spans="1:9" x14ac:dyDescent="0.3">
      <c r="A1685" s="12">
        <v>2021</v>
      </c>
      <c r="B1685" s="12">
        <v>5</v>
      </c>
      <c r="C1685" s="12" t="s">
        <v>3972</v>
      </c>
      <c r="D1685" s="12" t="s">
        <v>3973</v>
      </c>
      <c r="E1685" s="12">
        <v>2</v>
      </c>
      <c r="F1685" s="12" t="s">
        <v>3966</v>
      </c>
      <c r="G1685" s="12" t="s">
        <v>4069</v>
      </c>
      <c r="H1685" s="12" t="s">
        <v>4050</v>
      </c>
      <c r="I1685" s="12">
        <v>111</v>
      </c>
    </row>
    <row r="1686" spans="1:9" x14ac:dyDescent="0.3">
      <c r="A1686" s="12">
        <v>2021</v>
      </c>
      <c r="B1686" s="12">
        <v>6</v>
      </c>
      <c r="C1686" s="12" t="s">
        <v>3974</v>
      </c>
      <c r="D1686" s="12" t="s">
        <v>3973</v>
      </c>
      <c r="E1686" s="12">
        <v>2</v>
      </c>
      <c r="F1686" s="12" t="s">
        <v>3966</v>
      </c>
      <c r="G1686" s="12" t="s">
        <v>4069</v>
      </c>
      <c r="H1686" s="12" t="s">
        <v>4050</v>
      </c>
      <c r="I1686" s="12">
        <v>152</v>
      </c>
    </row>
    <row r="1687" spans="1:9" x14ac:dyDescent="0.3">
      <c r="A1687" s="12">
        <v>2021</v>
      </c>
      <c r="B1687" s="12">
        <v>7</v>
      </c>
      <c r="C1687" s="12" t="s">
        <v>3975</v>
      </c>
      <c r="D1687" s="12" t="s">
        <v>3973</v>
      </c>
      <c r="E1687" s="12">
        <v>2</v>
      </c>
      <c r="F1687" s="12" t="s">
        <v>3966</v>
      </c>
      <c r="G1687" s="12" t="s">
        <v>4069</v>
      </c>
      <c r="H1687" s="12" t="s">
        <v>4050</v>
      </c>
      <c r="I1687" s="12">
        <v>137</v>
      </c>
    </row>
    <row r="1688" spans="1:9" x14ac:dyDescent="0.3">
      <c r="A1688" s="12">
        <v>2021</v>
      </c>
      <c r="B1688" s="12">
        <v>8</v>
      </c>
      <c r="C1688" s="12" t="s">
        <v>3976</v>
      </c>
      <c r="D1688" s="12" t="s">
        <v>3973</v>
      </c>
      <c r="E1688" s="12">
        <v>2</v>
      </c>
      <c r="F1688" s="12" t="s">
        <v>3966</v>
      </c>
      <c r="G1688" s="12" t="s">
        <v>4069</v>
      </c>
      <c r="H1688" s="12" t="s">
        <v>4050</v>
      </c>
      <c r="I1688" s="12">
        <v>101</v>
      </c>
    </row>
    <row r="1689" spans="1:9" x14ac:dyDescent="0.3">
      <c r="A1689" s="12">
        <v>2021</v>
      </c>
      <c r="B1689" s="12">
        <v>9</v>
      </c>
      <c r="C1689" s="12" t="s">
        <v>3977</v>
      </c>
      <c r="D1689" s="12" t="s">
        <v>3973</v>
      </c>
      <c r="E1689" s="12">
        <v>2</v>
      </c>
      <c r="F1689" s="12" t="s">
        <v>3966</v>
      </c>
      <c r="G1689" s="12" t="s">
        <v>4069</v>
      </c>
      <c r="H1689" s="12" t="s">
        <v>4050</v>
      </c>
      <c r="I1689" s="12">
        <v>134</v>
      </c>
    </row>
    <row r="1690" spans="1:9" x14ac:dyDescent="0.3">
      <c r="A1690" s="12">
        <v>2021</v>
      </c>
      <c r="B1690" s="12">
        <v>10</v>
      </c>
      <c r="C1690" s="12" t="s">
        <v>3978</v>
      </c>
      <c r="D1690" s="12" t="s">
        <v>3973</v>
      </c>
      <c r="E1690" s="12">
        <v>2</v>
      </c>
      <c r="F1690" s="12" t="s">
        <v>3966</v>
      </c>
      <c r="G1690" s="12" t="s">
        <v>4069</v>
      </c>
      <c r="H1690" s="12" t="s">
        <v>4050</v>
      </c>
      <c r="I1690" s="12">
        <v>89</v>
      </c>
    </row>
    <row r="1691" spans="1:9" x14ac:dyDescent="0.3">
      <c r="A1691" s="12">
        <v>2021</v>
      </c>
      <c r="B1691" s="12">
        <v>11</v>
      </c>
      <c r="C1691" s="12" t="s">
        <v>3979</v>
      </c>
      <c r="D1691" s="12" t="s">
        <v>3980</v>
      </c>
      <c r="E1691" s="12">
        <v>3</v>
      </c>
      <c r="F1691" s="12" t="s">
        <v>3966</v>
      </c>
      <c r="G1691" s="12" t="s">
        <v>4069</v>
      </c>
      <c r="H1691" s="12" t="s">
        <v>4050</v>
      </c>
      <c r="I1691" s="12">
        <v>182</v>
      </c>
    </row>
    <row r="1692" spans="1:9" x14ac:dyDescent="0.3">
      <c r="A1692" s="12">
        <v>2021</v>
      </c>
      <c r="B1692" s="12">
        <v>12</v>
      </c>
      <c r="C1692" s="12" t="s">
        <v>3981</v>
      </c>
      <c r="D1692" s="12" t="s">
        <v>3980</v>
      </c>
      <c r="E1692" s="12">
        <v>3</v>
      </c>
      <c r="F1692" s="12" t="s">
        <v>3966</v>
      </c>
      <c r="G1692" s="12" t="s">
        <v>4069</v>
      </c>
      <c r="H1692" s="12" t="s">
        <v>4050</v>
      </c>
      <c r="I1692" s="12">
        <v>4</v>
      </c>
    </row>
    <row r="1693" spans="1:9" x14ac:dyDescent="0.3">
      <c r="A1693" s="12">
        <v>2021</v>
      </c>
      <c r="B1693" s="12">
        <v>13</v>
      </c>
      <c r="C1693" s="12" t="s">
        <v>3982</v>
      </c>
      <c r="D1693" s="12" t="s">
        <v>3980</v>
      </c>
      <c r="E1693" s="12">
        <v>3</v>
      </c>
      <c r="F1693" s="12" t="s">
        <v>3966</v>
      </c>
      <c r="G1693" s="12" t="s">
        <v>4069</v>
      </c>
      <c r="H1693" s="12" t="s">
        <v>4050</v>
      </c>
      <c r="I1693" s="12">
        <v>109</v>
      </c>
    </row>
    <row r="1694" spans="1:9" x14ac:dyDescent="0.3">
      <c r="A1694" s="12">
        <v>2021</v>
      </c>
      <c r="B1694" s="12">
        <v>14</v>
      </c>
      <c r="C1694" s="12" t="s">
        <v>3983</v>
      </c>
      <c r="D1694" s="12" t="s">
        <v>3980</v>
      </c>
      <c r="E1694" s="12">
        <v>3</v>
      </c>
      <c r="F1694" s="12" t="s">
        <v>3966</v>
      </c>
      <c r="G1694" s="12" t="s">
        <v>4069</v>
      </c>
      <c r="H1694" s="12" t="s">
        <v>4050</v>
      </c>
      <c r="I1694" s="12">
        <v>24</v>
      </c>
    </row>
    <row r="1695" spans="1:9" x14ac:dyDescent="0.3">
      <c r="A1695" s="12">
        <v>2021</v>
      </c>
      <c r="B1695" s="12">
        <v>15</v>
      </c>
      <c r="C1695" s="12" t="s">
        <v>3984</v>
      </c>
      <c r="D1695" s="12" t="s">
        <v>3980</v>
      </c>
      <c r="E1695" s="12">
        <v>3</v>
      </c>
      <c r="F1695" s="12" t="s">
        <v>3966</v>
      </c>
      <c r="G1695" s="12" t="s">
        <v>4069</v>
      </c>
      <c r="H1695" s="12" t="s">
        <v>4050</v>
      </c>
      <c r="I1695" s="12">
        <v>56</v>
      </c>
    </row>
    <row r="1696" spans="1:9" x14ac:dyDescent="0.3">
      <c r="A1696" s="12">
        <v>2021</v>
      </c>
      <c r="B1696" s="12">
        <v>16</v>
      </c>
      <c r="C1696" s="12" t="s">
        <v>3985</v>
      </c>
      <c r="D1696" s="12" t="s">
        <v>3980</v>
      </c>
      <c r="E1696" s="12">
        <v>3</v>
      </c>
      <c r="F1696" s="12" t="s">
        <v>3966</v>
      </c>
      <c r="G1696" s="12" t="s">
        <v>4069</v>
      </c>
      <c r="H1696" s="12" t="s">
        <v>4050</v>
      </c>
      <c r="I1696" s="12">
        <v>45</v>
      </c>
    </row>
    <row r="1697" spans="1:9" x14ac:dyDescent="0.3">
      <c r="A1697" s="12">
        <v>2021</v>
      </c>
      <c r="B1697" s="12">
        <v>17</v>
      </c>
      <c r="C1697" s="12" t="s">
        <v>3986</v>
      </c>
      <c r="D1697" s="12" t="s">
        <v>3980</v>
      </c>
      <c r="E1697" s="12">
        <v>3</v>
      </c>
      <c r="F1697" s="12" t="s">
        <v>3966</v>
      </c>
      <c r="G1697" s="12" t="s">
        <v>4069</v>
      </c>
      <c r="H1697" s="12" t="s">
        <v>4050</v>
      </c>
      <c r="I1697" s="12">
        <v>74</v>
      </c>
    </row>
    <row r="1698" spans="1:9" x14ac:dyDescent="0.3">
      <c r="A1698" s="12">
        <v>2021</v>
      </c>
      <c r="B1698" s="12">
        <v>18</v>
      </c>
      <c r="C1698" s="12" t="s">
        <v>3987</v>
      </c>
      <c r="D1698" s="12" t="s">
        <v>3980</v>
      </c>
      <c r="E1698" s="12">
        <v>3</v>
      </c>
      <c r="F1698" s="12" t="s">
        <v>3966</v>
      </c>
      <c r="G1698" s="12" t="s">
        <v>4069</v>
      </c>
      <c r="H1698" s="12" t="s">
        <v>4050</v>
      </c>
      <c r="I1698" s="12">
        <v>164</v>
      </c>
    </row>
    <row r="1699" spans="1:9" x14ac:dyDescent="0.3">
      <c r="A1699" s="12">
        <v>2021</v>
      </c>
      <c r="B1699" s="12">
        <v>19</v>
      </c>
      <c r="C1699" s="12" t="s">
        <v>3988</v>
      </c>
      <c r="D1699" s="12" t="s">
        <v>3989</v>
      </c>
      <c r="E1699" s="12">
        <v>4</v>
      </c>
      <c r="F1699" s="12" t="s">
        <v>3966</v>
      </c>
      <c r="G1699" s="12" t="s">
        <v>4069</v>
      </c>
      <c r="H1699" s="12" t="s">
        <v>4050</v>
      </c>
      <c r="I1699" s="12">
        <v>103</v>
      </c>
    </row>
    <row r="1700" spans="1:9" x14ac:dyDescent="0.3">
      <c r="A1700" s="12">
        <v>2021</v>
      </c>
      <c r="B1700" s="12">
        <v>20</v>
      </c>
      <c r="C1700" s="12" t="s">
        <v>3990</v>
      </c>
      <c r="D1700" s="12" t="s">
        <v>3989</v>
      </c>
      <c r="E1700" s="12">
        <v>4</v>
      </c>
      <c r="F1700" s="12" t="s">
        <v>3966</v>
      </c>
      <c r="G1700" s="12" t="s">
        <v>4069</v>
      </c>
      <c r="H1700" s="12" t="s">
        <v>4050</v>
      </c>
      <c r="I1700" s="12">
        <v>43</v>
      </c>
    </row>
    <row r="1701" spans="1:9" x14ac:dyDescent="0.3">
      <c r="A1701" s="12">
        <v>2021</v>
      </c>
      <c r="B1701" s="12">
        <v>21</v>
      </c>
      <c r="C1701" s="12" t="s">
        <v>3991</v>
      </c>
      <c r="D1701" s="12" t="s">
        <v>3989</v>
      </c>
      <c r="E1701" s="12">
        <v>4</v>
      </c>
      <c r="F1701" s="12" t="s">
        <v>3966</v>
      </c>
      <c r="G1701" s="12" t="s">
        <v>4069</v>
      </c>
      <c r="H1701" s="12" t="s">
        <v>4050</v>
      </c>
      <c r="I1701" s="12">
        <v>90</v>
      </c>
    </row>
    <row r="1702" spans="1:9" x14ac:dyDescent="0.3">
      <c r="A1702" s="12">
        <v>2021</v>
      </c>
      <c r="B1702" s="12">
        <v>22</v>
      </c>
      <c r="C1702" s="12" t="s">
        <v>3992</v>
      </c>
      <c r="D1702" s="12" t="s">
        <v>3993</v>
      </c>
      <c r="E1702" s="12">
        <v>5</v>
      </c>
      <c r="F1702" s="12" t="s">
        <v>3966</v>
      </c>
      <c r="G1702" s="12" t="s">
        <v>4069</v>
      </c>
      <c r="H1702" s="12" t="s">
        <v>4050</v>
      </c>
      <c r="I1702" s="12">
        <v>13</v>
      </c>
    </row>
    <row r="1703" spans="1:9" x14ac:dyDescent="0.3">
      <c r="A1703" s="12">
        <v>2021</v>
      </c>
      <c r="B1703" s="12">
        <v>23</v>
      </c>
      <c r="C1703" s="12" t="s">
        <v>3994</v>
      </c>
      <c r="D1703" s="12" t="s">
        <v>3993</v>
      </c>
      <c r="E1703" s="12">
        <v>5</v>
      </c>
      <c r="F1703" s="12" t="s">
        <v>3966</v>
      </c>
      <c r="G1703" s="12" t="s">
        <v>4069</v>
      </c>
      <c r="H1703" s="12" t="s">
        <v>4050</v>
      </c>
      <c r="I1703" s="12">
        <v>117</v>
      </c>
    </row>
    <row r="1704" spans="1:9" x14ac:dyDescent="0.3">
      <c r="A1704" s="12">
        <v>2021</v>
      </c>
      <c r="B1704" s="12">
        <v>24</v>
      </c>
      <c r="C1704" s="12" t="s">
        <v>3995</v>
      </c>
      <c r="D1704" s="12" t="s">
        <v>3993</v>
      </c>
      <c r="E1704" s="12">
        <v>5</v>
      </c>
      <c r="F1704" s="12" t="s">
        <v>3966</v>
      </c>
      <c r="G1704" s="12" t="s">
        <v>4069</v>
      </c>
      <c r="H1704" s="12" t="s">
        <v>4050</v>
      </c>
      <c r="I1704" s="12">
        <v>55</v>
      </c>
    </row>
    <row r="1705" spans="1:9" x14ac:dyDescent="0.3">
      <c r="A1705" s="12">
        <v>2021</v>
      </c>
      <c r="B1705" s="12">
        <v>25</v>
      </c>
      <c r="C1705" s="12" t="s">
        <v>3996</v>
      </c>
      <c r="D1705" s="12" t="s">
        <v>3993</v>
      </c>
      <c r="E1705" s="12">
        <v>5</v>
      </c>
      <c r="F1705" s="12" t="s">
        <v>3966</v>
      </c>
      <c r="G1705" s="12" t="s">
        <v>4069</v>
      </c>
      <c r="H1705" s="12" t="s">
        <v>4050</v>
      </c>
      <c r="I1705" s="12">
        <v>80</v>
      </c>
    </row>
    <row r="1706" spans="1:9" x14ac:dyDescent="0.3">
      <c r="A1706" s="12">
        <v>2021</v>
      </c>
      <c r="B1706" s="12">
        <v>26</v>
      </c>
      <c r="C1706" s="12" t="s">
        <v>3997</v>
      </c>
      <c r="D1706" s="12" t="s">
        <v>3993</v>
      </c>
      <c r="E1706" s="12">
        <v>5</v>
      </c>
      <c r="F1706" s="12" t="s">
        <v>3966</v>
      </c>
      <c r="G1706" s="12" t="s">
        <v>4069</v>
      </c>
      <c r="H1706" s="12" t="s">
        <v>4050</v>
      </c>
      <c r="I1706" s="12">
        <v>144</v>
      </c>
    </row>
    <row r="1707" spans="1:9" x14ac:dyDescent="0.3">
      <c r="A1707" s="12">
        <v>2021</v>
      </c>
      <c r="B1707" s="12">
        <v>27</v>
      </c>
      <c r="C1707" s="12" t="s">
        <v>3998</v>
      </c>
      <c r="D1707" s="12" t="s">
        <v>3993</v>
      </c>
      <c r="E1707" s="12">
        <v>5</v>
      </c>
      <c r="F1707" s="12" t="s">
        <v>3966</v>
      </c>
      <c r="G1707" s="12" t="s">
        <v>4069</v>
      </c>
      <c r="H1707" s="12" t="s">
        <v>4050</v>
      </c>
      <c r="I1707" s="12">
        <v>68</v>
      </c>
    </row>
    <row r="1708" spans="1:9" x14ac:dyDescent="0.3">
      <c r="A1708" s="12">
        <v>2021</v>
      </c>
      <c r="B1708" s="12">
        <v>28</v>
      </c>
      <c r="C1708" s="12" t="s">
        <v>3999</v>
      </c>
      <c r="D1708" s="12" t="s">
        <v>4000</v>
      </c>
      <c r="E1708" s="12">
        <v>6</v>
      </c>
      <c r="F1708" s="12" t="s">
        <v>3966</v>
      </c>
      <c r="G1708" s="12" t="s">
        <v>4069</v>
      </c>
      <c r="H1708" s="12" t="s">
        <v>4050</v>
      </c>
      <c r="I1708" s="12">
        <v>43</v>
      </c>
    </row>
    <row r="1709" spans="1:9" x14ac:dyDescent="0.3">
      <c r="A1709" s="12">
        <v>2021</v>
      </c>
      <c r="B1709" s="12">
        <v>29</v>
      </c>
      <c r="C1709" s="12" t="s">
        <v>4001</v>
      </c>
      <c r="D1709" s="12" t="s">
        <v>4000</v>
      </c>
      <c r="E1709" s="12">
        <v>6</v>
      </c>
      <c r="F1709" s="12" t="s">
        <v>3966</v>
      </c>
      <c r="G1709" s="12" t="s">
        <v>4069</v>
      </c>
      <c r="H1709" s="12" t="s">
        <v>4050</v>
      </c>
      <c r="I1709" s="12">
        <v>28</v>
      </c>
    </row>
    <row r="1710" spans="1:9" x14ac:dyDescent="0.3">
      <c r="A1710" s="12">
        <v>2021</v>
      </c>
      <c r="B1710" s="12">
        <v>30</v>
      </c>
      <c r="C1710" s="12" t="s">
        <v>4002</v>
      </c>
      <c r="D1710" s="12" t="s">
        <v>4000</v>
      </c>
      <c r="E1710" s="12">
        <v>6</v>
      </c>
      <c r="F1710" s="12" t="s">
        <v>3966</v>
      </c>
      <c r="G1710" s="12" t="s">
        <v>4069</v>
      </c>
      <c r="H1710" s="12" t="s">
        <v>4050</v>
      </c>
      <c r="I1710" s="12">
        <v>38</v>
      </c>
    </row>
    <row r="1711" spans="1:9" x14ac:dyDescent="0.3">
      <c r="A1711" s="12">
        <v>2021</v>
      </c>
      <c r="B1711" s="12">
        <v>31</v>
      </c>
      <c r="C1711" s="12" t="s">
        <v>4003</v>
      </c>
      <c r="D1711" s="12" t="s">
        <v>4000</v>
      </c>
      <c r="E1711" s="12">
        <v>6</v>
      </c>
      <c r="F1711" s="12" t="s">
        <v>3966</v>
      </c>
      <c r="G1711" s="12" t="s">
        <v>4069</v>
      </c>
      <c r="H1711" s="12" t="s">
        <v>4050</v>
      </c>
      <c r="I1711" s="12">
        <v>134</v>
      </c>
    </row>
    <row r="1712" spans="1:9" x14ac:dyDescent="0.3">
      <c r="A1712" s="12">
        <v>2021</v>
      </c>
      <c r="B1712" s="12">
        <v>32</v>
      </c>
      <c r="C1712" s="12" t="s">
        <v>4004</v>
      </c>
      <c r="D1712" s="12" t="s">
        <v>4000</v>
      </c>
      <c r="E1712" s="12">
        <v>6</v>
      </c>
      <c r="F1712" s="12" t="s">
        <v>3966</v>
      </c>
      <c r="G1712" s="12" t="s">
        <v>4069</v>
      </c>
      <c r="H1712" s="12" t="s">
        <v>4050</v>
      </c>
      <c r="I1712" s="12">
        <v>72</v>
      </c>
    </row>
    <row r="1713" spans="1:9" x14ac:dyDescent="0.3">
      <c r="A1713" s="12">
        <v>2021</v>
      </c>
      <c r="B1713" s="12">
        <v>33</v>
      </c>
      <c r="C1713" s="12" t="s">
        <v>4005</v>
      </c>
      <c r="D1713" s="12" t="s">
        <v>4006</v>
      </c>
      <c r="E1713" s="12">
        <v>7</v>
      </c>
      <c r="F1713" s="12" t="s">
        <v>3966</v>
      </c>
      <c r="G1713" s="12" t="s">
        <v>4069</v>
      </c>
      <c r="H1713" s="12" t="s">
        <v>4050</v>
      </c>
      <c r="I1713" s="12">
        <v>45</v>
      </c>
    </row>
    <row r="1714" spans="1:9" x14ac:dyDescent="0.3">
      <c r="A1714" s="12">
        <v>2021</v>
      </c>
      <c r="B1714" s="12">
        <v>34</v>
      </c>
      <c r="C1714" s="12" t="s">
        <v>4007</v>
      </c>
      <c r="D1714" s="12" t="s">
        <v>4006</v>
      </c>
      <c r="E1714" s="12">
        <v>7</v>
      </c>
      <c r="F1714" s="12" t="s">
        <v>3966</v>
      </c>
      <c r="G1714" s="12" t="s">
        <v>4069</v>
      </c>
      <c r="H1714" s="12" t="s">
        <v>4050</v>
      </c>
      <c r="I1714" s="12">
        <v>31</v>
      </c>
    </row>
    <row r="1715" spans="1:9" x14ac:dyDescent="0.3">
      <c r="A1715" s="12">
        <v>2021</v>
      </c>
      <c r="B1715" s="12">
        <v>35</v>
      </c>
      <c r="C1715" s="12" t="s">
        <v>4008</v>
      </c>
      <c r="D1715" s="12" t="s">
        <v>4006</v>
      </c>
      <c r="E1715" s="12">
        <v>7</v>
      </c>
      <c r="F1715" s="12" t="s">
        <v>3966</v>
      </c>
      <c r="G1715" s="12" t="s">
        <v>4069</v>
      </c>
      <c r="H1715" s="12" t="s">
        <v>4050</v>
      </c>
      <c r="I1715" s="12">
        <v>108</v>
      </c>
    </row>
    <row r="1716" spans="1:9" x14ac:dyDescent="0.3">
      <c r="A1716" s="12">
        <v>2021</v>
      </c>
      <c r="B1716" s="12">
        <v>36</v>
      </c>
      <c r="C1716" s="12" t="s">
        <v>4009</v>
      </c>
      <c r="D1716" s="12" t="s">
        <v>4006</v>
      </c>
      <c r="E1716" s="12">
        <v>7</v>
      </c>
      <c r="F1716" s="12" t="s">
        <v>3966</v>
      </c>
      <c r="G1716" s="12" t="s">
        <v>4069</v>
      </c>
      <c r="H1716" s="12" t="s">
        <v>4050</v>
      </c>
      <c r="I1716" s="12">
        <v>16</v>
      </c>
    </row>
    <row r="1717" spans="1:9" x14ac:dyDescent="0.3">
      <c r="A1717" s="12">
        <v>2021</v>
      </c>
      <c r="B1717" s="12">
        <v>37</v>
      </c>
      <c r="C1717" s="12" t="s">
        <v>4010</v>
      </c>
      <c r="D1717" s="12" t="s">
        <v>4006</v>
      </c>
      <c r="E1717" s="12">
        <v>7</v>
      </c>
      <c r="F1717" s="12" t="s">
        <v>3966</v>
      </c>
      <c r="G1717" s="12" t="s">
        <v>4069</v>
      </c>
      <c r="H1717" s="12" t="s">
        <v>4050</v>
      </c>
      <c r="I1717" s="12">
        <v>131</v>
      </c>
    </row>
    <row r="1718" spans="1:9" x14ac:dyDescent="0.3">
      <c r="A1718" s="12">
        <v>2021</v>
      </c>
      <c r="B1718" s="12">
        <v>38</v>
      </c>
      <c r="C1718" s="12" t="s">
        <v>4011</v>
      </c>
      <c r="D1718" s="12" t="s">
        <v>4006</v>
      </c>
      <c r="E1718" s="12">
        <v>7</v>
      </c>
      <c r="F1718" s="12" t="s">
        <v>3966</v>
      </c>
      <c r="G1718" s="12" t="s">
        <v>4069</v>
      </c>
      <c r="H1718" s="12" t="s">
        <v>4050</v>
      </c>
      <c r="I1718" s="12">
        <v>39</v>
      </c>
    </row>
    <row r="1719" spans="1:9" x14ac:dyDescent="0.3">
      <c r="A1719" s="12">
        <v>2021</v>
      </c>
      <c r="B1719" s="12">
        <v>39</v>
      </c>
      <c r="C1719" s="12" t="s">
        <v>4012</v>
      </c>
      <c r="D1719" s="12" t="s">
        <v>4006</v>
      </c>
      <c r="E1719" s="12">
        <v>7</v>
      </c>
      <c r="F1719" s="12" t="s">
        <v>3966</v>
      </c>
      <c r="G1719" s="12" t="s">
        <v>4069</v>
      </c>
      <c r="H1719" s="12" t="s">
        <v>4050</v>
      </c>
      <c r="I1719" s="12">
        <v>24</v>
      </c>
    </row>
    <row r="1720" spans="1:9" x14ac:dyDescent="0.3">
      <c r="A1720" s="12">
        <v>2021</v>
      </c>
      <c r="B1720" s="12">
        <v>40</v>
      </c>
      <c r="C1720" s="12" t="s">
        <v>4013</v>
      </c>
      <c r="D1720" s="12" t="s">
        <v>4006</v>
      </c>
      <c r="E1720" s="12">
        <v>7</v>
      </c>
      <c r="F1720" s="12" t="s">
        <v>3966</v>
      </c>
      <c r="G1720" s="12" t="s">
        <v>4069</v>
      </c>
      <c r="H1720" s="12" t="s">
        <v>4050</v>
      </c>
      <c r="I1720" s="12">
        <v>13</v>
      </c>
    </row>
    <row r="1721" spans="1:9" x14ac:dyDescent="0.3">
      <c r="A1721" s="12">
        <v>2021</v>
      </c>
      <c r="B1721" s="12">
        <v>41</v>
      </c>
      <c r="C1721" s="12" t="s">
        <v>4014</v>
      </c>
      <c r="D1721" s="12" t="s">
        <v>4006</v>
      </c>
      <c r="E1721" s="12">
        <v>7</v>
      </c>
      <c r="F1721" s="12" t="s">
        <v>3966</v>
      </c>
      <c r="G1721" s="12" t="s">
        <v>4069</v>
      </c>
      <c r="H1721" s="12" t="s">
        <v>4050</v>
      </c>
      <c r="I1721" s="12">
        <v>12</v>
      </c>
    </row>
    <row r="1722" spans="1:9" x14ac:dyDescent="0.3">
      <c r="A1722" s="12">
        <v>2021</v>
      </c>
      <c r="B1722" s="12">
        <v>42</v>
      </c>
      <c r="C1722" s="12" t="s">
        <v>4015</v>
      </c>
      <c r="D1722" s="12" t="s">
        <v>4006</v>
      </c>
      <c r="E1722" s="12">
        <v>7</v>
      </c>
      <c r="F1722" s="12" t="s">
        <v>3966</v>
      </c>
      <c r="G1722" s="12" t="s">
        <v>4069</v>
      </c>
      <c r="H1722" s="12" t="s">
        <v>4050</v>
      </c>
      <c r="I1722" s="12">
        <v>3</v>
      </c>
    </row>
    <row r="1723" spans="1:9" x14ac:dyDescent="0.3">
      <c r="A1723" s="12">
        <v>2021</v>
      </c>
      <c r="B1723" s="12">
        <v>43</v>
      </c>
      <c r="C1723" s="12" t="s">
        <v>4016</v>
      </c>
      <c r="D1723" s="12" t="s">
        <v>4006</v>
      </c>
      <c r="E1723" s="12">
        <v>7</v>
      </c>
      <c r="F1723" s="12" t="s">
        <v>3966</v>
      </c>
      <c r="G1723" s="12" t="s">
        <v>4069</v>
      </c>
      <c r="H1723" s="12" t="s">
        <v>4050</v>
      </c>
      <c r="I1723" s="12">
        <v>60</v>
      </c>
    </row>
    <row r="1724" spans="1:9" x14ac:dyDescent="0.3">
      <c r="A1724" s="12">
        <v>2021</v>
      </c>
      <c r="B1724" s="12">
        <v>44</v>
      </c>
      <c r="C1724" s="12" t="s">
        <v>4017</v>
      </c>
      <c r="D1724" s="12" t="s">
        <v>4018</v>
      </c>
      <c r="E1724" s="12">
        <v>8</v>
      </c>
      <c r="F1724" s="12" t="s">
        <v>3966</v>
      </c>
      <c r="G1724" s="12" t="s">
        <v>4069</v>
      </c>
      <c r="H1724" s="12" t="s">
        <v>4050</v>
      </c>
      <c r="I1724" s="12">
        <v>79</v>
      </c>
    </row>
    <row r="1725" spans="1:9" x14ac:dyDescent="0.3">
      <c r="A1725" s="12">
        <v>2021</v>
      </c>
      <c r="B1725" s="12">
        <v>45</v>
      </c>
      <c r="C1725" s="12" t="s">
        <v>4019</v>
      </c>
      <c r="D1725" s="12" t="s">
        <v>4018</v>
      </c>
      <c r="E1725" s="12">
        <v>8</v>
      </c>
      <c r="F1725" s="12" t="s">
        <v>3966</v>
      </c>
      <c r="G1725" s="12" t="s">
        <v>4069</v>
      </c>
      <c r="H1725" s="12" t="s">
        <v>4050</v>
      </c>
      <c r="I1725" s="12">
        <v>129</v>
      </c>
    </row>
    <row r="1726" spans="1:9" x14ac:dyDescent="0.3">
      <c r="A1726" s="12">
        <v>2021</v>
      </c>
      <c r="B1726" s="12">
        <v>46</v>
      </c>
      <c r="C1726" s="12" t="s">
        <v>4020</v>
      </c>
      <c r="D1726" s="12" t="s">
        <v>4018</v>
      </c>
      <c r="E1726" s="12">
        <v>8</v>
      </c>
      <c r="F1726" s="12" t="s">
        <v>3966</v>
      </c>
      <c r="G1726" s="12" t="s">
        <v>4069</v>
      </c>
      <c r="H1726" s="12" t="s">
        <v>4050</v>
      </c>
      <c r="I1726" s="12">
        <v>63</v>
      </c>
    </row>
    <row r="1727" spans="1:9" x14ac:dyDescent="0.3">
      <c r="A1727" s="12">
        <v>2021</v>
      </c>
      <c r="B1727" s="12">
        <v>47</v>
      </c>
      <c r="C1727" s="12" t="s">
        <v>4021</v>
      </c>
      <c r="D1727" s="12" t="s">
        <v>4018</v>
      </c>
      <c r="E1727" s="12">
        <v>8</v>
      </c>
      <c r="F1727" s="12" t="s">
        <v>3966</v>
      </c>
      <c r="G1727" s="12" t="s">
        <v>4069</v>
      </c>
      <c r="H1727" s="12" t="s">
        <v>4050</v>
      </c>
      <c r="I1727" s="12">
        <v>2</v>
      </c>
    </row>
    <row r="1728" spans="1:9" x14ac:dyDescent="0.3">
      <c r="A1728" s="12">
        <v>2021</v>
      </c>
      <c r="B1728" s="12">
        <v>48</v>
      </c>
      <c r="C1728" s="12" t="s">
        <v>4022</v>
      </c>
      <c r="D1728" s="12" t="s">
        <v>4018</v>
      </c>
      <c r="E1728" s="12">
        <v>8</v>
      </c>
      <c r="F1728" s="12" t="s">
        <v>3966</v>
      </c>
      <c r="G1728" s="12" t="s">
        <v>4069</v>
      </c>
      <c r="H1728" s="12" t="s">
        <v>4050</v>
      </c>
      <c r="I1728" s="12">
        <v>21</v>
      </c>
    </row>
    <row r="1729" spans="1:9" x14ac:dyDescent="0.3">
      <c r="A1729" s="12">
        <v>2021</v>
      </c>
      <c r="B1729" s="12">
        <v>49</v>
      </c>
      <c r="C1729" s="12" t="s">
        <v>4023</v>
      </c>
      <c r="D1729" s="12" t="s">
        <v>4018</v>
      </c>
      <c r="E1729" s="12">
        <v>8</v>
      </c>
      <c r="F1729" s="12" t="s">
        <v>3966</v>
      </c>
      <c r="G1729" s="12" t="s">
        <v>4069</v>
      </c>
      <c r="H1729" s="12" t="s">
        <v>4050</v>
      </c>
      <c r="I1729" s="12">
        <v>5</v>
      </c>
    </row>
    <row r="1730" spans="1:9" x14ac:dyDescent="0.3">
      <c r="A1730" s="12">
        <v>2021</v>
      </c>
      <c r="B1730" s="12">
        <v>50</v>
      </c>
      <c r="C1730" s="12" t="s">
        <v>4024</v>
      </c>
      <c r="D1730" s="12" t="s">
        <v>4018</v>
      </c>
      <c r="E1730" s="12">
        <v>8</v>
      </c>
      <c r="F1730" s="12" t="s">
        <v>3966</v>
      </c>
      <c r="G1730" s="12" t="s">
        <v>4069</v>
      </c>
      <c r="H1730" s="12" t="s">
        <v>4050</v>
      </c>
      <c r="I1730" s="12">
        <v>85</v>
      </c>
    </row>
    <row r="1731" spans="1:9" x14ac:dyDescent="0.3">
      <c r="A1731" s="12">
        <v>2021</v>
      </c>
      <c r="B1731" s="12">
        <v>51</v>
      </c>
      <c r="C1731" s="12" t="s">
        <v>4025</v>
      </c>
      <c r="D1731" s="12" t="s">
        <v>4018</v>
      </c>
      <c r="E1731" s="12">
        <v>8</v>
      </c>
      <c r="F1731" s="12" t="s">
        <v>3966</v>
      </c>
      <c r="G1731" s="12" t="s">
        <v>4069</v>
      </c>
      <c r="H1731" s="12" t="s">
        <v>4050</v>
      </c>
      <c r="I1731" s="12">
        <v>62</v>
      </c>
    </row>
    <row r="1732" spans="1:9" x14ac:dyDescent="0.3">
      <c r="A1732" s="12">
        <v>2021</v>
      </c>
      <c r="B1732" s="12">
        <v>52</v>
      </c>
      <c r="C1732" s="12" t="s">
        <v>4026</v>
      </c>
      <c r="D1732" s="12" t="s">
        <v>4018</v>
      </c>
      <c r="E1732" s="12">
        <v>8</v>
      </c>
      <c r="F1732" s="12" t="s">
        <v>3966</v>
      </c>
      <c r="G1732" s="12" t="s">
        <v>4069</v>
      </c>
      <c r="H1732" s="12" t="s">
        <v>4050</v>
      </c>
      <c r="I1732" s="12">
        <v>100</v>
      </c>
    </row>
    <row r="1733" spans="1:9" x14ac:dyDescent="0.3">
      <c r="A1733" s="12">
        <v>2021</v>
      </c>
      <c r="B1733" s="12">
        <v>53</v>
      </c>
      <c r="C1733" s="12" t="s">
        <v>4027</v>
      </c>
      <c r="D1733" s="12" t="s">
        <v>4018</v>
      </c>
      <c r="E1733" s="12">
        <v>8</v>
      </c>
      <c r="F1733" s="12" t="s">
        <v>3966</v>
      </c>
      <c r="G1733" s="12" t="s">
        <v>4069</v>
      </c>
      <c r="H1733" s="12" t="s">
        <v>4050</v>
      </c>
      <c r="I1733" s="12">
        <v>30</v>
      </c>
    </row>
    <row r="1734" spans="1:9" x14ac:dyDescent="0.3">
      <c r="A1734" s="12">
        <v>2021</v>
      </c>
      <c r="B1734" s="12">
        <v>54</v>
      </c>
      <c r="C1734" s="12" t="s">
        <v>4028</v>
      </c>
      <c r="D1734" s="12" t="s">
        <v>4018</v>
      </c>
      <c r="E1734" s="12">
        <v>8</v>
      </c>
      <c r="F1734" s="12" t="s">
        <v>3966</v>
      </c>
      <c r="G1734" s="12" t="s">
        <v>4069</v>
      </c>
      <c r="H1734" s="12" t="s">
        <v>4050</v>
      </c>
      <c r="I1734" s="12">
        <v>15</v>
      </c>
    </row>
    <row r="1735" spans="1:9" x14ac:dyDescent="0.3">
      <c r="A1735" s="12">
        <v>2021</v>
      </c>
      <c r="B1735" s="12">
        <v>55</v>
      </c>
      <c r="C1735" s="12" t="s">
        <v>4029</v>
      </c>
      <c r="D1735" s="12" t="s">
        <v>4018</v>
      </c>
      <c r="E1735" s="12">
        <v>8</v>
      </c>
      <c r="F1735" s="12" t="s">
        <v>3966</v>
      </c>
      <c r="G1735" s="12" t="s">
        <v>4069</v>
      </c>
      <c r="H1735" s="12" t="s">
        <v>4050</v>
      </c>
      <c r="I1735" s="12">
        <v>86</v>
      </c>
    </row>
    <row r="1736" spans="1:9" x14ac:dyDescent="0.3">
      <c r="A1736" s="12">
        <v>2021</v>
      </c>
      <c r="B1736" s="12">
        <v>56</v>
      </c>
      <c r="C1736" s="12" t="s">
        <v>4030</v>
      </c>
      <c r="D1736" s="12" t="s">
        <v>4018</v>
      </c>
      <c r="E1736" s="12">
        <v>8</v>
      </c>
      <c r="F1736" s="12" t="s">
        <v>3966</v>
      </c>
      <c r="G1736" s="12" t="s">
        <v>4069</v>
      </c>
      <c r="H1736" s="12" t="s">
        <v>4050</v>
      </c>
      <c r="I1736" s="12">
        <v>2</v>
      </c>
    </row>
    <row r="1737" spans="1:9" x14ac:dyDescent="0.3">
      <c r="A1737" s="12">
        <v>2021</v>
      </c>
      <c r="B1737" s="12">
        <v>57</v>
      </c>
      <c r="C1737" s="12" t="s">
        <v>4031</v>
      </c>
      <c r="D1737" s="12" t="s">
        <v>4032</v>
      </c>
      <c r="E1737" s="12">
        <v>9</v>
      </c>
      <c r="F1737" s="12" t="s">
        <v>3966</v>
      </c>
      <c r="G1737" s="12" t="s">
        <v>4069</v>
      </c>
      <c r="H1737" s="12" t="s">
        <v>4050</v>
      </c>
      <c r="I1737" s="12">
        <v>69</v>
      </c>
    </row>
    <row r="1738" spans="1:9" x14ac:dyDescent="0.3">
      <c r="A1738" s="12">
        <v>2021</v>
      </c>
      <c r="B1738" s="12">
        <v>58</v>
      </c>
      <c r="C1738" s="12" t="s">
        <v>4033</v>
      </c>
      <c r="D1738" s="12" t="s">
        <v>4032</v>
      </c>
      <c r="E1738" s="12">
        <v>9</v>
      </c>
      <c r="F1738" s="12" t="s">
        <v>3966</v>
      </c>
      <c r="G1738" s="12" t="s">
        <v>4069</v>
      </c>
      <c r="H1738" s="12" t="s">
        <v>4050</v>
      </c>
      <c r="I1738" s="12">
        <v>8</v>
      </c>
    </row>
    <row r="1739" spans="1:9" x14ac:dyDescent="0.3">
      <c r="A1739" s="12">
        <v>2021</v>
      </c>
      <c r="B1739" s="12">
        <v>59</v>
      </c>
      <c r="C1739" s="12" t="s">
        <v>4034</v>
      </c>
      <c r="D1739" s="12" t="s">
        <v>4032</v>
      </c>
      <c r="E1739" s="12">
        <v>9</v>
      </c>
      <c r="F1739" s="12" t="s">
        <v>3966</v>
      </c>
      <c r="G1739" s="12" t="s">
        <v>4069</v>
      </c>
      <c r="H1739" s="12" t="s">
        <v>4050</v>
      </c>
      <c r="I1739" s="12">
        <v>57</v>
      </c>
    </row>
    <row r="1740" spans="1:9" x14ac:dyDescent="0.3">
      <c r="A1740" s="12">
        <v>2021</v>
      </c>
      <c r="B1740" s="12">
        <v>60</v>
      </c>
      <c r="C1740" s="12" t="s">
        <v>4032</v>
      </c>
      <c r="D1740" s="12" t="s">
        <v>4032</v>
      </c>
      <c r="E1740" s="12">
        <v>9</v>
      </c>
      <c r="F1740" s="12" t="s">
        <v>3966</v>
      </c>
      <c r="G1740" s="12" t="s">
        <v>4069</v>
      </c>
      <c r="H1740" s="12" t="s">
        <v>4050</v>
      </c>
      <c r="I1740" s="12">
        <v>110</v>
      </c>
    </row>
    <row r="1741" spans="1:9" x14ac:dyDescent="0.3">
      <c r="A1741" s="12">
        <v>2021</v>
      </c>
      <c r="B1741" s="12">
        <v>61</v>
      </c>
      <c r="C1741" s="12" t="s">
        <v>4035</v>
      </c>
      <c r="D1741" s="12" t="s">
        <v>4032</v>
      </c>
      <c r="E1741" s="12">
        <v>9</v>
      </c>
      <c r="F1741" s="12" t="s">
        <v>3966</v>
      </c>
      <c r="G1741" s="12" t="s">
        <v>4069</v>
      </c>
      <c r="H1741" s="12" t="s">
        <v>4050</v>
      </c>
      <c r="I1741" s="12">
        <v>74</v>
      </c>
    </row>
    <row r="1742" spans="1:9" x14ac:dyDescent="0.3">
      <c r="A1742" s="12">
        <v>2021</v>
      </c>
      <c r="B1742" s="12">
        <v>62</v>
      </c>
      <c r="C1742" s="12" t="s">
        <v>4036</v>
      </c>
      <c r="D1742" s="12" t="s">
        <v>4032</v>
      </c>
      <c r="E1742" s="12">
        <v>9</v>
      </c>
      <c r="F1742" s="12" t="s">
        <v>3966</v>
      </c>
      <c r="G1742" s="12" t="s">
        <v>4069</v>
      </c>
      <c r="H1742" s="12" t="s">
        <v>4050</v>
      </c>
      <c r="I1742" s="12">
        <v>44</v>
      </c>
    </row>
    <row r="1743" spans="1:9" x14ac:dyDescent="0.3">
      <c r="A1743" s="12">
        <v>2021</v>
      </c>
      <c r="B1743" s="12">
        <v>63</v>
      </c>
      <c r="C1743" s="12" t="s">
        <v>4037</v>
      </c>
      <c r="D1743" s="12" t="s">
        <v>4032</v>
      </c>
      <c r="E1743" s="12">
        <v>9</v>
      </c>
      <c r="F1743" s="12" t="s">
        <v>3966</v>
      </c>
      <c r="G1743" s="12" t="s">
        <v>4069</v>
      </c>
      <c r="H1743" s="12" t="s">
        <v>4050</v>
      </c>
      <c r="I1743" s="12">
        <v>72</v>
      </c>
    </row>
    <row r="1744" spans="1:9" x14ac:dyDescent="0.3">
      <c r="A1744" s="12">
        <v>2021</v>
      </c>
      <c r="B1744" s="12">
        <v>64</v>
      </c>
      <c r="C1744" s="12" t="s">
        <v>4038</v>
      </c>
      <c r="D1744" s="12" t="s">
        <v>4039</v>
      </c>
      <c r="E1744" s="12">
        <v>10</v>
      </c>
      <c r="F1744" s="12" t="s">
        <v>3966</v>
      </c>
      <c r="G1744" s="12" t="s">
        <v>4069</v>
      </c>
      <c r="H1744" s="12" t="s">
        <v>4050</v>
      </c>
      <c r="I1744" s="12">
        <v>104</v>
      </c>
    </row>
    <row r="1745" spans="1:9" x14ac:dyDescent="0.3">
      <c r="A1745" s="12">
        <v>2021</v>
      </c>
      <c r="B1745" s="12">
        <v>65</v>
      </c>
      <c r="C1745" s="12" t="s">
        <v>4040</v>
      </c>
      <c r="D1745" s="12" t="s">
        <v>4039</v>
      </c>
      <c r="E1745" s="12">
        <v>10</v>
      </c>
      <c r="F1745" s="12" t="s">
        <v>3966</v>
      </c>
      <c r="G1745" s="12" t="s">
        <v>4069</v>
      </c>
      <c r="H1745" s="12" t="s">
        <v>4050</v>
      </c>
      <c r="I1745" s="12">
        <v>66</v>
      </c>
    </row>
    <row r="1746" spans="1:9" x14ac:dyDescent="0.3">
      <c r="A1746" s="12">
        <v>2021</v>
      </c>
      <c r="B1746" s="12">
        <v>66</v>
      </c>
      <c r="C1746" s="12" t="s">
        <v>4041</v>
      </c>
      <c r="D1746" s="12" t="s">
        <v>4039</v>
      </c>
      <c r="E1746" s="12">
        <v>10</v>
      </c>
      <c r="F1746" s="12" t="s">
        <v>3966</v>
      </c>
      <c r="G1746" s="12" t="s">
        <v>4069</v>
      </c>
      <c r="H1746" s="12" t="s">
        <v>4050</v>
      </c>
      <c r="I1746" s="12">
        <v>47</v>
      </c>
    </row>
    <row r="1747" spans="1:9" x14ac:dyDescent="0.3">
      <c r="A1747" s="12">
        <v>2021</v>
      </c>
      <c r="B1747" s="12">
        <v>67</v>
      </c>
      <c r="C1747" s="12" t="s">
        <v>4042</v>
      </c>
      <c r="D1747" s="12" t="s">
        <v>4039</v>
      </c>
      <c r="E1747" s="12">
        <v>10</v>
      </c>
      <c r="F1747" s="12" t="s">
        <v>3966</v>
      </c>
      <c r="G1747" s="12" t="s">
        <v>4069</v>
      </c>
      <c r="H1747" s="12" t="s">
        <v>4050</v>
      </c>
      <c r="I1747" s="12">
        <v>33</v>
      </c>
    </row>
    <row r="1748" spans="1:9" x14ac:dyDescent="0.3">
      <c r="A1748" s="12">
        <v>2021</v>
      </c>
      <c r="B1748" s="12">
        <v>68</v>
      </c>
      <c r="C1748" s="12" t="s">
        <v>4043</v>
      </c>
      <c r="D1748" s="12" t="s">
        <v>4039</v>
      </c>
      <c r="E1748" s="12">
        <v>10</v>
      </c>
      <c r="F1748" s="12" t="s">
        <v>3966</v>
      </c>
      <c r="G1748" s="12" t="s">
        <v>4069</v>
      </c>
      <c r="H1748" s="12" t="s">
        <v>4050</v>
      </c>
      <c r="I1748" s="12">
        <v>103</v>
      </c>
    </row>
    <row r="1749" spans="1:9" x14ac:dyDescent="0.3">
      <c r="A1749" s="12">
        <v>2021</v>
      </c>
      <c r="B1749" s="12">
        <v>69</v>
      </c>
      <c r="C1749" s="12" t="s">
        <v>4044</v>
      </c>
      <c r="D1749" s="12" t="s">
        <v>4039</v>
      </c>
      <c r="E1749" s="12">
        <v>10</v>
      </c>
      <c r="F1749" s="12" t="s">
        <v>3966</v>
      </c>
      <c r="G1749" s="12" t="s">
        <v>4069</v>
      </c>
      <c r="H1749" s="12" t="s">
        <v>4050</v>
      </c>
      <c r="I1749" s="12">
        <v>63</v>
      </c>
    </row>
    <row r="1750" spans="1:9" x14ac:dyDescent="0.3">
      <c r="A1750" s="12">
        <v>2021</v>
      </c>
      <c r="B1750" s="12">
        <v>70</v>
      </c>
      <c r="C1750" s="12" t="s">
        <v>4045</v>
      </c>
      <c r="D1750" s="12" t="s">
        <v>4039</v>
      </c>
      <c r="E1750" s="12">
        <v>10</v>
      </c>
      <c r="F1750" s="12" t="s">
        <v>3966</v>
      </c>
      <c r="G1750" s="12" t="s">
        <v>4069</v>
      </c>
      <c r="H1750" s="12" t="s">
        <v>4050</v>
      </c>
      <c r="I1750" s="12">
        <v>169</v>
      </c>
    </row>
    <row r="1751" spans="1:9" x14ac:dyDescent="0.3">
      <c r="A1751" s="12">
        <v>2021</v>
      </c>
      <c r="B1751" s="12">
        <v>71</v>
      </c>
      <c r="C1751" s="12" t="s">
        <v>4046</v>
      </c>
      <c r="D1751" s="12" t="s">
        <v>4039</v>
      </c>
      <c r="E1751" s="12">
        <v>10</v>
      </c>
      <c r="F1751" s="12" t="s">
        <v>3966</v>
      </c>
      <c r="G1751" s="12" t="s">
        <v>4069</v>
      </c>
      <c r="H1751" s="12" t="s">
        <v>4050</v>
      </c>
      <c r="I1751" s="12">
        <v>66</v>
      </c>
    </row>
    <row r="1752" spans="1:9" x14ac:dyDescent="0.3">
      <c r="A1752" s="12">
        <v>2021</v>
      </c>
      <c r="B1752" s="12">
        <v>72</v>
      </c>
      <c r="C1752" s="12" t="s">
        <v>4047</v>
      </c>
      <c r="D1752" s="12" t="s">
        <v>4039</v>
      </c>
      <c r="E1752" s="12">
        <v>10</v>
      </c>
      <c r="F1752" s="12" t="s">
        <v>3966</v>
      </c>
      <c r="G1752" s="12" t="s">
        <v>4069</v>
      </c>
      <c r="H1752" s="12" t="s">
        <v>4050</v>
      </c>
      <c r="I1752" s="12">
        <v>82</v>
      </c>
    </row>
    <row r="1753" spans="1:9" x14ac:dyDescent="0.3">
      <c r="A1753" s="12">
        <v>2021</v>
      </c>
      <c r="B1753" s="12">
        <v>73</v>
      </c>
      <c r="C1753" s="12" t="s">
        <v>4048</v>
      </c>
      <c r="D1753" s="12" t="s">
        <v>4039</v>
      </c>
      <c r="E1753" s="12">
        <v>10</v>
      </c>
      <c r="F1753" s="12" t="s">
        <v>3966</v>
      </c>
      <c r="G1753" s="12" t="s">
        <v>4069</v>
      </c>
      <c r="H1753" s="12" t="s">
        <v>4050</v>
      </c>
      <c r="I1753" s="12">
        <v>100</v>
      </c>
    </row>
    <row r="1754" spans="1:9" x14ac:dyDescent="0.3">
      <c r="A1754" s="12">
        <v>2021</v>
      </c>
      <c r="B1754" s="12">
        <v>1</v>
      </c>
      <c r="C1754" s="12" t="s">
        <v>3964</v>
      </c>
      <c r="D1754" s="12" t="s">
        <v>3965</v>
      </c>
      <c r="E1754" s="12">
        <v>1</v>
      </c>
      <c r="F1754" s="12" t="s">
        <v>3966</v>
      </c>
      <c r="G1754" s="12" t="s">
        <v>4069</v>
      </c>
      <c r="H1754" s="12" t="s">
        <v>4051</v>
      </c>
      <c r="I1754" s="12">
        <v>326</v>
      </c>
    </row>
    <row r="1755" spans="1:9" x14ac:dyDescent="0.3">
      <c r="A1755" s="12">
        <v>2021</v>
      </c>
      <c r="B1755" s="12">
        <v>2</v>
      </c>
      <c r="C1755" s="12" t="s">
        <v>3969</v>
      </c>
      <c r="D1755" s="12" t="s">
        <v>3965</v>
      </c>
      <c r="E1755" s="12">
        <v>1</v>
      </c>
      <c r="F1755" s="12" t="s">
        <v>3966</v>
      </c>
      <c r="G1755" s="12" t="s">
        <v>4069</v>
      </c>
      <c r="H1755" s="12" t="s">
        <v>4051</v>
      </c>
      <c r="I1755" s="12">
        <v>98</v>
      </c>
    </row>
    <row r="1756" spans="1:9" x14ac:dyDescent="0.3">
      <c r="A1756" s="12">
        <v>2021</v>
      </c>
      <c r="B1756" s="12">
        <v>3</v>
      </c>
      <c r="C1756" s="12" t="s">
        <v>3970</v>
      </c>
      <c r="D1756" s="12" t="s">
        <v>3965</v>
      </c>
      <c r="E1756" s="12">
        <v>1</v>
      </c>
      <c r="F1756" s="12" t="s">
        <v>3966</v>
      </c>
      <c r="G1756" s="12" t="s">
        <v>4069</v>
      </c>
      <c r="H1756" s="12" t="s">
        <v>4051</v>
      </c>
      <c r="I1756" s="12">
        <v>36</v>
      </c>
    </row>
    <row r="1757" spans="1:9" x14ac:dyDescent="0.3">
      <c r="A1757" s="12">
        <v>2021</v>
      </c>
      <c r="B1757" s="12">
        <v>4</v>
      </c>
      <c r="C1757" s="12" t="s">
        <v>3971</v>
      </c>
      <c r="D1757" s="12" t="s">
        <v>3965</v>
      </c>
      <c r="E1757" s="12">
        <v>1</v>
      </c>
      <c r="F1757" s="12" t="s">
        <v>3966</v>
      </c>
      <c r="G1757" s="12" t="s">
        <v>4069</v>
      </c>
      <c r="H1757" s="12" t="s">
        <v>4051</v>
      </c>
      <c r="I1757" s="12">
        <v>92</v>
      </c>
    </row>
    <row r="1758" spans="1:9" x14ac:dyDescent="0.3">
      <c r="A1758" s="12">
        <v>2021</v>
      </c>
      <c r="B1758" s="12">
        <v>5</v>
      </c>
      <c r="C1758" s="12" t="s">
        <v>3972</v>
      </c>
      <c r="D1758" s="12" t="s">
        <v>3973</v>
      </c>
      <c r="E1758" s="12">
        <v>2</v>
      </c>
      <c r="F1758" s="12" t="s">
        <v>3966</v>
      </c>
      <c r="G1758" s="12" t="s">
        <v>4069</v>
      </c>
      <c r="H1758" s="12" t="s">
        <v>4051</v>
      </c>
      <c r="I1758" s="12">
        <v>118</v>
      </c>
    </row>
    <row r="1759" spans="1:9" x14ac:dyDescent="0.3">
      <c r="A1759" s="12">
        <v>2021</v>
      </c>
      <c r="B1759" s="12">
        <v>6</v>
      </c>
      <c r="C1759" s="12" t="s">
        <v>3974</v>
      </c>
      <c r="D1759" s="12" t="s">
        <v>3973</v>
      </c>
      <c r="E1759" s="12">
        <v>2</v>
      </c>
      <c r="F1759" s="12" t="s">
        <v>3966</v>
      </c>
      <c r="G1759" s="12" t="s">
        <v>4069</v>
      </c>
      <c r="H1759" s="12" t="s">
        <v>4051</v>
      </c>
      <c r="I1759" s="12">
        <v>153</v>
      </c>
    </row>
    <row r="1760" spans="1:9" x14ac:dyDescent="0.3">
      <c r="A1760" s="12">
        <v>2021</v>
      </c>
      <c r="B1760" s="12">
        <v>7</v>
      </c>
      <c r="C1760" s="12" t="s">
        <v>3975</v>
      </c>
      <c r="D1760" s="12" t="s">
        <v>3973</v>
      </c>
      <c r="E1760" s="12">
        <v>2</v>
      </c>
      <c r="F1760" s="12" t="s">
        <v>3966</v>
      </c>
      <c r="G1760" s="12" t="s">
        <v>4069</v>
      </c>
      <c r="H1760" s="12" t="s">
        <v>4051</v>
      </c>
      <c r="I1760" s="12">
        <v>136</v>
      </c>
    </row>
    <row r="1761" spans="1:9" x14ac:dyDescent="0.3">
      <c r="A1761" s="12">
        <v>2021</v>
      </c>
      <c r="B1761" s="12">
        <v>8</v>
      </c>
      <c r="C1761" s="12" t="s">
        <v>3976</v>
      </c>
      <c r="D1761" s="12" t="s">
        <v>3973</v>
      </c>
      <c r="E1761" s="12">
        <v>2</v>
      </c>
      <c r="F1761" s="12" t="s">
        <v>3966</v>
      </c>
      <c r="G1761" s="12" t="s">
        <v>4069</v>
      </c>
      <c r="H1761" s="12" t="s">
        <v>4051</v>
      </c>
      <c r="I1761" s="12">
        <v>128</v>
      </c>
    </row>
    <row r="1762" spans="1:9" x14ac:dyDescent="0.3">
      <c r="A1762" s="12">
        <v>2021</v>
      </c>
      <c r="B1762" s="12">
        <v>9</v>
      </c>
      <c r="C1762" s="12" t="s">
        <v>3977</v>
      </c>
      <c r="D1762" s="12" t="s">
        <v>3973</v>
      </c>
      <c r="E1762" s="12">
        <v>2</v>
      </c>
      <c r="F1762" s="12" t="s">
        <v>3966</v>
      </c>
      <c r="G1762" s="12" t="s">
        <v>4069</v>
      </c>
      <c r="H1762" s="12" t="s">
        <v>4051</v>
      </c>
      <c r="I1762" s="12">
        <v>124</v>
      </c>
    </row>
    <row r="1763" spans="1:9" x14ac:dyDescent="0.3">
      <c r="A1763" s="12">
        <v>2021</v>
      </c>
      <c r="B1763" s="12">
        <v>10</v>
      </c>
      <c r="C1763" s="12" t="s">
        <v>3978</v>
      </c>
      <c r="D1763" s="12" t="s">
        <v>3973</v>
      </c>
      <c r="E1763" s="12">
        <v>2</v>
      </c>
      <c r="F1763" s="12" t="s">
        <v>3966</v>
      </c>
      <c r="G1763" s="12" t="s">
        <v>4069</v>
      </c>
      <c r="H1763" s="12" t="s">
        <v>4051</v>
      </c>
      <c r="I1763" s="12">
        <v>100</v>
      </c>
    </row>
    <row r="1764" spans="1:9" x14ac:dyDescent="0.3">
      <c r="A1764" s="12">
        <v>2021</v>
      </c>
      <c r="B1764" s="12">
        <v>11</v>
      </c>
      <c r="C1764" s="12" t="s">
        <v>3979</v>
      </c>
      <c r="D1764" s="12" t="s">
        <v>3980</v>
      </c>
      <c r="E1764" s="12">
        <v>3</v>
      </c>
      <c r="F1764" s="12" t="s">
        <v>3966</v>
      </c>
      <c r="G1764" s="12" t="s">
        <v>4069</v>
      </c>
      <c r="H1764" s="12" t="s">
        <v>4051</v>
      </c>
      <c r="I1764" s="12">
        <v>181</v>
      </c>
    </row>
    <row r="1765" spans="1:9" x14ac:dyDescent="0.3">
      <c r="A1765" s="12">
        <v>2021</v>
      </c>
      <c r="B1765" s="12">
        <v>12</v>
      </c>
      <c r="C1765" s="12" t="s">
        <v>3981</v>
      </c>
      <c r="D1765" s="12" t="s">
        <v>3980</v>
      </c>
      <c r="E1765" s="12">
        <v>3</v>
      </c>
      <c r="F1765" s="12" t="s">
        <v>3966</v>
      </c>
      <c r="G1765" s="12" t="s">
        <v>4069</v>
      </c>
      <c r="H1765" s="12" t="s">
        <v>4051</v>
      </c>
      <c r="I1765" s="12">
        <v>2</v>
      </c>
    </row>
    <row r="1766" spans="1:9" x14ac:dyDescent="0.3">
      <c r="A1766" s="12">
        <v>2021</v>
      </c>
      <c r="B1766" s="12">
        <v>13</v>
      </c>
      <c r="C1766" s="12" t="s">
        <v>3982</v>
      </c>
      <c r="D1766" s="12" t="s">
        <v>3980</v>
      </c>
      <c r="E1766" s="12">
        <v>3</v>
      </c>
      <c r="F1766" s="12" t="s">
        <v>3966</v>
      </c>
      <c r="G1766" s="12" t="s">
        <v>4069</v>
      </c>
      <c r="H1766" s="12" t="s">
        <v>4051</v>
      </c>
      <c r="I1766" s="12">
        <v>130</v>
      </c>
    </row>
    <row r="1767" spans="1:9" x14ac:dyDescent="0.3">
      <c r="A1767" s="12">
        <v>2021</v>
      </c>
      <c r="B1767" s="12">
        <v>14</v>
      </c>
      <c r="C1767" s="12" t="s">
        <v>3983</v>
      </c>
      <c r="D1767" s="12" t="s">
        <v>3980</v>
      </c>
      <c r="E1767" s="12">
        <v>3</v>
      </c>
      <c r="F1767" s="12" t="s">
        <v>3966</v>
      </c>
      <c r="G1767" s="12" t="s">
        <v>4069</v>
      </c>
      <c r="H1767" s="12" t="s">
        <v>4051</v>
      </c>
      <c r="I1767" s="12">
        <v>23</v>
      </c>
    </row>
    <row r="1768" spans="1:9" x14ac:dyDescent="0.3">
      <c r="A1768" s="12">
        <v>2021</v>
      </c>
      <c r="B1768" s="12">
        <v>15</v>
      </c>
      <c r="C1768" s="12" t="s">
        <v>3984</v>
      </c>
      <c r="D1768" s="12" t="s">
        <v>3980</v>
      </c>
      <c r="E1768" s="12">
        <v>3</v>
      </c>
      <c r="F1768" s="12" t="s">
        <v>3966</v>
      </c>
      <c r="G1768" s="12" t="s">
        <v>4069</v>
      </c>
      <c r="H1768" s="12" t="s">
        <v>4051</v>
      </c>
      <c r="I1768" s="12">
        <v>41</v>
      </c>
    </row>
    <row r="1769" spans="1:9" x14ac:dyDescent="0.3">
      <c r="A1769" s="12">
        <v>2021</v>
      </c>
      <c r="B1769" s="12">
        <v>16</v>
      </c>
      <c r="C1769" s="12" t="s">
        <v>3985</v>
      </c>
      <c r="D1769" s="12" t="s">
        <v>3980</v>
      </c>
      <c r="E1769" s="12">
        <v>3</v>
      </c>
      <c r="F1769" s="12" t="s">
        <v>3966</v>
      </c>
      <c r="G1769" s="12" t="s">
        <v>4069</v>
      </c>
      <c r="H1769" s="12" t="s">
        <v>4051</v>
      </c>
      <c r="I1769" s="12">
        <v>34</v>
      </c>
    </row>
    <row r="1770" spans="1:9" x14ac:dyDescent="0.3">
      <c r="A1770" s="12">
        <v>2021</v>
      </c>
      <c r="B1770" s="12">
        <v>17</v>
      </c>
      <c r="C1770" s="12" t="s">
        <v>3986</v>
      </c>
      <c r="D1770" s="12" t="s">
        <v>3980</v>
      </c>
      <c r="E1770" s="12">
        <v>3</v>
      </c>
      <c r="F1770" s="12" t="s">
        <v>3966</v>
      </c>
      <c r="G1770" s="12" t="s">
        <v>4069</v>
      </c>
      <c r="H1770" s="12" t="s">
        <v>4051</v>
      </c>
      <c r="I1770" s="12">
        <v>97</v>
      </c>
    </row>
    <row r="1771" spans="1:9" x14ac:dyDescent="0.3">
      <c r="A1771" s="12">
        <v>2021</v>
      </c>
      <c r="B1771" s="12">
        <v>18</v>
      </c>
      <c r="C1771" s="12" t="s">
        <v>3987</v>
      </c>
      <c r="D1771" s="12" t="s">
        <v>3980</v>
      </c>
      <c r="E1771" s="12">
        <v>3</v>
      </c>
      <c r="F1771" s="12" t="s">
        <v>3966</v>
      </c>
      <c r="G1771" s="12" t="s">
        <v>4069</v>
      </c>
      <c r="H1771" s="12" t="s">
        <v>4051</v>
      </c>
      <c r="I1771" s="12">
        <v>125</v>
      </c>
    </row>
    <row r="1772" spans="1:9" x14ac:dyDescent="0.3">
      <c r="A1772" s="12">
        <v>2021</v>
      </c>
      <c r="B1772" s="12">
        <v>19</v>
      </c>
      <c r="C1772" s="12" t="s">
        <v>3988</v>
      </c>
      <c r="D1772" s="12" t="s">
        <v>3989</v>
      </c>
      <c r="E1772" s="12">
        <v>4</v>
      </c>
      <c r="F1772" s="12" t="s">
        <v>3966</v>
      </c>
      <c r="G1772" s="12" t="s">
        <v>4069</v>
      </c>
      <c r="H1772" s="12" t="s">
        <v>4051</v>
      </c>
      <c r="I1772" s="12">
        <v>114</v>
      </c>
    </row>
    <row r="1773" spans="1:9" x14ac:dyDescent="0.3">
      <c r="A1773" s="12">
        <v>2021</v>
      </c>
      <c r="B1773" s="12">
        <v>20</v>
      </c>
      <c r="C1773" s="12" t="s">
        <v>3990</v>
      </c>
      <c r="D1773" s="12" t="s">
        <v>3989</v>
      </c>
      <c r="E1773" s="12">
        <v>4</v>
      </c>
      <c r="F1773" s="12" t="s">
        <v>3966</v>
      </c>
      <c r="G1773" s="12" t="s">
        <v>4069</v>
      </c>
      <c r="H1773" s="12" t="s">
        <v>4051</v>
      </c>
      <c r="I1773" s="12">
        <v>45</v>
      </c>
    </row>
    <row r="1774" spans="1:9" x14ac:dyDescent="0.3">
      <c r="A1774" s="12">
        <v>2021</v>
      </c>
      <c r="B1774" s="12">
        <v>21</v>
      </c>
      <c r="C1774" s="12" t="s">
        <v>3991</v>
      </c>
      <c r="D1774" s="12" t="s">
        <v>3989</v>
      </c>
      <c r="E1774" s="12">
        <v>4</v>
      </c>
      <c r="F1774" s="12" t="s">
        <v>3966</v>
      </c>
      <c r="G1774" s="12" t="s">
        <v>4069</v>
      </c>
      <c r="H1774" s="12" t="s">
        <v>4051</v>
      </c>
      <c r="I1774" s="12">
        <v>88</v>
      </c>
    </row>
    <row r="1775" spans="1:9" x14ac:dyDescent="0.3">
      <c r="A1775" s="12">
        <v>2021</v>
      </c>
      <c r="B1775" s="12">
        <v>22</v>
      </c>
      <c r="C1775" s="12" t="s">
        <v>3992</v>
      </c>
      <c r="D1775" s="12" t="s">
        <v>3993</v>
      </c>
      <c r="E1775" s="12">
        <v>5</v>
      </c>
      <c r="F1775" s="12" t="s">
        <v>3966</v>
      </c>
      <c r="G1775" s="12" t="s">
        <v>4069</v>
      </c>
      <c r="H1775" s="12" t="s">
        <v>4051</v>
      </c>
      <c r="I1775" s="12">
        <v>16</v>
      </c>
    </row>
    <row r="1776" spans="1:9" x14ac:dyDescent="0.3">
      <c r="A1776" s="12">
        <v>2021</v>
      </c>
      <c r="B1776" s="12">
        <v>23</v>
      </c>
      <c r="C1776" s="12" t="s">
        <v>3994</v>
      </c>
      <c r="D1776" s="12" t="s">
        <v>3993</v>
      </c>
      <c r="E1776" s="12">
        <v>5</v>
      </c>
      <c r="F1776" s="12" t="s">
        <v>3966</v>
      </c>
      <c r="G1776" s="12" t="s">
        <v>4069</v>
      </c>
      <c r="H1776" s="12" t="s">
        <v>4051</v>
      </c>
      <c r="I1776" s="12">
        <v>131</v>
      </c>
    </row>
    <row r="1777" spans="1:9" x14ac:dyDescent="0.3">
      <c r="A1777" s="12">
        <v>2021</v>
      </c>
      <c r="B1777" s="12">
        <v>24</v>
      </c>
      <c r="C1777" s="12" t="s">
        <v>3995</v>
      </c>
      <c r="D1777" s="12" t="s">
        <v>3993</v>
      </c>
      <c r="E1777" s="12">
        <v>5</v>
      </c>
      <c r="F1777" s="12" t="s">
        <v>3966</v>
      </c>
      <c r="G1777" s="12" t="s">
        <v>4069</v>
      </c>
      <c r="H1777" s="12" t="s">
        <v>4051</v>
      </c>
      <c r="I1777" s="12">
        <v>37</v>
      </c>
    </row>
    <row r="1778" spans="1:9" x14ac:dyDescent="0.3">
      <c r="A1778" s="12">
        <v>2021</v>
      </c>
      <c r="B1778" s="12">
        <v>25</v>
      </c>
      <c r="C1778" s="12" t="s">
        <v>3996</v>
      </c>
      <c r="D1778" s="12" t="s">
        <v>3993</v>
      </c>
      <c r="E1778" s="12">
        <v>5</v>
      </c>
      <c r="F1778" s="12" t="s">
        <v>3966</v>
      </c>
      <c r="G1778" s="12" t="s">
        <v>4069</v>
      </c>
      <c r="H1778" s="12" t="s">
        <v>4051</v>
      </c>
      <c r="I1778" s="12">
        <v>103</v>
      </c>
    </row>
    <row r="1779" spans="1:9" x14ac:dyDescent="0.3">
      <c r="A1779" s="12">
        <v>2021</v>
      </c>
      <c r="B1779" s="12">
        <v>26</v>
      </c>
      <c r="C1779" s="12" t="s">
        <v>3997</v>
      </c>
      <c r="D1779" s="12" t="s">
        <v>3993</v>
      </c>
      <c r="E1779" s="12">
        <v>5</v>
      </c>
      <c r="F1779" s="12" t="s">
        <v>3966</v>
      </c>
      <c r="G1779" s="12" t="s">
        <v>4069</v>
      </c>
      <c r="H1779" s="12" t="s">
        <v>4051</v>
      </c>
      <c r="I1779" s="12">
        <v>144</v>
      </c>
    </row>
    <row r="1780" spans="1:9" x14ac:dyDescent="0.3">
      <c r="A1780" s="12">
        <v>2021</v>
      </c>
      <c r="B1780" s="12">
        <v>27</v>
      </c>
      <c r="C1780" s="12" t="s">
        <v>3998</v>
      </c>
      <c r="D1780" s="12" t="s">
        <v>3993</v>
      </c>
      <c r="E1780" s="12">
        <v>5</v>
      </c>
      <c r="F1780" s="12" t="s">
        <v>3966</v>
      </c>
      <c r="G1780" s="12" t="s">
        <v>4069</v>
      </c>
      <c r="H1780" s="12" t="s">
        <v>4051</v>
      </c>
      <c r="I1780" s="12">
        <v>70</v>
      </c>
    </row>
    <row r="1781" spans="1:9" x14ac:dyDescent="0.3">
      <c r="A1781" s="12">
        <v>2021</v>
      </c>
      <c r="B1781" s="12">
        <v>28</v>
      </c>
      <c r="C1781" s="12" t="s">
        <v>3999</v>
      </c>
      <c r="D1781" s="12" t="s">
        <v>4000</v>
      </c>
      <c r="E1781" s="12">
        <v>6</v>
      </c>
      <c r="F1781" s="12" t="s">
        <v>3966</v>
      </c>
      <c r="G1781" s="12" t="s">
        <v>4069</v>
      </c>
      <c r="H1781" s="12" t="s">
        <v>4051</v>
      </c>
      <c r="I1781" s="12">
        <v>45</v>
      </c>
    </row>
    <row r="1782" spans="1:9" x14ac:dyDescent="0.3">
      <c r="A1782" s="12">
        <v>2021</v>
      </c>
      <c r="B1782" s="12">
        <v>29</v>
      </c>
      <c r="C1782" s="12" t="s">
        <v>4001</v>
      </c>
      <c r="D1782" s="12" t="s">
        <v>4000</v>
      </c>
      <c r="E1782" s="12">
        <v>6</v>
      </c>
      <c r="F1782" s="12" t="s">
        <v>3966</v>
      </c>
      <c r="G1782" s="12" t="s">
        <v>4069</v>
      </c>
      <c r="H1782" s="12" t="s">
        <v>4051</v>
      </c>
      <c r="I1782" s="12">
        <v>28</v>
      </c>
    </row>
    <row r="1783" spans="1:9" x14ac:dyDescent="0.3">
      <c r="A1783" s="12">
        <v>2021</v>
      </c>
      <c r="B1783" s="12">
        <v>30</v>
      </c>
      <c r="C1783" s="12" t="s">
        <v>4002</v>
      </c>
      <c r="D1783" s="12" t="s">
        <v>4000</v>
      </c>
      <c r="E1783" s="12">
        <v>6</v>
      </c>
      <c r="F1783" s="12" t="s">
        <v>3966</v>
      </c>
      <c r="G1783" s="12" t="s">
        <v>4069</v>
      </c>
      <c r="H1783" s="12" t="s">
        <v>4051</v>
      </c>
      <c r="I1783" s="12">
        <v>21</v>
      </c>
    </row>
    <row r="1784" spans="1:9" x14ac:dyDescent="0.3">
      <c r="A1784" s="12">
        <v>2021</v>
      </c>
      <c r="B1784" s="12">
        <v>31</v>
      </c>
      <c r="C1784" s="12" t="s">
        <v>4003</v>
      </c>
      <c r="D1784" s="12" t="s">
        <v>4000</v>
      </c>
      <c r="E1784" s="12">
        <v>6</v>
      </c>
      <c r="F1784" s="12" t="s">
        <v>3966</v>
      </c>
      <c r="G1784" s="12" t="s">
        <v>4069</v>
      </c>
      <c r="H1784" s="12" t="s">
        <v>4051</v>
      </c>
      <c r="I1784" s="12">
        <v>144</v>
      </c>
    </row>
    <row r="1785" spans="1:9" x14ac:dyDescent="0.3">
      <c r="A1785" s="12">
        <v>2021</v>
      </c>
      <c r="B1785" s="12">
        <v>32</v>
      </c>
      <c r="C1785" s="12" t="s">
        <v>4004</v>
      </c>
      <c r="D1785" s="12" t="s">
        <v>4000</v>
      </c>
      <c r="E1785" s="12">
        <v>6</v>
      </c>
      <c r="F1785" s="12" t="s">
        <v>3966</v>
      </c>
      <c r="G1785" s="12" t="s">
        <v>4069</v>
      </c>
      <c r="H1785" s="12" t="s">
        <v>4051</v>
      </c>
      <c r="I1785" s="12">
        <v>68</v>
      </c>
    </row>
    <row r="1786" spans="1:9" x14ac:dyDescent="0.3">
      <c r="A1786" s="12">
        <v>2021</v>
      </c>
      <c r="B1786" s="12">
        <v>33</v>
      </c>
      <c r="C1786" s="12" t="s">
        <v>4005</v>
      </c>
      <c r="D1786" s="12" t="s">
        <v>4006</v>
      </c>
      <c r="E1786" s="12">
        <v>7</v>
      </c>
      <c r="F1786" s="12" t="s">
        <v>3966</v>
      </c>
      <c r="G1786" s="12" t="s">
        <v>4069</v>
      </c>
      <c r="H1786" s="12" t="s">
        <v>4051</v>
      </c>
      <c r="I1786" s="12">
        <v>48</v>
      </c>
    </row>
    <row r="1787" spans="1:9" x14ac:dyDescent="0.3">
      <c r="A1787" s="12">
        <v>2021</v>
      </c>
      <c r="B1787" s="12">
        <v>34</v>
      </c>
      <c r="C1787" s="12" t="s">
        <v>4007</v>
      </c>
      <c r="D1787" s="12" t="s">
        <v>4006</v>
      </c>
      <c r="E1787" s="12">
        <v>7</v>
      </c>
      <c r="F1787" s="12" t="s">
        <v>3966</v>
      </c>
      <c r="G1787" s="12" t="s">
        <v>4069</v>
      </c>
      <c r="H1787" s="12" t="s">
        <v>4051</v>
      </c>
      <c r="I1787" s="12">
        <v>20</v>
      </c>
    </row>
    <row r="1788" spans="1:9" x14ac:dyDescent="0.3">
      <c r="A1788" s="12">
        <v>2021</v>
      </c>
      <c r="B1788" s="12">
        <v>35</v>
      </c>
      <c r="C1788" s="12" t="s">
        <v>4008</v>
      </c>
      <c r="D1788" s="12" t="s">
        <v>4006</v>
      </c>
      <c r="E1788" s="12">
        <v>7</v>
      </c>
      <c r="F1788" s="12" t="s">
        <v>3966</v>
      </c>
      <c r="G1788" s="12" t="s">
        <v>4069</v>
      </c>
      <c r="H1788" s="12" t="s">
        <v>4051</v>
      </c>
      <c r="I1788" s="12">
        <v>93</v>
      </c>
    </row>
    <row r="1789" spans="1:9" x14ac:dyDescent="0.3">
      <c r="A1789" s="12">
        <v>2021</v>
      </c>
      <c r="B1789" s="12">
        <v>36</v>
      </c>
      <c r="C1789" s="12" t="s">
        <v>4009</v>
      </c>
      <c r="D1789" s="12" t="s">
        <v>4006</v>
      </c>
      <c r="E1789" s="12">
        <v>7</v>
      </c>
      <c r="F1789" s="12" t="s">
        <v>3966</v>
      </c>
      <c r="G1789" s="12" t="s">
        <v>4069</v>
      </c>
      <c r="H1789" s="12" t="s">
        <v>4051</v>
      </c>
      <c r="I1789" s="12">
        <v>15</v>
      </c>
    </row>
    <row r="1790" spans="1:9" x14ac:dyDescent="0.3">
      <c r="A1790" s="12">
        <v>2021</v>
      </c>
      <c r="B1790" s="12">
        <v>37</v>
      </c>
      <c r="C1790" s="12" t="s">
        <v>4010</v>
      </c>
      <c r="D1790" s="12" t="s">
        <v>4006</v>
      </c>
      <c r="E1790" s="12">
        <v>7</v>
      </c>
      <c r="F1790" s="12" t="s">
        <v>3966</v>
      </c>
      <c r="G1790" s="12" t="s">
        <v>4069</v>
      </c>
      <c r="H1790" s="12" t="s">
        <v>4051</v>
      </c>
      <c r="I1790" s="12">
        <v>116</v>
      </c>
    </row>
    <row r="1791" spans="1:9" x14ac:dyDescent="0.3">
      <c r="A1791" s="12">
        <v>2021</v>
      </c>
      <c r="B1791" s="12">
        <v>38</v>
      </c>
      <c r="C1791" s="12" t="s">
        <v>4011</v>
      </c>
      <c r="D1791" s="12" t="s">
        <v>4006</v>
      </c>
      <c r="E1791" s="12">
        <v>7</v>
      </c>
      <c r="F1791" s="12" t="s">
        <v>3966</v>
      </c>
      <c r="G1791" s="12" t="s">
        <v>4069</v>
      </c>
      <c r="H1791" s="12" t="s">
        <v>4051</v>
      </c>
      <c r="I1791" s="12">
        <v>38</v>
      </c>
    </row>
    <row r="1792" spans="1:9" x14ac:dyDescent="0.3">
      <c r="A1792" s="12">
        <v>2021</v>
      </c>
      <c r="B1792" s="12">
        <v>39</v>
      </c>
      <c r="C1792" s="12" t="s">
        <v>4012</v>
      </c>
      <c r="D1792" s="12" t="s">
        <v>4006</v>
      </c>
      <c r="E1792" s="12">
        <v>7</v>
      </c>
      <c r="F1792" s="12" t="s">
        <v>3966</v>
      </c>
      <c r="G1792" s="12" t="s">
        <v>4069</v>
      </c>
      <c r="H1792" s="12" t="s">
        <v>4051</v>
      </c>
      <c r="I1792" s="12">
        <v>37</v>
      </c>
    </row>
    <row r="1793" spans="1:9" x14ac:dyDescent="0.3">
      <c r="A1793" s="12">
        <v>2021</v>
      </c>
      <c r="B1793" s="12">
        <v>40</v>
      </c>
      <c r="C1793" s="12" t="s">
        <v>4013</v>
      </c>
      <c r="D1793" s="12" t="s">
        <v>4006</v>
      </c>
      <c r="E1793" s="12">
        <v>7</v>
      </c>
      <c r="F1793" s="12" t="s">
        <v>3966</v>
      </c>
      <c r="G1793" s="12" t="s">
        <v>4069</v>
      </c>
      <c r="H1793" s="12" t="s">
        <v>4051</v>
      </c>
      <c r="I1793" s="12">
        <v>10</v>
      </c>
    </row>
    <row r="1794" spans="1:9" x14ac:dyDescent="0.3">
      <c r="A1794" s="12">
        <v>2021</v>
      </c>
      <c r="B1794" s="12">
        <v>41</v>
      </c>
      <c r="C1794" s="12" t="s">
        <v>4014</v>
      </c>
      <c r="D1794" s="12" t="s">
        <v>4006</v>
      </c>
      <c r="E1794" s="12">
        <v>7</v>
      </c>
      <c r="F1794" s="12" t="s">
        <v>3966</v>
      </c>
      <c r="G1794" s="12" t="s">
        <v>4069</v>
      </c>
      <c r="H1794" s="12" t="s">
        <v>4051</v>
      </c>
      <c r="I1794" s="12">
        <v>12</v>
      </c>
    </row>
    <row r="1795" spans="1:9" x14ac:dyDescent="0.3">
      <c r="A1795" s="12">
        <v>2021</v>
      </c>
      <c r="B1795" s="12">
        <v>42</v>
      </c>
      <c r="C1795" s="12" t="s">
        <v>4015</v>
      </c>
      <c r="D1795" s="12" t="s">
        <v>4006</v>
      </c>
      <c r="E1795" s="12">
        <v>7</v>
      </c>
      <c r="F1795" s="12" t="s">
        <v>3966</v>
      </c>
      <c r="G1795" s="12" t="s">
        <v>4069</v>
      </c>
      <c r="H1795" s="12" t="s">
        <v>4051</v>
      </c>
      <c r="I1795" s="12">
        <v>1</v>
      </c>
    </row>
    <row r="1796" spans="1:9" x14ac:dyDescent="0.3">
      <c r="A1796" s="12">
        <v>2021</v>
      </c>
      <c r="B1796" s="12">
        <v>43</v>
      </c>
      <c r="C1796" s="12" t="s">
        <v>4016</v>
      </c>
      <c r="D1796" s="12" t="s">
        <v>4006</v>
      </c>
      <c r="E1796" s="12">
        <v>7</v>
      </c>
      <c r="F1796" s="12" t="s">
        <v>3966</v>
      </c>
      <c r="G1796" s="12" t="s">
        <v>4069</v>
      </c>
      <c r="H1796" s="12" t="s">
        <v>4051</v>
      </c>
      <c r="I1796" s="12">
        <v>63</v>
      </c>
    </row>
    <row r="1797" spans="1:9" x14ac:dyDescent="0.3">
      <c r="A1797" s="12">
        <v>2021</v>
      </c>
      <c r="B1797" s="12">
        <v>44</v>
      </c>
      <c r="C1797" s="12" t="s">
        <v>4017</v>
      </c>
      <c r="D1797" s="12" t="s">
        <v>4018</v>
      </c>
      <c r="E1797" s="12">
        <v>8</v>
      </c>
      <c r="F1797" s="12" t="s">
        <v>3966</v>
      </c>
      <c r="G1797" s="12" t="s">
        <v>4069</v>
      </c>
      <c r="H1797" s="12" t="s">
        <v>4051</v>
      </c>
      <c r="I1797" s="12">
        <v>90</v>
      </c>
    </row>
    <row r="1798" spans="1:9" x14ac:dyDescent="0.3">
      <c r="A1798" s="12">
        <v>2021</v>
      </c>
      <c r="B1798" s="12">
        <v>45</v>
      </c>
      <c r="C1798" s="12" t="s">
        <v>4019</v>
      </c>
      <c r="D1798" s="12" t="s">
        <v>4018</v>
      </c>
      <c r="E1798" s="12">
        <v>8</v>
      </c>
      <c r="F1798" s="12" t="s">
        <v>3966</v>
      </c>
      <c r="G1798" s="12" t="s">
        <v>4069</v>
      </c>
      <c r="H1798" s="12" t="s">
        <v>4051</v>
      </c>
      <c r="I1798" s="12">
        <v>134</v>
      </c>
    </row>
    <row r="1799" spans="1:9" x14ac:dyDescent="0.3">
      <c r="A1799" s="12">
        <v>2021</v>
      </c>
      <c r="B1799" s="12">
        <v>46</v>
      </c>
      <c r="C1799" s="12" t="s">
        <v>4020</v>
      </c>
      <c r="D1799" s="12" t="s">
        <v>4018</v>
      </c>
      <c r="E1799" s="12">
        <v>8</v>
      </c>
      <c r="F1799" s="12" t="s">
        <v>3966</v>
      </c>
      <c r="G1799" s="12" t="s">
        <v>4069</v>
      </c>
      <c r="H1799" s="12" t="s">
        <v>4051</v>
      </c>
      <c r="I1799" s="12">
        <v>94</v>
      </c>
    </row>
    <row r="1800" spans="1:9" x14ac:dyDescent="0.3">
      <c r="A1800" s="12">
        <v>2021</v>
      </c>
      <c r="B1800" s="12">
        <v>47</v>
      </c>
      <c r="C1800" s="12" t="s">
        <v>4021</v>
      </c>
      <c r="D1800" s="12" t="s">
        <v>4018</v>
      </c>
      <c r="E1800" s="12">
        <v>8</v>
      </c>
      <c r="F1800" s="12" t="s">
        <v>3966</v>
      </c>
      <c r="G1800" s="12" t="s">
        <v>4069</v>
      </c>
      <c r="H1800" s="12" t="s">
        <v>4051</v>
      </c>
      <c r="I1800" s="12">
        <v>8</v>
      </c>
    </row>
    <row r="1801" spans="1:9" x14ac:dyDescent="0.3">
      <c r="A1801" s="12">
        <v>2021</v>
      </c>
      <c r="B1801" s="12">
        <v>48</v>
      </c>
      <c r="C1801" s="12" t="s">
        <v>4022</v>
      </c>
      <c r="D1801" s="12" t="s">
        <v>4018</v>
      </c>
      <c r="E1801" s="12">
        <v>8</v>
      </c>
      <c r="F1801" s="12" t="s">
        <v>3966</v>
      </c>
      <c r="G1801" s="12" t="s">
        <v>4069</v>
      </c>
      <c r="H1801" s="12" t="s">
        <v>4051</v>
      </c>
      <c r="I1801" s="12">
        <v>39</v>
      </c>
    </row>
    <row r="1802" spans="1:9" x14ac:dyDescent="0.3">
      <c r="A1802" s="12">
        <v>2021</v>
      </c>
      <c r="B1802" s="12">
        <v>49</v>
      </c>
      <c r="C1802" s="12" t="s">
        <v>4023</v>
      </c>
      <c r="D1802" s="12" t="s">
        <v>4018</v>
      </c>
      <c r="E1802" s="12">
        <v>8</v>
      </c>
      <c r="F1802" s="12" t="s">
        <v>3966</v>
      </c>
      <c r="G1802" s="12" t="s">
        <v>4069</v>
      </c>
      <c r="H1802" s="12" t="s">
        <v>4051</v>
      </c>
      <c r="I1802" s="12">
        <v>10</v>
      </c>
    </row>
    <row r="1803" spans="1:9" x14ac:dyDescent="0.3">
      <c r="A1803" s="12">
        <v>2021</v>
      </c>
      <c r="B1803" s="12">
        <v>50</v>
      </c>
      <c r="C1803" s="12" t="s">
        <v>4024</v>
      </c>
      <c r="D1803" s="12" t="s">
        <v>4018</v>
      </c>
      <c r="E1803" s="12">
        <v>8</v>
      </c>
      <c r="F1803" s="12" t="s">
        <v>3966</v>
      </c>
      <c r="G1803" s="12" t="s">
        <v>4069</v>
      </c>
      <c r="H1803" s="12" t="s">
        <v>4051</v>
      </c>
      <c r="I1803" s="12">
        <v>108</v>
      </c>
    </row>
    <row r="1804" spans="1:9" x14ac:dyDescent="0.3">
      <c r="A1804" s="12">
        <v>2021</v>
      </c>
      <c r="B1804" s="12">
        <v>51</v>
      </c>
      <c r="C1804" s="12" t="s">
        <v>4025</v>
      </c>
      <c r="D1804" s="12" t="s">
        <v>4018</v>
      </c>
      <c r="E1804" s="12">
        <v>8</v>
      </c>
      <c r="F1804" s="12" t="s">
        <v>3966</v>
      </c>
      <c r="G1804" s="12" t="s">
        <v>4069</v>
      </c>
      <c r="H1804" s="12" t="s">
        <v>4051</v>
      </c>
      <c r="I1804" s="12">
        <v>61</v>
      </c>
    </row>
    <row r="1805" spans="1:9" x14ac:dyDescent="0.3">
      <c r="A1805" s="12">
        <v>2021</v>
      </c>
      <c r="B1805" s="12">
        <v>52</v>
      </c>
      <c r="C1805" s="12" t="s">
        <v>4026</v>
      </c>
      <c r="D1805" s="12" t="s">
        <v>4018</v>
      </c>
      <c r="E1805" s="12">
        <v>8</v>
      </c>
      <c r="F1805" s="12" t="s">
        <v>3966</v>
      </c>
      <c r="G1805" s="12" t="s">
        <v>4069</v>
      </c>
      <c r="H1805" s="12" t="s">
        <v>4051</v>
      </c>
      <c r="I1805" s="12">
        <v>120</v>
      </c>
    </row>
    <row r="1806" spans="1:9" x14ac:dyDescent="0.3">
      <c r="A1806" s="12">
        <v>2021</v>
      </c>
      <c r="B1806" s="12">
        <v>53</v>
      </c>
      <c r="C1806" s="12" t="s">
        <v>4027</v>
      </c>
      <c r="D1806" s="12" t="s">
        <v>4018</v>
      </c>
      <c r="E1806" s="12">
        <v>8</v>
      </c>
      <c r="F1806" s="12" t="s">
        <v>3966</v>
      </c>
      <c r="G1806" s="12" t="s">
        <v>4069</v>
      </c>
      <c r="H1806" s="12" t="s">
        <v>4051</v>
      </c>
      <c r="I1806" s="12">
        <v>44</v>
      </c>
    </row>
    <row r="1807" spans="1:9" x14ac:dyDescent="0.3">
      <c r="A1807" s="12">
        <v>2021</v>
      </c>
      <c r="B1807" s="12">
        <v>54</v>
      </c>
      <c r="C1807" s="12" t="s">
        <v>4028</v>
      </c>
      <c r="D1807" s="12" t="s">
        <v>4018</v>
      </c>
      <c r="E1807" s="12">
        <v>8</v>
      </c>
      <c r="F1807" s="12" t="s">
        <v>3966</v>
      </c>
      <c r="G1807" s="12" t="s">
        <v>4069</v>
      </c>
      <c r="H1807" s="12" t="s">
        <v>4051</v>
      </c>
      <c r="I1807" s="12">
        <v>11</v>
      </c>
    </row>
    <row r="1808" spans="1:9" x14ac:dyDescent="0.3">
      <c r="A1808" s="12">
        <v>2021</v>
      </c>
      <c r="B1808" s="12">
        <v>55</v>
      </c>
      <c r="C1808" s="12" t="s">
        <v>4029</v>
      </c>
      <c r="D1808" s="12" t="s">
        <v>4018</v>
      </c>
      <c r="E1808" s="12">
        <v>8</v>
      </c>
      <c r="F1808" s="12" t="s">
        <v>3966</v>
      </c>
      <c r="G1808" s="12" t="s">
        <v>4069</v>
      </c>
      <c r="H1808" s="12" t="s">
        <v>4051</v>
      </c>
      <c r="I1808" s="12">
        <v>74</v>
      </c>
    </row>
    <row r="1809" spans="1:9" x14ac:dyDescent="0.3">
      <c r="A1809" s="12">
        <v>2021</v>
      </c>
      <c r="B1809" s="12">
        <v>56</v>
      </c>
      <c r="C1809" s="12" t="s">
        <v>4030</v>
      </c>
      <c r="D1809" s="12" t="s">
        <v>4018</v>
      </c>
      <c r="E1809" s="12">
        <v>8</v>
      </c>
      <c r="F1809" s="12" t="s">
        <v>3966</v>
      </c>
      <c r="G1809" s="12" t="s">
        <v>4069</v>
      </c>
      <c r="H1809" s="12" t="s">
        <v>4051</v>
      </c>
      <c r="I1809" s="12">
        <v>6</v>
      </c>
    </row>
    <row r="1810" spans="1:9" x14ac:dyDescent="0.3">
      <c r="A1810" s="12">
        <v>2021</v>
      </c>
      <c r="B1810" s="12">
        <v>57</v>
      </c>
      <c r="C1810" s="12" t="s">
        <v>4031</v>
      </c>
      <c r="D1810" s="12" t="s">
        <v>4032</v>
      </c>
      <c r="E1810" s="12">
        <v>9</v>
      </c>
      <c r="F1810" s="12" t="s">
        <v>3966</v>
      </c>
      <c r="G1810" s="12" t="s">
        <v>4069</v>
      </c>
      <c r="H1810" s="12" t="s">
        <v>4051</v>
      </c>
      <c r="I1810" s="12">
        <v>66</v>
      </c>
    </row>
    <row r="1811" spans="1:9" x14ac:dyDescent="0.3">
      <c r="A1811" s="12">
        <v>2021</v>
      </c>
      <c r="B1811" s="12">
        <v>58</v>
      </c>
      <c r="C1811" s="12" t="s">
        <v>4033</v>
      </c>
      <c r="D1811" s="12" t="s">
        <v>4032</v>
      </c>
      <c r="E1811" s="12">
        <v>9</v>
      </c>
      <c r="F1811" s="12" t="s">
        <v>3966</v>
      </c>
      <c r="G1811" s="12" t="s">
        <v>4069</v>
      </c>
      <c r="H1811" s="12" t="s">
        <v>4051</v>
      </c>
      <c r="I1811" s="12">
        <v>8</v>
      </c>
    </row>
    <row r="1812" spans="1:9" x14ac:dyDescent="0.3">
      <c r="A1812" s="12">
        <v>2021</v>
      </c>
      <c r="B1812" s="12">
        <v>59</v>
      </c>
      <c r="C1812" s="12" t="s">
        <v>4034</v>
      </c>
      <c r="D1812" s="12" t="s">
        <v>4032</v>
      </c>
      <c r="E1812" s="12">
        <v>9</v>
      </c>
      <c r="F1812" s="12" t="s">
        <v>3966</v>
      </c>
      <c r="G1812" s="12" t="s">
        <v>4069</v>
      </c>
      <c r="H1812" s="12" t="s">
        <v>4051</v>
      </c>
      <c r="I1812" s="12">
        <v>46</v>
      </c>
    </row>
    <row r="1813" spans="1:9" x14ac:dyDescent="0.3">
      <c r="A1813" s="12">
        <v>2021</v>
      </c>
      <c r="B1813" s="12">
        <v>60</v>
      </c>
      <c r="C1813" s="12" t="s">
        <v>4032</v>
      </c>
      <c r="D1813" s="12" t="s">
        <v>4032</v>
      </c>
      <c r="E1813" s="12">
        <v>9</v>
      </c>
      <c r="F1813" s="12" t="s">
        <v>3966</v>
      </c>
      <c r="G1813" s="12" t="s">
        <v>4069</v>
      </c>
      <c r="H1813" s="12" t="s">
        <v>4051</v>
      </c>
      <c r="I1813" s="12">
        <v>98</v>
      </c>
    </row>
    <row r="1814" spans="1:9" x14ac:dyDescent="0.3">
      <c r="A1814" s="12">
        <v>2021</v>
      </c>
      <c r="B1814" s="12">
        <v>61</v>
      </c>
      <c r="C1814" s="12" t="s">
        <v>4035</v>
      </c>
      <c r="D1814" s="12" t="s">
        <v>4032</v>
      </c>
      <c r="E1814" s="12">
        <v>9</v>
      </c>
      <c r="F1814" s="12" t="s">
        <v>3966</v>
      </c>
      <c r="G1814" s="12" t="s">
        <v>4069</v>
      </c>
      <c r="H1814" s="12" t="s">
        <v>4051</v>
      </c>
      <c r="I1814" s="12">
        <v>87</v>
      </c>
    </row>
    <row r="1815" spans="1:9" x14ac:dyDescent="0.3">
      <c r="A1815" s="12">
        <v>2021</v>
      </c>
      <c r="B1815" s="12">
        <v>62</v>
      </c>
      <c r="C1815" s="12" t="s">
        <v>4036</v>
      </c>
      <c r="D1815" s="12" t="s">
        <v>4032</v>
      </c>
      <c r="E1815" s="12">
        <v>9</v>
      </c>
      <c r="F1815" s="12" t="s">
        <v>3966</v>
      </c>
      <c r="G1815" s="12" t="s">
        <v>4069</v>
      </c>
      <c r="H1815" s="12" t="s">
        <v>4051</v>
      </c>
      <c r="I1815" s="12">
        <v>46</v>
      </c>
    </row>
    <row r="1816" spans="1:9" x14ac:dyDescent="0.3">
      <c r="A1816" s="12">
        <v>2021</v>
      </c>
      <c r="B1816" s="12">
        <v>63</v>
      </c>
      <c r="C1816" s="12" t="s">
        <v>4037</v>
      </c>
      <c r="D1816" s="12" t="s">
        <v>4032</v>
      </c>
      <c r="E1816" s="12">
        <v>9</v>
      </c>
      <c r="F1816" s="12" t="s">
        <v>3966</v>
      </c>
      <c r="G1816" s="12" t="s">
        <v>4069</v>
      </c>
      <c r="H1816" s="12" t="s">
        <v>4051</v>
      </c>
      <c r="I1816" s="12">
        <v>75</v>
      </c>
    </row>
    <row r="1817" spans="1:9" x14ac:dyDescent="0.3">
      <c r="A1817" s="12">
        <v>2021</v>
      </c>
      <c r="B1817" s="12">
        <v>64</v>
      </c>
      <c r="C1817" s="12" t="s">
        <v>4038</v>
      </c>
      <c r="D1817" s="12" t="s">
        <v>4039</v>
      </c>
      <c r="E1817" s="12">
        <v>10</v>
      </c>
      <c r="F1817" s="12" t="s">
        <v>3966</v>
      </c>
      <c r="G1817" s="12" t="s">
        <v>4069</v>
      </c>
      <c r="H1817" s="12" t="s">
        <v>4051</v>
      </c>
      <c r="I1817" s="12">
        <v>108</v>
      </c>
    </row>
    <row r="1818" spans="1:9" x14ac:dyDescent="0.3">
      <c r="A1818" s="12">
        <v>2021</v>
      </c>
      <c r="B1818" s="12">
        <v>65</v>
      </c>
      <c r="C1818" s="12" t="s">
        <v>4040</v>
      </c>
      <c r="D1818" s="12" t="s">
        <v>4039</v>
      </c>
      <c r="E1818" s="12">
        <v>10</v>
      </c>
      <c r="F1818" s="12" t="s">
        <v>3966</v>
      </c>
      <c r="G1818" s="12" t="s">
        <v>4069</v>
      </c>
      <c r="H1818" s="12" t="s">
        <v>4051</v>
      </c>
      <c r="I1818" s="12">
        <v>67</v>
      </c>
    </row>
    <row r="1819" spans="1:9" x14ac:dyDescent="0.3">
      <c r="A1819" s="12">
        <v>2021</v>
      </c>
      <c r="B1819" s="12">
        <v>66</v>
      </c>
      <c r="C1819" s="12" t="s">
        <v>4041</v>
      </c>
      <c r="D1819" s="12" t="s">
        <v>4039</v>
      </c>
      <c r="E1819" s="12">
        <v>10</v>
      </c>
      <c r="F1819" s="12" t="s">
        <v>3966</v>
      </c>
      <c r="G1819" s="12" t="s">
        <v>4069</v>
      </c>
      <c r="H1819" s="12" t="s">
        <v>4051</v>
      </c>
      <c r="I1819" s="12">
        <v>42</v>
      </c>
    </row>
    <row r="1820" spans="1:9" x14ac:dyDescent="0.3">
      <c r="A1820" s="12">
        <v>2021</v>
      </c>
      <c r="B1820" s="12">
        <v>67</v>
      </c>
      <c r="C1820" s="12" t="s">
        <v>4042</v>
      </c>
      <c r="D1820" s="12" t="s">
        <v>4039</v>
      </c>
      <c r="E1820" s="12">
        <v>10</v>
      </c>
      <c r="F1820" s="12" t="s">
        <v>3966</v>
      </c>
      <c r="G1820" s="12" t="s">
        <v>4069</v>
      </c>
      <c r="H1820" s="12" t="s">
        <v>4051</v>
      </c>
      <c r="I1820" s="12">
        <v>15</v>
      </c>
    </row>
    <row r="1821" spans="1:9" x14ac:dyDescent="0.3">
      <c r="A1821" s="12">
        <v>2021</v>
      </c>
      <c r="B1821" s="12">
        <v>68</v>
      </c>
      <c r="C1821" s="12" t="s">
        <v>4043</v>
      </c>
      <c r="D1821" s="12" t="s">
        <v>4039</v>
      </c>
      <c r="E1821" s="12">
        <v>10</v>
      </c>
      <c r="F1821" s="12" t="s">
        <v>3966</v>
      </c>
      <c r="G1821" s="12" t="s">
        <v>4069</v>
      </c>
      <c r="H1821" s="12" t="s">
        <v>4051</v>
      </c>
      <c r="I1821" s="12">
        <v>72</v>
      </c>
    </row>
    <row r="1822" spans="1:9" x14ac:dyDescent="0.3">
      <c r="A1822" s="12">
        <v>2021</v>
      </c>
      <c r="B1822" s="12">
        <v>69</v>
      </c>
      <c r="C1822" s="12" t="s">
        <v>4044</v>
      </c>
      <c r="D1822" s="12" t="s">
        <v>4039</v>
      </c>
      <c r="E1822" s="12">
        <v>10</v>
      </c>
      <c r="F1822" s="12" t="s">
        <v>3966</v>
      </c>
      <c r="G1822" s="12" t="s">
        <v>4069</v>
      </c>
      <c r="H1822" s="12" t="s">
        <v>4051</v>
      </c>
      <c r="I1822" s="12">
        <v>37</v>
      </c>
    </row>
    <row r="1823" spans="1:9" x14ac:dyDescent="0.3">
      <c r="A1823" s="12">
        <v>2021</v>
      </c>
      <c r="B1823" s="12">
        <v>70</v>
      </c>
      <c r="C1823" s="12" t="s">
        <v>4045</v>
      </c>
      <c r="D1823" s="12" t="s">
        <v>4039</v>
      </c>
      <c r="E1823" s="12">
        <v>10</v>
      </c>
      <c r="F1823" s="12" t="s">
        <v>3966</v>
      </c>
      <c r="G1823" s="12" t="s">
        <v>4069</v>
      </c>
      <c r="H1823" s="12" t="s">
        <v>4051</v>
      </c>
      <c r="I1823" s="12">
        <v>160</v>
      </c>
    </row>
    <row r="1824" spans="1:9" x14ac:dyDescent="0.3">
      <c r="A1824" s="12">
        <v>2021</v>
      </c>
      <c r="B1824" s="12">
        <v>71</v>
      </c>
      <c r="C1824" s="12" t="s">
        <v>4046</v>
      </c>
      <c r="D1824" s="12" t="s">
        <v>4039</v>
      </c>
      <c r="E1824" s="12">
        <v>10</v>
      </c>
      <c r="F1824" s="12" t="s">
        <v>3966</v>
      </c>
      <c r="G1824" s="12" t="s">
        <v>4069</v>
      </c>
      <c r="H1824" s="12" t="s">
        <v>4051</v>
      </c>
      <c r="I1824" s="12">
        <v>43</v>
      </c>
    </row>
    <row r="1825" spans="1:9" x14ac:dyDescent="0.3">
      <c r="A1825" s="12">
        <v>2021</v>
      </c>
      <c r="B1825" s="12">
        <v>72</v>
      </c>
      <c r="C1825" s="12" t="s">
        <v>4047</v>
      </c>
      <c r="D1825" s="12" t="s">
        <v>4039</v>
      </c>
      <c r="E1825" s="12">
        <v>10</v>
      </c>
      <c r="F1825" s="12" t="s">
        <v>3966</v>
      </c>
      <c r="G1825" s="12" t="s">
        <v>4069</v>
      </c>
      <c r="H1825" s="12" t="s">
        <v>4051</v>
      </c>
      <c r="I1825" s="12">
        <v>68</v>
      </c>
    </row>
    <row r="1826" spans="1:9" x14ac:dyDescent="0.3">
      <c r="A1826" s="12">
        <v>2021</v>
      </c>
      <c r="B1826" s="12">
        <v>73</v>
      </c>
      <c r="C1826" s="12" t="s">
        <v>4048</v>
      </c>
      <c r="D1826" s="12" t="s">
        <v>4039</v>
      </c>
      <c r="E1826" s="12">
        <v>10</v>
      </c>
      <c r="F1826" s="12" t="s">
        <v>3966</v>
      </c>
      <c r="G1826" s="12" t="s">
        <v>4069</v>
      </c>
      <c r="H1826" s="12" t="s">
        <v>4051</v>
      </c>
      <c r="I1826" s="12">
        <v>102</v>
      </c>
    </row>
    <row r="1827" spans="1:9" x14ac:dyDescent="0.3">
      <c r="A1827" s="12">
        <v>2021</v>
      </c>
      <c r="B1827" s="12">
        <v>1</v>
      </c>
      <c r="C1827" s="12" t="s">
        <v>3964</v>
      </c>
      <c r="D1827" s="12" t="s">
        <v>3965</v>
      </c>
      <c r="E1827" s="12">
        <v>1</v>
      </c>
      <c r="F1827" s="12" t="s">
        <v>3966</v>
      </c>
      <c r="G1827" s="12" t="s">
        <v>4069</v>
      </c>
      <c r="H1827" s="12" t="s">
        <v>4052</v>
      </c>
      <c r="I1827" s="12">
        <v>883</v>
      </c>
    </row>
    <row r="1828" spans="1:9" x14ac:dyDescent="0.3">
      <c r="A1828" s="12">
        <v>2021</v>
      </c>
      <c r="B1828" s="12">
        <v>2</v>
      </c>
      <c r="C1828" s="12" t="s">
        <v>3969</v>
      </c>
      <c r="D1828" s="12" t="s">
        <v>3965</v>
      </c>
      <c r="E1828" s="12">
        <v>1</v>
      </c>
      <c r="F1828" s="12" t="s">
        <v>3966</v>
      </c>
      <c r="G1828" s="12" t="s">
        <v>4069</v>
      </c>
      <c r="H1828" s="12" t="s">
        <v>4052</v>
      </c>
      <c r="I1828" s="12">
        <v>530</v>
      </c>
    </row>
    <row r="1829" spans="1:9" x14ac:dyDescent="0.3">
      <c r="A1829" s="12">
        <v>2021</v>
      </c>
      <c r="B1829" s="12">
        <v>3</v>
      </c>
      <c r="C1829" s="12" t="s">
        <v>3970</v>
      </c>
      <c r="D1829" s="12" t="s">
        <v>3965</v>
      </c>
      <c r="E1829" s="12">
        <v>1</v>
      </c>
      <c r="F1829" s="12" t="s">
        <v>3966</v>
      </c>
      <c r="G1829" s="12" t="s">
        <v>4069</v>
      </c>
      <c r="H1829" s="12" t="s">
        <v>4052</v>
      </c>
      <c r="I1829" s="12">
        <v>259</v>
      </c>
    </row>
    <row r="1830" spans="1:9" x14ac:dyDescent="0.3">
      <c r="A1830" s="12">
        <v>2021</v>
      </c>
      <c r="B1830" s="12">
        <v>4</v>
      </c>
      <c r="C1830" s="12" t="s">
        <v>3971</v>
      </c>
      <c r="D1830" s="12" t="s">
        <v>3965</v>
      </c>
      <c r="E1830" s="12">
        <v>1</v>
      </c>
      <c r="F1830" s="12" t="s">
        <v>3966</v>
      </c>
      <c r="G1830" s="12" t="s">
        <v>4069</v>
      </c>
      <c r="H1830" s="12" t="s">
        <v>4052</v>
      </c>
      <c r="I1830" s="12">
        <v>371</v>
      </c>
    </row>
    <row r="1831" spans="1:9" x14ac:dyDescent="0.3">
      <c r="A1831" s="12">
        <v>2021</v>
      </c>
      <c r="B1831" s="12">
        <v>5</v>
      </c>
      <c r="C1831" s="12" t="s">
        <v>3972</v>
      </c>
      <c r="D1831" s="12" t="s">
        <v>3973</v>
      </c>
      <c r="E1831" s="12">
        <v>2</v>
      </c>
      <c r="F1831" s="12" t="s">
        <v>3966</v>
      </c>
      <c r="G1831" s="12" t="s">
        <v>4069</v>
      </c>
      <c r="H1831" s="12" t="s">
        <v>4052</v>
      </c>
      <c r="I1831" s="12">
        <v>336</v>
      </c>
    </row>
    <row r="1832" spans="1:9" x14ac:dyDescent="0.3">
      <c r="A1832" s="12">
        <v>2021</v>
      </c>
      <c r="B1832" s="12">
        <v>6</v>
      </c>
      <c r="C1832" s="12" t="s">
        <v>3974</v>
      </c>
      <c r="D1832" s="12" t="s">
        <v>3973</v>
      </c>
      <c r="E1832" s="12">
        <v>2</v>
      </c>
      <c r="F1832" s="12" t="s">
        <v>3966</v>
      </c>
      <c r="G1832" s="12" t="s">
        <v>4069</v>
      </c>
      <c r="H1832" s="12" t="s">
        <v>4052</v>
      </c>
      <c r="I1832" s="12">
        <v>520</v>
      </c>
    </row>
    <row r="1833" spans="1:9" x14ac:dyDescent="0.3">
      <c r="A1833" s="12">
        <v>2021</v>
      </c>
      <c r="B1833" s="12">
        <v>7</v>
      </c>
      <c r="C1833" s="12" t="s">
        <v>3975</v>
      </c>
      <c r="D1833" s="12" t="s">
        <v>3973</v>
      </c>
      <c r="E1833" s="12">
        <v>2</v>
      </c>
      <c r="F1833" s="12" t="s">
        <v>3966</v>
      </c>
      <c r="G1833" s="12" t="s">
        <v>4069</v>
      </c>
      <c r="H1833" s="12" t="s">
        <v>4052</v>
      </c>
      <c r="I1833" s="12">
        <v>561</v>
      </c>
    </row>
    <row r="1834" spans="1:9" x14ac:dyDescent="0.3">
      <c r="A1834" s="12">
        <v>2021</v>
      </c>
      <c r="B1834" s="12">
        <v>8</v>
      </c>
      <c r="C1834" s="12" t="s">
        <v>3976</v>
      </c>
      <c r="D1834" s="12" t="s">
        <v>3973</v>
      </c>
      <c r="E1834" s="12">
        <v>2</v>
      </c>
      <c r="F1834" s="12" t="s">
        <v>3966</v>
      </c>
      <c r="G1834" s="12" t="s">
        <v>4069</v>
      </c>
      <c r="H1834" s="12" t="s">
        <v>4052</v>
      </c>
      <c r="I1834" s="12">
        <v>460</v>
      </c>
    </row>
    <row r="1835" spans="1:9" x14ac:dyDescent="0.3">
      <c r="A1835" s="12">
        <v>2021</v>
      </c>
      <c r="B1835" s="12">
        <v>9</v>
      </c>
      <c r="C1835" s="12" t="s">
        <v>3977</v>
      </c>
      <c r="D1835" s="12" t="s">
        <v>3973</v>
      </c>
      <c r="E1835" s="12">
        <v>2</v>
      </c>
      <c r="F1835" s="12" t="s">
        <v>3966</v>
      </c>
      <c r="G1835" s="12" t="s">
        <v>4069</v>
      </c>
      <c r="H1835" s="12" t="s">
        <v>4052</v>
      </c>
      <c r="I1835" s="12">
        <v>474</v>
      </c>
    </row>
    <row r="1836" spans="1:9" x14ac:dyDescent="0.3">
      <c r="A1836" s="12">
        <v>2021</v>
      </c>
      <c r="B1836" s="12">
        <v>10</v>
      </c>
      <c r="C1836" s="12" t="s">
        <v>3978</v>
      </c>
      <c r="D1836" s="12" t="s">
        <v>3973</v>
      </c>
      <c r="E1836" s="12">
        <v>2</v>
      </c>
      <c r="F1836" s="12" t="s">
        <v>3966</v>
      </c>
      <c r="G1836" s="12" t="s">
        <v>4069</v>
      </c>
      <c r="H1836" s="12" t="s">
        <v>4052</v>
      </c>
      <c r="I1836" s="12">
        <v>385</v>
      </c>
    </row>
    <row r="1837" spans="1:9" x14ac:dyDescent="0.3">
      <c r="A1837" s="12">
        <v>2021</v>
      </c>
      <c r="B1837" s="12">
        <v>11</v>
      </c>
      <c r="C1837" s="12" t="s">
        <v>3979</v>
      </c>
      <c r="D1837" s="12" t="s">
        <v>3980</v>
      </c>
      <c r="E1837" s="12">
        <v>3</v>
      </c>
      <c r="F1837" s="12" t="s">
        <v>3966</v>
      </c>
      <c r="G1837" s="12" t="s">
        <v>4069</v>
      </c>
      <c r="H1837" s="12" t="s">
        <v>4052</v>
      </c>
      <c r="I1837" s="12">
        <v>444</v>
      </c>
    </row>
    <row r="1838" spans="1:9" x14ac:dyDescent="0.3">
      <c r="A1838" s="12">
        <v>2021</v>
      </c>
      <c r="B1838" s="12">
        <v>12</v>
      </c>
      <c r="C1838" s="12" t="s">
        <v>3981</v>
      </c>
      <c r="D1838" s="12" t="s">
        <v>3980</v>
      </c>
      <c r="E1838" s="12">
        <v>3</v>
      </c>
      <c r="F1838" s="12" t="s">
        <v>3966</v>
      </c>
      <c r="G1838" s="12" t="s">
        <v>4069</v>
      </c>
      <c r="H1838" s="12" t="s">
        <v>4052</v>
      </c>
      <c r="I1838" s="12">
        <v>4</v>
      </c>
    </row>
    <row r="1839" spans="1:9" x14ac:dyDescent="0.3">
      <c r="A1839" s="12">
        <v>2021</v>
      </c>
      <c r="B1839" s="12">
        <v>13</v>
      </c>
      <c r="C1839" s="12" t="s">
        <v>3982</v>
      </c>
      <c r="D1839" s="12" t="s">
        <v>3980</v>
      </c>
      <c r="E1839" s="12">
        <v>3</v>
      </c>
      <c r="F1839" s="12" t="s">
        <v>3966</v>
      </c>
      <c r="G1839" s="12" t="s">
        <v>4069</v>
      </c>
      <c r="H1839" s="12" t="s">
        <v>4052</v>
      </c>
      <c r="I1839" s="12">
        <v>255</v>
      </c>
    </row>
    <row r="1840" spans="1:9" x14ac:dyDescent="0.3">
      <c r="A1840" s="12">
        <v>2021</v>
      </c>
      <c r="B1840" s="12">
        <v>14</v>
      </c>
      <c r="C1840" s="12" t="s">
        <v>3983</v>
      </c>
      <c r="D1840" s="12" t="s">
        <v>3980</v>
      </c>
      <c r="E1840" s="12">
        <v>3</v>
      </c>
      <c r="F1840" s="12" t="s">
        <v>3966</v>
      </c>
      <c r="G1840" s="12" t="s">
        <v>4069</v>
      </c>
      <c r="H1840" s="12" t="s">
        <v>4052</v>
      </c>
      <c r="I1840" s="12">
        <v>93</v>
      </c>
    </row>
    <row r="1841" spans="1:9" x14ac:dyDescent="0.3">
      <c r="A1841" s="12">
        <v>2021</v>
      </c>
      <c r="B1841" s="12">
        <v>15</v>
      </c>
      <c r="C1841" s="12" t="s">
        <v>3984</v>
      </c>
      <c r="D1841" s="12" t="s">
        <v>3980</v>
      </c>
      <c r="E1841" s="12">
        <v>3</v>
      </c>
      <c r="F1841" s="12" t="s">
        <v>3966</v>
      </c>
      <c r="G1841" s="12" t="s">
        <v>4069</v>
      </c>
      <c r="H1841" s="12" t="s">
        <v>4052</v>
      </c>
      <c r="I1841" s="12">
        <v>168</v>
      </c>
    </row>
    <row r="1842" spans="1:9" x14ac:dyDescent="0.3">
      <c r="A1842" s="12">
        <v>2021</v>
      </c>
      <c r="B1842" s="12">
        <v>16</v>
      </c>
      <c r="C1842" s="12" t="s">
        <v>3985</v>
      </c>
      <c r="D1842" s="12" t="s">
        <v>3980</v>
      </c>
      <c r="E1842" s="12">
        <v>3</v>
      </c>
      <c r="F1842" s="12" t="s">
        <v>3966</v>
      </c>
      <c r="G1842" s="12" t="s">
        <v>4069</v>
      </c>
      <c r="H1842" s="12" t="s">
        <v>4052</v>
      </c>
      <c r="I1842" s="12">
        <v>99</v>
      </c>
    </row>
    <row r="1843" spans="1:9" x14ac:dyDescent="0.3">
      <c r="A1843" s="12">
        <v>2021</v>
      </c>
      <c r="B1843" s="12">
        <v>17</v>
      </c>
      <c r="C1843" s="12" t="s">
        <v>3986</v>
      </c>
      <c r="D1843" s="12" t="s">
        <v>3980</v>
      </c>
      <c r="E1843" s="12">
        <v>3</v>
      </c>
      <c r="F1843" s="12" t="s">
        <v>3966</v>
      </c>
      <c r="G1843" s="12" t="s">
        <v>4069</v>
      </c>
      <c r="H1843" s="12" t="s">
        <v>4052</v>
      </c>
      <c r="I1843" s="12">
        <v>200</v>
      </c>
    </row>
    <row r="1844" spans="1:9" x14ac:dyDescent="0.3">
      <c r="A1844" s="12">
        <v>2021</v>
      </c>
      <c r="B1844" s="12">
        <v>18</v>
      </c>
      <c r="C1844" s="12" t="s">
        <v>3987</v>
      </c>
      <c r="D1844" s="12" t="s">
        <v>3980</v>
      </c>
      <c r="E1844" s="12">
        <v>3</v>
      </c>
      <c r="F1844" s="12" t="s">
        <v>3966</v>
      </c>
      <c r="G1844" s="12" t="s">
        <v>4069</v>
      </c>
      <c r="H1844" s="12" t="s">
        <v>4052</v>
      </c>
      <c r="I1844" s="12">
        <v>349</v>
      </c>
    </row>
    <row r="1845" spans="1:9" x14ac:dyDescent="0.3">
      <c r="A1845" s="12">
        <v>2021</v>
      </c>
      <c r="B1845" s="12">
        <v>19</v>
      </c>
      <c r="C1845" s="12" t="s">
        <v>3988</v>
      </c>
      <c r="D1845" s="12" t="s">
        <v>3989</v>
      </c>
      <c r="E1845" s="12">
        <v>4</v>
      </c>
      <c r="F1845" s="12" t="s">
        <v>3966</v>
      </c>
      <c r="G1845" s="12" t="s">
        <v>4069</v>
      </c>
      <c r="H1845" s="12" t="s">
        <v>4052</v>
      </c>
      <c r="I1845" s="12">
        <v>242</v>
      </c>
    </row>
    <row r="1846" spans="1:9" x14ac:dyDescent="0.3">
      <c r="A1846" s="12">
        <v>2021</v>
      </c>
      <c r="B1846" s="12">
        <v>20</v>
      </c>
      <c r="C1846" s="12" t="s">
        <v>3990</v>
      </c>
      <c r="D1846" s="12" t="s">
        <v>3989</v>
      </c>
      <c r="E1846" s="12">
        <v>4</v>
      </c>
      <c r="F1846" s="12" t="s">
        <v>3966</v>
      </c>
      <c r="G1846" s="12" t="s">
        <v>4069</v>
      </c>
      <c r="H1846" s="12" t="s">
        <v>4052</v>
      </c>
      <c r="I1846" s="12">
        <v>121</v>
      </c>
    </row>
    <row r="1847" spans="1:9" x14ac:dyDescent="0.3">
      <c r="A1847" s="12">
        <v>2021</v>
      </c>
      <c r="B1847" s="12">
        <v>21</v>
      </c>
      <c r="C1847" s="12" t="s">
        <v>3991</v>
      </c>
      <c r="D1847" s="12" t="s">
        <v>3989</v>
      </c>
      <c r="E1847" s="12">
        <v>4</v>
      </c>
      <c r="F1847" s="12" t="s">
        <v>3966</v>
      </c>
      <c r="G1847" s="12" t="s">
        <v>4069</v>
      </c>
      <c r="H1847" s="12" t="s">
        <v>4052</v>
      </c>
      <c r="I1847" s="12">
        <v>69</v>
      </c>
    </row>
    <row r="1848" spans="1:9" x14ac:dyDescent="0.3">
      <c r="A1848" s="12">
        <v>2021</v>
      </c>
      <c r="B1848" s="12">
        <v>22</v>
      </c>
      <c r="C1848" s="12" t="s">
        <v>3992</v>
      </c>
      <c r="D1848" s="12" t="s">
        <v>3993</v>
      </c>
      <c r="E1848" s="12">
        <v>5</v>
      </c>
      <c r="F1848" s="12" t="s">
        <v>3966</v>
      </c>
      <c r="G1848" s="12" t="s">
        <v>4069</v>
      </c>
      <c r="H1848" s="12" t="s">
        <v>4052</v>
      </c>
      <c r="I1848" s="12">
        <v>19</v>
      </c>
    </row>
    <row r="1849" spans="1:9" x14ac:dyDescent="0.3">
      <c r="A1849" s="12">
        <v>2021</v>
      </c>
      <c r="B1849" s="12">
        <v>23</v>
      </c>
      <c r="C1849" s="12" t="s">
        <v>3994</v>
      </c>
      <c r="D1849" s="12" t="s">
        <v>3993</v>
      </c>
      <c r="E1849" s="12">
        <v>5</v>
      </c>
      <c r="F1849" s="12" t="s">
        <v>3966</v>
      </c>
      <c r="G1849" s="12" t="s">
        <v>4069</v>
      </c>
      <c r="H1849" s="12" t="s">
        <v>4052</v>
      </c>
      <c r="I1849" s="12">
        <v>112</v>
      </c>
    </row>
    <row r="1850" spans="1:9" x14ac:dyDescent="0.3">
      <c r="A1850" s="12">
        <v>2021</v>
      </c>
      <c r="B1850" s="12">
        <v>24</v>
      </c>
      <c r="C1850" s="12" t="s">
        <v>3995</v>
      </c>
      <c r="D1850" s="12" t="s">
        <v>3993</v>
      </c>
      <c r="E1850" s="12">
        <v>5</v>
      </c>
      <c r="F1850" s="12" t="s">
        <v>3966</v>
      </c>
      <c r="G1850" s="12" t="s">
        <v>4069</v>
      </c>
      <c r="H1850" s="12" t="s">
        <v>4052</v>
      </c>
      <c r="I1850" s="12">
        <v>77</v>
      </c>
    </row>
    <row r="1851" spans="1:9" x14ac:dyDescent="0.3">
      <c r="A1851" s="12">
        <v>2021</v>
      </c>
      <c r="B1851" s="12">
        <v>25</v>
      </c>
      <c r="C1851" s="12" t="s">
        <v>3996</v>
      </c>
      <c r="D1851" s="12" t="s">
        <v>3993</v>
      </c>
      <c r="E1851" s="12">
        <v>5</v>
      </c>
      <c r="F1851" s="12" t="s">
        <v>3966</v>
      </c>
      <c r="G1851" s="12" t="s">
        <v>4069</v>
      </c>
      <c r="H1851" s="12" t="s">
        <v>4052</v>
      </c>
      <c r="I1851" s="12">
        <v>159</v>
      </c>
    </row>
    <row r="1852" spans="1:9" x14ac:dyDescent="0.3">
      <c r="A1852" s="12">
        <v>2021</v>
      </c>
      <c r="B1852" s="12">
        <v>26</v>
      </c>
      <c r="C1852" s="12" t="s">
        <v>3997</v>
      </c>
      <c r="D1852" s="12" t="s">
        <v>3993</v>
      </c>
      <c r="E1852" s="12">
        <v>5</v>
      </c>
      <c r="F1852" s="12" t="s">
        <v>3966</v>
      </c>
      <c r="G1852" s="12" t="s">
        <v>4069</v>
      </c>
      <c r="H1852" s="12" t="s">
        <v>4052</v>
      </c>
      <c r="I1852" s="12">
        <v>274</v>
      </c>
    </row>
    <row r="1853" spans="1:9" x14ac:dyDescent="0.3">
      <c r="A1853" s="12">
        <v>2021</v>
      </c>
      <c r="B1853" s="12">
        <v>27</v>
      </c>
      <c r="C1853" s="12" t="s">
        <v>3998</v>
      </c>
      <c r="D1853" s="12" t="s">
        <v>3993</v>
      </c>
      <c r="E1853" s="12">
        <v>5</v>
      </c>
      <c r="F1853" s="12" t="s">
        <v>3966</v>
      </c>
      <c r="G1853" s="12" t="s">
        <v>4069</v>
      </c>
      <c r="H1853" s="12" t="s">
        <v>4052</v>
      </c>
      <c r="I1853" s="12">
        <v>169</v>
      </c>
    </row>
    <row r="1854" spans="1:9" x14ac:dyDescent="0.3">
      <c r="A1854" s="12">
        <v>2021</v>
      </c>
      <c r="B1854" s="12">
        <v>28</v>
      </c>
      <c r="C1854" s="12" t="s">
        <v>3999</v>
      </c>
      <c r="D1854" s="12" t="s">
        <v>4000</v>
      </c>
      <c r="E1854" s="12">
        <v>6</v>
      </c>
      <c r="F1854" s="12" t="s">
        <v>3966</v>
      </c>
      <c r="G1854" s="12" t="s">
        <v>4069</v>
      </c>
      <c r="H1854" s="12" t="s">
        <v>4052</v>
      </c>
      <c r="I1854" s="12">
        <v>103</v>
      </c>
    </row>
    <row r="1855" spans="1:9" x14ac:dyDescent="0.3">
      <c r="A1855" s="12">
        <v>2021</v>
      </c>
      <c r="B1855" s="12">
        <v>29</v>
      </c>
      <c r="C1855" s="12" t="s">
        <v>4001</v>
      </c>
      <c r="D1855" s="12" t="s">
        <v>4000</v>
      </c>
      <c r="E1855" s="12">
        <v>6</v>
      </c>
      <c r="F1855" s="12" t="s">
        <v>3966</v>
      </c>
      <c r="G1855" s="12" t="s">
        <v>4069</v>
      </c>
      <c r="H1855" s="12" t="s">
        <v>4052</v>
      </c>
      <c r="I1855" s="12">
        <v>49</v>
      </c>
    </row>
    <row r="1856" spans="1:9" x14ac:dyDescent="0.3">
      <c r="A1856" s="12">
        <v>2021</v>
      </c>
      <c r="B1856" s="12">
        <v>30</v>
      </c>
      <c r="C1856" s="12" t="s">
        <v>4002</v>
      </c>
      <c r="D1856" s="12" t="s">
        <v>4000</v>
      </c>
      <c r="E1856" s="12">
        <v>6</v>
      </c>
      <c r="F1856" s="12" t="s">
        <v>3966</v>
      </c>
      <c r="G1856" s="12" t="s">
        <v>4069</v>
      </c>
      <c r="H1856" s="12" t="s">
        <v>4052</v>
      </c>
      <c r="I1856" s="12">
        <v>65</v>
      </c>
    </row>
    <row r="1857" spans="1:9" x14ac:dyDescent="0.3">
      <c r="A1857" s="12">
        <v>2021</v>
      </c>
      <c r="B1857" s="12">
        <v>31</v>
      </c>
      <c r="C1857" s="12" t="s">
        <v>4003</v>
      </c>
      <c r="D1857" s="12" t="s">
        <v>4000</v>
      </c>
      <c r="E1857" s="12">
        <v>6</v>
      </c>
      <c r="F1857" s="12" t="s">
        <v>3966</v>
      </c>
      <c r="G1857" s="12" t="s">
        <v>4069</v>
      </c>
      <c r="H1857" s="12" t="s">
        <v>4052</v>
      </c>
      <c r="I1857" s="12">
        <v>465</v>
      </c>
    </row>
    <row r="1858" spans="1:9" x14ac:dyDescent="0.3">
      <c r="A1858" s="12">
        <v>2021</v>
      </c>
      <c r="B1858" s="12">
        <v>32</v>
      </c>
      <c r="C1858" s="12" t="s">
        <v>4004</v>
      </c>
      <c r="D1858" s="12" t="s">
        <v>4000</v>
      </c>
      <c r="E1858" s="12">
        <v>6</v>
      </c>
      <c r="F1858" s="12" t="s">
        <v>3966</v>
      </c>
      <c r="G1858" s="12" t="s">
        <v>4069</v>
      </c>
      <c r="H1858" s="12" t="s">
        <v>4052</v>
      </c>
      <c r="I1858" s="12">
        <v>226</v>
      </c>
    </row>
    <row r="1859" spans="1:9" x14ac:dyDescent="0.3">
      <c r="A1859" s="12">
        <v>2021</v>
      </c>
      <c r="B1859" s="12">
        <v>33</v>
      </c>
      <c r="C1859" s="12" t="s">
        <v>4005</v>
      </c>
      <c r="D1859" s="12" t="s">
        <v>4006</v>
      </c>
      <c r="E1859" s="12">
        <v>7</v>
      </c>
      <c r="F1859" s="12" t="s">
        <v>3966</v>
      </c>
      <c r="G1859" s="12" t="s">
        <v>4069</v>
      </c>
      <c r="H1859" s="12" t="s">
        <v>4052</v>
      </c>
      <c r="I1859" s="12">
        <v>166</v>
      </c>
    </row>
    <row r="1860" spans="1:9" x14ac:dyDescent="0.3">
      <c r="A1860" s="12">
        <v>2021</v>
      </c>
      <c r="B1860" s="12">
        <v>34</v>
      </c>
      <c r="C1860" s="12" t="s">
        <v>4007</v>
      </c>
      <c r="D1860" s="12" t="s">
        <v>4006</v>
      </c>
      <c r="E1860" s="12">
        <v>7</v>
      </c>
      <c r="F1860" s="12" t="s">
        <v>3966</v>
      </c>
      <c r="G1860" s="12" t="s">
        <v>4069</v>
      </c>
      <c r="H1860" s="12" t="s">
        <v>4052</v>
      </c>
      <c r="I1860" s="12">
        <v>53</v>
      </c>
    </row>
    <row r="1861" spans="1:9" x14ac:dyDescent="0.3">
      <c r="A1861" s="12">
        <v>2021</v>
      </c>
      <c r="B1861" s="12">
        <v>35</v>
      </c>
      <c r="C1861" s="12" t="s">
        <v>4008</v>
      </c>
      <c r="D1861" s="12" t="s">
        <v>4006</v>
      </c>
      <c r="E1861" s="12">
        <v>7</v>
      </c>
      <c r="F1861" s="12" t="s">
        <v>3966</v>
      </c>
      <c r="G1861" s="12" t="s">
        <v>4069</v>
      </c>
      <c r="H1861" s="12" t="s">
        <v>4052</v>
      </c>
      <c r="I1861" s="12">
        <v>227</v>
      </c>
    </row>
    <row r="1862" spans="1:9" x14ac:dyDescent="0.3">
      <c r="A1862" s="12">
        <v>2021</v>
      </c>
      <c r="B1862" s="12">
        <v>36</v>
      </c>
      <c r="C1862" s="12" t="s">
        <v>4009</v>
      </c>
      <c r="D1862" s="12" t="s">
        <v>4006</v>
      </c>
      <c r="E1862" s="12">
        <v>7</v>
      </c>
      <c r="F1862" s="12" t="s">
        <v>3966</v>
      </c>
      <c r="G1862" s="12" t="s">
        <v>4069</v>
      </c>
      <c r="H1862" s="12" t="s">
        <v>4052</v>
      </c>
      <c r="I1862" s="12">
        <v>32</v>
      </c>
    </row>
    <row r="1863" spans="1:9" x14ac:dyDescent="0.3">
      <c r="A1863" s="12">
        <v>2021</v>
      </c>
      <c r="B1863" s="12">
        <v>37</v>
      </c>
      <c r="C1863" s="12" t="s">
        <v>4010</v>
      </c>
      <c r="D1863" s="12" t="s">
        <v>4006</v>
      </c>
      <c r="E1863" s="12">
        <v>7</v>
      </c>
      <c r="F1863" s="12" t="s">
        <v>3966</v>
      </c>
      <c r="G1863" s="12" t="s">
        <v>4069</v>
      </c>
      <c r="H1863" s="12" t="s">
        <v>4052</v>
      </c>
      <c r="I1863" s="12">
        <v>268</v>
      </c>
    </row>
    <row r="1864" spans="1:9" x14ac:dyDescent="0.3">
      <c r="A1864" s="12">
        <v>2021</v>
      </c>
      <c r="B1864" s="12">
        <v>38</v>
      </c>
      <c r="C1864" s="12" t="s">
        <v>4011</v>
      </c>
      <c r="D1864" s="12" t="s">
        <v>4006</v>
      </c>
      <c r="E1864" s="12">
        <v>7</v>
      </c>
      <c r="F1864" s="12" t="s">
        <v>3966</v>
      </c>
      <c r="G1864" s="12" t="s">
        <v>4069</v>
      </c>
      <c r="H1864" s="12" t="s">
        <v>4052</v>
      </c>
      <c r="I1864" s="12">
        <v>85</v>
      </c>
    </row>
    <row r="1865" spans="1:9" x14ac:dyDescent="0.3">
      <c r="A1865" s="12">
        <v>2021</v>
      </c>
      <c r="B1865" s="12">
        <v>39</v>
      </c>
      <c r="C1865" s="12" t="s">
        <v>4012</v>
      </c>
      <c r="D1865" s="12" t="s">
        <v>4006</v>
      </c>
      <c r="E1865" s="12">
        <v>7</v>
      </c>
      <c r="F1865" s="12" t="s">
        <v>3966</v>
      </c>
      <c r="G1865" s="12" t="s">
        <v>4069</v>
      </c>
      <c r="H1865" s="12" t="s">
        <v>4052</v>
      </c>
      <c r="I1865" s="12">
        <v>42</v>
      </c>
    </row>
    <row r="1866" spans="1:9" x14ac:dyDescent="0.3">
      <c r="A1866" s="12">
        <v>2021</v>
      </c>
      <c r="B1866" s="12">
        <v>40</v>
      </c>
      <c r="C1866" s="12" t="s">
        <v>4013</v>
      </c>
      <c r="D1866" s="12" t="s">
        <v>4006</v>
      </c>
      <c r="E1866" s="12">
        <v>7</v>
      </c>
      <c r="F1866" s="12" t="s">
        <v>3966</v>
      </c>
      <c r="G1866" s="12" t="s">
        <v>4069</v>
      </c>
      <c r="H1866" s="12" t="s">
        <v>4052</v>
      </c>
      <c r="I1866" s="12">
        <v>26</v>
      </c>
    </row>
    <row r="1867" spans="1:9" x14ac:dyDescent="0.3">
      <c r="A1867" s="12">
        <v>2021</v>
      </c>
      <c r="B1867" s="12">
        <v>41</v>
      </c>
      <c r="C1867" s="12" t="s">
        <v>4014</v>
      </c>
      <c r="D1867" s="12" t="s">
        <v>4006</v>
      </c>
      <c r="E1867" s="12">
        <v>7</v>
      </c>
      <c r="F1867" s="12" t="s">
        <v>3966</v>
      </c>
      <c r="G1867" s="12" t="s">
        <v>4069</v>
      </c>
      <c r="H1867" s="12" t="s">
        <v>4052</v>
      </c>
      <c r="I1867" s="12">
        <v>31</v>
      </c>
    </row>
    <row r="1868" spans="1:9" x14ac:dyDescent="0.3">
      <c r="A1868" s="12">
        <v>2021</v>
      </c>
      <c r="B1868" s="12">
        <v>42</v>
      </c>
      <c r="C1868" s="12" t="s">
        <v>4015</v>
      </c>
      <c r="D1868" s="12" t="s">
        <v>4006</v>
      </c>
      <c r="E1868" s="12">
        <v>7</v>
      </c>
      <c r="F1868" s="12" t="s">
        <v>3966</v>
      </c>
      <c r="G1868" s="12" t="s">
        <v>4069</v>
      </c>
      <c r="H1868" s="12" t="s">
        <v>4052</v>
      </c>
      <c r="I1868" s="12">
        <v>3</v>
      </c>
    </row>
    <row r="1869" spans="1:9" x14ac:dyDescent="0.3">
      <c r="A1869" s="12">
        <v>2021</v>
      </c>
      <c r="B1869" s="12">
        <v>43</v>
      </c>
      <c r="C1869" s="12" t="s">
        <v>4016</v>
      </c>
      <c r="D1869" s="12" t="s">
        <v>4006</v>
      </c>
      <c r="E1869" s="12">
        <v>7</v>
      </c>
      <c r="F1869" s="12" t="s">
        <v>3966</v>
      </c>
      <c r="G1869" s="12" t="s">
        <v>4069</v>
      </c>
      <c r="H1869" s="12" t="s">
        <v>4052</v>
      </c>
      <c r="I1869" s="12">
        <v>241</v>
      </c>
    </row>
    <row r="1870" spans="1:9" x14ac:dyDescent="0.3">
      <c r="A1870" s="12">
        <v>2021</v>
      </c>
      <c r="B1870" s="12">
        <v>44</v>
      </c>
      <c r="C1870" s="12" t="s">
        <v>4017</v>
      </c>
      <c r="D1870" s="12" t="s">
        <v>4018</v>
      </c>
      <c r="E1870" s="12">
        <v>8</v>
      </c>
      <c r="F1870" s="12" t="s">
        <v>3966</v>
      </c>
      <c r="G1870" s="12" t="s">
        <v>4069</v>
      </c>
      <c r="H1870" s="12" t="s">
        <v>4052</v>
      </c>
      <c r="I1870" s="12">
        <v>167</v>
      </c>
    </row>
    <row r="1871" spans="1:9" x14ac:dyDescent="0.3">
      <c r="A1871" s="12">
        <v>2021</v>
      </c>
      <c r="B1871" s="12">
        <v>45</v>
      </c>
      <c r="C1871" s="12" t="s">
        <v>4019</v>
      </c>
      <c r="D1871" s="12" t="s">
        <v>4018</v>
      </c>
      <c r="E1871" s="12">
        <v>8</v>
      </c>
      <c r="F1871" s="12" t="s">
        <v>3966</v>
      </c>
      <c r="G1871" s="12" t="s">
        <v>4069</v>
      </c>
      <c r="H1871" s="12" t="s">
        <v>4052</v>
      </c>
      <c r="I1871" s="12">
        <v>307</v>
      </c>
    </row>
    <row r="1872" spans="1:9" x14ac:dyDescent="0.3">
      <c r="A1872" s="12">
        <v>2021</v>
      </c>
      <c r="B1872" s="12">
        <v>46</v>
      </c>
      <c r="C1872" s="12" t="s">
        <v>4020</v>
      </c>
      <c r="D1872" s="12" t="s">
        <v>4018</v>
      </c>
      <c r="E1872" s="12">
        <v>8</v>
      </c>
      <c r="F1872" s="12" t="s">
        <v>3966</v>
      </c>
      <c r="G1872" s="12" t="s">
        <v>4069</v>
      </c>
      <c r="H1872" s="12" t="s">
        <v>4052</v>
      </c>
      <c r="I1872" s="12">
        <v>155</v>
      </c>
    </row>
    <row r="1873" spans="1:9" x14ac:dyDescent="0.3">
      <c r="A1873" s="12">
        <v>2021</v>
      </c>
      <c r="B1873" s="12">
        <v>47</v>
      </c>
      <c r="C1873" s="12" t="s">
        <v>4021</v>
      </c>
      <c r="D1873" s="12" t="s">
        <v>4018</v>
      </c>
      <c r="E1873" s="12">
        <v>8</v>
      </c>
      <c r="F1873" s="12" t="s">
        <v>3966</v>
      </c>
      <c r="G1873" s="12" t="s">
        <v>4069</v>
      </c>
      <c r="H1873" s="12" t="s">
        <v>4052</v>
      </c>
      <c r="I1873" s="12">
        <v>5</v>
      </c>
    </row>
    <row r="1874" spans="1:9" x14ac:dyDescent="0.3">
      <c r="A1874" s="12">
        <v>2021</v>
      </c>
      <c r="B1874" s="12">
        <v>48</v>
      </c>
      <c r="C1874" s="12" t="s">
        <v>4022</v>
      </c>
      <c r="D1874" s="12" t="s">
        <v>4018</v>
      </c>
      <c r="E1874" s="12">
        <v>8</v>
      </c>
      <c r="F1874" s="12" t="s">
        <v>3966</v>
      </c>
      <c r="G1874" s="12" t="s">
        <v>4069</v>
      </c>
      <c r="H1874" s="12" t="s">
        <v>4052</v>
      </c>
      <c r="I1874" s="12">
        <v>65</v>
      </c>
    </row>
    <row r="1875" spans="1:9" x14ac:dyDescent="0.3">
      <c r="A1875" s="12">
        <v>2021</v>
      </c>
      <c r="B1875" s="12">
        <v>49</v>
      </c>
      <c r="C1875" s="12" t="s">
        <v>4023</v>
      </c>
      <c r="D1875" s="12" t="s">
        <v>4018</v>
      </c>
      <c r="E1875" s="12">
        <v>8</v>
      </c>
      <c r="F1875" s="12" t="s">
        <v>3966</v>
      </c>
      <c r="G1875" s="12" t="s">
        <v>4069</v>
      </c>
      <c r="H1875" s="12" t="s">
        <v>4052</v>
      </c>
      <c r="I1875" s="12">
        <v>16</v>
      </c>
    </row>
    <row r="1876" spans="1:9" x14ac:dyDescent="0.3">
      <c r="A1876" s="12">
        <v>2021</v>
      </c>
      <c r="B1876" s="12">
        <v>50</v>
      </c>
      <c r="C1876" s="12" t="s">
        <v>4024</v>
      </c>
      <c r="D1876" s="12" t="s">
        <v>4018</v>
      </c>
      <c r="E1876" s="12">
        <v>8</v>
      </c>
      <c r="F1876" s="12" t="s">
        <v>3966</v>
      </c>
      <c r="G1876" s="12" t="s">
        <v>4069</v>
      </c>
      <c r="H1876" s="12" t="s">
        <v>4052</v>
      </c>
      <c r="I1876" s="12">
        <v>163</v>
      </c>
    </row>
    <row r="1877" spans="1:9" x14ac:dyDescent="0.3">
      <c r="A1877" s="12">
        <v>2021</v>
      </c>
      <c r="B1877" s="12">
        <v>51</v>
      </c>
      <c r="C1877" s="12" t="s">
        <v>4025</v>
      </c>
      <c r="D1877" s="12" t="s">
        <v>4018</v>
      </c>
      <c r="E1877" s="12">
        <v>8</v>
      </c>
      <c r="F1877" s="12" t="s">
        <v>3966</v>
      </c>
      <c r="G1877" s="12" t="s">
        <v>4069</v>
      </c>
      <c r="H1877" s="12" t="s">
        <v>4052</v>
      </c>
      <c r="I1877" s="12">
        <v>146</v>
      </c>
    </row>
    <row r="1878" spans="1:9" x14ac:dyDescent="0.3">
      <c r="A1878" s="12">
        <v>2021</v>
      </c>
      <c r="B1878" s="12">
        <v>52</v>
      </c>
      <c r="C1878" s="12" t="s">
        <v>4026</v>
      </c>
      <c r="D1878" s="12" t="s">
        <v>4018</v>
      </c>
      <c r="E1878" s="12">
        <v>8</v>
      </c>
      <c r="F1878" s="12" t="s">
        <v>3966</v>
      </c>
      <c r="G1878" s="12" t="s">
        <v>4069</v>
      </c>
      <c r="H1878" s="12" t="s">
        <v>4052</v>
      </c>
      <c r="I1878" s="12">
        <v>196</v>
      </c>
    </row>
    <row r="1879" spans="1:9" x14ac:dyDescent="0.3">
      <c r="A1879" s="12">
        <v>2021</v>
      </c>
      <c r="B1879" s="12">
        <v>53</v>
      </c>
      <c r="C1879" s="12" t="s">
        <v>4027</v>
      </c>
      <c r="D1879" s="12" t="s">
        <v>4018</v>
      </c>
      <c r="E1879" s="12">
        <v>8</v>
      </c>
      <c r="F1879" s="12" t="s">
        <v>3966</v>
      </c>
      <c r="G1879" s="12" t="s">
        <v>4069</v>
      </c>
      <c r="H1879" s="12" t="s">
        <v>4052</v>
      </c>
      <c r="I1879" s="12">
        <v>70</v>
      </c>
    </row>
    <row r="1880" spans="1:9" x14ac:dyDescent="0.3">
      <c r="A1880" s="12">
        <v>2021</v>
      </c>
      <c r="B1880" s="12">
        <v>54</v>
      </c>
      <c r="C1880" s="12" t="s">
        <v>4028</v>
      </c>
      <c r="D1880" s="12" t="s">
        <v>4018</v>
      </c>
      <c r="E1880" s="12">
        <v>8</v>
      </c>
      <c r="F1880" s="12" t="s">
        <v>3966</v>
      </c>
      <c r="G1880" s="12" t="s">
        <v>4069</v>
      </c>
      <c r="H1880" s="12" t="s">
        <v>4052</v>
      </c>
      <c r="I1880" s="12">
        <v>26</v>
      </c>
    </row>
    <row r="1881" spans="1:9" x14ac:dyDescent="0.3">
      <c r="A1881" s="12">
        <v>2021</v>
      </c>
      <c r="B1881" s="12">
        <v>55</v>
      </c>
      <c r="C1881" s="12" t="s">
        <v>4029</v>
      </c>
      <c r="D1881" s="12" t="s">
        <v>4018</v>
      </c>
      <c r="E1881" s="12">
        <v>8</v>
      </c>
      <c r="F1881" s="12" t="s">
        <v>3966</v>
      </c>
      <c r="G1881" s="12" t="s">
        <v>4069</v>
      </c>
      <c r="H1881" s="12" t="s">
        <v>4052</v>
      </c>
      <c r="I1881" s="12">
        <v>147</v>
      </c>
    </row>
    <row r="1882" spans="1:9" x14ac:dyDescent="0.3">
      <c r="A1882" s="12">
        <v>2021</v>
      </c>
      <c r="B1882" s="12">
        <v>56</v>
      </c>
      <c r="C1882" s="12" t="s">
        <v>4030</v>
      </c>
      <c r="D1882" s="12" t="s">
        <v>4018</v>
      </c>
      <c r="E1882" s="12">
        <v>8</v>
      </c>
      <c r="F1882" s="12" t="s">
        <v>3966</v>
      </c>
      <c r="G1882" s="12" t="s">
        <v>4069</v>
      </c>
      <c r="H1882" s="12" t="s">
        <v>4052</v>
      </c>
      <c r="I1882" s="12">
        <v>11</v>
      </c>
    </row>
    <row r="1883" spans="1:9" x14ac:dyDescent="0.3">
      <c r="A1883" s="12">
        <v>2021</v>
      </c>
      <c r="B1883" s="12">
        <v>57</v>
      </c>
      <c r="C1883" s="12" t="s">
        <v>4031</v>
      </c>
      <c r="D1883" s="12" t="s">
        <v>4032</v>
      </c>
      <c r="E1883" s="12">
        <v>9</v>
      </c>
      <c r="F1883" s="12" t="s">
        <v>3966</v>
      </c>
      <c r="G1883" s="12" t="s">
        <v>4069</v>
      </c>
      <c r="H1883" s="12" t="s">
        <v>4052</v>
      </c>
      <c r="I1883" s="12">
        <v>121</v>
      </c>
    </row>
    <row r="1884" spans="1:9" x14ac:dyDescent="0.3">
      <c r="A1884" s="12">
        <v>2021</v>
      </c>
      <c r="B1884" s="12">
        <v>58</v>
      </c>
      <c r="C1884" s="12" t="s">
        <v>4033</v>
      </c>
      <c r="D1884" s="12" t="s">
        <v>4032</v>
      </c>
      <c r="E1884" s="12">
        <v>9</v>
      </c>
      <c r="F1884" s="12" t="s">
        <v>3966</v>
      </c>
      <c r="G1884" s="12" t="s">
        <v>4069</v>
      </c>
      <c r="H1884" s="12" t="s">
        <v>4052</v>
      </c>
      <c r="I1884" s="12">
        <v>12</v>
      </c>
    </row>
    <row r="1885" spans="1:9" x14ac:dyDescent="0.3">
      <c r="A1885" s="12">
        <v>2021</v>
      </c>
      <c r="B1885" s="12">
        <v>59</v>
      </c>
      <c r="C1885" s="12" t="s">
        <v>4034</v>
      </c>
      <c r="D1885" s="12" t="s">
        <v>4032</v>
      </c>
      <c r="E1885" s="12">
        <v>9</v>
      </c>
      <c r="F1885" s="12" t="s">
        <v>3966</v>
      </c>
      <c r="G1885" s="12" t="s">
        <v>4069</v>
      </c>
      <c r="H1885" s="12" t="s">
        <v>4052</v>
      </c>
      <c r="I1885" s="12">
        <v>104</v>
      </c>
    </row>
    <row r="1886" spans="1:9" x14ac:dyDescent="0.3">
      <c r="A1886" s="12">
        <v>2021</v>
      </c>
      <c r="B1886" s="12">
        <v>60</v>
      </c>
      <c r="C1886" s="12" t="s">
        <v>4032</v>
      </c>
      <c r="D1886" s="12" t="s">
        <v>4032</v>
      </c>
      <c r="E1886" s="12">
        <v>9</v>
      </c>
      <c r="F1886" s="12" t="s">
        <v>3966</v>
      </c>
      <c r="G1886" s="12" t="s">
        <v>4069</v>
      </c>
      <c r="H1886" s="12" t="s">
        <v>4052</v>
      </c>
      <c r="I1886" s="12">
        <v>210</v>
      </c>
    </row>
    <row r="1887" spans="1:9" x14ac:dyDescent="0.3">
      <c r="A1887" s="12">
        <v>2021</v>
      </c>
      <c r="B1887" s="12">
        <v>61</v>
      </c>
      <c r="C1887" s="12" t="s">
        <v>4035</v>
      </c>
      <c r="D1887" s="12" t="s">
        <v>4032</v>
      </c>
      <c r="E1887" s="12">
        <v>9</v>
      </c>
      <c r="F1887" s="12" t="s">
        <v>3966</v>
      </c>
      <c r="G1887" s="12" t="s">
        <v>4069</v>
      </c>
      <c r="H1887" s="12" t="s">
        <v>4052</v>
      </c>
      <c r="I1887" s="12">
        <v>176</v>
      </c>
    </row>
    <row r="1888" spans="1:9" x14ac:dyDescent="0.3">
      <c r="A1888" s="12">
        <v>2021</v>
      </c>
      <c r="B1888" s="12">
        <v>62</v>
      </c>
      <c r="C1888" s="12" t="s">
        <v>4036</v>
      </c>
      <c r="D1888" s="12" t="s">
        <v>4032</v>
      </c>
      <c r="E1888" s="12">
        <v>9</v>
      </c>
      <c r="F1888" s="12" t="s">
        <v>3966</v>
      </c>
      <c r="G1888" s="12" t="s">
        <v>4069</v>
      </c>
      <c r="H1888" s="12" t="s">
        <v>4052</v>
      </c>
      <c r="I1888" s="12">
        <v>92</v>
      </c>
    </row>
    <row r="1889" spans="1:9" x14ac:dyDescent="0.3">
      <c r="A1889" s="12">
        <v>2021</v>
      </c>
      <c r="B1889" s="12">
        <v>63</v>
      </c>
      <c r="C1889" s="12" t="s">
        <v>4037</v>
      </c>
      <c r="D1889" s="12" t="s">
        <v>4032</v>
      </c>
      <c r="E1889" s="12">
        <v>9</v>
      </c>
      <c r="F1889" s="12" t="s">
        <v>3966</v>
      </c>
      <c r="G1889" s="12" t="s">
        <v>4069</v>
      </c>
      <c r="H1889" s="12" t="s">
        <v>4052</v>
      </c>
      <c r="I1889" s="12">
        <v>127</v>
      </c>
    </row>
    <row r="1890" spans="1:9" x14ac:dyDescent="0.3">
      <c r="A1890" s="12">
        <v>2021</v>
      </c>
      <c r="B1890" s="12">
        <v>64</v>
      </c>
      <c r="C1890" s="12" t="s">
        <v>4038</v>
      </c>
      <c r="D1890" s="12" t="s">
        <v>4039</v>
      </c>
      <c r="E1890" s="12">
        <v>10</v>
      </c>
      <c r="F1890" s="12" t="s">
        <v>3966</v>
      </c>
      <c r="G1890" s="12" t="s">
        <v>4069</v>
      </c>
      <c r="H1890" s="12" t="s">
        <v>4052</v>
      </c>
      <c r="I1890" s="12">
        <v>292</v>
      </c>
    </row>
    <row r="1891" spans="1:9" x14ac:dyDescent="0.3">
      <c r="A1891" s="12">
        <v>2021</v>
      </c>
      <c r="B1891" s="12">
        <v>65</v>
      </c>
      <c r="C1891" s="12" t="s">
        <v>4040</v>
      </c>
      <c r="D1891" s="12" t="s">
        <v>4039</v>
      </c>
      <c r="E1891" s="12">
        <v>10</v>
      </c>
      <c r="F1891" s="12" t="s">
        <v>3966</v>
      </c>
      <c r="G1891" s="12" t="s">
        <v>4069</v>
      </c>
      <c r="H1891" s="12" t="s">
        <v>4052</v>
      </c>
      <c r="I1891" s="12">
        <v>185</v>
      </c>
    </row>
    <row r="1892" spans="1:9" x14ac:dyDescent="0.3">
      <c r="A1892" s="12">
        <v>2021</v>
      </c>
      <c r="B1892" s="12">
        <v>66</v>
      </c>
      <c r="C1892" s="12" t="s">
        <v>4041</v>
      </c>
      <c r="D1892" s="12" t="s">
        <v>4039</v>
      </c>
      <c r="E1892" s="12">
        <v>10</v>
      </c>
      <c r="F1892" s="12" t="s">
        <v>3966</v>
      </c>
      <c r="G1892" s="12" t="s">
        <v>4069</v>
      </c>
      <c r="H1892" s="12" t="s">
        <v>4052</v>
      </c>
      <c r="I1892" s="12">
        <v>160</v>
      </c>
    </row>
    <row r="1893" spans="1:9" x14ac:dyDescent="0.3">
      <c r="A1893" s="12">
        <v>2021</v>
      </c>
      <c r="B1893" s="12">
        <v>67</v>
      </c>
      <c r="C1893" s="12" t="s">
        <v>4042</v>
      </c>
      <c r="D1893" s="12" t="s">
        <v>4039</v>
      </c>
      <c r="E1893" s="12">
        <v>10</v>
      </c>
      <c r="F1893" s="12" t="s">
        <v>3966</v>
      </c>
      <c r="G1893" s="12" t="s">
        <v>4069</v>
      </c>
      <c r="H1893" s="12" t="s">
        <v>4052</v>
      </c>
      <c r="I1893" s="12">
        <v>39</v>
      </c>
    </row>
    <row r="1894" spans="1:9" x14ac:dyDescent="0.3">
      <c r="A1894" s="12">
        <v>2021</v>
      </c>
      <c r="B1894" s="12">
        <v>68</v>
      </c>
      <c r="C1894" s="12" t="s">
        <v>4043</v>
      </c>
      <c r="D1894" s="12" t="s">
        <v>4039</v>
      </c>
      <c r="E1894" s="12">
        <v>10</v>
      </c>
      <c r="F1894" s="12" t="s">
        <v>3966</v>
      </c>
      <c r="G1894" s="12" t="s">
        <v>4069</v>
      </c>
      <c r="H1894" s="12" t="s">
        <v>4052</v>
      </c>
      <c r="I1894" s="12">
        <v>166</v>
      </c>
    </row>
    <row r="1895" spans="1:9" x14ac:dyDescent="0.3">
      <c r="A1895" s="12">
        <v>2021</v>
      </c>
      <c r="B1895" s="12">
        <v>69</v>
      </c>
      <c r="C1895" s="12" t="s">
        <v>4044</v>
      </c>
      <c r="D1895" s="12" t="s">
        <v>4039</v>
      </c>
      <c r="E1895" s="12">
        <v>10</v>
      </c>
      <c r="F1895" s="12" t="s">
        <v>3966</v>
      </c>
      <c r="G1895" s="12" t="s">
        <v>4069</v>
      </c>
      <c r="H1895" s="12" t="s">
        <v>4052</v>
      </c>
      <c r="I1895" s="12">
        <v>62</v>
      </c>
    </row>
    <row r="1896" spans="1:9" x14ac:dyDescent="0.3">
      <c r="A1896" s="12">
        <v>2021</v>
      </c>
      <c r="B1896" s="12">
        <v>70</v>
      </c>
      <c r="C1896" s="12" t="s">
        <v>4045</v>
      </c>
      <c r="D1896" s="12" t="s">
        <v>4039</v>
      </c>
      <c r="E1896" s="12">
        <v>10</v>
      </c>
      <c r="F1896" s="12" t="s">
        <v>3966</v>
      </c>
      <c r="G1896" s="12" t="s">
        <v>4069</v>
      </c>
      <c r="H1896" s="12" t="s">
        <v>4052</v>
      </c>
      <c r="I1896" s="12">
        <v>283</v>
      </c>
    </row>
    <row r="1897" spans="1:9" x14ac:dyDescent="0.3">
      <c r="A1897" s="12">
        <v>2021</v>
      </c>
      <c r="B1897" s="12">
        <v>71</v>
      </c>
      <c r="C1897" s="12" t="s">
        <v>4046</v>
      </c>
      <c r="D1897" s="12" t="s">
        <v>4039</v>
      </c>
      <c r="E1897" s="12">
        <v>10</v>
      </c>
      <c r="F1897" s="12" t="s">
        <v>3966</v>
      </c>
      <c r="G1897" s="12" t="s">
        <v>4069</v>
      </c>
      <c r="H1897" s="12" t="s">
        <v>4052</v>
      </c>
      <c r="I1897" s="12">
        <v>116</v>
      </c>
    </row>
    <row r="1898" spans="1:9" x14ac:dyDescent="0.3">
      <c r="A1898" s="12">
        <v>2021</v>
      </c>
      <c r="B1898" s="12">
        <v>72</v>
      </c>
      <c r="C1898" s="12" t="s">
        <v>4047</v>
      </c>
      <c r="D1898" s="12" t="s">
        <v>4039</v>
      </c>
      <c r="E1898" s="12">
        <v>10</v>
      </c>
      <c r="F1898" s="12" t="s">
        <v>3966</v>
      </c>
      <c r="G1898" s="12" t="s">
        <v>4069</v>
      </c>
      <c r="H1898" s="12" t="s">
        <v>4052</v>
      </c>
      <c r="I1898" s="12">
        <v>181</v>
      </c>
    </row>
    <row r="1899" spans="1:9" x14ac:dyDescent="0.3">
      <c r="A1899" s="12">
        <v>2021</v>
      </c>
      <c r="B1899" s="12">
        <v>73</v>
      </c>
      <c r="C1899" s="12" t="s">
        <v>4048</v>
      </c>
      <c r="D1899" s="12" t="s">
        <v>4039</v>
      </c>
      <c r="E1899" s="12">
        <v>10</v>
      </c>
      <c r="F1899" s="12" t="s">
        <v>3966</v>
      </c>
      <c r="G1899" s="12" t="s">
        <v>4069</v>
      </c>
      <c r="H1899" s="12" t="s">
        <v>4052</v>
      </c>
      <c r="I1899" s="12">
        <v>174</v>
      </c>
    </row>
    <row r="1900" spans="1:9" x14ac:dyDescent="0.3">
      <c r="A1900" s="12">
        <v>2021</v>
      </c>
      <c r="B1900" s="12">
        <v>1</v>
      </c>
      <c r="C1900" s="12" t="s">
        <v>3964</v>
      </c>
      <c r="D1900" s="12" t="s">
        <v>3965</v>
      </c>
      <c r="E1900" s="12">
        <v>1</v>
      </c>
      <c r="F1900" s="12" t="s">
        <v>3966</v>
      </c>
      <c r="G1900" s="12" t="s">
        <v>4069</v>
      </c>
      <c r="H1900" s="12" t="s">
        <v>4053</v>
      </c>
      <c r="I1900" s="12">
        <v>2007</v>
      </c>
    </row>
    <row r="1901" spans="1:9" x14ac:dyDescent="0.3">
      <c r="A1901" s="12">
        <v>2021</v>
      </c>
      <c r="B1901" s="12">
        <v>2</v>
      </c>
      <c r="C1901" s="12" t="s">
        <v>3969</v>
      </c>
      <c r="D1901" s="12" t="s">
        <v>3965</v>
      </c>
      <c r="E1901" s="12">
        <v>1</v>
      </c>
      <c r="F1901" s="12" t="s">
        <v>3966</v>
      </c>
      <c r="G1901" s="12" t="s">
        <v>4069</v>
      </c>
      <c r="H1901" s="12" t="s">
        <v>4053</v>
      </c>
      <c r="I1901" s="12">
        <v>1082</v>
      </c>
    </row>
    <row r="1902" spans="1:9" x14ac:dyDescent="0.3">
      <c r="A1902" s="12">
        <v>2021</v>
      </c>
      <c r="B1902" s="12">
        <v>3</v>
      </c>
      <c r="C1902" s="12" t="s">
        <v>3970</v>
      </c>
      <c r="D1902" s="12" t="s">
        <v>3965</v>
      </c>
      <c r="E1902" s="12">
        <v>1</v>
      </c>
      <c r="F1902" s="12" t="s">
        <v>3966</v>
      </c>
      <c r="G1902" s="12" t="s">
        <v>4069</v>
      </c>
      <c r="H1902" s="12" t="s">
        <v>4053</v>
      </c>
      <c r="I1902" s="12">
        <v>746</v>
      </c>
    </row>
    <row r="1903" spans="1:9" x14ac:dyDescent="0.3">
      <c r="A1903" s="12">
        <v>2021</v>
      </c>
      <c r="B1903" s="12">
        <v>4</v>
      </c>
      <c r="C1903" s="12" t="s">
        <v>3971</v>
      </c>
      <c r="D1903" s="12" t="s">
        <v>3965</v>
      </c>
      <c r="E1903" s="12">
        <v>1</v>
      </c>
      <c r="F1903" s="12" t="s">
        <v>3966</v>
      </c>
      <c r="G1903" s="12" t="s">
        <v>4069</v>
      </c>
      <c r="H1903" s="12" t="s">
        <v>4053</v>
      </c>
      <c r="I1903" s="12">
        <v>1143</v>
      </c>
    </row>
    <row r="1904" spans="1:9" x14ac:dyDescent="0.3">
      <c r="A1904" s="12">
        <v>2021</v>
      </c>
      <c r="B1904" s="12">
        <v>5</v>
      </c>
      <c r="C1904" s="12" t="s">
        <v>3972</v>
      </c>
      <c r="D1904" s="12" t="s">
        <v>3973</v>
      </c>
      <c r="E1904" s="12">
        <v>2</v>
      </c>
      <c r="F1904" s="12" t="s">
        <v>3966</v>
      </c>
      <c r="G1904" s="12" t="s">
        <v>4069</v>
      </c>
      <c r="H1904" s="12" t="s">
        <v>4053</v>
      </c>
      <c r="I1904" s="12">
        <v>834</v>
      </c>
    </row>
    <row r="1905" spans="1:9" x14ac:dyDescent="0.3">
      <c r="A1905" s="12">
        <v>2021</v>
      </c>
      <c r="B1905" s="12">
        <v>6</v>
      </c>
      <c r="C1905" s="12" t="s">
        <v>3974</v>
      </c>
      <c r="D1905" s="12" t="s">
        <v>3973</v>
      </c>
      <c r="E1905" s="12">
        <v>2</v>
      </c>
      <c r="F1905" s="12" t="s">
        <v>3966</v>
      </c>
      <c r="G1905" s="12" t="s">
        <v>4069</v>
      </c>
      <c r="H1905" s="12" t="s">
        <v>4053</v>
      </c>
      <c r="I1905" s="12">
        <v>1261</v>
      </c>
    </row>
    <row r="1906" spans="1:9" x14ac:dyDescent="0.3">
      <c r="A1906" s="12">
        <v>2021</v>
      </c>
      <c r="B1906" s="12">
        <v>7</v>
      </c>
      <c r="C1906" s="12" t="s">
        <v>3975</v>
      </c>
      <c r="D1906" s="12" t="s">
        <v>3973</v>
      </c>
      <c r="E1906" s="12">
        <v>2</v>
      </c>
      <c r="F1906" s="12" t="s">
        <v>3966</v>
      </c>
      <c r="G1906" s="12" t="s">
        <v>4069</v>
      </c>
      <c r="H1906" s="12" t="s">
        <v>4053</v>
      </c>
      <c r="I1906" s="12">
        <v>1203</v>
      </c>
    </row>
    <row r="1907" spans="1:9" x14ac:dyDescent="0.3">
      <c r="A1907" s="12">
        <v>2021</v>
      </c>
      <c r="B1907" s="12">
        <v>8</v>
      </c>
      <c r="C1907" s="12" t="s">
        <v>3976</v>
      </c>
      <c r="D1907" s="12" t="s">
        <v>3973</v>
      </c>
      <c r="E1907" s="12">
        <v>2</v>
      </c>
      <c r="F1907" s="12" t="s">
        <v>3966</v>
      </c>
      <c r="G1907" s="12" t="s">
        <v>4069</v>
      </c>
      <c r="H1907" s="12" t="s">
        <v>4053</v>
      </c>
      <c r="I1907" s="12">
        <v>1229</v>
      </c>
    </row>
    <row r="1908" spans="1:9" x14ac:dyDescent="0.3">
      <c r="A1908" s="12">
        <v>2021</v>
      </c>
      <c r="B1908" s="12">
        <v>9</v>
      </c>
      <c r="C1908" s="12" t="s">
        <v>3977</v>
      </c>
      <c r="D1908" s="12" t="s">
        <v>3973</v>
      </c>
      <c r="E1908" s="12">
        <v>2</v>
      </c>
      <c r="F1908" s="12" t="s">
        <v>3966</v>
      </c>
      <c r="G1908" s="12" t="s">
        <v>4069</v>
      </c>
      <c r="H1908" s="12" t="s">
        <v>4053</v>
      </c>
      <c r="I1908" s="12">
        <v>1278</v>
      </c>
    </row>
    <row r="1909" spans="1:9" x14ac:dyDescent="0.3">
      <c r="A1909" s="12">
        <v>2021</v>
      </c>
      <c r="B1909" s="12">
        <v>10</v>
      </c>
      <c r="C1909" s="12" t="s">
        <v>3978</v>
      </c>
      <c r="D1909" s="12" t="s">
        <v>3973</v>
      </c>
      <c r="E1909" s="12">
        <v>2</v>
      </c>
      <c r="F1909" s="12" t="s">
        <v>3966</v>
      </c>
      <c r="G1909" s="12" t="s">
        <v>4069</v>
      </c>
      <c r="H1909" s="12" t="s">
        <v>4053</v>
      </c>
      <c r="I1909" s="12">
        <v>925</v>
      </c>
    </row>
    <row r="1910" spans="1:9" x14ac:dyDescent="0.3">
      <c r="A1910" s="12">
        <v>2021</v>
      </c>
      <c r="B1910" s="12">
        <v>11</v>
      </c>
      <c r="C1910" s="12" t="s">
        <v>3979</v>
      </c>
      <c r="D1910" s="12" t="s">
        <v>3980</v>
      </c>
      <c r="E1910" s="12">
        <v>3</v>
      </c>
      <c r="F1910" s="12" t="s">
        <v>3966</v>
      </c>
      <c r="G1910" s="12" t="s">
        <v>4069</v>
      </c>
      <c r="H1910" s="12" t="s">
        <v>4053</v>
      </c>
      <c r="I1910" s="12">
        <v>1133</v>
      </c>
    </row>
    <row r="1911" spans="1:9" x14ac:dyDescent="0.3">
      <c r="A1911" s="12">
        <v>2021</v>
      </c>
      <c r="B1911" s="12">
        <v>12</v>
      </c>
      <c r="C1911" s="12" t="s">
        <v>3981</v>
      </c>
      <c r="D1911" s="12" t="s">
        <v>3980</v>
      </c>
      <c r="E1911" s="12">
        <v>3</v>
      </c>
      <c r="F1911" s="12" t="s">
        <v>3966</v>
      </c>
      <c r="G1911" s="12" t="s">
        <v>4069</v>
      </c>
      <c r="H1911" s="12" t="s">
        <v>4053</v>
      </c>
      <c r="I1911" s="12">
        <v>17</v>
      </c>
    </row>
    <row r="1912" spans="1:9" x14ac:dyDescent="0.3">
      <c r="A1912" s="12">
        <v>2021</v>
      </c>
      <c r="B1912" s="12">
        <v>13</v>
      </c>
      <c r="C1912" s="12" t="s">
        <v>3982</v>
      </c>
      <c r="D1912" s="12" t="s">
        <v>3980</v>
      </c>
      <c r="E1912" s="12">
        <v>3</v>
      </c>
      <c r="F1912" s="12" t="s">
        <v>3966</v>
      </c>
      <c r="G1912" s="12" t="s">
        <v>4069</v>
      </c>
      <c r="H1912" s="12" t="s">
        <v>4053</v>
      </c>
      <c r="I1912" s="12">
        <v>304</v>
      </c>
    </row>
    <row r="1913" spans="1:9" x14ac:dyDescent="0.3">
      <c r="A1913" s="12">
        <v>2021</v>
      </c>
      <c r="B1913" s="12">
        <v>14</v>
      </c>
      <c r="C1913" s="12" t="s">
        <v>3983</v>
      </c>
      <c r="D1913" s="12" t="s">
        <v>3980</v>
      </c>
      <c r="E1913" s="12">
        <v>3</v>
      </c>
      <c r="F1913" s="12" t="s">
        <v>3966</v>
      </c>
      <c r="G1913" s="12" t="s">
        <v>4069</v>
      </c>
      <c r="H1913" s="12" t="s">
        <v>4053</v>
      </c>
      <c r="I1913" s="12">
        <v>217</v>
      </c>
    </row>
    <row r="1914" spans="1:9" x14ac:dyDescent="0.3">
      <c r="A1914" s="12">
        <v>2021</v>
      </c>
      <c r="B1914" s="12">
        <v>15</v>
      </c>
      <c r="C1914" s="12" t="s">
        <v>3984</v>
      </c>
      <c r="D1914" s="12" t="s">
        <v>3980</v>
      </c>
      <c r="E1914" s="12">
        <v>3</v>
      </c>
      <c r="F1914" s="12" t="s">
        <v>3966</v>
      </c>
      <c r="G1914" s="12" t="s">
        <v>4069</v>
      </c>
      <c r="H1914" s="12" t="s">
        <v>4053</v>
      </c>
      <c r="I1914" s="12">
        <v>383</v>
      </c>
    </row>
    <row r="1915" spans="1:9" x14ac:dyDescent="0.3">
      <c r="A1915" s="12">
        <v>2021</v>
      </c>
      <c r="B1915" s="12">
        <v>16</v>
      </c>
      <c r="C1915" s="12" t="s">
        <v>3985</v>
      </c>
      <c r="D1915" s="12" t="s">
        <v>3980</v>
      </c>
      <c r="E1915" s="12">
        <v>3</v>
      </c>
      <c r="F1915" s="12" t="s">
        <v>3966</v>
      </c>
      <c r="G1915" s="12" t="s">
        <v>4069</v>
      </c>
      <c r="H1915" s="12" t="s">
        <v>4053</v>
      </c>
      <c r="I1915" s="12">
        <v>204</v>
      </c>
    </row>
    <row r="1916" spans="1:9" x14ac:dyDescent="0.3">
      <c r="A1916" s="12">
        <v>2021</v>
      </c>
      <c r="B1916" s="12">
        <v>17</v>
      </c>
      <c r="C1916" s="12" t="s">
        <v>3986</v>
      </c>
      <c r="D1916" s="12" t="s">
        <v>3980</v>
      </c>
      <c r="E1916" s="12">
        <v>3</v>
      </c>
      <c r="F1916" s="12" t="s">
        <v>3966</v>
      </c>
      <c r="G1916" s="12" t="s">
        <v>4069</v>
      </c>
      <c r="H1916" s="12" t="s">
        <v>4053</v>
      </c>
      <c r="I1916" s="12">
        <v>391</v>
      </c>
    </row>
    <row r="1917" spans="1:9" x14ac:dyDescent="0.3">
      <c r="A1917" s="12">
        <v>2021</v>
      </c>
      <c r="B1917" s="12">
        <v>18</v>
      </c>
      <c r="C1917" s="12" t="s">
        <v>3987</v>
      </c>
      <c r="D1917" s="12" t="s">
        <v>3980</v>
      </c>
      <c r="E1917" s="12">
        <v>3</v>
      </c>
      <c r="F1917" s="12" t="s">
        <v>3966</v>
      </c>
      <c r="G1917" s="12" t="s">
        <v>4069</v>
      </c>
      <c r="H1917" s="12" t="s">
        <v>4053</v>
      </c>
      <c r="I1917" s="12">
        <v>787</v>
      </c>
    </row>
    <row r="1918" spans="1:9" x14ac:dyDescent="0.3">
      <c r="A1918" s="12">
        <v>2021</v>
      </c>
      <c r="B1918" s="12">
        <v>19</v>
      </c>
      <c r="C1918" s="12" t="s">
        <v>3988</v>
      </c>
      <c r="D1918" s="12" t="s">
        <v>3989</v>
      </c>
      <c r="E1918" s="12">
        <v>4</v>
      </c>
      <c r="F1918" s="12" t="s">
        <v>3966</v>
      </c>
      <c r="G1918" s="12" t="s">
        <v>4069</v>
      </c>
      <c r="H1918" s="12" t="s">
        <v>4053</v>
      </c>
      <c r="I1918" s="12">
        <v>490</v>
      </c>
    </row>
    <row r="1919" spans="1:9" x14ac:dyDescent="0.3">
      <c r="A1919" s="12">
        <v>2021</v>
      </c>
      <c r="B1919" s="12">
        <v>20</v>
      </c>
      <c r="C1919" s="12" t="s">
        <v>3990</v>
      </c>
      <c r="D1919" s="12" t="s">
        <v>3989</v>
      </c>
      <c r="E1919" s="12">
        <v>4</v>
      </c>
      <c r="F1919" s="12" t="s">
        <v>3966</v>
      </c>
      <c r="G1919" s="12" t="s">
        <v>4069</v>
      </c>
      <c r="H1919" s="12" t="s">
        <v>4053</v>
      </c>
      <c r="I1919" s="12">
        <v>290</v>
      </c>
    </row>
    <row r="1920" spans="1:9" x14ac:dyDescent="0.3">
      <c r="A1920" s="12">
        <v>2021</v>
      </c>
      <c r="B1920" s="12">
        <v>21</v>
      </c>
      <c r="C1920" s="12" t="s">
        <v>3991</v>
      </c>
      <c r="D1920" s="12" t="s">
        <v>3989</v>
      </c>
      <c r="E1920" s="12">
        <v>4</v>
      </c>
      <c r="F1920" s="12" t="s">
        <v>3966</v>
      </c>
      <c r="G1920" s="12" t="s">
        <v>4069</v>
      </c>
      <c r="H1920" s="12" t="s">
        <v>4053</v>
      </c>
      <c r="I1920" s="12">
        <v>88</v>
      </c>
    </row>
    <row r="1921" spans="1:9" x14ac:dyDescent="0.3">
      <c r="A1921" s="12">
        <v>2021</v>
      </c>
      <c r="B1921" s="12">
        <v>22</v>
      </c>
      <c r="C1921" s="12" t="s">
        <v>3992</v>
      </c>
      <c r="D1921" s="12" t="s">
        <v>3993</v>
      </c>
      <c r="E1921" s="12">
        <v>5</v>
      </c>
      <c r="F1921" s="12" t="s">
        <v>3966</v>
      </c>
      <c r="G1921" s="12" t="s">
        <v>4069</v>
      </c>
      <c r="H1921" s="12" t="s">
        <v>4053</v>
      </c>
      <c r="I1921" s="12">
        <v>23</v>
      </c>
    </row>
    <row r="1922" spans="1:9" x14ac:dyDescent="0.3">
      <c r="A1922" s="12">
        <v>2021</v>
      </c>
      <c r="B1922" s="12">
        <v>23</v>
      </c>
      <c r="C1922" s="12" t="s">
        <v>3994</v>
      </c>
      <c r="D1922" s="12" t="s">
        <v>3993</v>
      </c>
      <c r="E1922" s="12">
        <v>5</v>
      </c>
      <c r="F1922" s="12" t="s">
        <v>3966</v>
      </c>
      <c r="G1922" s="12" t="s">
        <v>4069</v>
      </c>
      <c r="H1922" s="12" t="s">
        <v>4053</v>
      </c>
      <c r="I1922" s="12">
        <v>144</v>
      </c>
    </row>
    <row r="1923" spans="1:9" x14ac:dyDescent="0.3">
      <c r="A1923" s="12">
        <v>2021</v>
      </c>
      <c r="B1923" s="12">
        <v>24</v>
      </c>
      <c r="C1923" s="12" t="s">
        <v>3995</v>
      </c>
      <c r="D1923" s="12" t="s">
        <v>3993</v>
      </c>
      <c r="E1923" s="12">
        <v>5</v>
      </c>
      <c r="F1923" s="12" t="s">
        <v>3966</v>
      </c>
      <c r="G1923" s="12" t="s">
        <v>4069</v>
      </c>
      <c r="H1923" s="12" t="s">
        <v>4053</v>
      </c>
      <c r="I1923" s="12">
        <v>68</v>
      </c>
    </row>
    <row r="1924" spans="1:9" x14ac:dyDescent="0.3">
      <c r="A1924" s="12">
        <v>2021</v>
      </c>
      <c r="B1924" s="12">
        <v>25</v>
      </c>
      <c r="C1924" s="12" t="s">
        <v>3996</v>
      </c>
      <c r="D1924" s="12" t="s">
        <v>3993</v>
      </c>
      <c r="E1924" s="12">
        <v>5</v>
      </c>
      <c r="F1924" s="12" t="s">
        <v>3966</v>
      </c>
      <c r="G1924" s="12" t="s">
        <v>4069</v>
      </c>
      <c r="H1924" s="12" t="s">
        <v>4053</v>
      </c>
      <c r="I1924" s="12">
        <v>257</v>
      </c>
    </row>
    <row r="1925" spans="1:9" x14ac:dyDescent="0.3">
      <c r="A1925" s="12">
        <v>2021</v>
      </c>
      <c r="B1925" s="12">
        <v>26</v>
      </c>
      <c r="C1925" s="12" t="s">
        <v>3997</v>
      </c>
      <c r="D1925" s="12" t="s">
        <v>3993</v>
      </c>
      <c r="E1925" s="12">
        <v>5</v>
      </c>
      <c r="F1925" s="12" t="s">
        <v>3966</v>
      </c>
      <c r="G1925" s="12" t="s">
        <v>4069</v>
      </c>
      <c r="H1925" s="12" t="s">
        <v>4053</v>
      </c>
      <c r="I1925" s="12">
        <v>537</v>
      </c>
    </row>
    <row r="1926" spans="1:9" x14ac:dyDescent="0.3">
      <c r="A1926" s="12">
        <v>2021</v>
      </c>
      <c r="B1926" s="12">
        <v>27</v>
      </c>
      <c r="C1926" s="12" t="s">
        <v>3998</v>
      </c>
      <c r="D1926" s="12" t="s">
        <v>3993</v>
      </c>
      <c r="E1926" s="12">
        <v>5</v>
      </c>
      <c r="F1926" s="12" t="s">
        <v>3966</v>
      </c>
      <c r="G1926" s="12" t="s">
        <v>4069</v>
      </c>
      <c r="H1926" s="12" t="s">
        <v>4053</v>
      </c>
      <c r="I1926" s="12">
        <v>385</v>
      </c>
    </row>
    <row r="1927" spans="1:9" x14ac:dyDescent="0.3">
      <c r="A1927" s="12">
        <v>2021</v>
      </c>
      <c r="B1927" s="12">
        <v>28</v>
      </c>
      <c r="C1927" s="12" t="s">
        <v>3999</v>
      </c>
      <c r="D1927" s="12" t="s">
        <v>4000</v>
      </c>
      <c r="E1927" s="12">
        <v>6</v>
      </c>
      <c r="F1927" s="12" t="s">
        <v>3966</v>
      </c>
      <c r="G1927" s="12" t="s">
        <v>4069</v>
      </c>
      <c r="H1927" s="12" t="s">
        <v>4053</v>
      </c>
      <c r="I1927" s="12">
        <v>191</v>
      </c>
    </row>
    <row r="1928" spans="1:9" x14ac:dyDescent="0.3">
      <c r="A1928" s="12">
        <v>2021</v>
      </c>
      <c r="B1928" s="12">
        <v>29</v>
      </c>
      <c r="C1928" s="12" t="s">
        <v>4001</v>
      </c>
      <c r="D1928" s="12" t="s">
        <v>4000</v>
      </c>
      <c r="E1928" s="12">
        <v>6</v>
      </c>
      <c r="F1928" s="12" t="s">
        <v>3966</v>
      </c>
      <c r="G1928" s="12" t="s">
        <v>4069</v>
      </c>
      <c r="H1928" s="12" t="s">
        <v>4053</v>
      </c>
      <c r="I1928" s="12">
        <v>111</v>
      </c>
    </row>
    <row r="1929" spans="1:9" x14ac:dyDescent="0.3">
      <c r="A1929" s="12">
        <v>2021</v>
      </c>
      <c r="B1929" s="12">
        <v>30</v>
      </c>
      <c r="C1929" s="12" t="s">
        <v>4002</v>
      </c>
      <c r="D1929" s="12" t="s">
        <v>4000</v>
      </c>
      <c r="E1929" s="12">
        <v>6</v>
      </c>
      <c r="F1929" s="12" t="s">
        <v>3966</v>
      </c>
      <c r="G1929" s="12" t="s">
        <v>4069</v>
      </c>
      <c r="H1929" s="12" t="s">
        <v>4053</v>
      </c>
      <c r="I1929" s="12">
        <v>171</v>
      </c>
    </row>
    <row r="1930" spans="1:9" x14ac:dyDescent="0.3">
      <c r="A1930" s="12">
        <v>2021</v>
      </c>
      <c r="B1930" s="12">
        <v>31</v>
      </c>
      <c r="C1930" s="12" t="s">
        <v>4003</v>
      </c>
      <c r="D1930" s="12" t="s">
        <v>4000</v>
      </c>
      <c r="E1930" s="12">
        <v>6</v>
      </c>
      <c r="F1930" s="12" t="s">
        <v>3966</v>
      </c>
      <c r="G1930" s="12" t="s">
        <v>4069</v>
      </c>
      <c r="H1930" s="12" t="s">
        <v>4053</v>
      </c>
      <c r="I1930" s="12">
        <v>1288</v>
      </c>
    </row>
    <row r="1931" spans="1:9" x14ac:dyDescent="0.3">
      <c r="A1931" s="12">
        <v>2021</v>
      </c>
      <c r="B1931" s="12">
        <v>32</v>
      </c>
      <c r="C1931" s="12" t="s">
        <v>4004</v>
      </c>
      <c r="D1931" s="12" t="s">
        <v>4000</v>
      </c>
      <c r="E1931" s="12">
        <v>6</v>
      </c>
      <c r="F1931" s="12" t="s">
        <v>3966</v>
      </c>
      <c r="G1931" s="12" t="s">
        <v>4069</v>
      </c>
      <c r="H1931" s="12" t="s">
        <v>4053</v>
      </c>
      <c r="I1931" s="12">
        <v>578</v>
      </c>
    </row>
    <row r="1932" spans="1:9" x14ac:dyDescent="0.3">
      <c r="A1932" s="12">
        <v>2021</v>
      </c>
      <c r="B1932" s="12">
        <v>33</v>
      </c>
      <c r="C1932" s="12" t="s">
        <v>4005</v>
      </c>
      <c r="D1932" s="12" t="s">
        <v>4006</v>
      </c>
      <c r="E1932" s="12">
        <v>7</v>
      </c>
      <c r="F1932" s="12" t="s">
        <v>3966</v>
      </c>
      <c r="G1932" s="12" t="s">
        <v>4069</v>
      </c>
      <c r="H1932" s="12" t="s">
        <v>4053</v>
      </c>
      <c r="I1932" s="12">
        <v>360</v>
      </c>
    </row>
    <row r="1933" spans="1:9" x14ac:dyDescent="0.3">
      <c r="A1933" s="12">
        <v>2021</v>
      </c>
      <c r="B1933" s="12">
        <v>34</v>
      </c>
      <c r="C1933" s="12" t="s">
        <v>4007</v>
      </c>
      <c r="D1933" s="12" t="s">
        <v>4006</v>
      </c>
      <c r="E1933" s="12">
        <v>7</v>
      </c>
      <c r="F1933" s="12" t="s">
        <v>3966</v>
      </c>
      <c r="G1933" s="12" t="s">
        <v>4069</v>
      </c>
      <c r="H1933" s="12" t="s">
        <v>4053</v>
      </c>
      <c r="I1933" s="12">
        <v>134</v>
      </c>
    </row>
    <row r="1934" spans="1:9" x14ac:dyDescent="0.3">
      <c r="A1934" s="12">
        <v>2021</v>
      </c>
      <c r="B1934" s="12">
        <v>35</v>
      </c>
      <c r="C1934" s="12" t="s">
        <v>4008</v>
      </c>
      <c r="D1934" s="12" t="s">
        <v>4006</v>
      </c>
      <c r="E1934" s="12">
        <v>7</v>
      </c>
      <c r="F1934" s="12" t="s">
        <v>3966</v>
      </c>
      <c r="G1934" s="12" t="s">
        <v>4069</v>
      </c>
      <c r="H1934" s="12" t="s">
        <v>4053</v>
      </c>
      <c r="I1934" s="12">
        <v>462</v>
      </c>
    </row>
    <row r="1935" spans="1:9" x14ac:dyDescent="0.3">
      <c r="A1935" s="12">
        <v>2021</v>
      </c>
      <c r="B1935" s="12">
        <v>36</v>
      </c>
      <c r="C1935" s="12" t="s">
        <v>4009</v>
      </c>
      <c r="D1935" s="12" t="s">
        <v>4006</v>
      </c>
      <c r="E1935" s="12">
        <v>7</v>
      </c>
      <c r="F1935" s="12" t="s">
        <v>3966</v>
      </c>
      <c r="G1935" s="12" t="s">
        <v>4069</v>
      </c>
      <c r="H1935" s="12" t="s">
        <v>4053</v>
      </c>
      <c r="I1935" s="12">
        <v>55</v>
      </c>
    </row>
    <row r="1936" spans="1:9" x14ac:dyDescent="0.3">
      <c r="A1936" s="12">
        <v>2021</v>
      </c>
      <c r="B1936" s="12">
        <v>37</v>
      </c>
      <c r="C1936" s="12" t="s">
        <v>4010</v>
      </c>
      <c r="D1936" s="12" t="s">
        <v>4006</v>
      </c>
      <c r="E1936" s="12">
        <v>7</v>
      </c>
      <c r="F1936" s="12" t="s">
        <v>3966</v>
      </c>
      <c r="G1936" s="12" t="s">
        <v>4069</v>
      </c>
      <c r="H1936" s="12" t="s">
        <v>4053</v>
      </c>
      <c r="I1936" s="12">
        <v>441</v>
      </c>
    </row>
    <row r="1937" spans="1:9" x14ac:dyDescent="0.3">
      <c r="A1937" s="12">
        <v>2021</v>
      </c>
      <c r="B1937" s="12">
        <v>38</v>
      </c>
      <c r="C1937" s="12" t="s">
        <v>4011</v>
      </c>
      <c r="D1937" s="12" t="s">
        <v>4006</v>
      </c>
      <c r="E1937" s="12">
        <v>7</v>
      </c>
      <c r="F1937" s="12" t="s">
        <v>3966</v>
      </c>
      <c r="G1937" s="12" t="s">
        <v>4069</v>
      </c>
      <c r="H1937" s="12" t="s">
        <v>4053</v>
      </c>
      <c r="I1937" s="12">
        <v>161</v>
      </c>
    </row>
    <row r="1938" spans="1:9" x14ac:dyDescent="0.3">
      <c r="A1938" s="12">
        <v>2021</v>
      </c>
      <c r="B1938" s="12">
        <v>39</v>
      </c>
      <c r="C1938" s="12" t="s">
        <v>4012</v>
      </c>
      <c r="D1938" s="12" t="s">
        <v>4006</v>
      </c>
      <c r="E1938" s="12">
        <v>7</v>
      </c>
      <c r="F1938" s="12" t="s">
        <v>3966</v>
      </c>
      <c r="G1938" s="12" t="s">
        <v>4069</v>
      </c>
      <c r="H1938" s="12" t="s">
        <v>4053</v>
      </c>
      <c r="I1938" s="12">
        <v>95</v>
      </c>
    </row>
    <row r="1939" spans="1:9" x14ac:dyDescent="0.3">
      <c r="A1939" s="12">
        <v>2021</v>
      </c>
      <c r="B1939" s="12">
        <v>40</v>
      </c>
      <c r="C1939" s="12" t="s">
        <v>4013</v>
      </c>
      <c r="D1939" s="12" t="s">
        <v>4006</v>
      </c>
      <c r="E1939" s="12">
        <v>7</v>
      </c>
      <c r="F1939" s="12" t="s">
        <v>3966</v>
      </c>
      <c r="G1939" s="12" t="s">
        <v>4069</v>
      </c>
      <c r="H1939" s="12" t="s">
        <v>4053</v>
      </c>
      <c r="I1939" s="12">
        <v>62</v>
      </c>
    </row>
    <row r="1940" spans="1:9" x14ac:dyDescent="0.3">
      <c r="A1940" s="12">
        <v>2021</v>
      </c>
      <c r="B1940" s="12">
        <v>41</v>
      </c>
      <c r="C1940" s="12" t="s">
        <v>4014</v>
      </c>
      <c r="D1940" s="12" t="s">
        <v>4006</v>
      </c>
      <c r="E1940" s="12">
        <v>7</v>
      </c>
      <c r="F1940" s="12" t="s">
        <v>3966</v>
      </c>
      <c r="G1940" s="12" t="s">
        <v>4069</v>
      </c>
      <c r="H1940" s="12" t="s">
        <v>4053</v>
      </c>
      <c r="I1940" s="12">
        <v>33</v>
      </c>
    </row>
    <row r="1941" spans="1:9" x14ac:dyDescent="0.3">
      <c r="A1941" s="12">
        <v>2021</v>
      </c>
      <c r="B1941" s="12">
        <v>42</v>
      </c>
      <c r="C1941" s="12" t="s">
        <v>4015</v>
      </c>
      <c r="D1941" s="12" t="s">
        <v>4006</v>
      </c>
      <c r="E1941" s="12">
        <v>7</v>
      </c>
      <c r="F1941" s="12" t="s">
        <v>3966</v>
      </c>
      <c r="G1941" s="12" t="s">
        <v>4069</v>
      </c>
      <c r="H1941" s="12" t="s">
        <v>4053</v>
      </c>
      <c r="I1941" s="12">
        <v>5</v>
      </c>
    </row>
    <row r="1942" spans="1:9" x14ac:dyDescent="0.3">
      <c r="A1942" s="12">
        <v>2021</v>
      </c>
      <c r="B1942" s="12">
        <v>43</v>
      </c>
      <c r="C1942" s="12" t="s">
        <v>4016</v>
      </c>
      <c r="D1942" s="12" t="s">
        <v>4006</v>
      </c>
      <c r="E1942" s="12">
        <v>7</v>
      </c>
      <c r="F1942" s="12" t="s">
        <v>3966</v>
      </c>
      <c r="G1942" s="12" t="s">
        <v>4069</v>
      </c>
      <c r="H1942" s="12" t="s">
        <v>4053</v>
      </c>
      <c r="I1942" s="12">
        <v>321</v>
      </c>
    </row>
    <row r="1943" spans="1:9" x14ac:dyDescent="0.3">
      <c r="A1943" s="12">
        <v>2021</v>
      </c>
      <c r="B1943" s="12">
        <v>44</v>
      </c>
      <c r="C1943" s="12" t="s">
        <v>4017</v>
      </c>
      <c r="D1943" s="12" t="s">
        <v>4018</v>
      </c>
      <c r="E1943" s="12">
        <v>8</v>
      </c>
      <c r="F1943" s="12" t="s">
        <v>3966</v>
      </c>
      <c r="G1943" s="12" t="s">
        <v>4069</v>
      </c>
      <c r="H1943" s="12" t="s">
        <v>4053</v>
      </c>
      <c r="I1943" s="12">
        <v>276</v>
      </c>
    </row>
    <row r="1944" spans="1:9" x14ac:dyDescent="0.3">
      <c r="A1944" s="12">
        <v>2021</v>
      </c>
      <c r="B1944" s="12">
        <v>45</v>
      </c>
      <c r="C1944" s="12" t="s">
        <v>4019</v>
      </c>
      <c r="D1944" s="12" t="s">
        <v>4018</v>
      </c>
      <c r="E1944" s="12">
        <v>8</v>
      </c>
      <c r="F1944" s="12" t="s">
        <v>3966</v>
      </c>
      <c r="G1944" s="12" t="s">
        <v>4069</v>
      </c>
      <c r="H1944" s="12" t="s">
        <v>4053</v>
      </c>
      <c r="I1944" s="12">
        <v>535</v>
      </c>
    </row>
    <row r="1945" spans="1:9" x14ac:dyDescent="0.3">
      <c r="A1945" s="12">
        <v>2021</v>
      </c>
      <c r="B1945" s="12">
        <v>46</v>
      </c>
      <c r="C1945" s="12" t="s">
        <v>4020</v>
      </c>
      <c r="D1945" s="12" t="s">
        <v>4018</v>
      </c>
      <c r="E1945" s="12">
        <v>8</v>
      </c>
      <c r="F1945" s="12" t="s">
        <v>3966</v>
      </c>
      <c r="G1945" s="12" t="s">
        <v>4069</v>
      </c>
      <c r="H1945" s="12" t="s">
        <v>4053</v>
      </c>
      <c r="I1945" s="12">
        <v>254</v>
      </c>
    </row>
    <row r="1946" spans="1:9" x14ac:dyDescent="0.3">
      <c r="A1946" s="12">
        <v>2021</v>
      </c>
      <c r="B1946" s="12">
        <v>47</v>
      </c>
      <c r="C1946" s="12" t="s">
        <v>4021</v>
      </c>
      <c r="D1946" s="12" t="s">
        <v>4018</v>
      </c>
      <c r="E1946" s="12">
        <v>8</v>
      </c>
      <c r="F1946" s="12" t="s">
        <v>3966</v>
      </c>
      <c r="G1946" s="12" t="s">
        <v>4069</v>
      </c>
      <c r="H1946" s="12" t="s">
        <v>4053</v>
      </c>
      <c r="I1946" s="12">
        <v>14</v>
      </c>
    </row>
    <row r="1947" spans="1:9" x14ac:dyDescent="0.3">
      <c r="A1947" s="12">
        <v>2021</v>
      </c>
      <c r="B1947" s="12">
        <v>48</v>
      </c>
      <c r="C1947" s="12" t="s">
        <v>4022</v>
      </c>
      <c r="D1947" s="12" t="s">
        <v>4018</v>
      </c>
      <c r="E1947" s="12">
        <v>8</v>
      </c>
      <c r="F1947" s="12" t="s">
        <v>3966</v>
      </c>
      <c r="G1947" s="12" t="s">
        <v>4069</v>
      </c>
      <c r="H1947" s="12" t="s">
        <v>4053</v>
      </c>
      <c r="I1947" s="12">
        <v>148</v>
      </c>
    </row>
    <row r="1948" spans="1:9" x14ac:dyDescent="0.3">
      <c r="A1948" s="12">
        <v>2021</v>
      </c>
      <c r="B1948" s="12">
        <v>49</v>
      </c>
      <c r="C1948" s="12" t="s">
        <v>4023</v>
      </c>
      <c r="D1948" s="12" t="s">
        <v>4018</v>
      </c>
      <c r="E1948" s="12">
        <v>8</v>
      </c>
      <c r="F1948" s="12" t="s">
        <v>3966</v>
      </c>
      <c r="G1948" s="12" t="s">
        <v>4069</v>
      </c>
      <c r="H1948" s="12" t="s">
        <v>4053</v>
      </c>
      <c r="I1948" s="12">
        <v>28</v>
      </c>
    </row>
    <row r="1949" spans="1:9" x14ac:dyDescent="0.3">
      <c r="A1949" s="12">
        <v>2021</v>
      </c>
      <c r="B1949" s="12">
        <v>50</v>
      </c>
      <c r="C1949" s="12" t="s">
        <v>4024</v>
      </c>
      <c r="D1949" s="12" t="s">
        <v>4018</v>
      </c>
      <c r="E1949" s="12">
        <v>8</v>
      </c>
      <c r="F1949" s="12" t="s">
        <v>3966</v>
      </c>
      <c r="G1949" s="12" t="s">
        <v>4069</v>
      </c>
      <c r="H1949" s="12" t="s">
        <v>4053</v>
      </c>
      <c r="I1949" s="12">
        <v>309</v>
      </c>
    </row>
    <row r="1950" spans="1:9" x14ac:dyDescent="0.3">
      <c r="A1950" s="12">
        <v>2021</v>
      </c>
      <c r="B1950" s="12">
        <v>51</v>
      </c>
      <c r="C1950" s="12" t="s">
        <v>4025</v>
      </c>
      <c r="D1950" s="12" t="s">
        <v>4018</v>
      </c>
      <c r="E1950" s="12">
        <v>8</v>
      </c>
      <c r="F1950" s="12" t="s">
        <v>3966</v>
      </c>
      <c r="G1950" s="12" t="s">
        <v>4069</v>
      </c>
      <c r="H1950" s="12" t="s">
        <v>4053</v>
      </c>
      <c r="I1950" s="12">
        <v>202</v>
      </c>
    </row>
    <row r="1951" spans="1:9" x14ac:dyDescent="0.3">
      <c r="A1951" s="12">
        <v>2021</v>
      </c>
      <c r="B1951" s="12">
        <v>52</v>
      </c>
      <c r="C1951" s="12" t="s">
        <v>4026</v>
      </c>
      <c r="D1951" s="12" t="s">
        <v>4018</v>
      </c>
      <c r="E1951" s="12">
        <v>8</v>
      </c>
      <c r="F1951" s="12" t="s">
        <v>3966</v>
      </c>
      <c r="G1951" s="12" t="s">
        <v>4069</v>
      </c>
      <c r="H1951" s="12" t="s">
        <v>4053</v>
      </c>
      <c r="I1951" s="12">
        <v>320</v>
      </c>
    </row>
    <row r="1952" spans="1:9" x14ac:dyDescent="0.3">
      <c r="A1952" s="12">
        <v>2021</v>
      </c>
      <c r="B1952" s="12">
        <v>53</v>
      </c>
      <c r="C1952" s="12" t="s">
        <v>4027</v>
      </c>
      <c r="D1952" s="12" t="s">
        <v>4018</v>
      </c>
      <c r="E1952" s="12">
        <v>8</v>
      </c>
      <c r="F1952" s="12" t="s">
        <v>3966</v>
      </c>
      <c r="G1952" s="12" t="s">
        <v>4069</v>
      </c>
      <c r="H1952" s="12" t="s">
        <v>4053</v>
      </c>
      <c r="I1952" s="12">
        <v>110</v>
      </c>
    </row>
    <row r="1953" spans="1:9" x14ac:dyDescent="0.3">
      <c r="A1953" s="12">
        <v>2021</v>
      </c>
      <c r="B1953" s="12">
        <v>54</v>
      </c>
      <c r="C1953" s="12" t="s">
        <v>4028</v>
      </c>
      <c r="D1953" s="12" t="s">
        <v>4018</v>
      </c>
      <c r="E1953" s="12">
        <v>8</v>
      </c>
      <c r="F1953" s="12" t="s">
        <v>3966</v>
      </c>
      <c r="G1953" s="12" t="s">
        <v>4069</v>
      </c>
      <c r="H1953" s="12" t="s">
        <v>4053</v>
      </c>
      <c r="I1953" s="12">
        <v>30</v>
      </c>
    </row>
    <row r="1954" spans="1:9" x14ac:dyDescent="0.3">
      <c r="A1954" s="12">
        <v>2021</v>
      </c>
      <c r="B1954" s="12">
        <v>55</v>
      </c>
      <c r="C1954" s="12" t="s">
        <v>4029</v>
      </c>
      <c r="D1954" s="12" t="s">
        <v>4018</v>
      </c>
      <c r="E1954" s="12">
        <v>8</v>
      </c>
      <c r="F1954" s="12" t="s">
        <v>3966</v>
      </c>
      <c r="G1954" s="12" t="s">
        <v>4069</v>
      </c>
      <c r="H1954" s="12" t="s">
        <v>4053</v>
      </c>
      <c r="I1954" s="12">
        <v>225</v>
      </c>
    </row>
    <row r="1955" spans="1:9" x14ac:dyDescent="0.3">
      <c r="A1955" s="12">
        <v>2021</v>
      </c>
      <c r="B1955" s="12">
        <v>56</v>
      </c>
      <c r="C1955" s="12" t="s">
        <v>4030</v>
      </c>
      <c r="D1955" s="12" t="s">
        <v>4018</v>
      </c>
      <c r="E1955" s="12">
        <v>8</v>
      </c>
      <c r="F1955" s="12" t="s">
        <v>3966</v>
      </c>
      <c r="G1955" s="12" t="s">
        <v>4069</v>
      </c>
      <c r="H1955" s="12" t="s">
        <v>4053</v>
      </c>
      <c r="I1955" s="12">
        <v>11</v>
      </c>
    </row>
    <row r="1956" spans="1:9" x14ac:dyDescent="0.3">
      <c r="A1956" s="12">
        <v>2021</v>
      </c>
      <c r="B1956" s="12">
        <v>57</v>
      </c>
      <c r="C1956" s="12" t="s">
        <v>4031</v>
      </c>
      <c r="D1956" s="12" t="s">
        <v>4032</v>
      </c>
      <c r="E1956" s="12">
        <v>9</v>
      </c>
      <c r="F1956" s="12" t="s">
        <v>3966</v>
      </c>
      <c r="G1956" s="12" t="s">
        <v>4069</v>
      </c>
      <c r="H1956" s="12" t="s">
        <v>4053</v>
      </c>
      <c r="I1956" s="12">
        <v>164</v>
      </c>
    </row>
    <row r="1957" spans="1:9" x14ac:dyDescent="0.3">
      <c r="A1957" s="12">
        <v>2021</v>
      </c>
      <c r="B1957" s="12">
        <v>58</v>
      </c>
      <c r="C1957" s="12" t="s">
        <v>4033</v>
      </c>
      <c r="D1957" s="12" t="s">
        <v>4032</v>
      </c>
      <c r="E1957" s="12">
        <v>9</v>
      </c>
      <c r="F1957" s="12" t="s">
        <v>3966</v>
      </c>
      <c r="G1957" s="12" t="s">
        <v>4069</v>
      </c>
      <c r="H1957" s="12" t="s">
        <v>4053</v>
      </c>
      <c r="I1957" s="12">
        <v>26</v>
      </c>
    </row>
    <row r="1958" spans="1:9" x14ac:dyDescent="0.3">
      <c r="A1958" s="12">
        <v>2021</v>
      </c>
      <c r="B1958" s="12">
        <v>59</v>
      </c>
      <c r="C1958" s="12" t="s">
        <v>4034</v>
      </c>
      <c r="D1958" s="12" t="s">
        <v>4032</v>
      </c>
      <c r="E1958" s="12">
        <v>9</v>
      </c>
      <c r="F1958" s="12" t="s">
        <v>3966</v>
      </c>
      <c r="G1958" s="12" t="s">
        <v>4069</v>
      </c>
      <c r="H1958" s="12" t="s">
        <v>4053</v>
      </c>
      <c r="I1958" s="12">
        <v>185</v>
      </c>
    </row>
    <row r="1959" spans="1:9" x14ac:dyDescent="0.3">
      <c r="A1959" s="12">
        <v>2021</v>
      </c>
      <c r="B1959" s="12">
        <v>60</v>
      </c>
      <c r="C1959" s="12" t="s">
        <v>4032</v>
      </c>
      <c r="D1959" s="12" t="s">
        <v>4032</v>
      </c>
      <c r="E1959" s="12">
        <v>9</v>
      </c>
      <c r="F1959" s="12" t="s">
        <v>3966</v>
      </c>
      <c r="G1959" s="12" t="s">
        <v>4069</v>
      </c>
      <c r="H1959" s="12" t="s">
        <v>4053</v>
      </c>
      <c r="I1959" s="12">
        <v>364</v>
      </c>
    </row>
    <row r="1960" spans="1:9" x14ac:dyDescent="0.3">
      <c r="A1960" s="12">
        <v>2021</v>
      </c>
      <c r="B1960" s="12">
        <v>61</v>
      </c>
      <c r="C1960" s="12" t="s">
        <v>4035</v>
      </c>
      <c r="D1960" s="12" t="s">
        <v>4032</v>
      </c>
      <c r="E1960" s="12">
        <v>9</v>
      </c>
      <c r="F1960" s="12" t="s">
        <v>3966</v>
      </c>
      <c r="G1960" s="12" t="s">
        <v>4069</v>
      </c>
      <c r="H1960" s="12" t="s">
        <v>4053</v>
      </c>
      <c r="I1960" s="12">
        <v>340</v>
      </c>
    </row>
    <row r="1961" spans="1:9" x14ac:dyDescent="0.3">
      <c r="A1961" s="12">
        <v>2021</v>
      </c>
      <c r="B1961" s="12">
        <v>62</v>
      </c>
      <c r="C1961" s="12" t="s">
        <v>4036</v>
      </c>
      <c r="D1961" s="12" t="s">
        <v>4032</v>
      </c>
      <c r="E1961" s="12">
        <v>9</v>
      </c>
      <c r="F1961" s="12" t="s">
        <v>3966</v>
      </c>
      <c r="G1961" s="12" t="s">
        <v>4069</v>
      </c>
      <c r="H1961" s="12" t="s">
        <v>4053</v>
      </c>
      <c r="I1961" s="12">
        <v>166</v>
      </c>
    </row>
    <row r="1962" spans="1:9" x14ac:dyDescent="0.3">
      <c r="A1962" s="12">
        <v>2021</v>
      </c>
      <c r="B1962" s="12">
        <v>63</v>
      </c>
      <c r="C1962" s="12" t="s">
        <v>4037</v>
      </c>
      <c r="D1962" s="12" t="s">
        <v>4032</v>
      </c>
      <c r="E1962" s="12">
        <v>9</v>
      </c>
      <c r="F1962" s="12" t="s">
        <v>3966</v>
      </c>
      <c r="G1962" s="12" t="s">
        <v>4069</v>
      </c>
      <c r="H1962" s="12" t="s">
        <v>4053</v>
      </c>
      <c r="I1962" s="12">
        <v>290</v>
      </c>
    </row>
    <row r="1963" spans="1:9" x14ac:dyDescent="0.3">
      <c r="A1963" s="12">
        <v>2021</v>
      </c>
      <c r="B1963" s="12">
        <v>64</v>
      </c>
      <c r="C1963" s="12" t="s">
        <v>4038</v>
      </c>
      <c r="D1963" s="12" t="s">
        <v>4039</v>
      </c>
      <c r="E1963" s="12">
        <v>10</v>
      </c>
      <c r="F1963" s="12" t="s">
        <v>3966</v>
      </c>
      <c r="G1963" s="12" t="s">
        <v>4069</v>
      </c>
      <c r="H1963" s="12" t="s">
        <v>4053</v>
      </c>
      <c r="I1963" s="12">
        <v>687</v>
      </c>
    </row>
    <row r="1964" spans="1:9" x14ac:dyDescent="0.3">
      <c r="A1964" s="12">
        <v>2021</v>
      </c>
      <c r="B1964" s="12">
        <v>65</v>
      </c>
      <c r="C1964" s="12" t="s">
        <v>4040</v>
      </c>
      <c r="D1964" s="12" t="s">
        <v>4039</v>
      </c>
      <c r="E1964" s="12">
        <v>10</v>
      </c>
      <c r="F1964" s="12" t="s">
        <v>3966</v>
      </c>
      <c r="G1964" s="12" t="s">
        <v>4069</v>
      </c>
      <c r="H1964" s="12" t="s">
        <v>4053</v>
      </c>
      <c r="I1964" s="12">
        <v>356</v>
      </c>
    </row>
    <row r="1965" spans="1:9" x14ac:dyDescent="0.3">
      <c r="A1965" s="12">
        <v>2021</v>
      </c>
      <c r="B1965" s="12">
        <v>66</v>
      </c>
      <c r="C1965" s="12" t="s">
        <v>4041</v>
      </c>
      <c r="D1965" s="12" t="s">
        <v>4039</v>
      </c>
      <c r="E1965" s="12">
        <v>10</v>
      </c>
      <c r="F1965" s="12" t="s">
        <v>3966</v>
      </c>
      <c r="G1965" s="12" t="s">
        <v>4069</v>
      </c>
      <c r="H1965" s="12" t="s">
        <v>4053</v>
      </c>
      <c r="I1965" s="12">
        <v>300</v>
      </c>
    </row>
    <row r="1966" spans="1:9" x14ac:dyDescent="0.3">
      <c r="A1966" s="12">
        <v>2021</v>
      </c>
      <c r="B1966" s="12">
        <v>67</v>
      </c>
      <c r="C1966" s="12" t="s">
        <v>4042</v>
      </c>
      <c r="D1966" s="12" t="s">
        <v>4039</v>
      </c>
      <c r="E1966" s="12">
        <v>10</v>
      </c>
      <c r="F1966" s="12" t="s">
        <v>3966</v>
      </c>
      <c r="G1966" s="12" t="s">
        <v>4069</v>
      </c>
      <c r="H1966" s="12" t="s">
        <v>4053</v>
      </c>
      <c r="I1966" s="12">
        <v>116</v>
      </c>
    </row>
    <row r="1967" spans="1:9" x14ac:dyDescent="0.3">
      <c r="A1967" s="12">
        <v>2021</v>
      </c>
      <c r="B1967" s="12">
        <v>68</v>
      </c>
      <c r="C1967" s="12" t="s">
        <v>4043</v>
      </c>
      <c r="D1967" s="12" t="s">
        <v>4039</v>
      </c>
      <c r="E1967" s="12">
        <v>10</v>
      </c>
      <c r="F1967" s="12" t="s">
        <v>3966</v>
      </c>
      <c r="G1967" s="12" t="s">
        <v>4069</v>
      </c>
      <c r="H1967" s="12" t="s">
        <v>4053</v>
      </c>
      <c r="I1967" s="12">
        <v>501</v>
      </c>
    </row>
    <row r="1968" spans="1:9" x14ac:dyDescent="0.3">
      <c r="A1968" s="12">
        <v>2021</v>
      </c>
      <c r="B1968" s="12">
        <v>69</v>
      </c>
      <c r="C1968" s="12" t="s">
        <v>4044</v>
      </c>
      <c r="D1968" s="12" t="s">
        <v>4039</v>
      </c>
      <c r="E1968" s="12">
        <v>10</v>
      </c>
      <c r="F1968" s="12" t="s">
        <v>3966</v>
      </c>
      <c r="G1968" s="12" t="s">
        <v>4069</v>
      </c>
      <c r="H1968" s="12" t="s">
        <v>4053</v>
      </c>
      <c r="I1968" s="12">
        <v>116</v>
      </c>
    </row>
    <row r="1969" spans="1:9" x14ac:dyDescent="0.3">
      <c r="A1969" s="12">
        <v>2021</v>
      </c>
      <c r="B1969" s="12">
        <v>70</v>
      </c>
      <c r="C1969" s="12" t="s">
        <v>4045</v>
      </c>
      <c r="D1969" s="12" t="s">
        <v>4039</v>
      </c>
      <c r="E1969" s="12">
        <v>10</v>
      </c>
      <c r="F1969" s="12" t="s">
        <v>3966</v>
      </c>
      <c r="G1969" s="12" t="s">
        <v>4069</v>
      </c>
      <c r="H1969" s="12" t="s">
        <v>4053</v>
      </c>
      <c r="I1969" s="12">
        <v>442</v>
      </c>
    </row>
    <row r="1970" spans="1:9" x14ac:dyDescent="0.3">
      <c r="A1970" s="12">
        <v>2021</v>
      </c>
      <c r="B1970" s="12">
        <v>71</v>
      </c>
      <c r="C1970" s="12" t="s">
        <v>4046</v>
      </c>
      <c r="D1970" s="12" t="s">
        <v>4039</v>
      </c>
      <c r="E1970" s="12">
        <v>10</v>
      </c>
      <c r="F1970" s="12" t="s">
        <v>3966</v>
      </c>
      <c r="G1970" s="12" t="s">
        <v>4069</v>
      </c>
      <c r="H1970" s="12" t="s">
        <v>4053</v>
      </c>
      <c r="I1970" s="12">
        <v>242</v>
      </c>
    </row>
    <row r="1971" spans="1:9" x14ac:dyDescent="0.3">
      <c r="A1971" s="12">
        <v>2021</v>
      </c>
      <c r="B1971" s="12">
        <v>72</v>
      </c>
      <c r="C1971" s="12" t="s">
        <v>4047</v>
      </c>
      <c r="D1971" s="12" t="s">
        <v>4039</v>
      </c>
      <c r="E1971" s="12">
        <v>10</v>
      </c>
      <c r="F1971" s="12" t="s">
        <v>3966</v>
      </c>
      <c r="G1971" s="12" t="s">
        <v>4069</v>
      </c>
      <c r="H1971" s="12" t="s">
        <v>4053</v>
      </c>
      <c r="I1971" s="12">
        <v>275</v>
      </c>
    </row>
    <row r="1972" spans="1:9" x14ac:dyDescent="0.3">
      <c r="A1972" s="12">
        <v>2021</v>
      </c>
      <c r="B1972" s="12">
        <v>73</v>
      </c>
      <c r="C1972" s="12" t="s">
        <v>4048</v>
      </c>
      <c r="D1972" s="12" t="s">
        <v>4039</v>
      </c>
      <c r="E1972" s="12">
        <v>10</v>
      </c>
      <c r="F1972" s="12" t="s">
        <v>3966</v>
      </c>
      <c r="G1972" s="12" t="s">
        <v>4069</v>
      </c>
      <c r="H1972" s="12" t="s">
        <v>4053</v>
      </c>
      <c r="I1972" s="12">
        <v>259</v>
      </c>
    </row>
    <row r="1973" spans="1:9" x14ac:dyDescent="0.3">
      <c r="A1973" s="12">
        <v>2021</v>
      </c>
      <c r="B1973" s="12">
        <v>1</v>
      </c>
      <c r="C1973" s="12" t="s">
        <v>3964</v>
      </c>
      <c r="D1973" s="12" t="s">
        <v>3965</v>
      </c>
      <c r="E1973" s="12">
        <v>1</v>
      </c>
      <c r="F1973" s="12" t="s">
        <v>3966</v>
      </c>
      <c r="G1973" s="12" t="s">
        <v>4069</v>
      </c>
      <c r="H1973" s="12" t="s">
        <v>4054</v>
      </c>
      <c r="I1973" s="12">
        <v>1846</v>
      </c>
    </row>
    <row r="1974" spans="1:9" x14ac:dyDescent="0.3">
      <c r="A1974" s="12">
        <v>2021</v>
      </c>
      <c r="B1974" s="12">
        <v>2</v>
      </c>
      <c r="C1974" s="12" t="s">
        <v>3969</v>
      </c>
      <c r="D1974" s="12" t="s">
        <v>3965</v>
      </c>
      <c r="E1974" s="12">
        <v>1</v>
      </c>
      <c r="F1974" s="12" t="s">
        <v>3966</v>
      </c>
      <c r="G1974" s="12" t="s">
        <v>4069</v>
      </c>
      <c r="H1974" s="12" t="s">
        <v>4054</v>
      </c>
      <c r="I1974" s="12">
        <v>926</v>
      </c>
    </row>
    <row r="1975" spans="1:9" x14ac:dyDescent="0.3">
      <c r="A1975" s="12">
        <v>2021</v>
      </c>
      <c r="B1975" s="12">
        <v>3</v>
      </c>
      <c r="C1975" s="12" t="s">
        <v>3970</v>
      </c>
      <c r="D1975" s="12" t="s">
        <v>3965</v>
      </c>
      <c r="E1975" s="12">
        <v>1</v>
      </c>
      <c r="F1975" s="12" t="s">
        <v>3966</v>
      </c>
      <c r="G1975" s="12" t="s">
        <v>4069</v>
      </c>
      <c r="H1975" s="12" t="s">
        <v>4054</v>
      </c>
      <c r="I1975" s="12">
        <v>637</v>
      </c>
    </row>
    <row r="1976" spans="1:9" x14ac:dyDescent="0.3">
      <c r="A1976" s="12">
        <v>2021</v>
      </c>
      <c r="B1976" s="12">
        <v>4</v>
      </c>
      <c r="C1976" s="12" t="s">
        <v>3971</v>
      </c>
      <c r="D1976" s="12" t="s">
        <v>3965</v>
      </c>
      <c r="E1976" s="12">
        <v>1</v>
      </c>
      <c r="F1976" s="12" t="s">
        <v>3966</v>
      </c>
      <c r="G1976" s="12" t="s">
        <v>4069</v>
      </c>
      <c r="H1976" s="12" t="s">
        <v>4054</v>
      </c>
      <c r="I1976" s="12">
        <v>1113</v>
      </c>
    </row>
    <row r="1977" spans="1:9" x14ac:dyDescent="0.3">
      <c r="A1977" s="12">
        <v>2021</v>
      </c>
      <c r="B1977" s="12">
        <v>5</v>
      </c>
      <c r="C1977" s="12" t="s">
        <v>3972</v>
      </c>
      <c r="D1977" s="12" t="s">
        <v>3973</v>
      </c>
      <c r="E1977" s="12">
        <v>2</v>
      </c>
      <c r="F1977" s="12" t="s">
        <v>3966</v>
      </c>
      <c r="G1977" s="12" t="s">
        <v>4069</v>
      </c>
      <c r="H1977" s="12" t="s">
        <v>4054</v>
      </c>
      <c r="I1977" s="12">
        <v>900</v>
      </c>
    </row>
    <row r="1978" spans="1:9" x14ac:dyDescent="0.3">
      <c r="A1978" s="12">
        <v>2021</v>
      </c>
      <c r="B1978" s="12">
        <v>6</v>
      </c>
      <c r="C1978" s="12" t="s">
        <v>3974</v>
      </c>
      <c r="D1978" s="12" t="s">
        <v>3973</v>
      </c>
      <c r="E1978" s="12">
        <v>2</v>
      </c>
      <c r="F1978" s="12" t="s">
        <v>3966</v>
      </c>
      <c r="G1978" s="12" t="s">
        <v>4069</v>
      </c>
      <c r="H1978" s="12" t="s">
        <v>4054</v>
      </c>
      <c r="I1978" s="12">
        <v>1332</v>
      </c>
    </row>
    <row r="1979" spans="1:9" x14ac:dyDescent="0.3">
      <c r="A1979" s="12">
        <v>2021</v>
      </c>
      <c r="B1979" s="12">
        <v>7</v>
      </c>
      <c r="C1979" s="12" t="s">
        <v>3975</v>
      </c>
      <c r="D1979" s="12" t="s">
        <v>3973</v>
      </c>
      <c r="E1979" s="12">
        <v>2</v>
      </c>
      <c r="F1979" s="12" t="s">
        <v>3966</v>
      </c>
      <c r="G1979" s="12" t="s">
        <v>4069</v>
      </c>
      <c r="H1979" s="12" t="s">
        <v>4054</v>
      </c>
      <c r="I1979" s="12">
        <v>1128</v>
      </c>
    </row>
    <row r="1980" spans="1:9" x14ac:dyDescent="0.3">
      <c r="A1980" s="12">
        <v>2021</v>
      </c>
      <c r="B1980" s="12">
        <v>8</v>
      </c>
      <c r="C1980" s="12" t="s">
        <v>3976</v>
      </c>
      <c r="D1980" s="12" t="s">
        <v>3973</v>
      </c>
      <c r="E1980" s="12">
        <v>2</v>
      </c>
      <c r="F1980" s="12" t="s">
        <v>3966</v>
      </c>
      <c r="G1980" s="12" t="s">
        <v>4069</v>
      </c>
      <c r="H1980" s="12" t="s">
        <v>4054</v>
      </c>
      <c r="I1980" s="12">
        <v>1149</v>
      </c>
    </row>
    <row r="1981" spans="1:9" x14ac:dyDescent="0.3">
      <c r="A1981" s="12">
        <v>2021</v>
      </c>
      <c r="B1981" s="12">
        <v>9</v>
      </c>
      <c r="C1981" s="12" t="s">
        <v>3977</v>
      </c>
      <c r="D1981" s="12" t="s">
        <v>3973</v>
      </c>
      <c r="E1981" s="12">
        <v>2</v>
      </c>
      <c r="F1981" s="12" t="s">
        <v>3966</v>
      </c>
      <c r="G1981" s="12" t="s">
        <v>4069</v>
      </c>
      <c r="H1981" s="12" t="s">
        <v>4054</v>
      </c>
      <c r="I1981" s="12">
        <v>1248</v>
      </c>
    </row>
    <row r="1982" spans="1:9" x14ac:dyDescent="0.3">
      <c r="A1982" s="12">
        <v>2021</v>
      </c>
      <c r="B1982" s="12">
        <v>10</v>
      </c>
      <c r="C1982" s="12" t="s">
        <v>3978</v>
      </c>
      <c r="D1982" s="12" t="s">
        <v>3973</v>
      </c>
      <c r="E1982" s="12">
        <v>2</v>
      </c>
      <c r="F1982" s="12" t="s">
        <v>3966</v>
      </c>
      <c r="G1982" s="12" t="s">
        <v>4069</v>
      </c>
      <c r="H1982" s="12" t="s">
        <v>4054</v>
      </c>
      <c r="I1982" s="12">
        <v>927</v>
      </c>
    </row>
    <row r="1983" spans="1:9" x14ac:dyDescent="0.3">
      <c r="A1983" s="12">
        <v>2021</v>
      </c>
      <c r="B1983" s="12">
        <v>11</v>
      </c>
      <c r="C1983" s="12" t="s">
        <v>3979</v>
      </c>
      <c r="D1983" s="12" t="s">
        <v>3980</v>
      </c>
      <c r="E1983" s="12">
        <v>3</v>
      </c>
      <c r="F1983" s="12" t="s">
        <v>3966</v>
      </c>
      <c r="G1983" s="12" t="s">
        <v>4069</v>
      </c>
      <c r="H1983" s="12" t="s">
        <v>4054</v>
      </c>
      <c r="I1983" s="12">
        <v>1249</v>
      </c>
    </row>
    <row r="1984" spans="1:9" x14ac:dyDescent="0.3">
      <c r="A1984" s="12">
        <v>2021</v>
      </c>
      <c r="B1984" s="12">
        <v>12</v>
      </c>
      <c r="C1984" s="12" t="s">
        <v>3981</v>
      </c>
      <c r="D1984" s="12" t="s">
        <v>3980</v>
      </c>
      <c r="E1984" s="12">
        <v>3</v>
      </c>
      <c r="F1984" s="12" t="s">
        <v>3966</v>
      </c>
      <c r="G1984" s="12" t="s">
        <v>4069</v>
      </c>
      <c r="H1984" s="12" t="s">
        <v>4054</v>
      </c>
      <c r="I1984" s="12">
        <v>13</v>
      </c>
    </row>
    <row r="1985" spans="1:9" x14ac:dyDescent="0.3">
      <c r="A1985" s="12">
        <v>2021</v>
      </c>
      <c r="B1985" s="12">
        <v>13</v>
      </c>
      <c r="C1985" s="12" t="s">
        <v>3982</v>
      </c>
      <c r="D1985" s="12" t="s">
        <v>3980</v>
      </c>
      <c r="E1985" s="12">
        <v>3</v>
      </c>
      <c r="F1985" s="12" t="s">
        <v>3966</v>
      </c>
      <c r="G1985" s="12" t="s">
        <v>4069</v>
      </c>
      <c r="H1985" s="12" t="s">
        <v>4054</v>
      </c>
      <c r="I1985" s="12">
        <v>377</v>
      </c>
    </row>
    <row r="1986" spans="1:9" x14ac:dyDescent="0.3">
      <c r="A1986" s="12">
        <v>2021</v>
      </c>
      <c r="B1986" s="12">
        <v>14</v>
      </c>
      <c r="C1986" s="12" t="s">
        <v>3983</v>
      </c>
      <c r="D1986" s="12" t="s">
        <v>3980</v>
      </c>
      <c r="E1986" s="12">
        <v>3</v>
      </c>
      <c r="F1986" s="12" t="s">
        <v>3966</v>
      </c>
      <c r="G1986" s="12" t="s">
        <v>4069</v>
      </c>
      <c r="H1986" s="12" t="s">
        <v>4054</v>
      </c>
      <c r="I1986" s="12">
        <v>188</v>
      </c>
    </row>
    <row r="1987" spans="1:9" x14ac:dyDescent="0.3">
      <c r="A1987" s="12">
        <v>2021</v>
      </c>
      <c r="B1987" s="12">
        <v>15</v>
      </c>
      <c r="C1987" s="12" t="s">
        <v>3984</v>
      </c>
      <c r="D1987" s="12" t="s">
        <v>3980</v>
      </c>
      <c r="E1987" s="12">
        <v>3</v>
      </c>
      <c r="F1987" s="12" t="s">
        <v>3966</v>
      </c>
      <c r="G1987" s="12" t="s">
        <v>4069</v>
      </c>
      <c r="H1987" s="12" t="s">
        <v>4054</v>
      </c>
      <c r="I1987" s="12">
        <v>408</v>
      </c>
    </row>
    <row r="1988" spans="1:9" x14ac:dyDescent="0.3">
      <c r="A1988" s="12">
        <v>2021</v>
      </c>
      <c r="B1988" s="12">
        <v>16</v>
      </c>
      <c r="C1988" s="12" t="s">
        <v>3985</v>
      </c>
      <c r="D1988" s="12" t="s">
        <v>3980</v>
      </c>
      <c r="E1988" s="12">
        <v>3</v>
      </c>
      <c r="F1988" s="12" t="s">
        <v>3966</v>
      </c>
      <c r="G1988" s="12" t="s">
        <v>4069</v>
      </c>
      <c r="H1988" s="12" t="s">
        <v>4054</v>
      </c>
      <c r="I1988" s="12">
        <v>256</v>
      </c>
    </row>
    <row r="1989" spans="1:9" x14ac:dyDescent="0.3">
      <c r="A1989" s="12">
        <v>2021</v>
      </c>
      <c r="B1989" s="12">
        <v>17</v>
      </c>
      <c r="C1989" s="12" t="s">
        <v>3986</v>
      </c>
      <c r="D1989" s="12" t="s">
        <v>3980</v>
      </c>
      <c r="E1989" s="12">
        <v>3</v>
      </c>
      <c r="F1989" s="12" t="s">
        <v>3966</v>
      </c>
      <c r="G1989" s="12" t="s">
        <v>4069</v>
      </c>
      <c r="H1989" s="12" t="s">
        <v>4054</v>
      </c>
      <c r="I1989" s="12">
        <v>460</v>
      </c>
    </row>
    <row r="1990" spans="1:9" x14ac:dyDescent="0.3">
      <c r="A1990" s="12">
        <v>2021</v>
      </c>
      <c r="B1990" s="12">
        <v>18</v>
      </c>
      <c r="C1990" s="12" t="s">
        <v>3987</v>
      </c>
      <c r="D1990" s="12" t="s">
        <v>3980</v>
      </c>
      <c r="E1990" s="12">
        <v>3</v>
      </c>
      <c r="F1990" s="12" t="s">
        <v>3966</v>
      </c>
      <c r="G1990" s="12" t="s">
        <v>4069</v>
      </c>
      <c r="H1990" s="12" t="s">
        <v>4054</v>
      </c>
      <c r="I1990" s="12">
        <v>861</v>
      </c>
    </row>
    <row r="1991" spans="1:9" x14ac:dyDescent="0.3">
      <c r="A1991" s="12">
        <v>2021</v>
      </c>
      <c r="B1991" s="12">
        <v>19</v>
      </c>
      <c r="C1991" s="12" t="s">
        <v>3988</v>
      </c>
      <c r="D1991" s="12" t="s">
        <v>3989</v>
      </c>
      <c r="E1991" s="12">
        <v>4</v>
      </c>
      <c r="F1991" s="12" t="s">
        <v>3966</v>
      </c>
      <c r="G1991" s="12" t="s">
        <v>4069</v>
      </c>
      <c r="H1991" s="12" t="s">
        <v>4054</v>
      </c>
      <c r="I1991" s="12">
        <v>551</v>
      </c>
    </row>
    <row r="1992" spans="1:9" x14ac:dyDescent="0.3">
      <c r="A1992" s="12">
        <v>2021</v>
      </c>
      <c r="B1992" s="12">
        <v>20</v>
      </c>
      <c r="C1992" s="12" t="s">
        <v>3990</v>
      </c>
      <c r="D1992" s="12" t="s">
        <v>3989</v>
      </c>
      <c r="E1992" s="12">
        <v>4</v>
      </c>
      <c r="F1992" s="12" t="s">
        <v>3966</v>
      </c>
      <c r="G1992" s="12" t="s">
        <v>4069</v>
      </c>
      <c r="H1992" s="12" t="s">
        <v>4054</v>
      </c>
      <c r="I1992" s="12">
        <v>309</v>
      </c>
    </row>
    <row r="1993" spans="1:9" x14ac:dyDescent="0.3">
      <c r="A1993" s="12">
        <v>2021</v>
      </c>
      <c r="B1993" s="12">
        <v>21</v>
      </c>
      <c r="C1993" s="12" t="s">
        <v>3991</v>
      </c>
      <c r="D1993" s="12" t="s">
        <v>3989</v>
      </c>
      <c r="E1993" s="12">
        <v>4</v>
      </c>
      <c r="F1993" s="12" t="s">
        <v>3966</v>
      </c>
      <c r="G1993" s="12" t="s">
        <v>4069</v>
      </c>
      <c r="H1993" s="12" t="s">
        <v>4054</v>
      </c>
      <c r="I1993" s="12">
        <v>85</v>
      </c>
    </row>
    <row r="1994" spans="1:9" x14ac:dyDescent="0.3">
      <c r="A1994" s="12">
        <v>2021</v>
      </c>
      <c r="B1994" s="12">
        <v>22</v>
      </c>
      <c r="C1994" s="12" t="s">
        <v>3992</v>
      </c>
      <c r="D1994" s="12" t="s">
        <v>3993</v>
      </c>
      <c r="E1994" s="12">
        <v>5</v>
      </c>
      <c r="F1994" s="12" t="s">
        <v>3966</v>
      </c>
      <c r="G1994" s="12" t="s">
        <v>4069</v>
      </c>
      <c r="H1994" s="12" t="s">
        <v>4054</v>
      </c>
      <c r="I1994" s="12">
        <v>27</v>
      </c>
    </row>
    <row r="1995" spans="1:9" x14ac:dyDescent="0.3">
      <c r="A1995" s="12">
        <v>2021</v>
      </c>
      <c r="B1995" s="12">
        <v>23</v>
      </c>
      <c r="C1995" s="12" t="s">
        <v>3994</v>
      </c>
      <c r="D1995" s="12" t="s">
        <v>3993</v>
      </c>
      <c r="E1995" s="12">
        <v>5</v>
      </c>
      <c r="F1995" s="12" t="s">
        <v>3966</v>
      </c>
      <c r="G1995" s="12" t="s">
        <v>4069</v>
      </c>
      <c r="H1995" s="12" t="s">
        <v>4054</v>
      </c>
      <c r="I1995" s="12">
        <v>202</v>
      </c>
    </row>
    <row r="1996" spans="1:9" x14ac:dyDescent="0.3">
      <c r="A1996" s="12">
        <v>2021</v>
      </c>
      <c r="B1996" s="12">
        <v>24</v>
      </c>
      <c r="C1996" s="12" t="s">
        <v>3995</v>
      </c>
      <c r="D1996" s="12" t="s">
        <v>3993</v>
      </c>
      <c r="E1996" s="12">
        <v>5</v>
      </c>
      <c r="F1996" s="12" t="s">
        <v>3966</v>
      </c>
      <c r="G1996" s="12" t="s">
        <v>4069</v>
      </c>
      <c r="H1996" s="12" t="s">
        <v>4054</v>
      </c>
      <c r="I1996" s="12">
        <v>98</v>
      </c>
    </row>
    <row r="1997" spans="1:9" x14ac:dyDescent="0.3">
      <c r="A1997" s="12">
        <v>2021</v>
      </c>
      <c r="B1997" s="12">
        <v>25</v>
      </c>
      <c r="C1997" s="12" t="s">
        <v>3996</v>
      </c>
      <c r="D1997" s="12" t="s">
        <v>3993</v>
      </c>
      <c r="E1997" s="12">
        <v>5</v>
      </c>
      <c r="F1997" s="12" t="s">
        <v>3966</v>
      </c>
      <c r="G1997" s="12" t="s">
        <v>4069</v>
      </c>
      <c r="H1997" s="12" t="s">
        <v>4054</v>
      </c>
      <c r="I1997" s="12">
        <v>238</v>
      </c>
    </row>
    <row r="1998" spans="1:9" x14ac:dyDescent="0.3">
      <c r="A1998" s="12">
        <v>2021</v>
      </c>
      <c r="B1998" s="12">
        <v>26</v>
      </c>
      <c r="C1998" s="12" t="s">
        <v>3997</v>
      </c>
      <c r="D1998" s="12" t="s">
        <v>3993</v>
      </c>
      <c r="E1998" s="12">
        <v>5</v>
      </c>
      <c r="F1998" s="12" t="s">
        <v>3966</v>
      </c>
      <c r="G1998" s="12" t="s">
        <v>4069</v>
      </c>
      <c r="H1998" s="12" t="s">
        <v>4054</v>
      </c>
      <c r="I1998" s="12">
        <v>504</v>
      </c>
    </row>
    <row r="1999" spans="1:9" x14ac:dyDescent="0.3">
      <c r="A1999" s="12">
        <v>2021</v>
      </c>
      <c r="B1999" s="12">
        <v>27</v>
      </c>
      <c r="C1999" s="12" t="s">
        <v>3998</v>
      </c>
      <c r="D1999" s="12" t="s">
        <v>3993</v>
      </c>
      <c r="E1999" s="12">
        <v>5</v>
      </c>
      <c r="F1999" s="12" t="s">
        <v>3966</v>
      </c>
      <c r="G1999" s="12" t="s">
        <v>4069</v>
      </c>
      <c r="H1999" s="12" t="s">
        <v>4054</v>
      </c>
      <c r="I1999" s="12">
        <v>469</v>
      </c>
    </row>
    <row r="2000" spans="1:9" x14ac:dyDescent="0.3">
      <c r="A2000" s="12">
        <v>2021</v>
      </c>
      <c r="B2000" s="12">
        <v>28</v>
      </c>
      <c r="C2000" s="12" t="s">
        <v>3999</v>
      </c>
      <c r="D2000" s="12" t="s">
        <v>4000</v>
      </c>
      <c r="E2000" s="12">
        <v>6</v>
      </c>
      <c r="F2000" s="12" t="s">
        <v>3966</v>
      </c>
      <c r="G2000" s="12" t="s">
        <v>4069</v>
      </c>
      <c r="H2000" s="12" t="s">
        <v>4054</v>
      </c>
      <c r="I2000" s="12">
        <v>257</v>
      </c>
    </row>
    <row r="2001" spans="1:9" x14ac:dyDescent="0.3">
      <c r="A2001" s="12">
        <v>2021</v>
      </c>
      <c r="B2001" s="12">
        <v>29</v>
      </c>
      <c r="C2001" s="12" t="s">
        <v>4001</v>
      </c>
      <c r="D2001" s="12" t="s">
        <v>4000</v>
      </c>
      <c r="E2001" s="12">
        <v>6</v>
      </c>
      <c r="F2001" s="12" t="s">
        <v>3966</v>
      </c>
      <c r="G2001" s="12" t="s">
        <v>4069</v>
      </c>
      <c r="H2001" s="12" t="s">
        <v>4054</v>
      </c>
      <c r="I2001" s="12">
        <v>122</v>
      </c>
    </row>
    <row r="2002" spans="1:9" x14ac:dyDescent="0.3">
      <c r="A2002" s="12">
        <v>2021</v>
      </c>
      <c r="B2002" s="12">
        <v>30</v>
      </c>
      <c r="C2002" s="12" t="s">
        <v>4002</v>
      </c>
      <c r="D2002" s="12" t="s">
        <v>4000</v>
      </c>
      <c r="E2002" s="12">
        <v>6</v>
      </c>
      <c r="F2002" s="12" t="s">
        <v>3966</v>
      </c>
      <c r="G2002" s="12" t="s">
        <v>4069</v>
      </c>
      <c r="H2002" s="12" t="s">
        <v>4054</v>
      </c>
      <c r="I2002" s="12">
        <v>221</v>
      </c>
    </row>
    <row r="2003" spans="1:9" x14ac:dyDescent="0.3">
      <c r="A2003" s="12">
        <v>2021</v>
      </c>
      <c r="B2003" s="12">
        <v>31</v>
      </c>
      <c r="C2003" s="12" t="s">
        <v>4003</v>
      </c>
      <c r="D2003" s="12" t="s">
        <v>4000</v>
      </c>
      <c r="E2003" s="12">
        <v>6</v>
      </c>
      <c r="F2003" s="12" t="s">
        <v>3966</v>
      </c>
      <c r="G2003" s="12" t="s">
        <v>4069</v>
      </c>
      <c r="H2003" s="12" t="s">
        <v>4054</v>
      </c>
      <c r="I2003" s="12">
        <v>1369</v>
      </c>
    </row>
    <row r="2004" spans="1:9" x14ac:dyDescent="0.3">
      <c r="A2004" s="12">
        <v>2021</v>
      </c>
      <c r="B2004" s="12">
        <v>32</v>
      </c>
      <c r="C2004" s="12" t="s">
        <v>4004</v>
      </c>
      <c r="D2004" s="12" t="s">
        <v>4000</v>
      </c>
      <c r="E2004" s="12">
        <v>6</v>
      </c>
      <c r="F2004" s="12" t="s">
        <v>3966</v>
      </c>
      <c r="G2004" s="12" t="s">
        <v>4069</v>
      </c>
      <c r="H2004" s="12" t="s">
        <v>4054</v>
      </c>
      <c r="I2004" s="12">
        <v>653</v>
      </c>
    </row>
    <row r="2005" spans="1:9" x14ac:dyDescent="0.3">
      <c r="A2005" s="12">
        <v>2021</v>
      </c>
      <c r="B2005" s="12">
        <v>33</v>
      </c>
      <c r="C2005" s="12" t="s">
        <v>4005</v>
      </c>
      <c r="D2005" s="12" t="s">
        <v>4006</v>
      </c>
      <c r="E2005" s="12">
        <v>7</v>
      </c>
      <c r="F2005" s="12" t="s">
        <v>3966</v>
      </c>
      <c r="G2005" s="12" t="s">
        <v>4069</v>
      </c>
      <c r="H2005" s="12" t="s">
        <v>4054</v>
      </c>
      <c r="I2005" s="12">
        <v>413</v>
      </c>
    </row>
    <row r="2006" spans="1:9" x14ac:dyDescent="0.3">
      <c r="A2006" s="12">
        <v>2021</v>
      </c>
      <c r="B2006" s="12">
        <v>34</v>
      </c>
      <c r="C2006" s="12" t="s">
        <v>4007</v>
      </c>
      <c r="D2006" s="12" t="s">
        <v>4006</v>
      </c>
      <c r="E2006" s="12">
        <v>7</v>
      </c>
      <c r="F2006" s="12" t="s">
        <v>3966</v>
      </c>
      <c r="G2006" s="12" t="s">
        <v>4069</v>
      </c>
      <c r="H2006" s="12" t="s">
        <v>4054</v>
      </c>
      <c r="I2006" s="12">
        <v>166</v>
      </c>
    </row>
    <row r="2007" spans="1:9" x14ac:dyDescent="0.3">
      <c r="A2007" s="12">
        <v>2021</v>
      </c>
      <c r="B2007" s="12">
        <v>35</v>
      </c>
      <c r="C2007" s="12" t="s">
        <v>4008</v>
      </c>
      <c r="D2007" s="12" t="s">
        <v>4006</v>
      </c>
      <c r="E2007" s="12">
        <v>7</v>
      </c>
      <c r="F2007" s="12" t="s">
        <v>3966</v>
      </c>
      <c r="G2007" s="12" t="s">
        <v>4069</v>
      </c>
      <c r="H2007" s="12" t="s">
        <v>4054</v>
      </c>
      <c r="I2007" s="12">
        <v>573</v>
      </c>
    </row>
    <row r="2008" spans="1:9" x14ac:dyDescent="0.3">
      <c r="A2008" s="12">
        <v>2021</v>
      </c>
      <c r="B2008" s="12">
        <v>36</v>
      </c>
      <c r="C2008" s="12" t="s">
        <v>4009</v>
      </c>
      <c r="D2008" s="12" t="s">
        <v>4006</v>
      </c>
      <c r="E2008" s="12">
        <v>7</v>
      </c>
      <c r="F2008" s="12" t="s">
        <v>3966</v>
      </c>
      <c r="G2008" s="12" t="s">
        <v>4069</v>
      </c>
      <c r="H2008" s="12" t="s">
        <v>4054</v>
      </c>
      <c r="I2008" s="12">
        <v>59</v>
      </c>
    </row>
    <row r="2009" spans="1:9" x14ac:dyDescent="0.3">
      <c r="A2009" s="12">
        <v>2021</v>
      </c>
      <c r="B2009" s="12">
        <v>37</v>
      </c>
      <c r="C2009" s="12" t="s">
        <v>4010</v>
      </c>
      <c r="D2009" s="12" t="s">
        <v>4006</v>
      </c>
      <c r="E2009" s="12">
        <v>7</v>
      </c>
      <c r="F2009" s="12" t="s">
        <v>3966</v>
      </c>
      <c r="G2009" s="12" t="s">
        <v>4069</v>
      </c>
      <c r="H2009" s="12" t="s">
        <v>4054</v>
      </c>
      <c r="I2009" s="12">
        <v>502</v>
      </c>
    </row>
    <row r="2010" spans="1:9" x14ac:dyDescent="0.3">
      <c r="A2010" s="12">
        <v>2021</v>
      </c>
      <c r="B2010" s="12">
        <v>38</v>
      </c>
      <c r="C2010" s="12" t="s">
        <v>4011</v>
      </c>
      <c r="D2010" s="12" t="s">
        <v>4006</v>
      </c>
      <c r="E2010" s="12">
        <v>7</v>
      </c>
      <c r="F2010" s="12" t="s">
        <v>3966</v>
      </c>
      <c r="G2010" s="12" t="s">
        <v>4069</v>
      </c>
      <c r="H2010" s="12" t="s">
        <v>4054</v>
      </c>
      <c r="I2010" s="12">
        <v>186</v>
      </c>
    </row>
    <row r="2011" spans="1:9" x14ac:dyDescent="0.3">
      <c r="A2011" s="12">
        <v>2021</v>
      </c>
      <c r="B2011" s="12">
        <v>39</v>
      </c>
      <c r="C2011" s="12" t="s">
        <v>4012</v>
      </c>
      <c r="D2011" s="12" t="s">
        <v>4006</v>
      </c>
      <c r="E2011" s="12">
        <v>7</v>
      </c>
      <c r="F2011" s="12" t="s">
        <v>3966</v>
      </c>
      <c r="G2011" s="12" t="s">
        <v>4069</v>
      </c>
      <c r="H2011" s="12" t="s">
        <v>4054</v>
      </c>
      <c r="I2011" s="12">
        <v>115</v>
      </c>
    </row>
    <row r="2012" spans="1:9" x14ac:dyDescent="0.3">
      <c r="A2012" s="12">
        <v>2021</v>
      </c>
      <c r="B2012" s="12">
        <v>40</v>
      </c>
      <c r="C2012" s="12" t="s">
        <v>4013</v>
      </c>
      <c r="D2012" s="12" t="s">
        <v>4006</v>
      </c>
      <c r="E2012" s="12">
        <v>7</v>
      </c>
      <c r="F2012" s="12" t="s">
        <v>3966</v>
      </c>
      <c r="G2012" s="12" t="s">
        <v>4069</v>
      </c>
      <c r="H2012" s="12" t="s">
        <v>4054</v>
      </c>
      <c r="I2012" s="12">
        <v>98</v>
      </c>
    </row>
    <row r="2013" spans="1:9" x14ac:dyDescent="0.3">
      <c r="A2013" s="12">
        <v>2021</v>
      </c>
      <c r="B2013" s="12">
        <v>41</v>
      </c>
      <c r="C2013" s="12" t="s">
        <v>4014</v>
      </c>
      <c r="D2013" s="12" t="s">
        <v>4006</v>
      </c>
      <c r="E2013" s="12">
        <v>7</v>
      </c>
      <c r="F2013" s="12" t="s">
        <v>3966</v>
      </c>
      <c r="G2013" s="12" t="s">
        <v>4069</v>
      </c>
      <c r="H2013" s="12" t="s">
        <v>4054</v>
      </c>
      <c r="I2013" s="12">
        <v>41</v>
      </c>
    </row>
    <row r="2014" spans="1:9" x14ac:dyDescent="0.3">
      <c r="A2014" s="12">
        <v>2021</v>
      </c>
      <c r="B2014" s="12">
        <v>42</v>
      </c>
      <c r="C2014" s="12" t="s">
        <v>4015</v>
      </c>
      <c r="D2014" s="12" t="s">
        <v>4006</v>
      </c>
      <c r="E2014" s="12">
        <v>7</v>
      </c>
      <c r="F2014" s="12" t="s">
        <v>3966</v>
      </c>
      <c r="G2014" s="12" t="s">
        <v>4069</v>
      </c>
      <c r="H2014" s="12" t="s">
        <v>4054</v>
      </c>
      <c r="I2014" s="12">
        <v>6</v>
      </c>
    </row>
    <row r="2015" spans="1:9" x14ac:dyDescent="0.3">
      <c r="A2015" s="12">
        <v>2021</v>
      </c>
      <c r="B2015" s="12">
        <v>43</v>
      </c>
      <c r="C2015" s="12" t="s">
        <v>4016</v>
      </c>
      <c r="D2015" s="12" t="s">
        <v>4006</v>
      </c>
      <c r="E2015" s="12">
        <v>7</v>
      </c>
      <c r="F2015" s="12" t="s">
        <v>3966</v>
      </c>
      <c r="G2015" s="12" t="s">
        <v>4069</v>
      </c>
      <c r="H2015" s="12" t="s">
        <v>4054</v>
      </c>
      <c r="I2015" s="12">
        <v>363</v>
      </c>
    </row>
    <row r="2016" spans="1:9" x14ac:dyDescent="0.3">
      <c r="A2016" s="12">
        <v>2021</v>
      </c>
      <c r="B2016" s="12">
        <v>44</v>
      </c>
      <c r="C2016" s="12" t="s">
        <v>4017</v>
      </c>
      <c r="D2016" s="12" t="s">
        <v>4018</v>
      </c>
      <c r="E2016" s="12">
        <v>8</v>
      </c>
      <c r="F2016" s="12" t="s">
        <v>3966</v>
      </c>
      <c r="G2016" s="12" t="s">
        <v>4069</v>
      </c>
      <c r="H2016" s="12" t="s">
        <v>4054</v>
      </c>
      <c r="I2016" s="12">
        <v>283</v>
      </c>
    </row>
    <row r="2017" spans="1:9" x14ac:dyDescent="0.3">
      <c r="A2017" s="12">
        <v>2021</v>
      </c>
      <c r="B2017" s="12">
        <v>45</v>
      </c>
      <c r="C2017" s="12" t="s">
        <v>4019</v>
      </c>
      <c r="D2017" s="12" t="s">
        <v>4018</v>
      </c>
      <c r="E2017" s="12">
        <v>8</v>
      </c>
      <c r="F2017" s="12" t="s">
        <v>3966</v>
      </c>
      <c r="G2017" s="12" t="s">
        <v>4069</v>
      </c>
      <c r="H2017" s="12" t="s">
        <v>4054</v>
      </c>
      <c r="I2017" s="12">
        <v>528</v>
      </c>
    </row>
    <row r="2018" spans="1:9" x14ac:dyDescent="0.3">
      <c r="A2018" s="12">
        <v>2021</v>
      </c>
      <c r="B2018" s="12">
        <v>46</v>
      </c>
      <c r="C2018" s="12" t="s">
        <v>4020</v>
      </c>
      <c r="D2018" s="12" t="s">
        <v>4018</v>
      </c>
      <c r="E2018" s="12">
        <v>8</v>
      </c>
      <c r="F2018" s="12" t="s">
        <v>3966</v>
      </c>
      <c r="G2018" s="12" t="s">
        <v>4069</v>
      </c>
      <c r="H2018" s="12" t="s">
        <v>4054</v>
      </c>
      <c r="I2018" s="12">
        <v>288</v>
      </c>
    </row>
    <row r="2019" spans="1:9" x14ac:dyDescent="0.3">
      <c r="A2019" s="12">
        <v>2021</v>
      </c>
      <c r="B2019" s="12">
        <v>47</v>
      </c>
      <c r="C2019" s="12" t="s">
        <v>4021</v>
      </c>
      <c r="D2019" s="12" t="s">
        <v>4018</v>
      </c>
      <c r="E2019" s="12">
        <v>8</v>
      </c>
      <c r="F2019" s="12" t="s">
        <v>3966</v>
      </c>
      <c r="G2019" s="12" t="s">
        <v>4069</v>
      </c>
      <c r="H2019" s="12" t="s">
        <v>4054</v>
      </c>
      <c r="I2019" s="12">
        <v>15</v>
      </c>
    </row>
    <row r="2020" spans="1:9" x14ac:dyDescent="0.3">
      <c r="A2020" s="12">
        <v>2021</v>
      </c>
      <c r="B2020" s="12">
        <v>48</v>
      </c>
      <c r="C2020" s="12" t="s">
        <v>4022</v>
      </c>
      <c r="D2020" s="12" t="s">
        <v>4018</v>
      </c>
      <c r="E2020" s="12">
        <v>8</v>
      </c>
      <c r="F2020" s="12" t="s">
        <v>3966</v>
      </c>
      <c r="G2020" s="12" t="s">
        <v>4069</v>
      </c>
      <c r="H2020" s="12" t="s">
        <v>4054</v>
      </c>
      <c r="I2020" s="12">
        <v>142</v>
      </c>
    </row>
    <row r="2021" spans="1:9" x14ac:dyDescent="0.3">
      <c r="A2021" s="12">
        <v>2021</v>
      </c>
      <c r="B2021" s="12">
        <v>49</v>
      </c>
      <c r="C2021" s="12" t="s">
        <v>4023</v>
      </c>
      <c r="D2021" s="12" t="s">
        <v>4018</v>
      </c>
      <c r="E2021" s="12">
        <v>8</v>
      </c>
      <c r="F2021" s="12" t="s">
        <v>3966</v>
      </c>
      <c r="G2021" s="12" t="s">
        <v>4069</v>
      </c>
      <c r="H2021" s="12" t="s">
        <v>4054</v>
      </c>
      <c r="I2021" s="12">
        <v>33</v>
      </c>
    </row>
    <row r="2022" spans="1:9" x14ac:dyDescent="0.3">
      <c r="A2022" s="12">
        <v>2021</v>
      </c>
      <c r="B2022" s="12">
        <v>50</v>
      </c>
      <c r="C2022" s="12" t="s">
        <v>4024</v>
      </c>
      <c r="D2022" s="12" t="s">
        <v>4018</v>
      </c>
      <c r="E2022" s="12">
        <v>8</v>
      </c>
      <c r="F2022" s="12" t="s">
        <v>3966</v>
      </c>
      <c r="G2022" s="12" t="s">
        <v>4069</v>
      </c>
      <c r="H2022" s="12" t="s">
        <v>4054</v>
      </c>
      <c r="I2022" s="12">
        <v>258</v>
      </c>
    </row>
    <row r="2023" spans="1:9" x14ac:dyDescent="0.3">
      <c r="A2023" s="12">
        <v>2021</v>
      </c>
      <c r="B2023" s="12">
        <v>51</v>
      </c>
      <c r="C2023" s="12" t="s">
        <v>4025</v>
      </c>
      <c r="D2023" s="12" t="s">
        <v>4018</v>
      </c>
      <c r="E2023" s="12">
        <v>8</v>
      </c>
      <c r="F2023" s="12" t="s">
        <v>3966</v>
      </c>
      <c r="G2023" s="12" t="s">
        <v>4069</v>
      </c>
      <c r="H2023" s="12" t="s">
        <v>4054</v>
      </c>
      <c r="I2023" s="12">
        <v>241</v>
      </c>
    </row>
    <row r="2024" spans="1:9" x14ac:dyDescent="0.3">
      <c r="A2024" s="12">
        <v>2021</v>
      </c>
      <c r="B2024" s="12">
        <v>52</v>
      </c>
      <c r="C2024" s="12" t="s">
        <v>4026</v>
      </c>
      <c r="D2024" s="12" t="s">
        <v>4018</v>
      </c>
      <c r="E2024" s="12">
        <v>8</v>
      </c>
      <c r="F2024" s="12" t="s">
        <v>3966</v>
      </c>
      <c r="G2024" s="12" t="s">
        <v>4069</v>
      </c>
      <c r="H2024" s="12" t="s">
        <v>4054</v>
      </c>
      <c r="I2024" s="12">
        <v>358</v>
      </c>
    </row>
    <row r="2025" spans="1:9" x14ac:dyDescent="0.3">
      <c r="A2025" s="12">
        <v>2021</v>
      </c>
      <c r="B2025" s="12">
        <v>53</v>
      </c>
      <c r="C2025" s="12" t="s">
        <v>4027</v>
      </c>
      <c r="D2025" s="12" t="s">
        <v>4018</v>
      </c>
      <c r="E2025" s="12">
        <v>8</v>
      </c>
      <c r="F2025" s="12" t="s">
        <v>3966</v>
      </c>
      <c r="G2025" s="12" t="s">
        <v>4069</v>
      </c>
      <c r="H2025" s="12" t="s">
        <v>4054</v>
      </c>
      <c r="I2025" s="12">
        <v>130</v>
      </c>
    </row>
    <row r="2026" spans="1:9" x14ac:dyDescent="0.3">
      <c r="A2026" s="12">
        <v>2021</v>
      </c>
      <c r="B2026" s="12">
        <v>54</v>
      </c>
      <c r="C2026" s="12" t="s">
        <v>4028</v>
      </c>
      <c r="D2026" s="12" t="s">
        <v>4018</v>
      </c>
      <c r="E2026" s="12">
        <v>8</v>
      </c>
      <c r="F2026" s="12" t="s">
        <v>3966</v>
      </c>
      <c r="G2026" s="12" t="s">
        <v>4069</v>
      </c>
      <c r="H2026" s="12" t="s">
        <v>4054</v>
      </c>
      <c r="I2026" s="12">
        <v>32</v>
      </c>
    </row>
    <row r="2027" spans="1:9" x14ac:dyDescent="0.3">
      <c r="A2027" s="12">
        <v>2021</v>
      </c>
      <c r="B2027" s="12">
        <v>55</v>
      </c>
      <c r="C2027" s="12" t="s">
        <v>4029</v>
      </c>
      <c r="D2027" s="12" t="s">
        <v>4018</v>
      </c>
      <c r="E2027" s="12">
        <v>8</v>
      </c>
      <c r="F2027" s="12" t="s">
        <v>3966</v>
      </c>
      <c r="G2027" s="12" t="s">
        <v>4069</v>
      </c>
      <c r="H2027" s="12" t="s">
        <v>4054</v>
      </c>
      <c r="I2027" s="12">
        <v>222</v>
      </c>
    </row>
    <row r="2028" spans="1:9" x14ac:dyDescent="0.3">
      <c r="A2028" s="12">
        <v>2021</v>
      </c>
      <c r="B2028" s="12">
        <v>56</v>
      </c>
      <c r="C2028" s="12" t="s">
        <v>4030</v>
      </c>
      <c r="D2028" s="12" t="s">
        <v>4018</v>
      </c>
      <c r="E2028" s="12">
        <v>8</v>
      </c>
      <c r="F2028" s="12" t="s">
        <v>3966</v>
      </c>
      <c r="G2028" s="12" t="s">
        <v>4069</v>
      </c>
      <c r="H2028" s="12" t="s">
        <v>4054</v>
      </c>
      <c r="I2028" s="12">
        <v>13</v>
      </c>
    </row>
    <row r="2029" spans="1:9" x14ac:dyDescent="0.3">
      <c r="A2029" s="12">
        <v>2021</v>
      </c>
      <c r="B2029" s="12">
        <v>57</v>
      </c>
      <c r="C2029" s="12" t="s">
        <v>4031</v>
      </c>
      <c r="D2029" s="12" t="s">
        <v>4032</v>
      </c>
      <c r="E2029" s="12">
        <v>9</v>
      </c>
      <c r="F2029" s="12" t="s">
        <v>3966</v>
      </c>
      <c r="G2029" s="12" t="s">
        <v>4069</v>
      </c>
      <c r="H2029" s="12" t="s">
        <v>4054</v>
      </c>
      <c r="I2029" s="12">
        <v>197</v>
      </c>
    </row>
    <row r="2030" spans="1:9" x14ac:dyDescent="0.3">
      <c r="A2030" s="12">
        <v>2021</v>
      </c>
      <c r="B2030" s="12">
        <v>58</v>
      </c>
      <c r="C2030" s="12" t="s">
        <v>4033</v>
      </c>
      <c r="D2030" s="12" t="s">
        <v>4032</v>
      </c>
      <c r="E2030" s="12">
        <v>9</v>
      </c>
      <c r="F2030" s="12" t="s">
        <v>3966</v>
      </c>
      <c r="G2030" s="12" t="s">
        <v>4069</v>
      </c>
      <c r="H2030" s="12" t="s">
        <v>4054</v>
      </c>
      <c r="I2030" s="12">
        <v>25</v>
      </c>
    </row>
    <row r="2031" spans="1:9" x14ac:dyDescent="0.3">
      <c r="A2031" s="12">
        <v>2021</v>
      </c>
      <c r="B2031" s="12">
        <v>59</v>
      </c>
      <c r="C2031" s="12" t="s">
        <v>4034</v>
      </c>
      <c r="D2031" s="12" t="s">
        <v>4032</v>
      </c>
      <c r="E2031" s="12">
        <v>9</v>
      </c>
      <c r="F2031" s="12" t="s">
        <v>3966</v>
      </c>
      <c r="G2031" s="12" t="s">
        <v>4069</v>
      </c>
      <c r="H2031" s="12" t="s">
        <v>4054</v>
      </c>
      <c r="I2031" s="12">
        <v>211</v>
      </c>
    </row>
    <row r="2032" spans="1:9" x14ac:dyDescent="0.3">
      <c r="A2032" s="12">
        <v>2021</v>
      </c>
      <c r="B2032" s="12">
        <v>60</v>
      </c>
      <c r="C2032" s="12" t="s">
        <v>4032</v>
      </c>
      <c r="D2032" s="12" t="s">
        <v>4032</v>
      </c>
      <c r="E2032" s="12">
        <v>9</v>
      </c>
      <c r="F2032" s="12" t="s">
        <v>3966</v>
      </c>
      <c r="G2032" s="12" t="s">
        <v>4069</v>
      </c>
      <c r="H2032" s="12" t="s">
        <v>4054</v>
      </c>
      <c r="I2032" s="12">
        <v>460</v>
      </c>
    </row>
    <row r="2033" spans="1:9" x14ac:dyDescent="0.3">
      <c r="A2033" s="12">
        <v>2021</v>
      </c>
      <c r="B2033" s="12">
        <v>61</v>
      </c>
      <c r="C2033" s="12" t="s">
        <v>4035</v>
      </c>
      <c r="D2033" s="12" t="s">
        <v>4032</v>
      </c>
      <c r="E2033" s="12">
        <v>9</v>
      </c>
      <c r="F2033" s="12" t="s">
        <v>3966</v>
      </c>
      <c r="G2033" s="12" t="s">
        <v>4069</v>
      </c>
      <c r="H2033" s="12" t="s">
        <v>4054</v>
      </c>
      <c r="I2033" s="12">
        <v>376</v>
      </c>
    </row>
    <row r="2034" spans="1:9" x14ac:dyDescent="0.3">
      <c r="A2034" s="12">
        <v>2021</v>
      </c>
      <c r="B2034" s="12">
        <v>62</v>
      </c>
      <c r="C2034" s="12" t="s">
        <v>4036</v>
      </c>
      <c r="D2034" s="12" t="s">
        <v>4032</v>
      </c>
      <c r="E2034" s="12">
        <v>9</v>
      </c>
      <c r="F2034" s="12" t="s">
        <v>3966</v>
      </c>
      <c r="G2034" s="12" t="s">
        <v>4069</v>
      </c>
      <c r="H2034" s="12" t="s">
        <v>4054</v>
      </c>
      <c r="I2034" s="12">
        <v>201</v>
      </c>
    </row>
    <row r="2035" spans="1:9" x14ac:dyDescent="0.3">
      <c r="A2035" s="12">
        <v>2021</v>
      </c>
      <c r="B2035" s="12">
        <v>63</v>
      </c>
      <c r="C2035" s="12" t="s">
        <v>4037</v>
      </c>
      <c r="D2035" s="12" t="s">
        <v>4032</v>
      </c>
      <c r="E2035" s="12">
        <v>9</v>
      </c>
      <c r="F2035" s="12" t="s">
        <v>3966</v>
      </c>
      <c r="G2035" s="12" t="s">
        <v>4069</v>
      </c>
      <c r="H2035" s="12" t="s">
        <v>4054</v>
      </c>
      <c r="I2035" s="12">
        <v>344</v>
      </c>
    </row>
    <row r="2036" spans="1:9" x14ac:dyDescent="0.3">
      <c r="A2036" s="12">
        <v>2021</v>
      </c>
      <c r="B2036" s="12">
        <v>64</v>
      </c>
      <c r="C2036" s="12" t="s">
        <v>4038</v>
      </c>
      <c r="D2036" s="12" t="s">
        <v>4039</v>
      </c>
      <c r="E2036" s="12">
        <v>10</v>
      </c>
      <c r="F2036" s="12" t="s">
        <v>3966</v>
      </c>
      <c r="G2036" s="12" t="s">
        <v>4069</v>
      </c>
      <c r="H2036" s="12" t="s">
        <v>4054</v>
      </c>
      <c r="I2036" s="12">
        <v>826</v>
      </c>
    </row>
    <row r="2037" spans="1:9" x14ac:dyDescent="0.3">
      <c r="A2037" s="12">
        <v>2021</v>
      </c>
      <c r="B2037" s="12">
        <v>65</v>
      </c>
      <c r="C2037" s="12" t="s">
        <v>4040</v>
      </c>
      <c r="D2037" s="12" t="s">
        <v>4039</v>
      </c>
      <c r="E2037" s="12">
        <v>10</v>
      </c>
      <c r="F2037" s="12" t="s">
        <v>3966</v>
      </c>
      <c r="G2037" s="12" t="s">
        <v>4069</v>
      </c>
      <c r="H2037" s="12" t="s">
        <v>4054</v>
      </c>
      <c r="I2037" s="12">
        <v>456</v>
      </c>
    </row>
    <row r="2038" spans="1:9" x14ac:dyDescent="0.3">
      <c r="A2038" s="12">
        <v>2021</v>
      </c>
      <c r="B2038" s="12">
        <v>66</v>
      </c>
      <c r="C2038" s="12" t="s">
        <v>4041</v>
      </c>
      <c r="D2038" s="12" t="s">
        <v>4039</v>
      </c>
      <c r="E2038" s="12">
        <v>10</v>
      </c>
      <c r="F2038" s="12" t="s">
        <v>3966</v>
      </c>
      <c r="G2038" s="12" t="s">
        <v>4069</v>
      </c>
      <c r="H2038" s="12" t="s">
        <v>4054</v>
      </c>
      <c r="I2038" s="12">
        <v>360</v>
      </c>
    </row>
    <row r="2039" spans="1:9" x14ac:dyDescent="0.3">
      <c r="A2039" s="12">
        <v>2021</v>
      </c>
      <c r="B2039" s="12">
        <v>67</v>
      </c>
      <c r="C2039" s="12" t="s">
        <v>4042</v>
      </c>
      <c r="D2039" s="12" t="s">
        <v>4039</v>
      </c>
      <c r="E2039" s="12">
        <v>10</v>
      </c>
      <c r="F2039" s="12" t="s">
        <v>3966</v>
      </c>
      <c r="G2039" s="12" t="s">
        <v>4069</v>
      </c>
      <c r="H2039" s="12" t="s">
        <v>4054</v>
      </c>
      <c r="I2039" s="12">
        <v>141</v>
      </c>
    </row>
    <row r="2040" spans="1:9" x14ac:dyDescent="0.3">
      <c r="A2040" s="12">
        <v>2021</v>
      </c>
      <c r="B2040" s="12">
        <v>68</v>
      </c>
      <c r="C2040" s="12" t="s">
        <v>4043</v>
      </c>
      <c r="D2040" s="12" t="s">
        <v>4039</v>
      </c>
      <c r="E2040" s="12">
        <v>10</v>
      </c>
      <c r="F2040" s="12" t="s">
        <v>3966</v>
      </c>
      <c r="G2040" s="12" t="s">
        <v>4069</v>
      </c>
      <c r="H2040" s="12" t="s">
        <v>4054</v>
      </c>
      <c r="I2040" s="12">
        <v>717</v>
      </c>
    </row>
    <row r="2041" spans="1:9" x14ac:dyDescent="0.3">
      <c r="A2041" s="12">
        <v>2021</v>
      </c>
      <c r="B2041" s="12">
        <v>69</v>
      </c>
      <c r="C2041" s="12" t="s">
        <v>4044</v>
      </c>
      <c r="D2041" s="12" t="s">
        <v>4039</v>
      </c>
      <c r="E2041" s="12">
        <v>10</v>
      </c>
      <c r="F2041" s="12" t="s">
        <v>3966</v>
      </c>
      <c r="G2041" s="12" t="s">
        <v>4069</v>
      </c>
      <c r="H2041" s="12" t="s">
        <v>4054</v>
      </c>
      <c r="I2041" s="12">
        <v>221</v>
      </c>
    </row>
    <row r="2042" spans="1:9" x14ac:dyDescent="0.3">
      <c r="A2042" s="12">
        <v>2021</v>
      </c>
      <c r="B2042" s="12">
        <v>70</v>
      </c>
      <c r="C2042" s="12" t="s">
        <v>4045</v>
      </c>
      <c r="D2042" s="12" t="s">
        <v>4039</v>
      </c>
      <c r="E2042" s="12">
        <v>10</v>
      </c>
      <c r="F2042" s="12" t="s">
        <v>3966</v>
      </c>
      <c r="G2042" s="12" t="s">
        <v>4069</v>
      </c>
      <c r="H2042" s="12" t="s">
        <v>4054</v>
      </c>
      <c r="I2042" s="12">
        <v>511</v>
      </c>
    </row>
    <row r="2043" spans="1:9" x14ac:dyDescent="0.3">
      <c r="A2043" s="12">
        <v>2021</v>
      </c>
      <c r="B2043" s="12">
        <v>71</v>
      </c>
      <c r="C2043" s="12" t="s">
        <v>4046</v>
      </c>
      <c r="D2043" s="12" t="s">
        <v>4039</v>
      </c>
      <c r="E2043" s="12">
        <v>10</v>
      </c>
      <c r="F2043" s="12" t="s">
        <v>3966</v>
      </c>
      <c r="G2043" s="12" t="s">
        <v>4069</v>
      </c>
      <c r="H2043" s="12" t="s">
        <v>4054</v>
      </c>
      <c r="I2043" s="12">
        <v>318</v>
      </c>
    </row>
    <row r="2044" spans="1:9" x14ac:dyDescent="0.3">
      <c r="A2044" s="12">
        <v>2021</v>
      </c>
      <c r="B2044" s="12">
        <v>72</v>
      </c>
      <c r="C2044" s="12" t="s">
        <v>4047</v>
      </c>
      <c r="D2044" s="12" t="s">
        <v>4039</v>
      </c>
      <c r="E2044" s="12">
        <v>10</v>
      </c>
      <c r="F2044" s="12" t="s">
        <v>3966</v>
      </c>
      <c r="G2044" s="12" t="s">
        <v>4069</v>
      </c>
      <c r="H2044" s="12" t="s">
        <v>4054</v>
      </c>
      <c r="I2044" s="12">
        <v>312</v>
      </c>
    </row>
    <row r="2045" spans="1:9" x14ac:dyDescent="0.3">
      <c r="A2045" s="12">
        <v>2021</v>
      </c>
      <c r="B2045" s="12">
        <v>73</v>
      </c>
      <c r="C2045" s="12" t="s">
        <v>4048</v>
      </c>
      <c r="D2045" s="12" t="s">
        <v>4039</v>
      </c>
      <c r="E2045" s="12">
        <v>10</v>
      </c>
      <c r="F2045" s="12" t="s">
        <v>3966</v>
      </c>
      <c r="G2045" s="12" t="s">
        <v>4069</v>
      </c>
      <c r="H2045" s="12" t="s">
        <v>4054</v>
      </c>
      <c r="I2045" s="12">
        <v>324</v>
      </c>
    </row>
    <row r="2046" spans="1:9" x14ac:dyDescent="0.3">
      <c r="A2046" s="12">
        <v>2021</v>
      </c>
      <c r="B2046" s="12">
        <v>1</v>
      </c>
      <c r="C2046" s="12" t="s">
        <v>3964</v>
      </c>
      <c r="D2046" s="12" t="s">
        <v>3965</v>
      </c>
      <c r="E2046" s="12">
        <v>1</v>
      </c>
      <c r="F2046" s="12" t="s">
        <v>3966</v>
      </c>
      <c r="G2046" s="12" t="s">
        <v>4069</v>
      </c>
      <c r="H2046" s="12" t="s">
        <v>4055</v>
      </c>
      <c r="I2046" s="12">
        <v>1365</v>
      </c>
    </row>
    <row r="2047" spans="1:9" x14ac:dyDescent="0.3">
      <c r="A2047" s="12">
        <v>2021</v>
      </c>
      <c r="B2047" s="12">
        <v>2</v>
      </c>
      <c r="C2047" s="12" t="s">
        <v>3969</v>
      </c>
      <c r="D2047" s="12" t="s">
        <v>3965</v>
      </c>
      <c r="E2047" s="12">
        <v>1</v>
      </c>
      <c r="F2047" s="12" t="s">
        <v>3966</v>
      </c>
      <c r="G2047" s="12" t="s">
        <v>4069</v>
      </c>
      <c r="H2047" s="12" t="s">
        <v>4055</v>
      </c>
      <c r="I2047" s="12">
        <v>566</v>
      </c>
    </row>
    <row r="2048" spans="1:9" x14ac:dyDescent="0.3">
      <c r="A2048" s="12">
        <v>2021</v>
      </c>
      <c r="B2048" s="12">
        <v>3</v>
      </c>
      <c r="C2048" s="12" t="s">
        <v>3970</v>
      </c>
      <c r="D2048" s="12" t="s">
        <v>3965</v>
      </c>
      <c r="E2048" s="12">
        <v>1</v>
      </c>
      <c r="F2048" s="12" t="s">
        <v>3966</v>
      </c>
      <c r="G2048" s="12" t="s">
        <v>4069</v>
      </c>
      <c r="H2048" s="12" t="s">
        <v>4055</v>
      </c>
      <c r="I2048" s="12">
        <v>450</v>
      </c>
    </row>
    <row r="2049" spans="1:9" x14ac:dyDescent="0.3">
      <c r="A2049" s="12">
        <v>2021</v>
      </c>
      <c r="B2049" s="12">
        <v>4</v>
      </c>
      <c r="C2049" s="12" t="s">
        <v>3971</v>
      </c>
      <c r="D2049" s="12" t="s">
        <v>3965</v>
      </c>
      <c r="E2049" s="12">
        <v>1</v>
      </c>
      <c r="F2049" s="12" t="s">
        <v>3966</v>
      </c>
      <c r="G2049" s="12" t="s">
        <v>4069</v>
      </c>
      <c r="H2049" s="12" t="s">
        <v>4055</v>
      </c>
      <c r="I2049" s="12">
        <v>711</v>
      </c>
    </row>
    <row r="2050" spans="1:9" x14ac:dyDescent="0.3">
      <c r="A2050" s="12">
        <v>2021</v>
      </c>
      <c r="B2050" s="12">
        <v>5</v>
      </c>
      <c r="C2050" s="12" t="s">
        <v>3972</v>
      </c>
      <c r="D2050" s="12" t="s">
        <v>3973</v>
      </c>
      <c r="E2050" s="12">
        <v>2</v>
      </c>
      <c r="F2050" s="12" t="s">
        <v>3966</v>
      </c>
      <c r="G2050" s="12" t="s">
        <v>4069</v>
      </c>
      <c r="H2050" s="12" t="s">
        <v>4055</v>
      </c>
      <c r="I2050" s="12">
        <v>649</v>
      </c>
    </row>
    <row r="2051" spans="1:9" x14ac:dyDescent="0.3">
      <c r="A2051" s="12">
        <v>2021</v>
      </c>
      <c r="B2051" s="12">
        <v>6</v>
      </c>
      <c r="C2051" s="12" t="s">
        <v>3974</v>
      </c>
      <c r="D2051" s="12" t="s">
        <v>3973</v>
      </c>
      <c r="E2051" s="12">
        <v>2</v>
      </c>
      <c r="F2051" s="12" t="s">
        <v>3966</v>
      </c>
      <c r="G2051" s="12" t="s">
        <v>4069</v>
      </c>
      <c r="H2051" s="12" t="s">
        <v>4055</v>
      </c>
      <c r="I2051" s="12">
        <v>917</v>
      </c>
    </row>
    <row r="2052" spans="1:9" x14ac:dyDescent="0.3">
      <c r="A2052" s="12">
        <v>2021</v>
      </c>
      <c r="B2052" s="12">
        <v>7</v>
      </c>
      <c r="C2052" s="12" t="s">
        <v>3975</v>
      </c>
      <c r="D2052" s="12" t="s">
        <v>3973</v>
      </c>
      <c r="E2052" s="12">
        <v>2</v>
      </c>
      <c r="F2052" s="12" t="s">
        <v>3966</v>
      </c>
      <c r="G2052" s="12" t="s">
        <v>4069</v>
      </c>
      <c r="H2052" s="12" t="s">
        <v>4055</v>
      </c>
      <c r="I2052" s="12">
        <v>795</v>
      </c>
    </row>
    <row r="2053" spans="1:9" x14ac:dyDescent="0.3">
      <c r="A2053" s="12">
        <v>2021</v>
      </c>
      <c r="B2053" s="12">
        <v>8</v>
      </c>
      <c r="C2053" s="12" t="s">
        <v>3976</v>
      </c>
      <c r="D2053" s="12" t="s">
        <v>3973</v>
      </c>
      <c r="E2053" s="12">
        <v>2</v>
      </c>
      <c r="F2053" s="12" t="s">
        <v>3966</v>
      </c>
      <c r="G2053" s="12" t="s">
        <v>4069</v>
      </c>
      <c r="H2053" s="12" t="s">
        <v>4055</v>
      </c>
      <c r="I2053" s="12">
        <v>699</v>
      </c>
    </row>
    <row r="2054" spans="1:9" x14ac:dyDescent="0.3">
      <c r="A2054" s="12">
        <v>2021</v>
      </c>
      <c r="B2054" s="12">
        <v>9</v>
      </c>
      <c r="C2054" s="12" t="s">
        <v>3977</v>
      </c>
      <c r="D2054" s="12" t="s">
        <v>3973</v>
      </c>
      <c r="E2054" s="12">
        <v>2</v>
      </c>
      <c r="F2054" s="12" t="s">
        <v>3966</v>
      </c>
      <c r="G2054" s="12" t="s">
        <v>4069</v>
      </c>
      <c r="H2054" s="12" t="s">
        <v>4055</v>
      </c>
      <c r="I2054" s="12">
        <v>860</v>
      </c>
    </row>
    <row r="2055" spans="1:9" x14ac:dyDescent="0.3">
      <c r="A2055" s="12">
        <v>2021</v>
      </c>
      <c r="B2055" s="12">
        <v>10</v>
      </c>
      <c r="C2055" s="12" t="s">
        <v>3978</v>
      </c>
      <c r="D2055" s="12" t="s">
        <v>3973</v>
      </c>
      <c r="E2055" s="12">
        <v>2</v>
      </c>
      <c r="F2055" s="12" t="s">
        <v>3966</v>
      </c>
      <c r="G2055" s="12" t="s">
        <v>4069</v>
      </c>
      <c r="H2055" s="12" t="s">
        <v>4055</v>
      </c>
      <c r="I2055" s="12">
        <v>704</v>
      </c>
    </row>
    <row r="2056" spans="1:9" x14ac:dyDescent="0.3">
      <c r="A2056" s="12">
        <v>2021</v>
      </c>
      <c r="B2056" s="12">
        <v>11</v>
      </c>
      <c r="C2056" s="12" t="s">
        <v>3979</v>
      </c>
      <c r="D2056" s="12" t="s">
        <v>3980</v>
      </c>
      <c r="E2056" s="12">
        <v>3</v>
      </c>
      <c r="F2056" s="12" t="s">
        <v>3966</v>
      </c>
      <c r="G2056" s="12" t="s">
        <v>4069</v>
      </c>
      <c r="H2056" s="12" t="s">
        <v>4055</v>
      </c>
      <c r="I2056" s="12">
        <v>1026</v>
      </c>
    </row>
    <row r="2057" spans="1:9" x14ac:dyDescent="0.3">
      <c r="A2057" s="12">
        <v>2021</v>
      </c>
      <c r="B2057" s="12">
        <v>12</v>
      </c>
      <c r="C2057" s="12" t="s">
        <v>3981</v>
      </c>
      <c r="D2057" s="12" t="s">
        <v>3980</v>
      </c>
      <c r="E2057" s="12">
        <v>3</v>
      </c>
      <c r="F2057" s="12" t="s">
        <v>3966</v>
      </c>
      <c r="G2057" s="12" t="s">
        <v>4069</v>
      </c>
      <c r="H2057" s="12" t="s">
        <v>4055</v>
      </c>
      <c r="I2057" s="12">
        <v>14</v>
      </c>
    </row>
    <row r="2058" spans="1:9" x14ac:dyDescent="0.3">
      <c r="A2058" s="12">
        <v>2021</v>
      </c>
      <c r="B2058" s="12">
        <v>13</v>
      </c>
      <c r="C2058" s="12" t="s">
        <v>3982</v>
      </c>
      <c r="D2058" s="12" t="s">
        <v>3980</v>
      </c>
      <c r="E2058" s="12">
        <v>3</v>
      </c>
      <c r="F2058" s="12" t="s">
        <v>3966</v>
      </c>
      <c r="G2058" s="12" t="s">
        <v>4069</v>
      </c>
      <c r="H2058" s="12" t="s">
        <v>4055</v>
      </c>
      <c r="I2058" s="12">
        <v>392</v>
      </c>
    </row>
    <row r="2059" spans="1:9" x14ac:dyDescent="0.3">
      <c r="A2059" s="12">
        <v>2021</v>
      </c>
      <c r="B2059" s="12">
        <v>14</v>
      </c>
      <c r="C2059" s="12" t="s">
        <v>3983</v>
      </c>
      <c r="D2059" s="12" t="s">
        <v>3980</v>
      </c>
      <c r="E2059" s="12">
        <v>3</v>
      </c>
      <c r="F2059" s="12" t="s">
        <v>3966</v>
      </c>
      <c r="G2059" s="12" t="s">
        <v>4069</v>
      </c>
      <c r="H2059" s="12" t="s">
        <v>4055</v>
      </c>
      <c r="I2059" s="12">
        <v>158</v>
      </c>
    </row>
    <row r="2060" spans="1:9" x14ac:dyDescent="0.3">
      <c r="A2060" s="12">
        <v>2021</v>
      </c>
      <c r="B2060" s="12">
        <v>15</v>
      </c>
      <c r="C2060" s="12" t="s">
        <v>3984</v>
      </c>
      <c r="D2060" s="12" t="s">
        <v>3980</v>
      </c>
      <c r="E2060" s="12">
        <v>3</v>
      </c>
      <c r="F2060" s="12" t="s">
        <v>3966</v>
      </c>
      <c r="G2060" s="12" t="s">
        <v>4069</v>
      </c>
      <c r="H2060" s="12" t="s">
        <v>4055</v>
      </c>
      <c r="I2060" s="12">
        <v>298</v>
      </c>
    </row>
    <row r="2061" spans="1:9" x14ac:dyDescent="0.3">
      <c r="A2061" s="12">
        <v>2021</v>
      </c>
      <c r="B2061" s="12">
        <v>16</v>
      </c>
      <c r="C2061" s="12" t="s">
        <v>3985</v>
      </c>
      <c r="D2061" s="12" t="s">
        <v>3980</v>
      </c>
      <c r="E2061" s="12">
        <v>3</v>
      </c>
      <c r="F2061" s="12" t="s">
        <v>3966</v>
      </c>
      <c r="G2061" s="12" t="s">
        <v>4069</v>
      </c>
      <c r="H2061" s="12" t="s">
        <v>4055</v>
      </c>
      <c r="I2061" s="12">
        <v>235</v>
      </c>
    </row>
    <row r="2062" spans="1:9" x14ac:dyDescent="0.3">
      <c r="A2062" s="12">
        <v>2021</v>
      </c>
      <c r="B2062" s="12">
        <v>17</v>
      </c>
      <c r="C2062" s="12" t="s">
        <v>3986</v>
      </c>
      <c r="D2062" s="12" t="s">
        <v>3980</v>
      </c>
      <c r="E2062" s="12">
        <v>3</v>
      </c>
      <c r="F2062" s="12" t="s">
        <v>3966</v>
      </c>
      <c r="G2062" s="12" t="s">
        <v>4069</v>
      </c>
      <c r="H2062" s="12" t="s">
        <v>4055</v>
      </c>
      <c r="I2062" s="12">
        <v>384</v>
      </c>
    </row>
    <row r="2063" spans="1:9" x14ac:dyDescent="0.3">
      <c r="A2063" s="12">
        <v>2021</v>
      </c>
      <c r="B2063" s="12">
        <v>18</v>
      </c>
      <c r="C2063" s="12" t="s">
        <v>3987</v>
      </c>
      <c r="D2063" s="12" t="s">
        <v>3980</v>
      </c>
      <c r="E2063" s="12">
        <v>3</v>
      </c>
      <c r="F2063" s="12" t="s">
        <v>3966</v>
      </c>
      <c r="G2063" s="12" t="s">
        <v>4069</v>
      </c>
      <c r="H2063" s="12" t="s">
        <v>4055</v>
      </c>
      <c r="I2063" s="12">
        <v>713</v>
      </c>
    </row>
    <row r="2064" spans="1:9" x14ac:dyDescent="0.3">
      <c r="A2064" s="12">
        <v>2021</v>
      </c>
      <c r="B2064" s="12">
        <v>19</v>
      </c>
      <c r="C2064" s="12" t="s">
        <v>3988</v>
      </c>
      <c r="D2064" s="12" t="s">
        <v>3989</v>
      </c>
      <c r="E2064" s="12">
        <v>4</v>
      </c>
      <c r="F2064" s="12" t="s">
        <v>3966</v>
      </c>
      <c r="G2064" s="12" t="s">
        <v>4069</v>
      </c>
      <c r="H2064" s="12" t="s">
        <v>4055</v>
      </c>
      <c r="I2064" s="12">
        <v>490</v>
      </c>
    </row>
    <row r="2065" spans="1:9" x14ac:dyDescent="0.3">
      <c r="A2065" s="12">
        <v>2021</v>
      </c>
      <c r="B2065" s="12">
        <v>20</v>
      </c>
      <c r="C2065" s="12" t="s">
        <v>3990</v>
      </c>
      <c r="D2065" s="12" t="s">
        <v>3989</v>
      </c>
      <c r="E2065" s="12">
        <v>4</v>
      </c>
      <c r="F2065" s="12" t="s">
        <v>3966</v>
      </c>
      <c r="G2065" s="12" t="s">
        <v>4069</v>
      </c>
      <c r="H2065" s="12" t="s">
        <v>4055</v>
      </c>
      <c r="I2065" s="12">
        <v>253</v>
      </c>
    </row>
    <row r="2066" spans="1:9" x14ac:dyDescent="0.3">
      <c r="A2066" s="12">
        <v>2021</v>
      </c>
      <c r="B2066" s="12">
        <v>21</v>
      </c>
      <c r="C2066" s="12" t="s">
        <v>3991</v>
      </c>
      <c r="D2066" s="12" t="s">
        <v>3989</v>
      </c>
      <c r="E2066" s="12">
        <v>4</v>
      </c>
      <c r="F2066" s="12" t="s">
        <v>3966</v>
      </c>
      <c r="G2066" s="12" t="s">
        <v>4069</v>
      </c>
      <c r="H2066" s="12" t="s">
        <v>4055</v>
      </c>
      <c r="I2066" s="12">
        <v>123</v>
      </c>
    </row>
    <row r="2067" spans="1:9" x14ac:dyDescent="0.3">
      <c r="A2067" s="12">
        <v>2021</v>
      </c>
      <c r="B2067" s="12">
        <v>22</v>
      </c>
      <c r="C2067" s="12" t="s">
        <v>3992</v>
      </c>
      <c r="D2067" s="12" t="s">
        <v>3993</v>
      </c>
      <c r="E2067" s="12">
        <v>5</v>
      </c>
      <c r="F2067" s="12" t="s">
        <v>3966</v>
      </c>
      <c r="G2067" s="12" t="s">
        <v>4069</v>
      </c>
      <c r="H2067" s="12" t="s">
        <v>4055</v>
      </c>
      <c r="I2067" s="12">
        <v>60</v>
      </c>
    </row>
    <row r="2068" spans="1:9" x14ac:dyDescent="0.3">
      <c r="A2068" s="12">
        <v>2021</v>
      </c>
      <c r="B2068" s="12">
        <v>23</v>
      </c>
      <c r="C2068" s="12" t="s">
        <v>3994</v>
      </c>
      <c r="D2068" s="12" t="s">
        <v>3993</v>
      </c>
      <c r="E2068" s="12">
        <v>5</v>
      </c>
      <c r="F2068" s="12" t="s">
        <v>3966</v>
      </c>
      <c r="G2068" s="12" t="s">
        <v>4069</v>
      </c>
      <c r="H2068" s="12" t="s">
        <v>4055</v>
      </c>
      <c r="I2068" s="12">
        <v>200</v>
      </c>
    </row>
    <row r="2069" spans="1:9" x14ac:dyDescent="0.3">
      <c r="A2069" s="12">
        <v>2021</v>
      </c>
      <c r="B2069" s="12">
        <v>24</v>
      </c>
      <c r="C2069" s="12" t="s">
        <v>3995</v>
      </c>
      <c r="D2069" s="12" t="s">
        <v>3993</v>
      </c>
      <c r="E2069" s="12">
        <v>5</v>
      </c>
      <c r="F2069" s="12" t="s">
        <v>3966</v>
      </c>
      <c r="G2069" s="12" t="s">
        <v>4069</v>
      </c>
      <c r="H2069" s="12" t="s">
        <v>4055</v>
      </c>
      <c r="I2069" s="12">
        <v>126</v>
      </c>
    </row>
    <row r="2070" spans="1:9" x14ac:dyDescent="0.3">
      <c r="A2070" s="12">
        <v>2021</v>
      </c>
      <c r="B2070" s="12">
        <v>25</v>
      </c>
      <c r="C2070" s="12" t="s">
        <v>3996</v>
      </c>
      <c r="D2070" s="12" t="s">
        <v>3993</v>
      </c>
      <c r="E2070" s="12">
        <v>5</v>
      </c>
      <c r="F2070" s="12" t="s">
        <v>3966</v>
      </c>
      <c r="G2070" s="12" t="s">
        <v>4069</v>
      </c>
      <c r="H2070" s="12" t="s">
        <v>4055</v>
      </c>
      <c r="I2070" s="12">
        <v>222</v>
      </c>
    </row>
    <row r="2071" spans="1:9" x14ac:dyDescent="0.3">
      <c r="A2071" s="12">
        <v>2021</v>
      </c>
      <c r="B2071" s="12">
        <v>26</v>
      </c>
      <c r="C2071" s="12" t="s">
        <v>3997</v>
      </c>
      <c r="D2071" s="12" t="s">
        <v>3993</v>
      </c>
      <c r="E2071" s="12">
        <v>5</v>
      </c>
      <c r="F2071" s="12" t="s">
        <v>3966</v>
      </c>
      <c r="G2071" s="12" t="s">
        <v>4069</v>
      </c>
      <c r="H2071" s="12" t="s">
        <v>4055</v>
      </c>
      <c r="I2071" s="12">
        <v>438</v>
      </c>
    </row>
    <row r="2072" spans="1:9" x14ac:dyDescent="0.3">
      <c r="A2072" s="12">
        <v>2021</v>
      </c>
      <c r="B2072" s="12">
        <v>27</v>
      </c>
      <c r="C2072" s="12" t="s">
        <v>3998</v>
      </c>
      <c r="D2072" s="12" t="s">
        <v>3993</v>
      </c>
      <c r="E2072" s="12">
        <v>5</v>
      </c>
      <c r="F2072" s="12" t="s">
        <v>3966</v>
      </c>
      <c r="G2072" s="12" t="s">
        <v>4069</v>
      </c>
      <c r="H2072" s="12" t="s">
        <v>4055</v>
      </c>
      <c r="I2072" s="12">
        <v>359</v>
      </c>
    </row>
    <row r="2073" spans="1:9" x14ac:dyDescent="0.3">
      <c r="A2073" s="12">
        <v>2021</v>
      </c>
      <c r="B2073" s="12">
        <v>28</v>
      </c>
      <c r="C2073" s="12" t="s">
        <v>3999</v>
      </c>
      <c r="D2073" s="12" t="s">
        <v>4000</v>
      </c>
      <c r="E2073" s="12">
        <v>6</v>
      </c>
      <c r="F2073" s="12" t="s">
        <v>3966</v>
      </c>
      <c r="G2073" s="12" t="s">
        <v>4069</v>
      </c>
      <c r="H2073" s="12" t="s">
        <v>4055</v>
      </c>
      <c r="I2073" s="12">
        <v>208</v>
      </c>
    </row>
    <row r="2074" spans="1:9" x14ac:dyDescent="0.3">
      <c r="A2074" s="12">
        <v>2021</v>
      </c>
      <c r="B2074" s="12">
        <v>29</v>
      </c>
      <c r="C2074" s="12" t="s">
        <v>4001</v>
      </c>
      <c r="D2074" s="12" t="s">
        <v>4000</v>
      </c>
      <c r="E2074" s="12">
        <v>6</v>
      </c>
      <c r="F2074" s="12" t="s">
        <v>3966</v>
      </c>
      <c r="G2074" s="12" t="s">
        <v>4069</v>
      </c>
      <c r="H2074" s="12" t="s">
        <v>4055</v>
      </c>
      <c r="I2074" s="12">
        <v>111</v>
      </c>
    </row>
    <row r="2075" spans="1:9" x14ac:dyDescent="0.3">
      <c r="A2075" s="12">
        <v>2021</v>
      </c>
      <c r="B2075" s="12">
        <v>30</v>
      </c>
      <c r="C2075" s="12" t="s">
        <v>4002</v>
      </c>
      <c r="D2075" s="12" t="s">
        <v>4000</v>
      </c>
      <c r="E2075" s="12">
        <v>6</v>
      </c>
      <c r="F2075" s="12" t="s">
        <v>3966</v>
      </c>
      <c r="G2075" s="12" t="s">
        <v>4069</v>
      </c>
      <c r="H2075" s="12" t="s">
        <v>4055</v>
      </c>
      <c r="I2075" s="12">
        <v>163</v>
      </c>
    </row>
    <row r="2076" spans="1:9" x14ac:dyDescent="0.3">
      <c r="A2076" s="12">
        <v>2021</v>
      </c>
      <c r="B2076" s="12">
        <v>31</v>
      </c>
      <c r="C2076" s="12" t="s">
        <v>4003</v>
      </c>
      <c r="D2076" s="12" t="s">
        <v>4000</v>
      </c>
      <c r="E2076" s="12">
        <v>6</v>
      </c>
      <c r="F2076" s="12" t="s">
        <v>3966</v>
      </c>
      <c r="G2076" s="12" t="s">
        <v>4069</v>
      </c>
      <c r="H2076" s="12" t="s">
        <v>4055</v>
      </c>
      <c r="I2076" s="12">
        <v>976</v>
      </c>
    </row>
    <row r="2077" spans="1:9" x14ac:dyDescent="0.3">
      <c r="A2077" s="12">
        <v>2021</v>
      </c>
      <c r="B2077" s="12">
        <v>32</v>
      </c>
      <c r="C2077" s="12" t="s">
        <v>4004</v>
      </c>
      <c r="D2077" s="12" t="s">
        <v>4000</v>
      </c>
      <c r="E2077" s="12">
        <v>6</v>
      </c>
      <c r="F2077" s="12" t="s">
        <v>3966</v>
      </c>
      <c r="G2077" s="12" t="s">
        <v>4069</v>
      </c>
      <c r="H2077" s="12" t="s">
        <v>4055</v>
      </c>
      <c r="I2077" s="12">
        <v>518</v>
      </c>
    </row>
    <row r="2078" spans="1:9" x14ac:dyDescent="0.3">
      <c r="A2078" s="12">
        <v>2021</v>
      </c>
      <c r="B2078" s="12">
        <v>33</v>
      </c>
      <c r="C2078" s="12" t="s">
        <v>4005</v>
      </c>
      <c r="D2078" s="12" t="s">
        <v>4006</v>
      </c>
      <c r="E2078" s="12">
        <v>7</v>
      </c>
      <c r="F2078" s="12" t="s">
        <v>3966</v>
      </c>
      <c r="G2078" s="12" t="s">
        <v>4069</v>
      </c>
      <c r="H2078" s="12" t="s">
        <v>4055</v>
      </c>
      <c r="I2078" s="12">
        <v>339</v>
      </c>
    </row>
    <row r="2079" spans="1:9" x14ac:dyDescent="0.3">
      <c r="A2079" s="12">
        <v>2021</v>
      </c>
      <c r="B2079" s="12">
        <v>34</v>
      </c>
      <c r="C2079" s="12" t="s">
        <v>4007</v>
      </c>
      <c r="D2079" s="12" t="s">
        <v>4006</v>
      </c>
      <c r="E2079" s="12">
        <v>7</v>
      </c>
      <c r="F2079" s="12" t="s">
        <v>3966</v>
      </c>
      <c r="G2079" s="12" t="s">
        <v>4069</v>
      </c>
      <c r="H2079" s="12" t="s">
        <v>4055</v>
      </c>
      <c r="I2079" s="12">
        <v>124</v>
      </c>
    </row>
    <row r="2080" spans="1:9" x14ac:dyDescent="0.3">
      <c r="A2080" s="12">
        <v>2021</v>
      </c>
      <c r="B2080" s="12">
        <v>35</v>
      </c>
      <c r="C2080" s="12" t="s">
        <v>4008</v>
      </c>
      <c r="D2080" s="12" t="s">
        <v>4006</v>
      </c>
      <c r="E2080" s="12">
        <v>7</v>
      </c>
      <c r="F2080" s="12" t="s">
        <v>3966</v>
      </c>
      <c r="G2080" s="12" t="s">
        <v>4069</v>
      </c>
      <c r="H2080" s="12" t="s">
        <v>4055</v>
      </c>
      <c r="I2080" s="12">
        <v>515</v>
      </c>
    </row>
    <row r="2081" spans="1:9" x14ac:dyDescent="0.3">
      <c r="A2081" s="12">
        <v>2021</v>
      </c>
      <c r="B2081" s="12">
        <v>36</v>
      </c>
      <c r="C2081" s="12" t="s">
        <v>4009</v>
      </c>
      <c r="D2081" s="12" t="s">
        <v>4006</v>
      </c>
      <c r="E2081" s="12">
        <v>7</v>
      </c>
      <c r="F2081" s="12" t="s">
        <v>3966</v>
      </c>
      <c r="G2081" s="12" t="s">
        <v>4069</v>
      </c>
      <c r="H2081" s="12" t="s">
        <v>4055</v>
      </c>
      <c r="I2081" s="12">
        <v>81</v>
      </c>
    </row>
    <row r="2082" spans="1:9" x14ac:dyDescent="0.3">
      <c r="A2082" s="12">
        <v>2021</v>
      </c>
      <c r="B2082" s="12">
        <v>37</v>
      </c>
      <c r="C2082" s="12" t="s">
        <v>4010</v>
      </c>
      <c r="D2082" s="12" t="s">
        <v>4006</v>
      </c>
      <c r="E2082" s="12">
        <v>7</v>
      </c>
      <c r="F2082" s="12" t="s">
        <v>3966</v>
      </c>
      <c r="G2082" s="12" t="s">
        <v>4069</v>
      </c>
      <c r="H2082" s="12" t="s">
        <v>4055</v>
      </c>
      <c r="I2082" s="12">
        <v>401</v>
      </c>
    </row>
    <row r="2083" spans="1:9" x14ac:dyDescent="0.3">
      <c r="A2083" s="12">
        <v>2021</v>
      </c>
      <c r="B2083" s="12">
        <v>38</v>
      </c>
      <c r="C2083" s="12" t="s">
        <v>4011</v>
      </c>
      <c r="D2083" s="12" t="s">
        <v>4006</v>
      </c>
      <c r="E2083" s="12">
        <v>7</v>
      </c>
      <c r="F2083" s="12" t="s">
        <v>3966</v>
      </c>
      <c r="G2083" s="12" t="s">
        <v>4069</v>
      </c>
      <c r="H2083" s="12" t="s">
        <v>4055</v>
      </c>
      <c r="I2083" s="12">
        <v>154</v>
      </c>
    </row>
    <row r="2084" spans="1:9" x14ac:dyDescent="0.3">
      <c r="A2084" s="12">
        <v>2021</v>
      </c>
      <c r="B2084" s="12">
        <v>39</v>
      </c>
      <c r="C2084" s="12" t="s">
        <v>4012</v>
      </c>
      <c r="D2084" s="12" t="s">
        <v>4006</v>
      </c>
      <c r="E2084" s="12">
        <v>7</v>
      </c>
      <c r="F2084" s="12" t="s">
        <v>3966</v>
      </c>
      <c r="G2084" s="12" t="s">
        <v>4069</v>
      </c>
      <c r="H2084" s="12" t="s">
        <v>4055</v>
      </c>
      <c r="I2084" s="12">
        <v>87</v>
      </c>
    </row>
    <row r="2085" spans="1:9" x14ac:dyDescent="0.3">
      <c r="A2085" s="12">
        <v>2021</v>
      </c>
      <c r="B2085" s="12">
        <v>40</v>
      </c>
      <c r="C2085" s="12" t="s">
        <v>4013</v>
      </c>
      <c r="D2085" s="12" t="s">
        <v>4006</v>
      </c>
      <c r="E2085" s="12">
        <v>7</v>
      </c>
      <c r="F2085" s="12" t="s">
        <v>3966</v>
      </c>
      <c r="G2085" s="12" t="s">
        <v>4069</v>
      </c>
      <c r="H2085" s="12" t="s">
        <v>4055</v>
      </c>
      <c r="I2085" s="12">
        <v>61</v>
      </c>
    </row>
    <row r="2086" spans="1:9" x14ac:dyDescent="0.3">
      <c r="A2086" s="12">
        <v>2021</v>
      </c>
      <c r="B2086" s="12">
        <v>41</v>
      </c>
      <c r="C2086" s="12" t="s">
        <v>4014</v>
      </c>
      <c r="D2086" s="12" t="s">
        <v>4006</v>
      </c>
      <c r="E2086" s="12">
        <v>7</v>
      </c>
      <c r="F2086" s="12" t="s">
        <v>3966</v>
      </c>
      <c r="G2086" s="12" t="s">
        <v>4069</v>
      </c>
      <c r="H2086" s="12" t="s">
        <v>4055</v>
      </c>
      <c r="I2086" s="12">
        <v>49</v>
      </c>
    </row>
    <row r="2087" spans="1:9" x14ac:dyDescent="0.3">
      <c r="A2087" s="12">
        <v>2021</v>
      </c>
      <c r="B2087" s="12">
        <v>42</v>
      </c>
      <c r="C2087" s="12" t="s">
        <v>4015</v>
      </c>
      <c r="D2087" s="12" t="s">
        <v>4006</v>
      </c>
      <c r="E2087" s="12">
        <v>7</v>
      </c>
      <c r="F2087" s="12" t="s">
        <v>3966</v>
      </c>
      <c r="G2087" s="12" t="s">
        <v>4069</v>
      </c>
      <c r="H2087" s="12" t="s">
        <v>4055</v>
      </c>
      <c r="I2087" s="12">
        <v>8</v>
      </c>
    </row>
    <row r="2088" spans="1:9" x14ac:dyDescent="0.3">
      <c r="A2088" s="12">
        <v>2021</v>
      </c>
      <c r="B2088" s="12">
        <v>43</v>
      </c>
      <c r="C2088" s="12" t="s">
        <v>4016</v>
      </c>
      <c r="D2088" s="12" t="s">
        <v>4006</v>
      </c>
      <c r="E2088" s="12">
        <v>7</v>
      </c>
      <c r="F2088" s="12" t="s">
        <v>3966</v>
      </c>
      <c r="G2088" s="12" t="s">
        <v>4069</v>
      </c>
      <c r="H2088" s="12" t="s">
        <v>4055</v>
      </c>
      <c r="I2088" s="12">
        <v>321</v>
      </c>
    </row>
    <row r="2089" spans="1:9" x14ac:dyDescent="0.3">
      <c r="A2089" s="12">
        <v>2021</v>
      </c>
      <c r="B2089" s="12">
        <v>44</v>
      </c>
      <c r="C2089" s="12" t="s">
        <v>4017</v>
      </c>
      <c r="D2089" s="12" t="s">
        <v>4018</v>
      </c>
      <c r="E2089" s="12">
        <v>8</v>
      </c>
      <c r="F2089" s="12" t="s">
        <v>3966</v>
      </c>
      <c r="G2089" s="12" t="s">
        <v>4069</v>
      </c>
      <c r="H2089" s="12" t="s">
        <v>4055</v>
      </c>
      <c r="I2089" s="12">
        <v>320</v>
      </c>
    </row>
    <row r="2090" spans="1:9" x14ac:dyDescent="0.3">
      <c r="A2090" s="12">
        <v>2021</v>
      </c>
      <c r="B2090" s="12">
        <v>45</v>
      </c>
      <c r="C2090" s="12" t="s">
        <v>4019</v>
      </c>
      <c r="D2090" s="12" t="s">
        <v>4018</v>
      </c>
      <c r="E2090" s="12">
        <v>8</v>
      </c>
      <c r="F2090" s="12" t="s">
        <v>3966</v>
      </c>
      <c r="G2090" s="12" t="s">
        <v>4069</v>
      </c>
      <c r="H2090" s="12" t="s">
        <v>4055</v>
      </c>
      <c r="I2090" s="12">
        <v>443</v>
      </c>
    </row>
    <row r="2091" spans="1:9" x14ac:dyDescent="0.3">
      <c r="A2091" s="12">
        <v>2021</v>
      </c>
      <c r="B2091" s="12">
        <v>46</v>
      </c>
      <c r="C2091" s="12" t="s">
        <v>4020</v>
      </c>
      <c r="D2091" s="12" t="s">
        <v>4018</v>
      </c>
      <c r="E2091" s="12">
        <v>8</v>
      </c>
      <c r="F2091" s="12" t="s">
        <v>3966</v>
      </c>
      <c r="G2091" s="12" t="s">
        <v>4069</v>
      </c>
      <c r="H2091" s="12" t="s">
        <v>4055</v>
      </c>
      <c r="I2091" s="12">
        <v>272</v>
      </c>
    </row>
    <row r="2092" spans="1:9" x14ac:dyDescent="0.3">
      <c r="A2092" s="12">
        <v>2021</v>
      </c>
      <c r="B2092" s="12">
        <v>47</v>
      </c>
      <c r="C2092" s="12" t="s">
        <v>4021</v>
      </c>
      <c r="D2092" s="12" t="s">
        <v>4018</v>
      </c>
      <c r="E2092" s="12">
        <v>8</v>
      </c>
      <c r="F2092" s="12" t="s">
        <v>3966</v>
      </c>
      <c r="G2092" s="12" t="s">
        <v>4069</v>
      </c>
      <c r="H2092" s="12" t="s">
        <v>4055</v>
      </c>
      <c r="I2092" s="12">
        <v>15</v>
      </c>
    </row>
    <row r="2093" spans="1:9" x14ac:dyDescent="0.3">
      <c r="A2093" s="12">
        <v>2021</v>
      </c>
      <c r="B2093" s="12">
        <v>48</v>
      </c>
      <c r="C2093" s="12" t="s">
        <v>4022</v>
      </c>
      <c r="D2093" s="12" t="s">
        <v>4018</v>
      </c>
      <c r="E2093" s="12">
        <v>8</v>
      </c>
      <c r="F2093" s="12" t="s">
        <v>3966</v>
      </c>
      <c r="G2093" s="12" t="s">
        <v>4069</v>
      </c>
      <c r="H2093" s="12" t="s">
        <v>4055</v>
      </c>
      <c r="I2093" s="12">
        <v>105</v>
      </c>
    </row>
    <row r="2094" spans="1:9" x14ac:dyDescent="0.3">
      <c r="A2094" s="12">
        <v>2021</v>
      </c>
      <c r="B2094" s="12">
        <v>49</v>
      </c>
      <c r="C2094" s="12" t="s">
        <v>4023</v>
      </c>
      <c r="D2094" s="12" t="s">
        <v>4018</v>
      </c>
      <c r="E2094" s="12">
        <v>8</v>
      </c>
      <c r="F2094" s="12" t="s">
        <v>3966</v>
      </c>
      <c r="G2094" s="12" t="s">
        <v>4069</v>
      </c>
      <c r="H2094" s="12" t="s">
        <v>4055</v>
      </c>
      <c r="I2094" s="12">
        <v>22</v>
      </c>
    </row>
    <row r="2095" spans="1:9" x14ac:dyDescent="0.3">
      <c r="A2095" s="12">
        <v>2021</v>
      </c>
      <c r="B2095" s="12">
        <v>50</v>
      </c>
      <c r="C2095" s="12" t="s">
        <v>4024</v>
      </c>
      <c r="D2095" s="12" t="s">
        <v>4018</v>
      </c>
      <c r="E2095" s="12">
        <v>8</v>
      </c>
      <c r="F2095" s="12" t="s">
        <v>3966</v>
      </c>
      <c r="G2095" s="12" t="s">
        <v>4069</v>
      </c>
      <c r="H2095" s="12" t="s">
        <v>4055</v>
      </c>
      <c r="I2095" s="12">
        <v>282</v>
      </c>
    </row>
    <row r="2096" spans="1:9" x14ac:dyDescent="0.3">
      <c r="A2096" s="12">
        <v>2021</v>
      </c>
      <c r="B2096" s="12">
        <v>51</v>
      </c>
      <c r="C2096" s="12" t="s">
        <v>4025</v>
      </c>
      <c r="D2096" s="12" t="s">
        <v>4018</v>
      </c>
      <c r="E2096" s="12">
        <v>8</v>
      </c>
      <c r="F2096" s="12" t="s">
        <v>3966</v>
      </c>
      <c r="G2096" s="12" t="s">
        <v>4069</v>
      </c>
      <c r="H2096" s="12" t="s">
        <v>4055</v>
      </c>
      <c r="I2096" s="12">
        <v>202</v>
      </c>
    </row>
    <row r="2097" spans="1:9" x14ac:dyDescent="0.3">
      <c r="A2097" s="12">
        <v>2021</v>
      </c>
      <c r="B2097" s="12">
        <v>52</v>
      </c>
      <c r="C2097" s="12" t="s">
        <v>4026</v>
      </c>
      <c r="D2097" s="12" t="s">
        <v>4018</v>
      </c>
      <c r="E2097" s="12">
        <v>8</v>
      </c>
      <c r="F2097" s="12" t="s">
        <v>3966</v>
      </c>
      <c r="G2097" s="12" t="s">
        <v>4069</v>
      </c>
      <c r="H2097" s="12" t="s">
        <v>4055</v>
      </c>
      <c r="I2097" s="12">
        <v>347</v>
      </c>
    </row>
    <row r="2098" spans="1:9" x14ac:dyDescent="0.3">
      <c r="A2098" s="12">
        <v>2021</v>
      </c>
      <c r="B2098" s="12">
        <v>53</v>
      </c>
      <c r="C2098" s="12" t="s">
        <v>4027</v>
      </c>
      <c r="D2098" s="12" t="s">
        <v>4018</v>
      </c>
      <c r="E2098" s="12">
        <v>8</v>
      </c>
      <c r="F2098" s="12" t="s">
        <v>3966</v>
      </c>
      <c r="G2098" s="12" t="s">
        <v>4069</v>
      </c>
      <c r="H2098" s="12" t="s">
        <v>4055</v>
      </c>
      <c r="I2098" s="12">
        <v>102</v>
      </c>
    </row>
    <row r="2099" spans="1:9" x14ac:dyDescent="0.3">
      <c r="A2099" s="12">
        <v>2021</v>
      </c>
      <c r="B2099" s="12">
        <v>54</v>
      </c>
      <c r="C2099" s="12" t="s">
        <v>4028</v>
      </c>
      <c r="D2099" s="12" t="s">
        <v>4018</v>
      </c>
      <c r="E2099" s="12">
        <v>8</v>
      </c>
      <c r="F2099" s="12" t="s">
        <v>3966</v>
      </c>
      <c r="G2099" s="12" t="s">
        <v>4069</v>
      </c>
      <c r="H2099" s="12" t="s">
        <v>4055</v>
      </c>
      <c r="I2099" s="12">
        <v>40</v>
      </c>
    </row>
    <row r="2100" spans="1:9" x14ac:dyDescent="0.3">
      <c r="A2100" s="12">
        <v>2021</v>
      </c>
      <c r="B2100" s="12">
        <v>55</v>
      </c>
      <c r="C2100" s="12" t="s">
        <v>4029</v>
      </c>
      <c r="D2100" s="12" t="s">
        <v>4018</v>
      </c>
      <c r="E2100" s="12">
        <v>8</v>
      </c>
      <c r="F2100" s="12" t="s">
        <v>3966</v>
      </c>
      <c r="G2100" s="12" t="s">
        <v>4069</v>
      </c>
      <c r="H2100" s="12" t="s">
        <v>4055</v>
      </c>
      <c r="I2100" s="12">
        <v>246</v>
      </c>
    </row>
    <row r="2101" spans="1:9" x14ac:dyDescent="0.3">
      <c r="A2101" s="12">
        <v>2021</v>
      </c>
      <c r="B2101" s="12">
        <v>56</v>
      </c>
      <c r="C2101" s="12" t="s">
        <v>4030</v>
      </c>
      <c r="D2101" s="12" t="s">
        <v>4018</v>
      </c>
      <c r="E2101" s="12">
        <v>8</v>
      </c>
      <c r="F2101" s="12" t="s">
        <v>3966</v>
      </c>
      <c r="G2101" s="12" t="s">
        <v>4069</v>
      </c>
      <c r="H2101" s="12" t="s">
        <v>4055</v>
      </c>
      <c r="I2101" s="12">
        <v>15</v>
      </c>
    </row>
    <row r="2102" spans="1:9" x14ac:dyDescent="0.3">
      <c r="A2102" s="12">
        <v>2021</v>
      </c>
      <c r="B2102" s="12">
        <v>57</v>
      </c>
      <c r="C2102" s="12" t="s">
        <v>4031</v>
      </c>
      <c r="D2102" s="12" t="s">
        <v>4032</v>
      </c>
      <c r="E2102" s="12">
        <v>9</v>
      </c>
      <c r="F2102" s="12" t="s">
        <v>3966</v>
      </c>
      <c r="G2102" s="12" t="s">
        <v>4069</v>
      </c>
      <c r="H2102" s="12" t="s">
        <v>4055</v>
      </c>
      <c r="I2102" s="12">
        <v>173</v>
      </c>
    </row>
    <row r="2103" spans="1:9" x14ac:dyDescent="0.3">
      <c r="A2103" s="12">
        <v>2021</v>
      </c>
      <c r="B2103" s="12">
        <v>58</v>
      </c>
      <c r="C2103" s="12" t="s">
        <v>4033</v>
      </c>
      <c r="D2103" s="12" t="s">
        <v>4032</v>
      </c>
      <c r="E2103" s="12">
        <v>9</v>
      </c>
      <c r="F2103" s="12" t="s">
        <v>3966</v>
      </c>
      <c r="G2103" s="12" t="s">
        <v>4069</v>
      </c>
      <c r="H2103" s="12" t="s">
        <v>4055</v>
      </c>
      <c r="I2103" s="12">
        <v>26</v>
      </c>
    </row>
    <row r="2104" spans="1:9" x14ac:dyDescent="0.3">
      <c r="A2104" s="12">
        <v>2021</v>
      </c>
      <c r="B2104" s="12">
        <v>59</v>
      </c>
      <c r="C2104" s="12" t="s">
        <v>4034</v>
      </c>
      <c r="D2104" s="12" t="s">
        <v>4032</v>
      </c>
      <c r="E2104" s="12">
        <v>9</v>
      </c>
      <c r="F2104" s="12" t="s">
        <v>3966</v>
      </c>
      <c r="G2104" s="12" t="s">
        <v>4069</v>
      </c>
      <c r="H2104" s="12" t="s">
        <v>4055</v>
      </c>
      <c r="I2104" s="12">
        <v>157</v>
      </c>
    </row>
    <row r="2105" spans="1:9" x14ac:dyDescent="0.3">
      <c r="A2105" s="12">
        <v>2021</v>
      </c>
      <c r="B2105" s="12">
        <v>60</v>
      </c>
      <c r="C2105" s="12" t="s">
        <v>4032</v>
      </c>
      <c r="D2105" s="12" t="s">
        <v>4032</v>
      </c>
      <c r="E2105" s="12">
        <v>9</v>
      </c>
      <c r="F2105" s="12" t="s">
        <v>3966</v>
      </c>
      <c r="G2105" s="12" t="s">
        <v>4069</v>
      </c>
      <c r="H2105" s="12" t="s">
        <v>4055</v>
      </c>
      <c r="I2105" s="12">
        <v>450</v>
      </c>
    </row>
    <row r="2106" spans="1:9" x14ac:dyDescent="0.3">
      <c r="A2106" s="12">
        <v>2021</v>
      </c>
      <c r="B2106" s="12">
        <v>61</v>
      </c>
      <c r="C2106" s="12" t="s">
        <v>4035</v>
      </c>
      <c r="D2106" s="12" t="s">
        <v>4032</v>
      </c>
      <c r="E2106" s="12">
        <v>9</v>
      </c>
      <c r="F2106" s="12" t="s">
        <v>3966</v>
      </c>
      <c r="G2106" s="12" t="s">
        <v>4069</v>
      </c>
      <c r="H2106" s="12" t="s">
        <v>4055</v>
      </c>
      <c r="I2106" s="12">
        <v>339</v>
      </c>
    </row>
    <row r="2107" spans="1:9" x14ac:dyDescent="0.3">
      <c r="A2107" s="12">
        <v>2021</v>
      </c>
      <c r="B2107" s="12">
        <v>62</v>
      </c>
      <c r="C2107" s="12" t="s">
        <v>4036</v>
      </c>
      <c r="D2107" s="12" t="s">
        <v>4032</v>
      </c>
      <c r="E2107" s="12">
        <v>9</v>
      </c>
      <c r="F2107" s="12" t="s">
        <v>3966</v>
      </c>
      <c r="G2107" s="12" t="s">
        <v>4069</v>
      </c>
      <c r="H2107" s="12" t="s">
        <v>4055</v>
      </c>
      <c r="I2107" s="12">
        <v>170</v>
      </c>
    </row>
    <row r="2108" spans="1:9" x14ac:dyDescent="0.3">
      <c r="A2108" s="12">
        <v>2021</v>
      </c>
      <c r="B2108" s="12">
        <v>63</v>
      </c>
      <c r="C2108" s="12" t="s">
        <v>4037</v>
      </c>
      <c r="D2108" s="12" t="s">
        <v>4032</v>
      </c>
      <c r="E2108" s="12">
        <v>9</v>
      </c>
      <c r="F2108" s="12" t="s">
        <v>3966</v>
      </c>
      <c r="G2108" s="12" t="s">
        <v>4069</v>
      </c>
      <c r="H2108" s="12" t="s">
        <v>4055</v>
      </c>
      <c r="I2108" s="12">
        <v>280</v>
      </c>
    </row>
    <row r="2109" spans="1:9" x14ac:dyDescent="0.3">
      <c r="A2109" s="12">
        <v>2021</v>
      </c>
      <c r="B2109" s="12">
        <v>64</v>
      </c>
      <c r="C2109" s="12" t="s">
        <v>4038</v>
      </c>
      <c r="D2109" s="12" t="s">
        <v>4039</v>
      </c>
      <c r="E2109" s="12">
        <v>10</v>
      </c>
      <c r="F2109" s="12" t="s">
        <v>3966</v>
      </c>
      <c r="G2109" s="12" t="s">
        <v>4069</v>
      </c>
      <c r="H2109" s="12" t="s">
        <v>4055</v>
      </c>
      <c r="I2109" s="12">
        <v>649</v>
      </c>
    </row>
    <row r="2110" spans="1:9" x14ac:dyDescent="0.3">
      <c r="A2110" s="12">
        <v>2021</v>
      </c>
      <c r="B2110" s="12">
        <v>65</v>
      </c>
      <c r="C2110" s="12" t="s">
        <v>4040</v>
      </c>
      <c r="D2110" s="12" t="s">
        <v>4039</v>
      </c>
      <c r="E2110" s="12">
        <v>10</v>
      </c>
      <c r="F2110" s="12" t="s">
        <v>3966</v>
      </c>
      <c r="G2110" s="12" t="s">
        <v>4069</v>
      </c>
      <c r="H2110" s="12" t="s">
        <v>4055</v>
      </c>
      <c r="I2110" s="12">
        <v>331</v>
      </c>
    </row>
    <row r="2111" spans="1:9" x14ac:dyDescent="0.3">
      <c r="A2111" s="12">
        <v>2021</v>
      </c>
      <c r="B2111" s="12">
        <v>66</v>
      </c>
      <c r="C2111" s="12" t="s">
        <v>4041</v>
      </c>
      <c r="D2111" s="12" t="s">
        <v>4039</v>
      </c>
      <c r="E2111" s="12">
        <v>10</v>
      </c>
      <c r="F2111" s="12" t="s">
        <v>3966</v>
      </c>
      <c r="G2111" s="12" t="s">
        <v>4069</v>
      </c>
      <c r="H2111" s="12" t="s">
        <v>4055</v>
      </c>
      <c r="I2111" s="12">
        <v>277</v>
      </c>
    </row>
    <row r="2112" spans="1:9" x14ac:dyDescent="0.3">
      <c r="A2112" s="12">
        <v>2021</v>
      </c>
      <c r="B2112" s="12">
        <v>67</v>
      </c>
      <c r="C2112" s="12" t="s">
        <v>4042</v>
      </c>
      <c r="D2112" s="12" t="s">
        <v>4039</v>
      </c>
      <c r="E2112" s="12">
        <v>10</v>
      </c>
      <c r="F2112" s="12" t="s">
        <v>3966</v>
      </c>
      <c r="G2112" s="12" t="s">
        <v>4069</v>
      </c>
      <c r="H2112" s="12" t="s">
        <v>4055</v>
      </c>
      <c r="I2112" s="12">
        <v>174</v>
      </c>
    </row>
    <row r="2113" spans="1:9" x14ac:dyDescent="0.3">
      <c r="A2113" s="12">
        <v>2021</v>
      </c>
      <c r="B2113" s="12">
        <v>68</v>
      </c>
      <c r="C2113" s="12" t="s">
        <v>4043</v>
      </c>
      <c r="D2113" s="12" t="s">
        <v>4039</v>
      </c>
      <c r="E2113" s="12">
        <v>10</v>
      </c>
      <c r="F2113" s="12" t="s">
        <v>3966</v>
      </c>
      <c r="G2113" s="12" t="s">
        <v>4069</v>
      </c>
      <c r="H2113" s="12" t="s">
        <v>4055</v>
      </c>
      <c r="I2113" s="12">
        <v>634</v>
      </c>
    </row>
    <row r="2114" spans="1:9" x14ac:dyDescent="0.3">
      <c r="A2114" s="12">
        <v>2021</v>
      </c>
      <c r="B2114" s="12">
        <v>69</v>
      </c>
      <c r="C2114" s="12" t="s">
        <v>4044</v>
      </c>
      <c r="D2114" s="12" t="s">
        <v>4039</v>
      </c>
      <c r="E2114" s="12">
        <v>10</v>
      </c>
      <c r="F2114" s="12" t="s">
        <v>3966</v>
      </c>
      <c r="G2114" s="12" t="s">
        <v>4069</v>
      </c>
      <c r="H2114" s="12" t="s">
        <v>4055</v>
      </c>
      <c r="I2114" s="12">
        <v>253</v>
      </c>
    </row>
    <row r="2115" spans="1:9" x14ac:dyDescent="0.3">
      <c r="A2115" s="12">
        <v>2021</v>
      </c>
      <c r="B2115" s="12">
        <v>70</v>
      </c>
      <c r="C2115" s="12" t="s">
        <v>4045</v>
      </c>
      <c r="D2115" s="12" t="s">
        <v>4039</v>
      </c>
      <c r="E2115" s="12">
        <v>10</v>
      </c>
      <c r="F2115" s="12" t="s">
        <v>3966</v>
      </c>
      <c r="G2115" s="12" t="s">
        <v>4069</v>
      </c>
      <c r="H2115" s="12" t="s">
        <v>4055</v>
      </c>
      <c r="I2115" s="12">
        <v>487</v>
      </c>
    </row>
    <row r="2116" spans="1:9" x14ac:dyDescent="0.3">
      <c r="A2116" s="12">
        <v>2021</v>
      </c>
      <c r="B2116" s="12">
        <v>71</v>
      </c>
      <c r="C2116" s="12" t="s">
        <v>4046</v>
      </c>
      <c r="D2116" s="12" t="s">
        <v>4039</v>
      </c>
      <c r="E2116" s="12">
        <v>10</v>
      </c>
      <c r="F2116" s="12" t="s">
        <v>3966</v>
      </c>
      <c r="G2116" s="12" t="s">
        <v>4069</v>
      </c>
      <c r="H2116" s="12" t="s">
        <v>4055</v>
      </c>
      <c r="I2116" s="12">
        <v>305</v>
      </c>
    </row>
    <row r="2117" spans="1:9" x14ac:dyDescent="0.3">
      <c r="A2117" s="12">
        <v>2021</v>
      </c>
      <c r="B2117" s="12">
        <v>72</v>
      </c>
      <c r="C2117" s="12" t="s">
        <v>4047</v>
      </c>
      <c r="D2117" s="12" t="s">
        <v>4039</v>
      </c>
      <c r="E2117" s="12">
        <v>10</v>
      </c>
      <c r="F2117" s="12" t="s">
        <v>3966</v>
      </c>
      <c r="G2117" s="12" t="s">
        <v>4069</v>
      </c>
      <c r="H2117" s="12" t="s">
        <v>4055</v>
      </c>
      <c r="I2117" s="12">
        <v>269</v>
      </c>
    </row>
    <row r="2118" spans="1:9" x14ac:dyDescent="0.3">
      <c r="A2118" s="12">
        <v>2021</v>
      </c>
      <c r="B2118" s="12">
        <v>73</v>
      </c>
      <c r="C2118" s="12" t="s">
        <v>4048</v>
      </c>
      <c r="D2118" s="12" t="s">
        <v>4039</v>
      </c>
      <c r="E2118" s="12">
        <v>10</v>
      </c>
      <c r="F2118" s="12" t="s">
        <v>3966</v>
      </c>
      <c r="G2118" s="12" t="s">
        <v>4069</v>
      </c>
      <c r="H2118" s="12" t="s">
        <v>4055</v>
      </c>
      <c r="I2118" s="12">
        <v>280</v>
      </c>
    </row>
    <row r="2119" spans="1:9" x14ac:dyDescent="0.3">
      <c r="A2119" s="12">
        <v>2021</v>
      </c>
      <c r="B2119" s="12">
        <v>1</v>
      </c>
      <c r="C2119" s="12" t="s">
        <v>3964</v>
      </c>
      <c r="D2119" s="12" t="s">
        <v>3965</v>
      </c>
      <c r="E2119" s="12">
        <v>1</v>
      </c>
      <c r="F2119" s="12" t="s">
        <v>3966</v>
      </c>
      <c r="G2119" s="12" t="s">
        <v>4069</v>
      </c>
      <c r="H2119" s="12" t="s">
        <v>4056</v>
      </c>
      <c r="I2119" s="12">
        <v>1022</v>
      </c>
    </row>
    <row r="2120" spans="1:9" x14ac:dyDescent="0.3">
      <c r="A2120" s="12">
        <v>2021</v>
      </c>
      <c r="B2120" s="12">
        <v>2</v>
      </c>
      <c r="C2120" s="12" t="s">
        <v>3969</v>
      </c>
      <c r="D2120" s="12" t="s">
        <v>3965</v>
      </c>
      <c r="E2120" s="12">
        <v>1</v>
      </c>
      <c r="F2120" s="12" t="s">
        <v>3966</v>
      </c>
      <c r="G2120" s="12" t="s">
        <v>4069</v>
      </c>
      <c r="H2120" s="12" t="s">
        <v>4056</v>
      </c>
      <c r="I2120" s="12">
        <v>380</v>
      </c>
    </row>
    <row r="2121" spans="1:9" x14ac:dyDescent="0.3">
      <c r="A2121" s="12">
        <v>2021</v>
      </c>
      <c r="B2121" s="12">
        <v>3</v>
      </c>
      <c r="C2121" s="12" t="s">
        <v>3970</v>
      </c>
      <c r="D2121" s="12" t="s">
        <v>3965</v>
      </c>
      <c r="E2121" s="12">
        <v>1</v>
      </c>
      <c r="F2121" s="12" t="s">
        <v>3966</v>
      </c>
      <c r="G2121" s="12" t="s">
        <v>4069</v>
      </c>
      <c r="H2121" s="12" t="s">
        <v>4056</v>
      </c>
      <c r="I2121" s="12">
        <v>261</v>
      </c>
    </row>
    <row r="2122" spans="1:9" x14ac:dyDescent="0.3">
      <c r="A2122" s="12">
        <v>2021</v>
      </c>
      <c r="B2122" s="12">
        <v>4</v>
      </c>
      <c r="C2122" s="12" t="s">
        <v>3971</v>
      </c>
      <c r="D2122" s="12" t="s">
        <v>3965</v>
      </c>
      <c r="E2122" s="12">
        <v>1</v>
      </c>
      <c r="F2122" s="12" t="s">
        <v>3966</v>
      </c>
      <c r="G2122" s="12" t="s">
        <v>4069</v>
      </c>
      <c r="H2122" s="12" t="s">
        <v>4056</v>
      </c>
      <c r="I2122" s="12">
        <v>463</v>
      </c>
    </row>
    <row r="2123" spans="1:9" x14ac:dyDescent="0.3">
      <c r="A2123" s="12">
        <v>2021</v>
      </c>
      <c r="B2123" s="12">
        <v>5</v>
      </c>
      <c r="C2123" s="12" t="s">
        <v>3972</v>
      </c>
      <c r="D2123" s="12" t="s">
        <v>3973</v>
      </c>
      <c r="E2123" s="12">
        <v>2</v>
      </c>
      <c r="F2123" s="12" t="s">
        <v>3966</v>
      </c>
      <c r="G2123" s="12" t="s">
        <v>4069</v>
      </c>
      <c r="H2123" s="12" t="s">
        <v>4056</v>
      </c>
      <c r="I2123" s="12">
        <v>488</v>
      </c>
    </row>
    <row r="2124" spans="1:9" x14ac:dyDescent="0.3">
      <c r="A2124" s="12">
        <v>2021</v>
      </c>
      <c r="B2124" s="12">
        <v>6</v>
      </c>
      <c r="C2124" s="12" t="s">
        <v>3974</v>
      </c>
      <c r="D2124" s="12" t="s">
        <v>3973</v>
      </c>
      <c r="E2124" s="12">
        <v>2</v>
      </c>
      <c r="F2124" s="12" t="s">
        <v>3966</v>
      </c>
      <c r="G2124" s="12" t="s">
        <v>4069</v>
      </c>
      <c r="H2124" s="12" t="s">
        <v>4056</v>
      </c>
      <c r="I2124" s="12">
        <v>597</v>
      </c>
    </row>
    <row r="2125" spans="1:9" x14ac:dyDescent="0.3">
      <c r="A2125" s="12">
        <v>2021</v>
      </c>
      <c r="B2125" s="12">
        <v>7</v>
      </c>
      <c r="C2125" s="12" t="s">
        <v>3975</v>
      </c>
      <c r="D2125" s="12" t="s">
        <v>3973</v>
      </c>
      <c r="E2125" s="12">
        <v>2</v>
      </c>
      <c r="F2125" s="12" t="s">
        <v>3966</v>
      </c>
      <c r="G2125" s="12" t="s">
        <v>4069</v>
      </c>
      <c r="H2125" s="12" t="s">
        <v>4056</v>
      </c>
      <c r="I2125" s="12">
        <v>550</v>
      </c>
    </row>
    <row r="2126" spans="1:9" x14ac:dyDescent="0.3">
      <c r="A2126" s="12">
        <v>2021</v>
      </c>
      <c r="B2126" s="12">
        <v>8</v>
      </c>
      <c r="C2126" s="12" t="s">
        <v>3976</v>
      </c>
      <c r="D2126" s="12" t="s">
        <v>3973</v>
      </c>
      <c r="E2126" s="12">
        <v>2</v>
      </c>
      <c r="F2126" s="12" t="s">
        <v>3966</v>
      </c>
      <c r="G2126" s="12" t="s">
        <v>4069</v>
      </c>
      <c r="H2126" s="12" t="s">
        <v>4056</v>
      </c>
      <c r="I2126" s="12">
        <v>489</v>
      </c>
    </row>
    <row r="2127" spans="1:9" x14ac:dyDescent="0.3">
      <c r="A2127" s="12">
        <v>2021</v>
      </c>
      <c r="B2127" s="12">
        <v>9</v>
      </c>
      <c r="C2127" s="12" t="s">
        <v>3977</v>
      </c>
      <c r="D2127" s="12" t="s">
        <v>3973</v>
      </c>
      <c r="E2127" s="12">
        <v>2</v>
      </c>
      <c r="F2127" s="12" t="s">
        <v>3966</v>
      </c>
      <c r="G2127" s="12" t="s">
        <v>4069</v>
      </c>
      <c r="H2127" s="12" t="s">
        <v>4056</v>
      </c>
      <c r="I2127" s="12">
        <v>589</v>
      </c>
    </row>
    <row r="2128" spans="1:9" x14ac:dyDescent="0.3">
      <c r="A2128" s="12">
        <v>2021</v>
      </c>
      <c r="B2128" s="12">
        <v>10</v>
      </c>
      <c r="C2128" s="12" t="s">
        <v>3978</v>
      </c>
      <c r="D2128" s="12" t="s">
        <v>3973</v>
      </c>
      <c r="E2128" s="12">
        <v>2</v>
      </c>
      <c r="F2128" s="12" t="s">
        <v>3966</v>
      </c>
      <c r="G2128" s="12" t="s">
        <v>4069</v>
      </c>
      <c r="H2128" s="12" t="s">
        <v>4056</v>
      </c>
      <c r="I2128" s="12">
        <v>472</v>
      </c>
    </row>
    <row r="2129" spans="1:9" x14ac:dyDescent="0.3">
      <c r="A2129" s="12">
        <v>2021</v>
      </c>
      <c r="B2129" s="12">
        <v>11</v>
      </c>
      <c r="C2129" s="12" t="s">
        <v>3979</v>
      </c>
      <c r="D2129" s="12" t="s">
        <v>3980</v>
      </c>
      <c r="E2129" s="12">
        <v>3</v>
      </c>
      <c r="F2129" s="12" t="s">
        <v>3966</v>
      </c>
      <c r="G2129" s="12" t="s">
        <v>4069</v>
      </c>
      <c r="H2129" s="12" t="s">
        <v>4056</v>
      </c>
      <c r="I2129" s="12">
        <v>774</v>
      </c>
    </row>
    <row r="2130" spans="1:9" x14ac:dyDescent="0.3">
      <c r="A2130" s="12">
        <v>2021</v>
      </c>
      <c r="B2130" s="12">
        <v>12</v>
      </c>
      <c r="C2130" s="12" t="s">
        <v>3981</v>
      </c>
      <c r="D2130" s="12" t="s">
        <v>3980</v>
      </c>
      <c r="E2130" s="12">
        <v>3</v>
      </c>
      <c r="F2130" s="12" t="s">
        <v>3966</v>
      </c>
      <c r="G2130" s="12" t="s">
        <v>4069</v>
      </c>
      <c r="H2130" s="12" t="s">
        <v>4056</v>
      </c>
      <c r="I2130" s="12">
        <v>10</v>
      </c>
    </row>
    <row r="2131" spans="1:9" x14ac:dyDescent="0.3">
      <c r="A2131" s="12">
        <v>2021</v>
      </c>
      <c r="B2131" s="12">
        <v>13</v>
      </c>
      <c r="C2131" s="12" t="s">
        <v>3982</v>
      </c>
      <c r="D2131" s="12" t="s">
        <v>3980</v>
      </c>
      <c r="E2131" s="12">
        <v>3</v>
      </c>
      <c r="F2131" s="12" t="s">
        <v>3966</v>
      </c>
      <c r="G2131" s="12" t="s">
        <v>4069</v>
      </c>
      <c r="H2131" s="12" t="s">
        <v>4056</v>
      </c>
      <c r="I2131" s="12">
        <v>285</v>
      </c>
    </row>
    <row r="2132" spans="1:9" x14ac:dyDescent="0.3">
      <c r="A2132" s="12">
        <v>2021</v>
      </c>
      <c r="B2132" s="12">
        <v>14</v>
      </c>
      <c r="C2132" s="12" t="s">
        <v>3983</v>
      </c>
      <c r="D2132" s="12" t="s">
        <v>3980</v>
      </c>
      <c r="E2132" s="12">
        <v>3</v>
      </c>
      <c r="F2132" s="12" t="s">
        <v>3966</v>
      </c>
      <c r="G2132" s="12" t="s">
        <v>4069</v>
      </c>
      <c r="H2132" s="12" t="s">
        <v>4056</v>
      </c>
      <c r="I2132" s="12">
        <v>110</v>
      </c>
    </row>
    <row r="2133" spans="1:9" x14ac:dyDescent="0.3">
      <c r="A2133" s="12">
        <v>2021</v>
      </c>
      <c r="B2133" s="12">
        <v>15</v>
      </c>
      <c r="C2133" s="12" t="s">
        <v>3984</v>
      </c>
      <c r="D2133" s="12" t="s">
        <v>3980</v>
      </c>
      <c r="E2133" s="12">
        <v>3</v>
      </c>
      <c r="F2133" s="12" t="s">
        <v>3966</v>
      </c>
      <c r="G2133" s="12" t="s">
        <v>4069</v>
      </c>
      <c r="H2133" s="12" t="s">
        <v>4056</v>
      </c>
      <c r="I2133" s="12">
        <v>193</v>
      </c>
    </row>
    <row r="2134" spans="1:9" x14ac:dyDescent="0.3">
      <c r="A2134" s="12">
        <v>2021</v>
      </c>
      <c r="B2134" s="12">
        <v>16</v>
      </c>
      <c r="C2134" s="12" t="s">
        <v>3985</v>
      </c>
      <c r="D2134" s="12" t="s">
        <v>3980</v>
      </c>
      <c r="E2134" s="12">
        <v>3</v>
      </c>
      <c r="F2134" s="12" t="s">
        <v>3966</v>
      </c>
      <c r="G2134" s="12" t="s">
        <v>4069</v>
      </c>
      <c r="H2134" s="12" t="s">
        <v>4056</v>
      </c>
      <c r="I2134" s="12">
        <v>153</v>
      </c>
    </row>
    <row r="2135" spans="1:9" x14ac:dyDescent="0.3">
      <c r="A2135" s="12">
        <v>2021</v>
      </c>
      <c r="B2135" s="12">
        <v>17</v>
      </c>
      <c r="C2135" s="12" t="s">
        <v>3986</v>
      </c>
      <c r="D2135" s="12" t="s">
        <v>3980</v>
      </c>
      <c r="E2135" s="12">
        <v>3</v>
      </c>
      <c r="F2135" s="12" t="s">
        <v>3966</v>
      </c>
      <c r="G2135" s="12" t="s">
        <v>4069</v>
      </c>
      <c r="H2135" s="12" t="s">
        <v>4056</v>
      </c>
      <c r="I2135" s="12">
        <v>281</v>
      </c>
    </row>
    <row r="2136" spans="1:9" x14ac:dyDescent="0.3">
      <c r="A2136" s="12">
        <v>2021</v>
      </c>
      <c r="B2136" s="12">
        <v>18</v>
      </c>
      <c r="C2136" s="12" t="s">
        <v>3987</v>
      </c>
      <c r="D2136" s="12" t="s">
        <v>3980</v>
      </c>
      <c r="E2136" s="12">
        <v>3</v>
      </c>
      <c r="F2136" s="12" t="s">
        <v>3966</v>
      </c>
      <c r="G2136" s="12" t="s">
        <v>4069</v>
      </c>
      <c r="H2136" s="12" t="s">
        <v>4056</v>
      </c>
      <c r="I2136" s="12">
        <v>478</v>
      </c>
    </row>
    <row r="2137" spans="1:9" x14ac:dyDescent="0.3">
      <c r="A2137" s="12">
        <v>2021</v>
      </c>
      <c r="B2137" s="12">
        <v>19</v>
      </c>
      <c r="C2137" s="12" t="s">
        <v>3988</v>
      </c>
      <c r="D2137" s="12" t="s">
        <v>3989</v>
      </c>
      <c r="E2137" s="12">
        <v>4</v>
      </c>
      <c r="F2137" s="12" t="s">
        <v>3966</v>
      </c>
      <c r="G2137" s="12" t="s">
        <v>4069</v>
      </c>
      <c r="H2137" s="12" t="s">
        <v>4056</v>
      </c>
      <c r="I2137" s="12">
        <v>352</v>
      </c>
    </row>
    <row r="2138" spans="1:9" x14ac:dyDescent="0.3">
      <c r="A2138" s="12">
        <v>2021</v>
      </c>
      <c r="B2138" s="12">
        <v>20</v>
      </c>
      <c r="C2138" s="12" t="s">
        <v>3990</v>
      </c>
      <c r="D2138" s="12" t="s">
        <v>3989</v>
      </c>
      <c r="E2138" s="12">
        <v>4</v>
      </c>
      <c r="F2138" s="12" t="s">
        <v>3966</v>
      </c>
      <c r="G2138" s="12" t="s">
        <v>4069</v>
      </c>
      <c r="H2138" s="12" t="s">
        <v>4056</v>
      </c>
      <c r="I2138" s="12">
        <v>159</v>
      </c>
    </row>
    <row r="2139" spans="1:9" x14ac:dyDescent="0.3">
      <c r="A2139" s="12">
        <v>2021</v>
      </c>
      <c r="B2139" s="12">
        <v>21</v>
      </c>
      <c r="C2139" s="12" t="s">
        <v>3991</v>
      </c>
      <c r="D2139" s="12" t="s">
        <v>3989</v>
      </c>
      <c r="E2139" s="12">
        <v>4</v>
      </c>
      <c r="F2139" s="12" t="s">
        <v>3966</v>
      </c>
      <c r="G2139" s="12" t="s">
        <v>4069</v>
      </c>
      <c r="H2139" s="12" t="s">
        <v>4056</v>
      </c>
      <c r="I2139" s="12">
        <v>142</v>
      </c>
    </row>
    <row r="2140" spans="1:9" x14ac:dyDescent="0.3">
      <c r="A2140" s="12">
        <v>2021</v>
      </c>
      <c r="B2140" s="12">
        <v>22</v>
      </c>
      <c r="C2140" s="12" t="s">
        <v>3992</v>
      </c>
      <c r="D2140" s="12" t="s">
        <v>3993</v>
      </c>
      <c r="E2140" s="12">
        <v>5</v>
      </c>
      <c r="F2140" s="12" t="s">
        <v>3966</v>
      </c>
      <c r="G2140" s="12" t="s">
        <v>4069</v>
      </c>
      <c r="H2140" s="12" t="s">
        <v>4056</v>
      </c>
      <c r="I2140" s="12">
        <v>59</v>
      </c>
    </row>
    <row r="2141" spans="1:9" x14ac:dyDescent="0.3">
      <c r="A2141" s="12">
        <v>2021</v>
      </c>
      <c r="B2141" s="12">
        <v>23</v>
      </c>
      <c r="C2141" s="12" t="s">
        <v>3994</v>
      </c>
      <c r="D2141" s="12" t="s">
        <v>3993</v>
      </c>
      <c r="E2141" s="12">
        <v>5</v>
      </c>
      <c r="F2141" s="12" t="s">
        <v>3966</v>
      </c>
      <c r="G2141" s="12" t="s">
        <v>4069</v>
      </c>
      <c r="H2141" s="12" t="s">
        <v>4056</v>
      </c>
      <c r="I2141" s="12">
        <v>230</v>
      </c>
    </row>
    <row r="2142" spans="1:9" x14ac:dyDescent="0.3">
      <c r="A2142" s="12">
        <v>2021</v>
      </c>
      <c r="B2142" s="12">
        <v>24</v>
      </c>
      <c r="C2142" s="12" t="s">
        <v>3995</v>
      </c>
      <c r="D2142" s="12" t="s">
        <v>3993</v>
      </c>
      <c r="E2142" s="12">
        <v>5</v>
      </c>
      <c r="F2142" s="12" t="s">
        <v>3966</v>
      </c>
      <c r="G2142" s="12" t="s">
        <v>4069</v>
      </c>
      <c r="H2142" s="12" t="s">
        <v>4056</v>
      </c>
      <c r="I2142" s="12">
        <v>100</v>
      </c>
    </row>
    <row r="2143" spans="1:9" x14ac:dyDescent="0.3">
      <c r="A2143" s="12">
        <v>2021</v>
      </c>
      <c r="B2143" s="12">
        <v>25</v>
      </c>
      <c r="C2143" s="12" t="s">
        <v>3996</v>
      </c>
      <c r="D2143" s="12" t="s">
        <v>3993</v>
      </c>
      <c r="E2143" s="12">
        <v>5</v>
      </c>
      <c r="F2143" s="12" t="s">
        <v>3966</v>
      </c>
      <c r="G2143" s="12" t="s">
        <v>4069</v>
      </c>
      <c r="H2143" s="12" t="s">
        <v>4056</v>
      </c>
      <c r="I2143" s="12">
        <v>193</v>
      </c>
    </row>
    <row r="2144" spans="1:9" x14ac:dyDescent="0.3">
      <c r="A2144" s="12">
        <v>2021</v>
      </c>
      <c r="B2144" s="12">
        <v>26</v>
      </c>
      <c r="C2144" s="12" t="s">
        <v>3997</v>
      </c>
      <c r="D2144" s="12" t="s">
        <v>3993</v>
      </c>
      <c r="E2144" s="12">
        <v>5</v>
      </c>
      <c r="F2144" s="12" t="s">
        <v>3966</v>
      </c>
      <c r="G2144" s="12" t="s">
        <v>4069</v>
      </c>
      <c r="H2144" s="12" t="s">
        <v>4056</v>
      </c>
      <c r="I2144" s="12">
        <v>409</v>
      </c>
    </row>
    <row r="2145" spans="1:9" x14ac:dyDescent="0.3">
      <c r="A2145" s="12">
        <v>2021</v>
      </c>
      <c r="B2145" s="12">
        <v>27</v>
      </c>
      <c r="C2145" s="12" t="s">
        <v>3998</v>
      </c>
      <c r="D2145" s="12" t="s">
        <v>3993</v>
      </c>
      <c r="E2145" s="12">
        <v>5</v>
      </c>
      <c r="F2145" s="12" t="s">
        <v>3966</v>
      </c>
      <c r="G2145" s="12" t="s">
        <v>4069</v>
      </c>
      <c r="H2145" s="12" t="s">
        <v>4056</v>
      </c>
      <c r="I2145" s="12">
        <v>278</v>
      </c>
    </row>
    <row r="2146" spans="1:9" x14ac:dyDescent="0.3">
      <c r="A2146" s="12">
        <v>2021</v>
      </c>
      <c r="B2146" s="12">
        <v>28</v>
      </c>
      <c r="C2146" s="12" t="s">
        <v>3999</v>
      </c>
      <c r="D2146" s="12" t="s">
        <v>4000</v>
      </c>
      <c r="E2146" s="12">
        <v>6</v>
      </c>
      <c r="F2146" s="12" t="s">
        <v>3966</v>
      </c>
      <c r="G2146" s="12" t="s">
        <v>4069</v>
      </c>
      <c r="H2146" s="12" t="s">
        <v>4056</v>
      </c>
      <c r="I2146" s="12">
        <v>147</v>
      </c>
    </row>
    <row r="2147" spans="1:9" x14ac:dyDescent="0.3">
      <c r="A2147" s="12">
        <v>2021</v>
      </c>
      <c r="B2147" s="12">
        <v>29</v>
      </c>
      <c r="C2147" s="12" t="s">
        <v>4001</v>
      </c>
      <c r="D2147" s="12" t="s">
        <v>4000</v>
      </c>
      <c r="E2147" s="12">
        <v>6</v>
      </c>
      <c r="F2147" s="12" t="s">
        <v>3966</v>
      </c>
      <c r="G2147" s="12" t="s">
        <v>4069</v>
      </c>
      <c r="H2147" s="12" t="s">
        <v>4056</v>
      </c>
      <c r="I2147" s="12">
        <v>87</v>
      </c>
    </row>
    <row r="2148" spans="1:9" x14ac:dyDescent="0.3">
      <c r="A2148" s="12">
        <v>2021</v>
      </c>
      <c r="B2148" s="12">
        <v>30</v>
      </c>
      <c r="C2148" s="12" t="s">
        <v>4002</v>
      </c>
      <c r="D2148" s="12" t="s">
        <v>4000</v>
      </c>
      <c r="E2148" s="12">
        <v>6</v>
      </c>
      <c r="F2148" s="12" t="s">
        <v>3966</v>
      </c>
      <c r="G2148" s="12" t="s">
        <v>4069</v>
      </c>
      <c r="H2148" s="12" t="s">
        <v>4056</v>
      </c>
      <c r="I2148" s="12">
        <v>129</v>
      </c>
    </row>
    <row r="2149" spans="1:9" x14ac:dyDescent="0.3">
      <c r="A2149" s="12">
        <v>2021</v>
      </c>
      <c r="B2149" s="12">
        <v>31</v>
      </c>
      <c r="C2149" s="12" t="s">
        <v>4003</v>
      </c>
      <c r="D2149" s="12" t="s">
        <v>4000</v>
      </c>
      <c r="E2149" s="12">
        <v>6</v>
      </c>
      <c r="F2149" s="12" t="s">
        <v>3966</v>
      </c>
      <c r="G2149" s="12" t="s">
        <v>4069</v>
      </c>
      <c r="H2149" s="12" t="s">
        <v>4056</v>
      </c>
      <c r="I2149" s="12">
        <v>666</v>
      </c>
    </row>
    <row r="2150" spans="1:9" x14ac:dyDescent="0.3">
      <c r="A2150" s="12">
        <v>2021</v>
      </c>
      <c r="B2150" s="12">
        <v>32</v>
      </c>
      <c r="C2150" s="12" t="s">
        <v>4004</v>
      </c>
      <c r="D2150" s="12" t="s">
        <v>4000</v>
      </c>
      <c r="E2150" s="12">
        <v>6</v>
      </c>
      <c r="F2150" s="12" t="s">
        <v>3966</v>
      </c>
      <c r="G2150" s="12" t="s">
        <v>4069</v>
      </c>
      <c r="H2150" s="12" t="s">
        <v>4056</v>
      </c>
      <c r="I2150" s="12">
        <v>352</v>
      </c>
    </row>
    <row r="2151" spans="1:9" x14ac:dyDescent="0.3">
      <c r="A2151" s="12">
        <v>2021</v>
      </c>
      <c r="B2151" s="12">
        <v>33</v>
      </c>
      <c r="C2151" s="12" t="s">
        <v>4005</v>
      </c>
      <c r="D2151" s="12" t="s">
        <v>4006</v>
      </c>
      <c r="E2151" s="12">
        <v>7</v>
      </c>
      <c r="F2151" s="12" t="s">
        <v>3966</v>
      </c>
      <c r="G2151" s="12" t="s">
        <v>4069</v>
      </c>
      <c r="H2151" s="12" t="s">
        <v>4056</v>
      </c>
      <c r="I2151" s="12">
        <v>230</v>
      </c>
    </row>
    <row r="2152" spans="1:9" x14ac:dyDescent="0.3">
      <c r="A2152" s="12">
        <v>2021</v>
      </c>
      <c r="B2152" s="12">
        <v>34</v>
      </c>
      <c r="C2152" s="12" t="s">
        <v>4007</v>
      </c>
      <c r="D2152" s="12" t="s">
        <v>4006</v>
      </c>
      <c r="E2152" s="12">
        <v>7</v>
      </c>
      <c r="F2152" s="12" t="s">
        <v>3966</v>
      </c>
      <c r="G2152" s="12" t="s">
        <v>4069</v>
      </c>
      <c r="H2152" s="12" t="s">
        <v>4056</v>
      </c>
      <c r="I2152" s="12">
        <v>98</v>
      </c>
    </row>
    <row r="2153" spans="1:9" x14ac:dyDescent="0.3">
      <c r="A2153" s="12">
        <v>2021</v>
      </c>
      <c r="B2153" s="12">
        <v>35</v>
      </c>
      <c r="C2153" s="12" t="s">
        <v>4008</v>
      </c>
      <c r="D2153" s="12" t="s">
        <v>4006</v>
      </c>
      <c r="E2153" s="12">
        <v>7</v>
      </c>
      <c r="F2153" s="12" t="s">
        <v>3966</v>
      </c>
      <c r="G2153" s="12" t="s">
        <v>4069</v>
      </c>
      <c r="H2153" s="12" t="s">
        <v>4056</v>
      </c>
      <c r="I2153" s="12">
        <v>395</v>
      </c>
    </row>
    <row r="2154" spans="1:9" x14ac:dyDescent="0.3">
      <c r="A2154" s="12">
        <v>2021</v>
      </c>
      <c r="B2154" s="12">
        <v>36</v>
      </c>
      <c r="C2154" s="12" t="s">
        <v>4009</v>
      </c>
      <c r="D2154" s="12" t="s">
        <v>4006</v>
      </c>
      <c r="E2154" s="12">
        <v>7</v>
      </c>
      <c r="F2154" s="12" t="s">
        <v>3966</v>
      </c>
      <c r="G2154" s="12" t="s">
        <v>4069</v>
      </c>
      <c r="H2154" s="12" t="s">
        <v>4056</v>
      </c>
      <c r="I2154" s="12">
        <v>59</v>
      </c>
    </row>
    <row r="2155" spans="1:9" x14ac:dyDescent="0.3">
      <c r="A2155" s="12">
        <v>2021</v>
      </c>
      <c r="B2155" s="12">
        <v>37</v>
      </c>
      <c r="C2155" s="12" t="s">
        <v>4010</v>
      </c>
      <c r="D2155" s="12" t="s">
        <v>4006</v>
      </c>
      <c r="E2155" s="12">
        <v>7</v>
      </c>
      <c r="F2155" s="12" t="s">
        <v>3966</v>
      </c>
      <c r="G2155" s="12" t="s">
        <v>4069</v>
      </c>
      <c r="H2155" s="12" t="s">
        <v>4056</v>
      </c>
      <c r="I2155" s="12">
        <v>361</v>
      </c>
    </row>
    <row r="2156" spans="1:9" x14ac:dyDescent="0.3">
      <c r="A2156" s="12">
        <v>2021</v>
      </c>
      <c r="B2156" s="12">
        <v>38</v>
      </c>
      <c r="C2156" s="12" t="s">
        <v>4011</v>
      </c>
      <c r="D2156" s="12" t="s">
        <v>4006</v>
      </c>
      <c r="E2156" s="12">
        <v>7</v>
      </c>
      <c r="F2156" s="12" t="s">
        <v>3966</v>
      </c>
      <c r="G2156" s="12" t="s">
        <v>4069</v>
      </c>
      <c r="H2156" s="12" t="s">
        <v>4056</v>
      </c>
      <c r="I2156" s="12">
        <v>123</v>
      </c>
    </row>
    <row r="2157" spans="1:9" x14ac:dyDescent="0.3">
      <c r="A2157" s="12">
        <v>2021</v>
      </c>
      <c r="B2157" s="12">
        <v>39</v>
      </c>
      <c r="C2157" s="12" t="s">
        <v>4012</v>
      </c>
      <c r="D2157" s="12" t="s">
        <v>4006</v>
      </c>
      <c r="E2157" s="12">
        <v>7</v>
      </c>
      <c r="F2157" s="12" t="s">
        <v>3966</v>
      </c>
      <c r="G2157" s="12" t="s">
        <v>4069</v>
      </c>
      <c r="H2157" s="12" t="s">
        <v>4056</v>
      </c>
      <c r="I2157" s="12">
        <v>68</v>
      </c>
    </row>
    <row r="2158" spans="1:9" x14ac:dyDescent="0.3">
      <c r="A2158" s="12">
        <v>2021</v>
      </c>
      <c r="B2158" s="12">
        <v>40</v>
      </c>
      <c r="C2158" s="12" t="s">
        <v>4013</v>
      </c>
      <c r="D2158" s="12" t="s">
        <v>4006</v>
      </c>
      <c r="E2158" s="12">
        <v>7</v>
      </c>
      <c r="F2158" s="12" t="s">
        <v>3966</v>
      </c>
      <c r="G2158" s="12" t="s">
        <v>4069</v>
      </c>
      <c r="H2158" s="12" t="s">
        <v>4056</v>
      </c>
      <c r="I2158" s="12">
        <v>51</v>
      </c>
    </row>
    <row r="2159" spans="1:9" x14ac:dyDescent="0.3">
      <c r="A2159" s="12">
        <v>2021</v>
      </c>
      <c r="B2159" s="12">
        <v>41</v>
      </c>
      <c r="C2159" s="12" t="s">
        <v>4014</v>
      </c>
      <c r="D2159" s="12" t="s">
        <v>4006</v>
      </c>
      <c r="E2159" s="12">
        <v>7</v>
      </c>
      <c r="F2159" s="12" t="s">
        <v>3966</v>
      </c>
      <c r="G2159" s="12" t="s">
        <v>4069</v>
      </c>
      <c r="H2159" s="12" t="s">
        <v>4056</v>
      </c>
      <c r="I2159" s="12">
        <v>36</v>
      </c>
    </row>
    <row r="2160" spans="1:9" x14ac:dyDescent="0.3">
      <c r="A2160" s="12">
        <v>2021</v>
      </c>
      <c r="B2160" s="12">
        <v>42</v>
      </c>
      <c r="C2160" s="12" t="s">
        <v>4015</v>
      </c>
      <c r="D2160" s="12" t="s">
        <v>4006</v>
      </c>
      <c r="E2160" s="12">
        <v>7</v>
      </c>
      <c r="F2160" s="12" t="s">
        <v>3966</v>
      </c>
      <c r="G2160" s="12" t="s">
        <v>4069</v>
      </c>
      <c r="H2160" s="12" t="s">
        <v>4056</v>
      </c>
      <c r="I2160" s="12">
        <v>5</v>
      </c>
    </row>
    <row r="2161" spans="1:9" x14ac:dyDescent="0.3">
      <c r="A2161" s="12">
        <v>2021</v>
      </c>
      <c r="B2161" s="12">
        <v>43</v>
      </c>
      <c r="C2161" s="12" t="s">
        <v>4016</v>
      </c>
      <c r="D2161" s="12" t="s">
        <v>4006</v>
      </c>
      <c r="E2161" s="12">
        <v>7</v>
      </c>
      <c r="F2161" s="12" t="s">
        <v>3966</v>
      </c>
      <c r="G2161" s="12" t="s">
        <v>4069</v>
      </c>
      <c r="H2161" s="12" t="s">
        <v>4056</v>
      </c>
      <c r="I2161" s="12">
        <v>250</v>
      </c>
    </row>
    <row r="2162" spans="1:9" x14ac:dyDescent="0.3">
      <c r="A2162" s="12">
        <v>2021</v>
      </c>
      <c r="B2162" s="12">
        <v>44</v>
      </c>
      <c r="C2162" s="12" t="s">
        <v>4017</v>
      </c>
      <c r="D2162" s="12" t="s">
        <v>4018</v>
      </c>
      <c r="E2162" s="12">
        <v>8</v>
      </c>
      <c r="F2162" s="12" t="s">
        <v>3966</v>
      </c>
      <c r="G2162" s="12" t="s">
        <v>4069</v>
      </c>
      <c r="H2162" s="12" t="s">
        <v>4056</v>
      </c>
      <c r="I2162" s="12">
        <v>220</v>
      </c>
    </row>
    <row r="2163" spans="1:9" x14ac:dyDescent="0.3">
      <c r="A2163" s="12">
        <v>2021</v>
      </c>
      <c r="B2163" s="12">
        <v>45</v>
      </c>
      <c r="C2163" s="12" t="s">
        <v>4019</v>
      </c>
      <c r="D2163" s="12" t="s">
        <v>4018</v>
      </c>
      <c r="E2163" s="12">
        <v>8</v>
      </c>
      <c r="F2163" s="12" t="s">
        <v>3966</v>
      </c>
      <c r="G2163" s="12" t="s">
        <v>4069</v>
      </c>
      <c r="H2163" s="12" t="s">
        <v>4056</v>
      </c>
      <c r="I2163" s="12">
        <v>383</v>
      </c>
    </row>
    <row r="2164" spans="1:9" x14ac:dyDescent="0.3">
      <c r="A2164" s="12">
        <v>2021</v>
      </c>
      <c r="B2164" s="12">
        <v>46</v>
      </c>
      <c r="C2164" s="12" t="s">
        <v>4020</v>
      </c>
      <c r="D2164" s="12" t="s">
        <v>4018</v>
      </c>
      <c r="E2164" s="12">
        <v>8</v>
      </c>
      <c r="F2164" s="12" t="s">
        <v>3966</v>
      </c>
      <c r="G2164" s="12" t="s">
        <v>4069</v>
      </c>
      <c r="H2164" s="12" t="s">
        <v>4056</v>
      </c>
      <c r="I2164" s="12">
        <v>229</v>
      </c>
    </row>
    <row r="2165" spans="1:9" x14ac:dyDescent="0.3">
      <c r="A2165" s="12">
        <v>2021</v>
      </c>
      <c r="B2165" s="12">
        <v>47</v>
      </c>
      <c r="C2165" s="12" t="s">
        <v>4021</v>
      </c>
      <c r="D2165" s="12" t="s">
        <v>4018</v>
      </c>
      <c r="E2165" s="12">
        <v>8</v>
      </c>
      <c r="F2165" s="12" t="s">
        <v>3966</v>
      </c>
      <c r="G2165" s="12" t="s">
        <v>4069</v>
      </c>
      <c r="H2165" s="12" t="s">
        <v>4056</v>
      </c>
      <c r="I2165" s="12">
        <v>17</v>
      </c>
    </row>
    <row r="2166" spans="1:9" x14ac:dyDescent="0.3">
      <c r="A2166" s="12">
        <v>2021</v>
      </c>
      <c r="B2166" s="12">
        <v>48</v>
      </c>
      <c r="C2166" s="12" t="s">
        <v>4022</v>
      </c>
      <c r="D2166" s="12" t="s">
        <v>4018</v>
      </c>
      <c r="E2166" s="12">
        <v>8</v>
      </c>
      <c r="F2166" s="12" t="s">
        <v>3966</v>
      </c>
      <c r="G2166" s="12" t="s">
        <v>4069</v>
      </c>
      <c r="H2166" s="12" t="s">
        <v>4056</v>
      </c>
      <c r="I2166" s="12">
        <v>105</v>
      </c>
    </row>
    <row r="2167" spans="1:9" x14ac:dyDescent="0.3">
      <c r="A2167" s="12">
        <v>2021</v>
      </c>
      <c r="B2167" s="12">
        <v>49</v>
      </c>
      <c r="C2167" s="12" t="s">
        <v>4023</v>
      </c>
      <c r="D2167" s="12" t="s">
        <v>4018</v>
      </c>
      <c r="E2167" s="12">
        <v>8</v>
      </c>
      <c r="F2167" s="12" t="s">
        <v>3966</v>
      </c>
      <c r="G2167" s="12" t="s">
        <v>4069</v>
      </c>
      <c r="H2167" s="12" t="s">
        <v>4056</v>
      </c>
      <c r="I2167" s="12">
        <v>38</v>
      </c>
    </row>
    <row r="2168" spans="1:9" x14ac:dyDescent="0.3">
      <c r="A2168" s="12">
        <v>2021</v>
      </c>
      <c r="B2168" s="12">
        <v>50</v>
      </c>
      <c r="C2168" s="12" t="s">
        <v>4024</v>
      </c>
      <c r="D2168" s="12" t="s">
        <v>4018</v>
      </c>
      <c r="E2168" s="12">
        <v>8</v>
      </c>
      <c r="F2168" s="12" t="s">
        <v>3966</v>
      </c>
      <c r="G2168" s="12" t="s">
        <v>4069</v>
      </c>
      <c r="H2168" s="12" t="s">
        <v>4056</v>
      </c>
      <c r="I2168" s="12">
        <v>235</v>
      </c>
    </row>
    <row r="2169" spans="1:9" x14ac:dyDescent="0.3">
      <c r="A2169" s="12">
        <v>2021</v>
      </c>
      <c r="B2169" s="12">
        <v>51</v>
      </c>
      <c r="C2169" s="12" t="s">
        <v>4025</v>
      </c>
      <c r="D2169" s="12" t="s">
        <v>4018</v>
      </c>
      <c r="E2169" s="12">
        <v>8</v>
      </c>
      <c r="F2169" s="12" t="s">
        <v>3966</v>
      </c>
      <c r="G2169" s="12" t="s">
        <v>4069</v>
      </c>
      <c r="H2169" s="12" t="s">
        <v>4056</v>
      </c>
      <c r="I2169" s="12">
        <v>159</v>
      </c>
    </row>
    <row r="2170" spans="1:9" x14ac:dyDescent="0.3">
      <c r="A2170" s="12">
        <v>2021</v>
      </c>
      <c r="B2170" s="12">
        <v>52</v>
      </c>
      <c r="C2170" s="12" t="s">
        <v>4026</v>
      </c>
      <c r="D2170" s="12" t="s">
        <v>4018</v>
      </c>
      <c r="E2170" s="12">
        <v>8</v>
      </c>
      <c r="F2170" s="12" t="s">
        <v>3966</v>
      </c>
      <c r="G2170" s="12" t="s">
        <v>4069</v>
      </c>
      <c r="H2170" s="12" t="s">
        <v>4056</v>
      </c>
      <c r="I2170" s="12">
        <v>283</v>
      </c>
    </row>
    <row r="2171" spans="1:9" x14ac:dyDescent="0.3">
      <c r="A2171" s="12">
        <v>2021</v>
      </c>
      <c r="B2171" s="12">
        <v>53</v>
      </c>
      <c r="C2171" s="12" t="s">
        <v>4027</v>
      </c>
      <c r="D2171" s="12" t="s">
        <v>4018</v>
      </c>
      <c r="E2171" s="12">
        <v>8</v>
      </c>
      <c r="F2171" s="12" t="s">
        <v>3966</v>
      </c>
      <c r="G2171" s="12" t="s">
        <v>4069</v>
      </c>
      <c r="H2171" s="12" t="s">
        <v>4056</v>
      </c>
      <c r="I2171" s="12">
        <v>105</v>
      </c>
    </row>
    <row r="2172" spans="1:9" x14ac:dyDescent="0.3">
      <c r="A2172" s="12">
        <v>2021</v>
      </c>
      <c r="B2172" s="12">
        <v>54</v>
      </c>
      <c r="C2172" s="12" t="s">
        <v>4028</v>
      </c>
      <c r="D2172" s="12" t="s">
        <v>4018</v>
      </c>
      <c r="E2172" s="12">
        <v>8</v>
      </c>
      <c r="F2172" s="12" t="s">
        <v>3966</v>
      </c>
      <c r="G2172" s="12" t="s">
        <v>4069</v>
      </c>
      <c r="H2172" s="12" t="s">
        <v>4056</v>
      </c>
      <c r="I2172" s="12">
        <v>34</v>
      </c>
    </row>
    <row r="2173" spans="1:9" x14ac:dyDescent="0.3">
      <c r="A2173" s="12">
        <v>2021</v>
      </c>
      <c r="B2173" s="12">
        <v>55</v>
      </c>
      <c r="C2173" s="12" t="s">
        <v>4029</v>
      </c>
      <c r="D2173" s="12" t="s">
        <v>4018</v>
      </c>
      <c r="E2173" s="12">
        <v>8</v>
      </c>
      <c r="F2173" s="12" t="s">
        <v>3966</v>
      </c>
      <c r="G2173" s="12" t="s">
        <v>4069</v>
      </c>
      <c r="H2173" s="12" t="s">
        <v>4056</v>
      </c>
      <c r="I2173" s="12">
        <v>175</v>
      </c>
    </row>
    <row r="2174" spans="1:9" x14ac:dyDescent="0.3">
      <c r="A2174" s="12">
        <v>2021</v>
      </c>
      <c r="B2174" s="12">
        <v>56</v>
      </c>
      <c r="C2174" s="12" t="s">
        <v>4030</v>
      </c>
      <c r="D2174" s="12" t="s">
        <v>4018</v>
      </c>
      <c r="E2174" s="12">
        <v>8</v>
      </c>
      <c r="F2174" s="12" t="s">
        <v>3966</v>
      </c>
      <c r="G2174" s="12" t="s">
        <v>4069</v>
      </c>
      <c r="H2174" s="12" t="s">
        <v>4056</v>
      </c>
      <c r="I2174" s="12">
        <v>12</v>
      </c>
    </row>
    <row r="2175" spans="1:9" x14ac:dyDescent="0.3">
      <c r="A2175" s="12">
        <v>2021</v>
      </c>
      <c r="B2175" s="12">
        <v>57</v>
      </c>
      <c r="C2175" s="12" t="s">
        <v>4031</v>
      </c>
      <c r="D2175" s="12" t="s">
        <v>4032</v>
      </c>
      <c r="E2175" s="12">
        <v>9</v>
      </c>
      <c r="F2175" s="12" t="s">
        <v>3966</v>
      </c>
      <c r="G2175" s="12" t="s">
        <v>4069</v>
      </c>
      <c r="H2175" s="12" t="s">
        <v>4056</v>
      </c>
      <c r="I2175" s="12">
        <v>171</v>
      </c>
    </row>
    <row r="2176" spans="1:9" x14ac:dyDescent="0.3">
      <c r="A2176" s="12">
        <v>2021</v>
      </c>
      <c r="B2176" s="12">
        <v>58</v>
      </c>
      <c r="C2176" s="12" t="s">
        <v>4033</v>
      </c>
      <c r="D2176" s="12" t="s">
        <v>4032</v>
      </c>
      <c r="E2176" s="12">
        <v>9</v>
      </c>
      <c r="F2176" s="12" t="s">
        <v>3966</v>
      </c>
      <c r="G2176" s="12" t="s">
        <v>4069</v>
      </c>
      <c r="H2176" s="12" t="s">
        <v>4056</v>
      </c>
      <c r="I2176" s="12">
        <v>29</v>
      </c>
    </row>
    <row r="2177" spans="1:9" x14ac:dyDescent="0.3">
      <c r="A2177" s="12">
        <v>2021</v>
      </c>
      <c r="B2177" s="12">
        <v>59</v>
      </c>
      <c r="C2177" s="12" t="s">
        <v>4034</v>
      </c>
      <c r="D2177" s="12" t="s">
        <v>4032</v>
      </c>
      <c r="E2177" s="12">
        <v>9</v>
      </c>
      <c r="F2177" s="12" t="s">
        <v>3966</v>
      </c>
      <c r="G2177" s="12" t="s">
        <v>4069</v>
      </c>
      <c r="H2177" s="12" t="s">
        <v>4056</v>
      </c>
      <c r="I2177" s="12">
        <v>152</v>
      </c>
    </row>
    <row r="2178" spans="1:9" x14ac:dyDescent="0.3">
      <c r="A2178" s="12">
        <v>2021</v>
      </c>
      <c r="B2178" s="12">
        <v>60</v>
      </c>
      <c r="C2178" s="12" t="s">
        <v>4032</v>
      </c>
      <c r="D2178" s="12" t="s">
        <v>4032</v>
      </c>
      <c r="E2178" s="12">
        <v>9</v>
      </c>
      <c r="F2178" s="12" t="s">
        <v>3966</v>
      </c>
      <c r="G2178" s="12" t="s">
        <v>4069</v>
      </c>
      <c r="H2178" s="12" t="s">
        <v>4056</v>
      </c>
      <c r="I2178" s="12">
        <v>320</v>
      </c>
    </row>
    <row r="2179" spans="1:9" x14ac:dyDescent="0.3">
      <c r="A2179" s="12">
        <v>2021</v>
      </c>
      <c r="B2179" s="12">
        <v>61</v>
      </c>
      <c r="C2179" s="12" t="s">
        <v>4035</v>
      </c>
      <c r="D2179" s="12" t="s">
        <v>4032</v>
      </c>
      <c r="E2179" s="12">
        <v>9</v>
      </c>
      <c r="F2179" s="12" t="s">
        <v>3966</v>
      </c>
      <c r="G2179" s="12" t="s">
        <v>4069</v>
      </c>
      <c r="H2179" s="12" t="s">
        <v>4056</v>
      </c>
      <c r="I2179" s="12">
        <v>251</v>
      </c>
    </row>
    <row r="2180" spans="1:9" x14ac:dyDescent="0.3">
      <c r="A2180" s="12">
        <v>2021</v>
      </c>
      <c r="B2180" s="12">
        <v>62</v>
      </c>
      <c r="C2180" s="12" t="s">
        <v>4036</v>
      </c>
      <c r="D2180" s="12" t="s">
        <v>4032</v>
      </c>
      <c r="E2180" s="12">
        <v>9</v>
      </c>
      <c r="F2180" s="12" t="s">
        <v>3966</v>
      </c>
      <c r="G2180" s="12" t="s">
        <v>4069</v>
      </c>
      <c r="H2180" s="12" t="s">
        <v>4056</v>
      </c>
      <c r="I2180" s="12">
        <v>127</v>
      </c>
    </row>
    <row r="2181" spans="1:9" x14ac:dyDescent="0.3">
      <c r="A2181" s="12">
        <v>2021</v>
      </c>
      <c r="B2181" s="12">
        <v>63</v>
      </c>
      <c r="C2181" s="12" t="s">
        <v>4037</v>
      </c>
      <c r="D2181" s="12" t="s">
        <v>4032</v>
      </c>
      <c r="E2181" s="12">
        <v>9</v>
      </c>
      <c r="F2181" s="12" t="s">
        <v>3966</v>
      </c>
      <c r="G2181" s="12" t="s">
        <v>4069</v>
      </c>
      <c r="H2181" s="12" t="s">
        <v>4056</v>
      </c>
      <c r="I2181" s="12">
        <v>204</v>
      </c>
    </row>
    <row r="2182" spans="1:9" x14ac:dyDescent="0.3">
      <c r="A2182" s="12">
        <v>2021</v>
      </c>
      <c r="B2182" s="12">
        <v>64</v>
      </c>
      <c r="C2182" s="12" t="s">
        <v>4038</v>
      </c>
      <c r="D2182" s="12" t="s">
        <v>4039</v>
      </c>
      <c r="E2182" s="12">
        <v>10</v>
      </c>
      <c r="F2182" s="12" t="s">
        <v>3966</v>
      </c>
      <c r="G2182" s="12" t="s">
        <v>4069</v>
      </c>
      <c r="H2182" s="12" t="s">
        <v>4056</v>
      </c>
      <c r="I2182" s="12">
        <v>398</v>
      </c>
    </row>
    <row r="2183" spans="1:9" x14ac:dyDescent="0.3">
      <c r="A2183" s="12">
        <v>2021</v>
      </c>
      <c r="B2183" s="12">
        <v>65</v>
      </c>
      <c r="C2183" s="12" t="s">
        <v>4040</v>
      </c>
      <c r="D2183" s="12" t="s">
        <v>4039</v>
      </c>
      <c r="E2183" s="12">
        <v>10</v>
      </c>
      <c r="F2183" s="12" t="s">
        <v>3966</v>
      </c>
      <c r="G2183" s="12" t="s">
        <v>4069</v>
      </c>
      <c r="H2183" s="12" t="s">
        <v>4056</v>
      </c>
      <c r="I2183" s="12">
        <v>229</v>
      </c>
    </row>
    <row r="2184" spans="1:9" x14ac:dyDescent="0.3">
      <c r="A2184" s="12">
        <v>2021</v>
      </c>
      <c r="B2184" s="12">
        <v>66</v>
      </c>
      <c r="C2184" s="12" t="s">
        <v>4041</v>
      </c>
      <c r="D2184" s="12" t="s">
        <v>4039</v>
      </c>
      <c r="E2184" s="12">
        <v>10</v>
      </c>
      <c r="F2184" s="12" t="s">
        <v>3966</v>
      </c>
      <c r="G2184" s="12" t="s">
        <v>4069</v>
      </c>
      <c r="H2184" s="12" t="s">
        <v>4056</v>
      </c>
      <c r="I2184" s="12">
        <v>208</v>
      </c>
    </row>
    <row r="2185" spans="1:9" x14ac:dyDescent="0.3">
      <c r="A2185" s="12">
        <v>2021</v>
      </c>
      <c r="B2185" s="12">
        <v>67</v>
      </c>
      <c r="C2185" s="12" t="s">
        <v>4042</v>
      </c>
      <c r="D2185" s="12" t="s">
        <v>4039</v>
      </c>
      <c r="E2185" s="12">
        <v>10</v>
      </c>
      <c r="F2185" s="12" t="s">
        <v>3966</v>
      </c>
      <c r="G2185" s="12" t="s">
        <v>4069</v>
      </c>
      <c r="H2185" s="12" t="s">
        <v>4056</v>
      </c>
      <c r="I2185" s="12">
        <v>121</v>
      </c>
    </row>
    <row r="2186" spans="1:9" x14ac:dyDescent="0.3">
      <c r="A2186" s="12">
        <v>2021</v>
      </c>
      <c r="B2186" s="12">
        <v>68</v>
      </c>
      <c r="C2186" s="12" t="s">
        <v>4043</v>
      </c>
      <c r="D2186" s="12" t="s">
        <v>4039</v>
      </c>
      <c r="E2186" s="12">
        <v>10</v>
      </c>
      <c r="F2186" s="12" t="s">
        <v>3966</v>
      </c>
      <c r="G2186" s="12" t="s">
        <v>4069</v>
      </c>
      <c r="H2186" s="12" t="s">
        <v>4056</v>
      </c>
      <c r="I2186" s="12">
        <v>487</v>
      </c>
    </row>
    <row r="2187" spans="1:9" x14ac:dyDescent="0.3">
      <c r="A2187" s="12">
        <v>2021</v>
      </c>
      <c r="B2187" s="12">
        <v>69</v>
      </c>
      <c r="C2187" s="12" t="s">
        <v>4044</v>
      </c>
      <c r="D2187" s="12" t="s">
        <v>4039</v>
      </c>
      <c r="E2187" s="12">
        <v>10</v>
      </c>
      <c r="F2187" s="12" t="s">
        <v>3966</v>
      </c>
      <c r="G2187" s="12" t="s">
        <v>4069</v>
      </c>
      <c r="H2187" s="12" t="s">
        <v>4056</v>
      </c>
      <c r="I2187" s="12">
        <v>175</v>
      </c>
    </row>
    <row r="2188" spans="1:9" x14ac:dyDescent="0.3">
      <c r="A2188" s="12">
        <v>2021</v>
      </c>
      <c r="B2188" s="12">
        <v>70</v>
      </c>
      <c r="C2188" s="12" t="s">
        <v>4045</v>
      </c>
      <c r="D2188" s="12" t="s">
        <v>4039</v>
      </c>
      <c r="E2188" s="12">
        <v>10</v>
      </c>
      <c r="F2188" s="12" t="s">
        <v>3966</v>
      </c>
      <c r="G2188" s="12" t="s">
        <v>4069</v>
      </c>
      <c r="H2188" s="12" t="s">
        <v>4056</v>
      </c>
      <c r="I2188" s="12">
        <v>391</v>
      </c>
    </row>
    <row r="2189" spans="1:9" x14ac:dyDescent="0.3">
      <c r="A2189" s="12">
        <v>2021</v>
      </c>
      <c r="B2189" s="12">
        <v>71</v>
      </c>
      <c r="C2189" s="12" t="s">
        <v>4046</v>
      </c>
      <c r="D2189" s="12" t="s">
        <v>4039</v>
      </c>
      <c r="E2189" s="12">
        <v>10</v>
      </c>
      <c r="F2189" s="12" t="s">
        <v>3966</v>
      </c>
      <c r="G2189" s="12" t="s">
        <v>4069</v>
      </c>
      <c r="H2189" s="12" t="s">
        <v>4056</v>
      </c>
      <c r="I2189" s="12">
        <v>203</v>
      </c>
    </row>
    <row r="2190" spans="1:9" x14ac:dyDescent="0.3">
      <c r="A2190" s="12">
        <v>2021</v>
      </c>
      <c r="B2190" s="12">
        <v>72</v>
      </c>
      <c r="C2190" s="12" t="s">
        <v>4047</v>
      </c>
      <c r="D2190" s="12" t="s">
        <v>4039</v>
      </c>
      <c r="E2190" s="12">
        <v>10</v>
      </c>
      <c r="F2190" s="12" t="s">
        <v>3966</v>
      </c>
      <c r="G2190" s="12" t="s">
        <v>4069</v>
      </c>
      <c r="H2190" s="12" t="s">
        <v>4056</v>
      </c>
      <c r="I2190" s="12">
        <v>221</v>
      </c>
    </row>
    <row r="2191" spans="1:9" x14ac:dyDescent="0.3">
      <c r="A2191" s="12">
        <v>2021</v>
      </c>
      <c r="B2191" s="12">
        <v>73</v>
      </c>
      <c r="C2191" s="12" t="s">
        <v>4048</v>
      </c>
      <c r="D2191" s="12" t="s">
        <v>4039</v>
      </c>
      <c r="E2191" s="12">
        <v>10</v>
      </c>
      <c r="F2191" s="12" t="s">
        <v>3966</v>
      </c>
      <c r="G2191" s="12" t="s">
        <v>4069</v>
      </c>
      <c r="H2191" s="12" t="s">
        <v>4056</v>
      </c>
      <c r="I2191" s="12">
        <v>249</v>
      </c>
    </row>
    <row r="2192" spans="1:9" x14ac:dyDescent="0.3">
      <c r="A2192" s="12">
        <v>2021</v>
      </c>
      <c r="B2192" s="12">
        <v>1</v>
      </c>
      <c r="C2192" s="12" t="s">
        <v>3964</v>
      </c>
      <c r="D2192" s="12" t="s">
        <v>3965</v>
      </c>
      <c r="E2192" s="12">
        <v>1</v>
      </c>
      <c r="F2192" s="12" t="s">
        <v>3966</v>
      </c>
      <c r="G2192" s="12" t="s">
        <v>4069</v>
      </c>
      <c r="H2192" s="12" t="s">
        <v>4057</v>
      </c>
      <c r="I2192" s="12">
        <v>701</v>
      </c>
    </row>
    <row r="2193" spans="1:9" x14ac:dyDescent="0.3">
      <c r="A2193" s="12">
        <v>2021</v>
      </c>
      <c r="B2193" s="12">
        <v>2</v>
      </c>
      <c r="C2193" s="12" t="s">
        <v>3969</v>
      </c>
      <c r="D2193" s="12" t="s">
        <v>3965</v>
      </c>
      <c r="E2193" s="12">
        <v>1</v>
      </c>
      <c r="F2193" s="12" t="s">
        <v>3966</v>
      </c>
      <c r="G2193" s="12" t="s">
        <v>4069</v>
      </c>
      <c r="H2193" s="12" t="s">
        <v>4057</v>
      </c>
      <c r="I2193" s="12">
        <v>256</v>
      </c>
    </row>
    <row r="2194" spans="1:9" x14ac:dyDescent="0.3">
      <c r="A2194" s="12">
        <v>2021</v>
      </c>
      <c r="B2194" s="12">
        <v>3</v>
      </c>
      <c r="C2194" s="12" t="s">
        <v>3970</v>
      </c>
      <c r="D2194" s="12" t="s">
        <v>3965</v>
      </c>
      <c r="E2194" s="12">
        <v>1</v>
      </c>
      <c r="F2194" s="12" t="s">
        <v>3966</v>
      </c>
      <c r="G2194" s="12" t="s">
        <v>4069</v>
      </c>
      <c r="H2194" s="12" t="s">
        <v>4057</v>
      </c>
      <c r="I2194" s="12">
        <v>141</v>
      </c>
    </row>
    <row r="2195" spans="1:9" x14ac:dyDescent="0.3">
      <c r="A2195" s="12">
        <v>2021</v>
      </c>
      <c r="B2195" s="12">
        <v>4</v>
      </c>
      <c r="C2195" s="12" t="s">
        <v>3971</v>
      </c>
      <c r="D2195" s="12" t="s">
        <v>3965</v>
      </c>
      <c r="E2195" s="12">
        <v>1</v>
      </c>
      <c r="F2195" s="12" t="s">
        <v>3966</v>
      </c>
      <c r="G2195" s="12" t="s">
        <v>4069</v>
      </c>
      <c r="H2195" s="12" t="s">
        <v>4057</v>
      </c>
      <c r="I2195" s="12">
        <v>295</v>
      </c>
    </row>
    <row r="2196" spans="1:9" x14ac:dyDescent="0.3">
      <c r="A2196" s="12">
        <v>2021</v>
      </c>
      <c r="B2196" s="12">
        <v>5</v>
      </c>
      <c r="C2196" s="12" t="s">
        <v>3972</v>
      </c>
      <c r="D2196" s="12" t="s">
        <v>3973</v>
      </c>
      <c r="E2196" s="12">
        <v>2</v>
      </c>
      <c r="F2196" s="12" t="s">
        <v>3966</v>
      </c>
      <c r="G2196" s="12" t="s">
        <v>4069</v>
      </c>
      <c r="H2196" s="12" t="s">
        <v>4057</v>
      </c>
      <c r="I2196" s="12">
        <v>313</v>
      </c>
    </row>
    <row r="2197" spans="1:9" x14ac:dyDescent="0.3">
      <c r="A2197" s="12">
        <v>2021</v>
      </c>
      <c r="B2197" s="12">
        <v>6</v>
      </c>
      <c r="C2197" s="12" t="s">
        <v>3974</v>
      </c>
      <c r="D2197" s="12" t="s">
        <v>3973</v>
      </c>
      <c r="E2197" s="12">
        <v>2</v>
      </c>
      <c r="F2197" s="12" t="s">
        <v>3966</v>
      </c>
      <c r="G2197" s="12" t="s">
        <v>4069</v>
      </c>
      <c r="H2197" s="12" t="s">
        <v>4057</v>
      </c>
      <c r="I2197" s="12">
        <v>411</v>
      </c>
    </row>
    <row r="2198" spans="1:9" x14ac:dyDescent="0.3">
      <c r="A2198" s="12">
        <v>2021</v>
      </c>
      <c r="B2198" s="12">
        <v>7</v>
      </c>
      <c r="C2198" s="12" t="s">
        <v>3975</v>
      </c>
      <c r="D2198" s="12" t="s">
        <v>3973</v>
      </c>
      <c r="E2198" s="12">
        <v>2</v>
      </c>
      <c r="F2198" s="12" t="s">
        <v>3966</v>
      </c>
      <c r="G2198" s="12" t="s">
        <v>4069</v>
      </c>
      <c r="H2198" s="12" t="s">
        <v>4057</v>
      </c>
      <c r="I2198" s="12">
        <v>408</v>
      </c>
    </row>
    <row r="2199" spans="1:9" x14ac:dyDescent="0.3">
      <c r="A2199" s="12">
        <v>2021</v>
      </c>
      <c r="B2199" s="12">
        <v>8</v>
      </c>
      <c r="C2199" s="12" t="s">
        <v>3976</v>
      </c>
      <c r="D2199" s="12" t="s">
        <v>3973</v>
      </c>
      <c r="E2199" s="12">
        <v>2</v>
      </c>
      <c r="F2199" s="12" t="s">
        <v>3966</v>
      </c>
      <c r="G2199" s="12" t="s">
        <v>4069</v>
      </c>
      <c r="H2199" s="12" t="s">
        <v>4057</v>
      </c>
      <c r="I2199" s="12">
        <v>336</v>
      </c>
    </row>
    <row r="2200" spans="1:9" x14ac:dyDescent="0.3">
      <c r="A2200" s="12">
        <v>2021</v>
      </c>
      <c r="B2200" s="12">
        <v>9</v>
      </c>
      <c r="C2200" s="12" t="s">
        <v>3977</v>
      </c>
      <c r="D2200" s="12" t="s">
        <v>3973</v>
      </c>
      <c r="E2200" s="12">
        <v>2</v>
      </c>
      <c r="F2200" s="12" t="s">
        <v>3966</v>
      </c>
      <c r="G2200" s="12" t="s">
        <v>4069</v>
      </c>
      <c r="H2200" s="12" t="s">
        <v>4057</v>
      </c>
      <c r="I2200" s="12">
        <v>401</v>
      </c>
    </row>
    <row r="2201" spans="1:9" x14ac:dyDescent="0.3">
      <c r="A2201" s="12">
        <v>2021</v>
      </c>
      <c r="B2201" s="12">
        <v>10</v>
      </c>
      <c r="C2201" s="12" t="s">
        <v>3978</v>
      </c>
      <c r="D2201" s="12" t="s">
        <v>3973</v>
      </c>
      <c r="E2201" s="12">
        <v>2</v>
      </c>
      <c r="F2201" s="12" t="s">
        <v>3966</v>
      </c>
      <c r="G2201" s="12" t="s">
        <v>4069</v>
      </c>
      <c r="H2201" s="12" t="s">
        <v>4057</v>
      </c>
      <c r="I2201" s="12">
        <v>347</v>
      </c>
    </row>
    <row r="2202" spans="1:9" x14ac:dyDescent="0.3">
      <c r="A2202" s="12">
        <v>2021</v>
      </c>
      <c r="B2202" s="12">
        <v>11</v>
      </c>
      <c r="C2202" s="12" t="s">
        <v>3979</v>
      </c>
      <c r="D2202" s="12" t="s">
        <v>3980</v>
      </c>
      <c r="E2202" s="12">
        <v>3</v>
      </c>
      <c r="F2202" s="12" t="s">
        <v>3966</v>
      </c>
      <c r="G2202" s="12" t="s">
        <v>4069</v>
      </c>
      <c r="H2202" s="12" t="s">
        <v>4057</v>
      </c>
      <c r="I2202" s="12">
        <v>409</v>
      </c>
    </row>
    <row r="2203" spans="1:9" x14ac:dyDescent="0.3">
      <c r="A2203" s="12">
        <v>2021</v>
      </c>
      <c r="B2203" s="12">
        <v>12</v>
      </c>
      <c r="C2203" s="12" t="s">
        <v>3981</v>
      </c>
      <c r="D2203" s="12" t="s">
        <v>3980</v>
      </c>
      <c r="E2203" s="12">
        <v>3</v>
      </c>
      <c r="F2203" s="12" t="s">
        <v>3966</v>
      </c>
      <c r="G2203" s="12" t="s">
        <v>4069</v>
      </c>
      <c r="H2203" s="12" t="s">
        <v>4057</v>
      </c>
      <c r="I2203" s="12">
        <v>6</v>
      </c>
    </row>
    <row r="2204" spans="1:9" x14ac:dyDescent="0.3">
      <c r="A2204" s="12">
        <v>2021</v>
      </c>
      <c r="B2204" s="12">
        <v>13</v>
      </c>
      <c r="C2204" s="12" t="s">
        <v>3982</v>
      </c>
      <c r="D2204" s="12" t="s">
        <v>3980</v>
      </c>
      <c r="E2204" s="12">
        <v>3</v>
      </c>
      <c r="F2204" s="12" t="s">
        <v>3966</v>
      </c>
      <c r="G2204" s="12" t="s">
        <v>4069</v>
      </c>
      <c r="H2204" s="12" t="s">
        <v>4057</v>
      </c>
      <c r="I2204" s="12">
        <v>220</v>
      </c>
    </row>
    <row r="2205" spans="1:9" x14ac:dyDescent="0.3">
      <c r="A2205" s="12">
        <v>2021</v>
      </c>
      <c r="B2205" s="12">
        <v>14</v>
      </c>
      <c r="C2205" s="12" t="s">
        <v>3983</v>
      </c>
      <c r="D2205" s="12" t="s">
        <v>3980</v>
      </c>
      <c r="E2205" s="12">
        <v>3</v>
      </c>
      <c r="F2205" s="12" t="s">
        <v>3966</v>
      </c>
      <c r="G2205" s="12" t="s">
        <v>4069</v>
      </c>
      <c r="H2205" s="12" t="s">
        <v>4057</v>
      </c>
      <c r="I2205" s="12">
        <v>92</v>
      </c>
    </row>
    <row r="2206" spans="1:9" x14ac:dyDescent="0.3">
      <c r="A2206" s="12">
        <v>2021</v>
      </c>
      <c r="B2206" s="12">
        <v>15</v>
      </c>
      <c r="C2206" s="12" t="s">
        <v>3984</v>
      </c>
      <c r="D2206" s="12" t="s">
        <v>3980</v>
      </c>
      <c r="E2206" s="12">
        <v>3</v>
      </c>
      <c r="F2206" s="12" t="s">
        <v>3966</v>
      </c>
      <c r="G2206" s="12" t="s">
        <v>4069</v>
      </c>
      <c r="H2206" s="12" t="s">
        <v>4057</v>
      </c>
      <c r="I2206" s="12">
        <v>140</v>
      </c>
    </row>
    <row r="2207" spans="1:9" x14ac:dyDescent="0.3">
      <c r="A2207" s="12">
        <v>2021</v>
      </c>
      <c r="B2207" s="12">
        <v>16</v>
      </c>
      <c r="C2207" s="12" t="s">
        <v>3985</v>
      </c>
      <c r="D2207" s="12" t="s">
        <v>3980</v>
      </c>
      <c r="E2207" s="12">
        <v>3</v>
      </c>
      <c r="F2207" s="12" t="s">
        <v>3966</v>
      </c>
      <c r="G2207" s="12" t="s">
        <v>4069</v>
      </c>
      <c r="H2207" s="12" t="s">
        <v>4057</v>
      </c>
      <c r="I2207" s="12">
        <v>131</v>
      </c>
    </row>
    <row r="2208" spans="1:9" x14ac:dyDescent="0.3">
      <c r="A2208" s="12">
        <v>2021</v>
      </c>
      <c r="B2208" s="12">
        <v>17</v>
      </c>
      <c r="C2208" s="12" t="s">
        <v>3986</v>
      </c>
      <c r="D2208" s="12" t="s">
        <v>3980</v>
      </c>
      <c r="E2208" s="12">
        <v>3</v>
      </c>
      <c r="F2208" s="12" t="s">
        <v>3966</v>
      </c>
      <c r="G2208" s="12" t="s">
        <v>4069</v>
      </c>
      <c r="H2208" s="12" t="s">
        <v>4057</v>
      </c>
      <c r="I2208" s="12">
        <v>212</v>
      </c>
    </row>
    <row r="2209" spans="1:9" x14ac:dyDescent="0.3">
      <c r="A2209" s="12">
        <v>2021</v>
      </c>
      <c r="B2209" s="12">
        <v>18</v>
      </c>
      <c r="C2209" s="12" t="s">
        <v>3987</v>
      </c>
      <c r="D2209" s="12" t="s">
        <v>3980</v>
      </c>
      <c r="E2209" s="12">
        <v>3</v>
      </c>
      <c r="F2209" s="12" t="s">
        <v>3966</v>
      </c>
      <c r="G2209" s="12" t="s">
        <v>4069</v>
      </c>
      <c r="H2209" s="12" t="s">
        <v>4057</v>
      </c>
      <c r="I2209" s="12">
        <v>313</v>
      </c>
    </row>
    <row r="2210" spans="1:9" x14ac:dyDescent="0.3">
      <c r="A2210" s="12">
        <v>2021</v>
      </c>
      <c r="B2210" s="12">
        <v>19</v>
      </c>
      <c r="C2210" s="12" t="s">
        <v>3988</v>
      </c>
      <c r="D2210" s="12" t="s">
        <v>3989</v>
      </c>
      <c r="E2210" s="12">
        <v>4</v>
      </c>
      <c r="F2210" s="12" t="s">
        <v>3966</v>
      </c>
      <c r="G2210" s="12" t="s">
        <v>4069</v>
      </c>
      <c r="H2210" s="12" t="s">
        <v>4057</v>
      </c>
      <c r="I2210" s="12">
        <v>239</v>
      </c>
    </row>
    <row r="2211" spans="1:9" x14ac:dyDescent="0.3">
      <c r="A2211" s="12">
        <v>2021</v>
      </c>
      <c r="B2211" s="12">
        <v>20</v>
      </c>
      <c r="C2211" s="12" t="s">
        <v>3990</v>
      </c>
      <c r="D2211" s="12" t="s">
        <v>3989</v>
      </c>
      <c r="E2211" s="12">
        <v>4</v>
      </c>
      <c r="F2211" s="12" t="s">
        <v>3966</v>
      </c>
      <c r="G2211" s="12" t="s">
        <v>4069</v>
      </c>
      <c r="H2211" s="12" t="s">
        <v>4057</v>
      </c>
      <c r="I2211" s="12">
        <v>127</v>
      </c>
    </row>
    <row r="2212" spans="1:9" x14ac:dyDescent="0.3">
      <c r="A2212" s="12">
        <v>2021</v>
      </c>
      <c r="B2212" s="12">
        <v>21</v>
      </c>
      <c r="C2212" s="12" t="s">
        <v>3991</v>
      </c>
      <c r="D2212" s="12" t="s">
        <v>3989</v>
      </c>
      <c r="E2212" s="12">
        <v>4</v>
      </c>
      <c r="F2212" s="12" t="s">
        <v>3966</v>
      </c>
      <c r="G2212" s="12" t="s">
        <v>4069</v>
      </c>
      <c r="H2212" s="12" t="s">
        <v>4057</v>
      </c>
      <c r="I2212" s="12">
        <v>129</v>
      </c>
    </row>
    <row r="2213" spans="1:9" x14ac:dyDescent="0.3">
      <c r="A2213" s="12">
        <v>2021</v>
      </c>
      <c r="B2213" s="12">
        <v>22</v>
      </c>
      <c r="C2213" s="12" t="s">
        <v>3992</v>
      </c>
      <c r="D2213" s="12" t="s">
        <v>3993</v>
      </c>
      <c r="E2213" s="12">
        <v>5</v>
      </c>
      <c r="F2213" s="12" t="s">
        <v>3966</v>
      </c>
      <c r="G2213" s="12" t="s">
        <v>4069</v>
      </c>
      <c r="H2213" s="12" t="s">
        <v>4057</v>
      </c>
      <c r="I2213" s="12">
        <v>43</v>
      </c>
    </row>
    <row r="2214" spans="1:9" x14ac:dyDescent="0.3">
      <c r="A2214" s="12">
        <v>2021</v>
      </c>
      <c r="B2214" s="12">
        <v>23</v>
      </c>
      <c r="C2214" s="12" t="s">
        <v>3994</v>
      </c>
      <c r="D2214" s="12" t="s">
        <v>3993</v>
      </c>
      <c r="E2214" s="12">
        <v>5</v>
      </c>
      <c r="F2214" s="12" t="s">
        <v>3966</v>
      </c>
      <c r="G2214" s="12" t="s">
        <v>4069</v>
      </c>
      <c r="H2214" s="12" t="s">
        <v>4057</v>
      </c>
      <c r="I2214" s="12">
        <v>210</v>
      </c>
    </row>
    <row r="2215" spans="1:9" x14ac:dyDescent="0.3">
      <c r="A2215" s="12">
        <v>2021</v>
      </c>
      <c r="B2215" s="12">
        <v>24</v>
      </c>
      <c r="C2215" s="12" t="s">
        <v>3995</v>
      </c>
      <c r="D2215" s="12" t="s">
        <v>3993</v>
      </c>
      <c r="E2215" s="12">
        <v>5</v>
      </c>
      <c r="F2215" s="12" t="s">
        <v>3966</v>
      </c>
      <c r="G2215" s="12" t="s">
        <v>4069</v>
      </c>
      <c r="H2215" s="12" t="s">
        <v>4057</v>
      </c>
      <c r="I2215" s="12">
        <v>93</v>
      </c>
    </row>
    <row r="2216" spans="1:9" x14ac:dyDescent="0.3">
      <c r="A2216" s="12">
        <v>2021</v>
      </c>
      <c r="B2216" s="12">
        <v>25</v>
      </c>
      <c r="C2216" s="12" t="s">
        <v>3996</v>
      </c>
      <c r="D2216" s="12" t="s">
        <v>3993</v>
      </c>
      <c r="E2216" s="12">
        <v>5</v>
      </c>
      <c r="F2216" s="12" t="s">
        <v>3966</v>
      </c>
      <c r="G2216" s="12" t="s">
        <v>4069</v>
      </c>
      <c r="H2216" s="12" t="s">
        <v>4057</v>
      </c>
      <c r="I2216" s="12">
        <v>184</v>
      </c>
    </row>
    <row r="2217" spans="1:9" x14ac:dyDescent="0.3">
      <c r="A2217" s="12">
        <v>2021</v>
      </c>
      <c r="B2217" s="12">
        <v>26</v>
      </c>
      <c r="C2217" s="12" t="s">
        <v>3997</v>
      </c>
      <c r="D2217" s="12" t="s">
        <v>3993</v>
      </c>
      <c r="E2217" s="12">
        <v>5</v>
      </c>
      <c r="F2217" s="12" t="s">
        <v>3966</v>
      </c>
      <c r="G2217" s="12" t="s">
        <v>4069</v>
      </c>
      <c r="H2217" s="12" t="s">
        <v>4057</v>
      </c>
      <c r="I2217" s="12">
        <v>321</v>
      </c>
    </row>
    <row r="2218" spans="1:9" x14ac:dyDescent="0.3">
      <c r="A2218" s="12">
        <v>2021</v>
      </c>
      <c r="B2218" s="12">
        <v>27</v>
      </c>
      <c r="C2218" s="12" t="s">
        <v>3998</v>
      </c>
      <c r="D2218" s="12" t="s">
        <v>3993</v>
      </c>
      <c r="E2218" s="12">
        <v>5</v>
      </c>
      <c r="F2218" s="12" t="s">
        <v>3966</v>
      </c>
      <c r="G2218" s="12" t="s">
        <v>4069</v>
      </c>
      <c r="H2218" s="12" t="s">
        <v>4057</v>
      </c>
      <c r="I2218" s="12">
        <v>186</v>
      </c>
    </row>
    <row r="2219" spans="1:9" x14ac:dyDescent="0.3">
      <c r="A2219" s="12">
        <v>2021</v>
      </c>
      <c r="B2219" s="12">
        <v>28</v>
      </c>
      <c r="C2219" s="12" t="s">
        <v>3999</v>
      </c>
      <c r="D2219" s="12" t="s">
        <v>4000</v>
      </c>
      <c r="E2219" s="12">
        <v>6</v>
      </c>
      <c r="F2219" s="12" t="s">
        <v>3966</v>
      </c>
      <c r="G2219" s="12" t="s">
        <v>4069</v>
      </c>
      <c r="H2219" s="12" t="s">
        <v>4057</v>
      </c>
      <c r="I2219" s="12">
        <v>103</v>
      </c>
    </row>
    <row r="2220" spans="1:9" x14ac:dyDescent="0.3">
      <c r="A2220" s="12">
        <v>2021</v>
      </c>
      <c r="B2220" s="12">
        <v>29</v>
      </c>
      <c r="C2220" s="12" t="s">
        <v>4001</v>
      </c>
      <c r="D2220" s="12" t="s">
        <v>4000</v>
      </c>
      <c r="E2220" s="12">
        <v>6</v>
      </c>
      <c r="F2220" s="12" t="s">
        <v>3966</v>
      </c>
      <c r="G2220" s="12" t="s">
        <v>4069</v>
      </c>
      <c r="H2220" s="12" t="s">
        <v>4057</v>
      </c>
      <c r="I2220" s="12">
        <v>57</v>
      </c>
    </row>
    <row r="2221" spans="1:9" x14ac:dyDescent="0.3">
      <c r="A2221" s="12">
        <v>2021</v>
      </c>
      <c r="B2221" s="12">
        <v>30</v>
      </c>
      <c r="C2221" s="12" t="s">
        <v>4002</v>
      </c>
      <c r="D2221" s="12" t="s">
        <v>4000</v>
      </c>
      <c r="E2221" s="12">
        <v>6</v>
      </c>
      <c r="F2221" s="12" t="s">
        <v>3966</v>
      </c>
      <c r="G2221" s="12" t="s">
        <v>4069</v>
      </c>
      <c r="H2221" s="12" t="s">
        <v>4057</v>
      </c>
      <c r="I2221" s="12">
        <v>73</v>
      </c>
    </row>
    <row r="2222" spans="1:9" x14ac:dyDescent="0.3">
      <c r="A2222" s="12">
        <v>2021</v>
      </c>
      <c r="B2222" s="12">
        <v>31</v>
      </c>
      <c r="C2222" s="12" t="s">
        <v>4003</v>
      </c>
      <c r="D2222" s="12" t="s">
        <v>4000</v>
      </c>
      <c r="E2222" s="12">
        <v>6</v>
      </c>
      <c r="F2222" s="12" t="s">
        <v>3966</v>
      </c>
      <c r="G2222" s="12" t="s">
        <v>4069</v>
      </c>
      <c r="H2222" s="12" t="s">
        <v>4057</v>
      </c>
      <c r="I2222" s="12">
        <v>376</v>
      </c>
    </row>
    <row r="2223" spans="1:9" x14ac:dyDescent="0.3">
      <c r="A2223" s="12">
        <v>2021</v>
      </c>
      <c r="B2223" s="12">
        <v>32</v>
      </c>
      <c r="C2223" s="12" t="s">
        <v>4004</v>
      </c>
      <c r="D2223" s="12" t="s">
        <v>4000</v>
      </c>
      <c r="E2223" s="12">
        <v>6</v>
      </c>
      <c r="F2223" s="12" t="s">
        <v>3966</v>
      </c>
      <c r="G2223" s="12" t="s">
        <v>4069</v>
      </c>
      <c r="H2223" s="12" t="s">
        <v>4057</v>
      </c>
      <c r="I2223" s="12">
        <v>220</v>
      </c>
    </row>
    <row r="2224" spans="1:9" x14ac:dyDescent="0.3">
      <c r="A2224" s="12">
        <v>2021</v>
      </c>
      <c r="B2224" s="12">
        <v>33</v>
      </c>
      <c r="C2224" s="12" t="s">
        <v>4005</v>
      </c>
      <c r="D2224" s="12" t="s">
        <v>4006</v>
      </c>
      <c r="E2224" s="12">
        <v>7</v>
      </c>
      <c r="F2224" s="12" t="s">
        <v>3966</v>
      </c>
      <c r="G2224" s="12" t="s">
        <v>4069</v>
      </c>
      <c r="H2224" s="12" t="s">
        <v>4057</v>
      </c>
      <c r="I2224" s="12">
        <v>166</v>
      </c>
    </row>
    <row r="2225" spans="1:9" x14ac:dyDescent="0.3">
      <c r="A2225" s="12">
        <v>2021</v>
      </c>
      <c r="B2225" s="12">
        <v>34</v>
      </c>
      <c r="C2225" s="12" t="s">
        <v>4007</v>
      </c>
      <c r="D2225" s="12" t="s">
        <v>4006</v>
      </c>
      <c r="E2225" s="12">
        <v>7</v>
      </c>
      <c r="F2225" s="12" t="s">
        <v>3966</v>
      </c>
      <c r="G2225" s="12" t="s">
        <v>4069</v>
      </c>
      <c r="H2225" s="12" t="s">
        <v>4057</v>
      </c>
      <c r="I2225" s="12">
        <v>53</v>
      </c>
    </row>
    <row r="2226" spans="1:9" x14ac:dyDescent="0.3">
      <c r="A2226" s="12">
        <v>2021</v>
      </c>
      <c r="B2226" s="12">
        <v>35</v>
      </c>
      <c r="C2226" s="12" t="s">
        <v>4008</v>
      </c>
      <c r="D2226" s="12" t="s">
        <v>4006</v>
      </c>
      <c r="E2226" s="12">
        <v>7</v>
      </c>
      <c r="F2226" s="12" t="s">
        <v>3966</v>
      </c>
      <c r="G2226" s="12" t="s">
        <v>4069</v>
      </c>
      <c r="H2226" s="12" t="s">
        <v>4057</v>
      </c>
      <c r="I2226" s="12">
        <v>265</v>
      </c>
    </row>
    <row r="2227" spans="1:9" x14ac:dyDescent="0.3">
      <c r="A2227" s="12">
        <v>2021</v>
      </c>
      <c r="B2227" s="12">
        <v>36</v>
      </c>
      <c r="C2227" s="12" t="s">
        <v>4009</v>
      </c>
      <c r="D2227" s="12" t="s">
        <v>4006</v>
      </c>
      <c r="E2227" s="12">
        <v>7</v>
      </c>
      <c r="F2227" s="12" t="s">
        <v>3966</v>
      </c>
      <c r="G2227" s="12" t="s">
        <v>4069</v>
      </c>
      <c r="H2227" s="12" t="s">
        <v>4057</v>
      </c>
      <c r="I2227" s="12">
        <v>30</v>
      </c>
    </row>
    <row r="2228" spans="1:9" x14ac:dyDescent="0.3">
      <c r="A2228" s="12">
        <v>2021</v>
      </c>
      <c r="B2228" s="12">
        <v>37</v>
      </c>
      <c r="C2228" s="12" t="s">
        <v>4010</v>
      </c>
      <c r="D2228" s="12" t="s">
        <v>4006</v>
      </c>
      <c r="E2228" s="12">
        <v>7</v>
      </c>
      <c r="F2228" s="12" t="s">
        <v>3966</v>
      </c>
      <c r="G2228" s="12" t="s">
        <v>4069</v>
      </c>
      <c r="H2228" s="12" t="s">
        <v>4057</v>
      </c>
      <c r="I2228" s="12">
        <v>245</v>
      </c>
    </row>
    <row r="2229" spans="1:9" x14ac:dyDescent="0.3">
      <c r="A2229" s="12">
        <v>2021</v>
      </c>
      <c r="B2229" s="12">
        <v>38</v>
      </c>
      <c r="C2229" s="12" t="s">
        <v>4011</v>
      </c>
      <c r="D2229" s="12" t="s">
        <v>4006</v>
      </c>
      <c r="E2229" s="12">
        <v>7</v>
      </c>
      <c r="F2229" s="12" t="s">
        <v>3966</v>
      </c>
      <c r="G2229" s="12" t="s">
        <v>4069</v>
      </c>
      <c r="H2229" s="12" t="s">
        <v>4057</v>
      </c>
      <c r="I2229" s="12">
        <v>75</v>
      </c>
    </row>
    <row r="2230" spans="1:9" x14ac:dyDescent="0.3">
      <c r="A2230" s="12">
        <v>2021</v>
      </c>
      <c r="B2230" s="12">
        <v>39</v>
      </c>
      <c r="C2230" s="12" t="s">
        <v>4012</v>
      </c>
      <c r="D2230" s="12" t="s">
        <v>4006</v>
      </c>
      <c r="E2230" s="12">
        <v>7</v>
      </c>
      <c r="F2230" s="12" t="s">
        <v>3966</v>
      </c>
      <c r="G2230" s="12" t="s">
        <v>4069</v>
      </c>
      <c r="H2230" s="12" t="s">
        <v>4057</v>
      </c>
      <c r="I2230" s="12">
        <v>51</v>
      </c>
    </row>
    <row r="2231" spans="1:9" x14ac:dyDescent="0.3">
      <c r="A2231" s="12">
        <v>2021</v>
      </c>
      <c r="B2231" s="12">
        <v>40</v>
      </c>
      <c r="C2231" s="12" t="s">
        <v>4013</v>
      </c>
      <c r="D2231" s="12" t="s">
        <v>4006</v>
      </c>
      <c r="E2231" s="12">
        <v>7</v>
      </c>
      <c r="F2231" s="12" t="s">
        <v>3966</v>
      </c>
      <c r="G2231" s="12" t="s">
        <v>4069</v>
      </c>
      <c r="H2231" s="12" t="s">
        <v>4057</v>
      </c>
      <c r="I2231" s="12">
        <v>23</v>
      </c>
    </row>
    <row r="2232" spans="1:9" x14ac:dyDescent="0.3">
      <c r="A2232" s="12">
        <v>2021</v>
      </c>
      <c r="B2232" s="12">
        <v>41</v>
      </c>
      <c r="C2232" s="12" t="s">
        <v>4014</v>
      </c>
      <c r="D2232" s="12" t="s">
        <v>4006</v>
      </c>
      <c r="E2232" s="12">
        <v>7</v>
      </c>
      <c r="F2232" s="12" t="s">
        <v>3966</v>
      </c>
      <c r="G2232" s="12" t="s">
        <v>4069</v>
      </c>
      <c r="H2232" s="12" t="s">
        <v>4057</v>
      </c>
      <c r="I2232" s="12">
        <v>20</v>
      </c>
    </row>
    <row r="2233" spans="1:9" x14ac:dyDescent="0.3">
      <c r="A2233" s="12">
        <v>2021</v>
      </c>
      <c r="B2233" s="12">
        <v>42</v>
      </c>
      <c r="C2233" s="12" t="s">
        <v>4015</v>
      </c>
      <c r="D2233" s="12" t="s">
        <v>4006</v>
      </c>
      <c r="E2233" s="12">
        <v>7</v>
      </c>
      <c r="F2233" s="12" t="s">
        <v>3966</v>
      </c>
      <c r="G2233" s="12" t="s">
        <v>4069</v>
      </c>
      <c r="H2233" s="12" t="s">
        <v>4057</v>
      </c>
      <c r="I2233" s="12">
        <v>3</v>
      </c>
    </row>
    <row r="2234" spans="1:9" x14ac:dyDescent="0.3">
      <c r="A2234" s="12">
        <v>2021</v>
      </c>
      <c r="B2234" s="12">
        <v>43</v>
      </c>
      <c r="C2234" s="12" t="s">
        <v>4016</v>
      </c>
      <c r="D2234" s="12" t="s">
        <v>4006</v>
      </c>
      <c r="E2234" s="12">
        <v>7</v>
      </c>
      <c r="F2234" s="12" t="s">
        <v>3966</v>
      </c>
      <c r="G2234" s="12" t="s">
        <v>4069</v>
      </c>
      <c r="H2234" s="12" t="s">
        <v>4057</v>
      </c>
      <c r="I2234" s="12">
        <v>164</v>
      </c>
    </row>
    <row r="2235" spans="1:9" x14ac:dyDescent="0.3">
      <c r="A2235" s="12">
        <v>2021</v>
      </c>
      <c r="B2235" s="12">
        <v>44</v>
      </c>
      <c r="C2235" s="12" t="s">
        <v>4017</v>
      </c>
      <c r="D2235" s="12" t="s">
        <v>4018</v>
      </c>
      <c r="E2235" s="12">
        <v>8</v>
      </c>
      <c r="F2235" s="12" t="s">
        <v>3966</v>
      </c>
      <c r="G2235" s="12" t="s">
        <v>4069</v>
      </c>
      <c r="H2235" s="12" t="s">
        <v>4057</v>
      </c>
      <c r="I2235" s="12">
        <v>175</v>
      </c>
    </row>
    <row r="2236" spans="1:9" x14ac:dyDescent="0.3">
      <c r="A2236" s="12">
        <v>2021</v>
      </c>
      <c r="B2236" s="12">
        <v>45</v>
      </c>
      <c r="C2236" s="12" t="s">
        <v>4019</v>
      </c>
      <c r="D2236" s="12" t="s">
        <v>4018</v>
      </c>
      <c r="E2236" s="12">
        <v>8</v>
      </c>
      <c r="F2236" s="12" t="s">
        <v>3966</v>
      </c>
      <c r="G2236" s="12" t="s">
        <v>4069</v>
      </c>
      <c r="H2236" s="12" t="s">
        <v>4057</v>
      </c>
      <c r="I2236" s="12">
        <v>266</v>
      </c>
    </row>
    <row r="2237" spans="1:9" x14ac:dyDescent="0.3">
      <c r="A2237" s="12">
        <v>2021</v>
      </c>
      <c r="B2237" s="12">
        <v>46</v>
      </c>
      <c r="C2237" s="12" t="s">
        <v>4020</v>
      </c>
      <c r="D2237" s="12" t="s">
        <v>4018</v>
      </c>
      <c r="E2237" s="12">
        <v>8</v>
      </c>
      <c r="F2237" s="12" t="s">
        <v>3966</v>
      </c>
      <c r="G2237" s="12" t="s">
        <v>4069</v>
      </c>
      <c r="H2237" s="12" t="s">
        <v>4057</v>
      </c>
      <c r="I2237" s="12">
        <v>160</v>
      </c>
    </row>
    <row r="2238" spans="1:9" x14ac:dyDescent="0.3">
      <c r="A2238" s="12">
        <v>2021</v>
      </c>
      <c r="B2238" s="12">
        <v>47</v>
      </c>
      <c r="C2238" s="12" t="s">
        <v>4021</v>
      </c>
      <c r="D2238" s="12" t="s">
        <v>4018</v>
      </c>
      <c r="E2238" s="12">
        <v>8</v>
      </c>
      <c r="F2238" s="12" t="s">
        <v>3966</v>
      </c>
      <c r="G2238" s="12" t="s">
        <v>4069</v>
      </c>
      <c r="H2238" s="12" t="s">
        <v>4057</v>
      </c>
      <c r="I2238" s="12">
        <v>15</v>
      </c>
    </row>
    <row r="2239" spans="1:9" x14ac:dyDescent="0.3">
      <c r="A2239" s="12">
        <v>2021</v>
      </c>
      <c r="B2239" s="12">
        <v>48</v>
      </c>
      <c r="C2239" s="12" t="s">
        <v>4022</v>
      </c>
      <c r="D2239" s="12" t="s">
        <v>4018</v>
      </c>
      <c r="E2239" s="12">
        <v>8</v>
      </c>
      <c r="F2239" s="12" t="s">
        <v>3966</v>
      </c>
      <c r="G2239" s="12" t="s">
        <v>4069</v>
      </c>
      <c r="H2239" s="12" t="s">
        <v>4057</v>
      </c>
      <c r="I2239" s="12">
        <v>65</v>
      </c>
    </row>
    <row r="2240" spans="1:9" x14ac:dyDescent="0.3">
      <c r="A2240" s="12">
        <v>2021</v>
      </c>
      <c r="B2240" s="12">
        <v>49</v>
      </c>
      <c r="C2240" s="12" t="s">
        <v>4023</v>
      </c>
      <c r="D2240" s="12" t="s">
        <v>4018</v>
      </c>
      <c r="E2240" s="12">
        <v>8</v>
      </c>
      <c r="F2240" s="12" t="s">
        <v>3966</v>
      </c>
      <c r="G2240" s="12" t="s">
        <v>4069</v>
      </c>
      <c r="H2240" s="12" t="s">
        <v>4057</v>
      </c>
      <c r="I2240" s="12">
        <v>15</v>
      </c>
    </row>
    <row r="2241" spans="1:9" x14ac:dyDescent="0.3">
      <c r="A2241" s="12">
        <v>2021</v>
      </c>
      <c r="B2241" s="12">
        <v>50</v>
      </c>
      <c r="C2241" s="12" t="s">
        <v>4024</v>
      </c>
      <c r="D2241" s="12" t="s">
        <v>4018</v>
      </c>
      <c r="E2241" s="12">
        <v>8</v>
      </c>
      <c r="F2241" s="12" t="s">
        <v>3966</v>
      </c>
      <c r="G2241" s="12" t="s">
        <v>4069</v>
      </c>
      <c r="H2241" s="12" t="s">
        <v>4057</v>
      </c>
      <c r="I2241" s="12">
        <v>156</v>
      </c>
    </row>
    <row r="2242" spans="1:9" x14ac:dyDescent="0.3">
      <c r="A2242" s="12">
        <v>2021</v>
      </c>
      <c r="B2242" s="12">
        <v>51</v>
      </c>
      <c r="C2242" s="12" t="s">
        <v>4025</v>
      </c>
      <c r="D2242" s="12" t="s">
        <v>4018</v>
      </c>
      <c r="E2242" s="12">
        <v>8</v>
      </c>
      <c r="F2242" s="12" t="s">
        <v>3966</v>
      </c>
      <c r="G2242" s="12" t="s">
        <v>4069</v>
      </c>
      <c r="H2242" s="12" t="s">
        <v>4057</v>
      </c>
      <c r="I2242" s="12">
        <v>128</v>
      </c>
    </row>
    <row r="2243" spans="1:9" x14ac:dyDescent="0.3">
      <c r="A2243" s="12">
        <v>2021</v>
      </c>
      <c r="B2243" s="12">
        <v>52</v>
      </c>
      <c r="C2243" s="12" t="s">
        <v>4026</v>
      </c>
      <c r="D2243" s="12" t="s">
        <v>4018</v>
      </c>
      <c r="E2243" s="12">
        <v>8</v>
      </c>
      <c r="F2243" s="12" t="s">
        <v>3966</v>
      </c>
      <c r="G2243" s="12" t="s">
        <v>4069</v>
      </c>
      <c r="H2243" s="12" t="s">
        <v>4057</v>
      </c>
      <c r="I2243" s="12">
        <v>200</v>
      </c>
    </row>
    <row r="2244" spans="1:9" x14ac:dyDescent="0.3">
      <c r="A2244" s="12">
        <v>2021</v>
      </c>
      <c r="B2244" s="12">
        <v>53</v>
      </c>
      <c r="C2244" s="12" t="s">
        <v>4027</v>
      </c>
      <c r="D2244" s="12" t="s">
        <v>4018</v>
      </c>
      <c r="E2244" s="12">
        <v>8</v>
      </c>
      <c r="F2244" s="12" t="s">
        <v>3966</v>
      </c>
      <c r="G2244" s="12" t="s">
        <v>4069</v>
      </c>
      <c r="H2244" s="12" t="s">
        <v>4057</v>
      </c>
      <c r="I2244" s="12">
        <v>62</v>
      </c>
    </row>
    <row r="2245" spans="1:9" x14ac:dyDescent="0.3">
      <c r="A2245" s="12">
        <v>2021</v>
      </c>
      <c r="B2245" s="12">
        <v>54</v>
      </c>
      <c r="C2245" s="12" t="s">
        <v>4028</v>
      </c>
      <c r="D2245" s="12" t="s">
        <v>4018</v>
      </c>
      <c r="E2245" s="12">
        <v>8</v>
      </c>
      <c r="F2245" s="12" t="s">
        <v>3966</v>
      </c>
      <c r="G2245" s="12" t="s">
        <v>4069</v>
      </c>
      <c r="H2245" s="12" t="s">
        <v>4057</v>
      </c>
      <c r="I2245" s="12">
        <v>28</v>
      </c>
    </row>
    <row r="2246" spans="1:9" x14ac:dyDescent="0.3">
      <c r="A2246" s="12">
        <v>2021</v>
      </c>
      <c r="B2246" s="12">
        <v>55</v>
      </c>
      <c r="C2246" s="12" t="s">
        <v>4029</v>
      </c>
      <c r="D2246" s="12" t="s">
        <v>4018</v>
      </c>
      <c r="E2246" s="12">
        <v>8</v>
      </c>
      <c r="F2246" s="12" t="s">
        <v>3966</v>
      </c>
      <c r="G2246" s="12" t="s">
        <v>4069</v>
      </c>
      <c r="H2246" s="12" t="s">
        <v>4057</v>
      </c>
      <c r="I2246" s="12">
        <v>144</v>
      </c>
    </row>
    <row r="2247" spans="1:9" x14ac:dyDescent="0.3">
      <c r="A2247" s="12">
        <v>2021</v>
      </c>
      <c r="B2247" s="12">
        <v>56</v>
      </c>
      <c r="C2247" s="12" t="s">
        <v>4030</v>
      </c>
      <c r="D2247" s="12" t="s">
        <v>4018</v>
      </c>
      <c r="E2247" s="12">
        <v>8</v>
      </c>
      <c r="F2247" s="12" t="s">
        <v>3966</v>
      </c>
      <c r="G2247" s="12" t="s">
        <v>4069</v>
      </c>
      <c r="H2247" s="12" t="s">
        <v>4057</v>
      </c>
      <c r="I2247" s="12">
        <v>9</v>
      </c>
    </row>
    <row r="2248" spans="1:9" x14ac:dyDescent="0.3">
      <c r="A2248" s="12">
        <v>2021</v>
      </c>
      <c r="B2248" s="12">
        <v>57</v>
      </c>
      <c r="C2248" s="12" t="s">
        <v>4031</v>
      </c>
      <c r="D2248" s="12" t="s">
        <v>4032</v>
      </c>
      <c r="E2248" s="12">
        <v>9</v>
      </c>
      <c r="F2248" s="12" t="s">
        <v>3966</v>
      </c>
      <c r="G2248" s="12" t="s">
        <v>4069</v>
      </c>
      <c r="H2248" s="12" t="s">
        <v>4057</v>
      </c>
      <c r="I2248" s="12">
        <v>101</v>
      </c>
    </row>
    <row r="2249" spans="1:9" x14ac:dyDescent="0.3">
      <c r="A2249" s="12">
        <v>2021</v>
      </c>
      <c r="B2249" s="12">
        <v>58</v>
      </c>
      <c r="C2249" s="12" t="s">
        <v>4033</v>
      </c>
      <c r="D2249" s="12" t="s">
        <v>4032</v>
      </c>
      <c r="E2249" s="12">
        <v>9</v>
      </c>
      <c r="F2249" s="12" t="s">
        <v>3966</v>
      </c>
      <c r="G2249" s="12" t="s">
        <v>4069</v>
      </c>
      <c r="H2249" s="12" t="s">
        <v>4057</v>
      </c>
      <c r="I2249" s="12">
        <v>18</v>
      </c>
    </row>
    <row r="2250" spans="1:9" x14ac:dyDescent="0.3">
      <c r="A2250" s="12">
        <v>2021</v>
      </c>
      <c r="B2250" s="12">
        <v>59</v>
      </c>
      <c r="C2250" s="12" t="s">
        <v>4034</v>
      </c>
      <c r="D2250" s="12" t="s">
        <v>4032</v>
      </c>
      <c r="E2250" s="12">
        <v>9</v>
      </c>
      <c r="F2250" s="12" t="s">
        <v>3966</v>
      </c>
      <c r="G2250" s="12" t="s">
        <v>4069</v>
      </c>
      <c r="H2250" s="12" t="s">
        <v>4057</v>
      </c>
      <c r="I2250" s="12">
        <v>124</v>
      </c>
    </row>
    <row r="2251" spans="1:9" x14ac:dyDescent="0.3">
      <c r="A2251" s="12">
        <v>2021</v>
      </c>
      <c r="B2251" s="12">
        <v>60</v>
      </c>
      <c r="C2251" s="12" t="s">
        <v>4032</v>
      </c>
      <c r="D2251" s="12" t="s">
        <v>4032</v>
      </c>
      <c r="E2251" s="12">
        <v>9</v>
      </c>
      <c r="F2251" s="12" t="s">
        <v>3966</v>
      </c>
      <c r="G2251" s="12" t="s">
        <v>4069</v>
      </c>
      <c r="H2251" s="12" t="s">
        <v>4057</v>
      </c>
      <c r="I2251" s="12">
        <v>231</v>
      </c>
    </row>
    <row r="2252" spans="1:9" x14ac:dyDescent="0.3">
      <c r="A2252" s="12">
        <v>2021</v>
      </c>
      <c r="B2252" s="12">
        <v>61</v>
      </c>
      <c r="C2252" s="12" t="s">
        <v>4035</v>
      </c>
      <c r="D2252" s="12" t="s">
        <v>4032</v>
      </c>
      <c r="E2252" s="12">
        <v>9</v>
      </c>
      <c r="F2252" s="12" t="s">
        <v>3966</v>
      </c>
      <c r="G2252" s="12" t="s">
        <v>4069</v>
      </c>
      <c r="H2252" s="12" t="s">
        <v>4057</v>
      </c>
      <c r="I2252" s="12">
        <v>191</v>
      </c>
    </row>
    <row r="2253" spans="1:9" x14ac:dyDescent="0.3">
      <c r="A2253" s="12">
        <v>2021</v>
      </c>
      <c r="B2253" s="12">
        <v>62</v>
      </c>
      <c r="C2253" s="12" t="s">
        <v>4036</v>
      </c>
      <c r="D2253" s="12" t="s">
        <v>4032</v>
      </c>
      <c r="E2253" s="12">
        <v>9</v>
      </c>
      <c r="F2253" s="12" t="s">
        <v>3966</v>
      </c>
      <c r="G2253" s="12" t="s">
        <v>4069</v>
      </c>
      <c r="H2253" s="12" t="s">
        <v>4057</v>
      </c>
      <c r="I2253" s="12">
        <v>101</v>
      </c>
    </row>
    <row r="2254" spans="1:9" x14ac:dyDescent="0.3">
      <c r="A2254" s="12">
        <v>2021</v>
      </c>
      <c r="B2254" s="12">
        <v>63</v>
      </c>
      <c r="C2254" s="12" t="s">
        <v>4037</v>
      </c>
      <c r="D2254" s="12" t="s">
        <v>4032</v>
      </c>
      <c r="E2254" s="12">
        <v>9</v>
      </c>
      <c r="F2254" s="12" t="s">
        <v>3966</v>
      </c>
      <c r="G2254" s="12" t="s">
        <v>4069</v>
      </c>
      <c r="H2254" s="12" t="s">
        <v>4057</v>
      </c>
      <c r="I2254" s="12">
        <v>146</v>
      </c>
    </row>
    <row r="2255" spans="1:9" x14ac:dyDescent="0.3">
      <c r="A2255" s="12">
        <v>2021</v>
      </c>
      <c r="B2255" s="12">
        <v>64</v>
      </c>
      <c r="C2255" s="12" t="s">
        <v>4038</v>
      </c>
      <c r="D2255" s="12" t="s">
        <v>4039</v>
      </c>
      <c r="E2255" s="12">
        <v>10</v>
      </c>
      <c r="F2255" s="12" t="s">
        <v>3966</v>
      </c>
      <c r="G2255" s="12" t="s">
        <v>4069</v>
      </c>
      <c r="H2255" s="12" t="s">
        <v>4057</v>
      </c>
      <c r="I2255" s="12">
        <v>277</v>
      </c>
    </row>
    <row r="2256" spans="1:9" x14ac:dyDescent="0.3">
      <c r="A2256" s="12">
        <v>2021</v>
      </c>
      <c r="B2256" s="12">
        <v>65</v>
      </c>
      <c r="C2256" s="12" t="s">
        <v>4040</v>
      </c>
      <c r="D2256" s="12" t="s">
        <v>4039</v>
      </c>
      <c r="E2256" s="12">
        <v>10</v>
      </c>
      <c r="F2256" s="12" t="s">
        <v>3966</v>
      </c>
      <c r="G2256" s="12" t="s">
        <v>4069</v>
      </c>
      <c r="H2256" s="12" t="s">
        <v>4057</v>
      </c>
      <c r="I2256" s="12">
        <v>147</v>
      </c>
    </row>
    <row r="2257" spans="1:9" x14ac:dyDescent="0.3">
      <c r="A2257" s="12">
        <v>2021</v>
      </c>
      <c r="B2257" s="12">
        <v>66</v>
      </c>
      <c r="C2257" s="12" t="s">
        <v>4041</v>
      </c>
      <c r="D2257" s="12" t="s">
        <v>4039</v>
      </c>
      <c r="E2257" s="12">
        <v>10</v>
      </c>
      <c r="F2257" s="12" t="s">
        <v>3966</v>
      </c>
      <c r="G2257" s="12" t="s">
        <v>4069</v>
      </c>
      <c r="H2257" s="12" t="s">
        <v>4057</v>
      </c>
      <c r="I2257" s="12">
        <v>120</v>
      </c>
    </row>
    <row r="2258" spans="1:9" x14ac:dyDescent="0.3">
      <c r="A2258" s="12">
        <v>2021</v>
      </c>
      <c r="B2258" s="12">
        <v>67</v>
      </c>
      <c r="C2258" s="12" t="s">
        <v>4042</v>
      </c>
      <c r="D2258" s="12" t="s">
        <v>4039</v>
      </c>
      <c r="E2258" s="12">
        <v>10</v>
      </c>
      <c r="F2258" s="12" t="s">
        <v>3966</v>
      </c>
      <c r="G2258" s="12" t="s">
        <v>4069</v>
      </c>
      <c r="H2258" s="12" t="s">
        <v>4057</v>
      </c>
      <c r="I2258" s="12">
        <v>84</v>
      </c>
    </row>
    <row r="2259" spans="1:9" x14ac:dyDescent="0.3">
      <c r="A2259" s="12">
        <v>2021</v>
      </c>
      <c r="B2259" s="12">
        <v>68</v>
      </c>
      <c r="C2259" s="12" t="s">
        <v>4043</v>
      </c>
      <c r="D2259" s="12" t="s">
        <v>4039</v>
      </c>
      <c r="E2259" s="12">
        <v>10</v>
      </c>
      <c r="F2259" s="12" t="s">
        <v>3966</v>
      </c>
      <c r="G2259" s="12" t="s">
        <v>4069</v>
      </c>
      <c r="H2259" s="12" t="s">
        <v>4057</v>
      </c>
      <c r="I2259" s="12">
        <v>243</v>
      </c>
    </row>
    <row r="2260" spans="1:9" x14ac:dyDescent="0.3">
      <c r="A2260" s="12">
        <v>2021</v>
      </c>
      <c r="B2260" s="12">
        <v>69</v>
      </c>
      <c r="C2260" s="12" t="s">
        <v>4044</v>
      </c>
      <c r="D2260" s="12" t="s">
        <v>4039</v>
      </c>
      <c r="E2260" s="12">
        <v>10</v>
      </c>
      <c r="F2260" s="12" t="s">
        <v>3966</v>
      </c>
      <c r="G2260" s="12" t="s">
        <v>4069</v>
      </c>
      <c r="H2260" s="12" t="s">
        <v>4057</v>
      </c>
      <c r="I2260" s="12">
        <v>102</v>
      </c>
    </row>
    <row r="2261" spans="1:9" x14ac:dyDescent="0.3">
      <c r="A2261" s="12">
        <v>2021</v>
      </c>
      <c r="B2261" s="12">
        <v>70</v>
      </c>
      <c r="C2261" s="12" t="s">
        <v>4045</v>
      </c>
      <c r="D2261" s="12" t="s">
        <v>4039</v>
      </c>
      <c r="E2261" s="12">
        <v>10</v>
      </c>
      <c r="F2261" s="12" t="s">
        <v>3966</v>
      </c>
      <c r="G2261" s="12" t="s">
        <v>4069</v>
      </c>
      <c r="H2261" s="12" t="s">
        <v>4057</v>
      </c>
      <c r="I2261" s="12">
        <v>299</v>
      </c>
    </row>
    <row r="2262" spans="1:9" x14ac:dyDescent="0.3">
      <c r="A2262" s="12">
        <v>2021</v>
      </c>
      <c r="B2262" s="12">
        <v>71</v>
      </c>
      <c r="C2262" s="12" t="s">
        <v>4046</v>
      </c>
      <c r="D2262" s="12" t="s">
        <v>4039</v>
      </c>
      <c r="E2262" s="12">
        <v>10</v>
      </c>
      <c r="F2262" s="12" t="s">
        <v>3966</v>
      </c>
      <c r="G2262" s="12" t="s">
        <v>4069</v>
      </c>
      <c r="H2262" s="12" t="s">
        <v>4057</v>
      </c>
      <c r="I2262" s="12">
        <v>108</v>
      </c>
    </row>
    <row r="2263" spans="1:9" x14ac:dyDescent="0.3">
      <c r="A2263" s="12">
        <v>2021</v>
      </c>
      <c r="B2263" s="12">
        <v>72</v>
      </c>
      <c r="C2263" s="12" t="s">
        <v>4047</v>
      </c>
      <c r="D2263" s="12" t="s">
        <v>4039</v>
      </c>
      <c r="E2263" s="12">
        <v>10</v>
      </c>
      <c r="F2263" s="12" t="s">
        <v>3966</v>
      </c>
      <c r="G2263" s="12" t="s">
        <v>4069</v>
      </c>
      <c r="H2263" s="12" t="s">
        <v>4057</v>
      </c>
      <c r="I2263" s="12">
        <v>180</v>
      </c>
    </row>
    <row r="2264" spans="1:9" x14ac:dyDescent="0.3">
      <c r="A2264" s="12">
        <v>2021</v>
      </c>
      <c r="B2264" s="12">
        <v>73</v>
      </c>
      <c r="C2264" s="12" t="s">
        <v>4048</v>
      </c>
      <c r="D2264" s="12" t="s">
        <v>4039</v>
      </c>
      <c r="E2264" s="12">
        <v>10</v>
      </c>
      <c r="F2264" s="12" t="s">
        <v>3966</v>
      </c>
      <c r="G2264" s="12" t="s">
        <v>4069</v>
      </c>
      <c r="H2264" s="12" t="s">
        <v>4057</v>
      </c>
      <c r="I2264" s="12">
        <v>168</v>
      </c>
    </row>
    <row r="2265" spans="1:9" x14ac:dyDescent="0.3">
      <c r="A2265" s="12">
        <v>2021</v>
      </c>
      <c r="B2265" s="12">
        <v>1</v>
      </c>
      <c r="C2265" s="12" t="s">
        <v>3964</v>
      </c>
      <c r="D2265" s="12" t="s">
        <v>3965</v>
      </c>
      <c r="E2265" s="12">
        <v>1</v>
      </c>
      <c r="F2265" s="12" t="s">
        <v>3966</v>
      </c>
      <c r="G2265" s="12" t="s">
        <v>4069</v>
      </c>
      <c r="H2265" s="12" t="s">
        <v>4058</v>
      </c>
      <c r="I2265" s="12">
        <v>535</v>
      </c>
    </row>
    <row r="2266" spans="1:9" x14ac:dyDescent="0.3">
      <c r="A2266" s="12">
        <v>2021</v>
      </c>
      <c r="B2266" s="12">
        <v>2</v>
      </c>
      <c r="C2266" s="12" t="s">
        <v>3969</v>
      </c>
      <c r="D2266" s="12" t="s">
        <v>3965</v>
      </c>
      <c r="E2266" s="12">
        <v>1</v>
      </c>
      <c r="F2266" s="12" t="s">
        <v>3966</v>
      </c>
      <c r="G2266" s="12" t="s">
        <v>4069</v>
      </c>
      <c r="H2266" s="12" t="s">
        <v>4058</v>
      </c>
      <c r="I2266" s="12">
        <v>176</v>
      </c>
    </row>
    <row r="2267" spans="1:9" x14ac:dyDescent="0.3">
      <c r="A2267" s="12">
        <v>2021</v>
      </c>
      <c r="B2267" s="12">
        <v>3</v>
      </c>
      <c r="C2267" s="12" t="s">
        <v>3970</v>
      </c>
      <c r="D2267" s="12" t="s">
        <v>3965</v>
      </c>
      <c r="E2267" s="12">
        <v>1</v>
      </c>
      <c r="F2267" s="12" t="s">
        <v>3966</v>
      </c>
      <c r="G2267" s="12" t="s">
        <v>4069</v>
      </c>
      <c r="H2267" s="12" t="s">
        <v>4058</v>
      </c>
      <c r="I2267" s="12">
        <v>100</v>
      </c>
    </row>
    <row r="2268" spans="1:9" x14ac:dyDescent="0.3">
      <c r="A2268" s="12">
        <v>2021</v>
      </c>
      <c r="B2268" s="12">
        <v>4</v>
      </c>
      <c r="C2268" s="12" t="s">
        <v>3971</v>
      </c>
      <c r="D2268" s="12" t="s">
        <v>3965</v>
      </c>
      <c r="E2268" s="12">
        <v>1</v>
      </c>
      <c r="F2268" s="12" t="s">
        <v>3966</v>
      </c>
      <c r="G2268" s="12" t="s">
        <v>4069</v>
      </c>
      <c r="H2268" s="12" t="s">
        <v>4058</v>
      </c>
      <c r="I2268" s="12">
        <v>197</v>
      </c>
    </row>
    <row r="2269" spans="1:9" x14ac:dyDescent="0.3">
      <c r="A2269" s="12">
        <v>2021</v>
      </c>
      <c r="B2269" s="12">
        <v>5</v>
      </c>
      <c r="C2269" s="12" t="s">
        <v>3972</v>
      </c>
      <c r="D2269" s="12" t="s">
        <v>3973</v>
      </c>
      <c r="E2269" s="12">
        <v>2</v>
      </c>
      <c r="F2269" s="12" t="s">
        <v>3966</v>
      </c>
      <c r="G2269" s="12" t="s">
        <v>4069</v>
      </c>
      <c r="H2269" s="12" t="s">
        <v>4058</v>
      </c>
      <c r="I2269" s="12">
        <v>207</v>
      </c>
    </row>
    <row r="2270" spans="1:9" x14ac:dyDescent="0.3">
      <c r="A2270" s="12">
        <v>2021</v>
      </c>
      <c r="B2270" s="12">
        <v>6</v>
      </c>
      <c r="C2270" s="12" t="s">
        <v>3974</v>
      </c>
      <c r="D2270" s="12" t="s">
        <v>3973</v>
      </c>
      <c r="E2270" s="12">
        <v>2</v>
      </c>
      <c r="F2270" s="12" t="s">
        <v>3966</v>
      </c>
      <c r="G2270" s="12" t="s">
        <v>4069</v>
      </c>
      <c r="H2270" s="12" t="s">
        <v>4058</v>
      </c>
      <c r="I2270" s="12">
        <v>325</v>
      </c>
    </row>
    <row r="2271" spans="1:9" x14ac:dyDescent="0.3">
      <c r="A2271" s="12">
        <v>2021</v>
      </c>
      <c r="B2271" s="12">
        <v>7</v>
      </c>
      <c r="C2271" s="12" t="s">
        <v>3975</v>
      </c>
      <c r="D2271" s="12" t="s">
        <v>3973</v>
      </c>
      <c r="E2271" s="12">
        <v>2</v>
      </c>
      <c r="F2271" s="12" t="s">
        <v>3966</v>
      </c>
      <c r="G2271" s="12" t="s">
        <v>4069</v>
      </c>
      <c r="H2271" s="12" t="s">
        <v>4058</v>
      </c>
      <c r="I2271" s="12">
        <v>263</v>
      </c>
    </row>
    <row r="2272" spans="1:9" x14ac:dyDescent="0.3">
      <c r="A2272" s="12">
        <v>2021</v>
      </c>
      <c r="B2272" s="12">
        <v>8</v>
      </c>
      <c r="C2272" s="12" t="s">
        <v>3976</v>
      </c>
      <c r="D2272" s="12" t="s">
        <v>3973</v>
      </c>
      <c r="E2272" s="12">
        <v>2</v>
      </c>
      <c r="F2272" s="12" t="s">
        <v>3966</v>
      </c>
      <c r="G2272" s="12" t="s">
        <v>4069</v>
      </c>
      <c r="H2272" s="12" t="s">
        <v>4058</v>
      </c>
      <c r="I2272" s="12">
        <v>248</v>
      </c>
    </row>
    <row r="2273" spans="1:9" x14ac:dyDescent="0.3">
      <c r="A2273" s="12">
        <v>2021</v>
      </c>
      <c r="B2273" s="12">
        <v>9</v>
      </c>
      <c r="C2273" s="12" t="s">
        <v>3977</v>
      </c>
      <c r="D2273" s="12" t="s">
        <v>3973</v>
      </c>
      <c r="E2273" s="12">
        <v>2</v>
      </c>
      <c r="F2273" s="12" t="s">
        <v>3966</v>
      </c>
      <c r="G2273" s="12" t="s">
        <v>4069</v>
      </c>
      <c r="H2273" s="12" t="s">
        <v>4058</v>
      </c>
      <c r="I2273" s="12">
        <v>268</v>
      </c>
    </row>
    <row r="2274" spans="1:9" x14ac:dyDescent="0.3">
      <c r="A2274" s="12">
        <v>2021</v>
      </c>
      <c r="B2274" s="12">
        <v>10</v>
      </c>
      <c r="C2274" s="12" t="s">
        <v>3978</v>
      </c>
      <c r="D2274" s="12" t="s">
        <v>3973</v>
      </c>
      <c r="E2274" s="12">
        <v>2</v>
      </c>
      <c r="F2274" s="12" t="s">
        <v>3966</v>
      </c>
      <c r="G2274" s="12" t="s">
        <v>4069</v>
      </c>
      <c r="H2274" s="12" t="s">
        <v>4058</v>
      </c>
      <c r="I2274" s="12">
        <v>233</v>
      </c>
    </row>
    <row r="2275" spans="1:9" x14ac:dyDescent="0.3">
      <c r="A2275" s="12">
        <v>2021</v>
      </c>
      <c r="B2275" s="12">
        <v>11</v>
      </c>
      <c r="C2275" s="12" t="s">
        <v>3979</v>
      </c>
      <c r="D2275" s="12" t="s">
        <v>3980</v>
      </c>
      <c r="E2275" s="12">
        <v>3</v>
      </c>
      <c r="F2275" s="12" t="s">
        <v>3966</v>
      </c>
      <c r="G2275" s="12" t="s">
        <v>4069</v>
      </c>
      <c r="H2275" s="12" t="s">
        <v>4058</v>
      </c>
      <c r="I2275" s="12">
        <v>322</v>
      </c>
    </row>
    <row r="2276" spans="1:9" x14ac:dyDescent="0.3">
      <c r="A2276" s="12">
        <v>2021</v>
      </c>
      <c r="B2276" s="12">
        <v>12</v>
      </c>
      <c r="C2276" s="12" t="s">
        <v>3981</v>
      </c>
      <c r="D2276" s="12" t="s">
        <v>3980</v>
      </c>
      <c r="E2276" s="12">
        <v>3</v>
      </c>
      <c r="F2276" s="12" t="s">
        <v>3966</v>
      </c>
      <c r="G2276" s="12" t="s">
        <v>4069</v>
      </c>
      <c r="H2276" s="12" t="s">
        <v>4058</v>
      </c>
      <c r="I2276" s="12">
        <v>8</v>
      </c>
    </row>
    <row r="2277" spans="1:9" x14ac:dyDescent="0.3">
      <c r="A2277" s="12">
        <v>2021</v>
      </c>
      <c r="B2277" s="12">
        <v>13</v>
      </c>
      <c r="C2277" s="12" t="s">
        <v>3982</v>
      </c>
      <c r="D2277" s="12" t="s">
        <v>3980</v>
      </c>
      <c r="E2277" s="12">
        <v>3</v>
      </c>
      <c r="F2277" s="12" t="s">
        <v>3966</v>
      </c>
      <c r="G2277" s="12" t="s">
        <v>4069</v>
      </c>
      <c r="H2277" s="12" t="s">
        <v>4058</v>
      </c>
      <c r="I2277" s="12">
        <v>165</v>
      </c>
    </row>
    <row r="2278" spans="1:9" x14ac:dyDescent="0.3">
      <c r="A2278" s="12">
        <v>2021</v>
      </c>
      <c r="B2278" s="12">
        <v>14</v>
      </c>
      <c r="C2278" s="12" t="s">
        <v>3983</v>
      </c>
      <c r="D2278" s="12" t="s">
        <v>3980</v>
      </c>
      <c r="E2278" s="12">
        <v>3</v>
      </c>
      <c r="F2278" s="12" t="s">
        <v>3966</v>
      </c>
      <c r="G2278" s="12" t="s">
        <v>4069</v>
      </c>
      <c r="H2278" s="12" t="s">
        <v>4058</v>
      </c>
      <c r="I2278" s="12">
        <v>56</v>
      </c>
    </row>
    <row r="2279" spans="1:9" x14ac:dyDescent="0.3">
      <c r="A2279" s="12">
        <v>2021</v>
      </c>
      <c r="B2279" s="12">
        <v>15</v>
      </c>
      <c r="C2279" s="12" t="s">
        <v>3984</v>
      </c>
      <c r="D2279" s="12" t="s">
        <v>3980</v>
      </c>
      <c r="E2279" s="12">
        <v>3</v>
      </c>
      <c r="F2279" s="12" t="s">
        <v>3966</v>
      </c>
      <c r="G2279" s="12" t="s">
        <v>4069</v>
      </c>
      <c r="H2279" s="12" t="s">
        <v>4058</v>
      </c>
      <c r="I2279" s="12">
        <v>101</v>
      </c>
    </row>
    <row r="2280" spans="1:9" x14ac:dyDescent="0.3">
      <c r="A2280" s="12">
        <v>2021</v>
      </c>
      <c r="B2280" s="12">
        <v>16</v>
      </c>
      <c r="C2280" s="12" t="s">
        <v>3985</v>
      </c>
      <c r="D2280" s="12" t="s">
        <v>3980</v>
      </c>
      <c r="E2280" s="12">
        <v>3</v>
      </c>
      <c r="F2280" s="12" t="s">
        <v>3966</v>
      </c>
      <c r="G2280" s="12" t="s">
        <v>4069</v>
      </c>
      <c r="H2280" s="12" t="s">
        <v>4058</v>
      </c>
      <c r="I2280" s="12">
        <v>83</v>
      </c>
    </row>
    <row r="2281" spans="1:9" x14ac:dyDescent="0.3">
      <c r="A2281" s="12">
        <v>2021</v>
      </c>
      <c r="B2281" s="12">
        <v>17</v>
      </c>
      <c r="C2281" s="12" t="s">
        <v>3986</v>
      </c>
      <c r="D2281" s="12" t="s">
        <v>3980</v>
      </c>
      <c r="E2281" s="12">
        <v>3</v>
      </c>
      <c r="F2281" s="12" t="s">
        <v>3966</v>
      </c>
      <c r="G2281" s="12" t="s">
        <v>4069</v>
      </c>
      <c r="H2281" s="12" t="s">
        <v>4058</v>
      </c>
      <c r="I2281" s="12">
        <v>146</v>
      </c>
    </row>
    <row r="2282" spans="1:9" x14ac:dyDescent="0.3">
      <c r="A2282" s="12">
        <v>2021</v>
      </c>
      <c r="B2282" s="12">
        <v>18</v>
      </c>
      <c r="C2282" s="12" t="s">
        <v>3987</v>
      </c>
      <c r="D2282" s="12" t="s">
        <v>3980</v>
      </c>
      <c r="E2282" s="12">
        <v>3</v>
      </c>
      <c r="F2282" s="12" t="s">
        <v>3966</v>
      </c>
      <c r="G2282" s="12" t="s">
        <v>4069</v>
      </c>
      <c r="H2282" s="12" t="s">
        <v>4058</v>
      </c>
      <c r="I2282" s="12">
        <v>244</v>
      </c>
    </row>
    <row r="2283" spans="1:9" x14ac:dyDescent="0.3">
      <c r="A2283" s="12">
        <v>2021</v>
      </c>
      <c r="B2283" s="12">
        <v>19</v>
      </c>
      <c r="C2283" s="12" t="s">
        <v>3988</v>
      </c>
      <c r="D2283" s="12" t="s">
        <v>3989</v>
      </c>
      <c r="E2283" s="12">
        <v>4</v>
      </c>
      <c r="F2283" s="12" t="s">
        <v>3966</v>
      </c>
      <c r="G2283" s="12" t="s">
        <v>4069</v>
      </c>
      <c r="H2283" s="12" t="s">
        <v>4058</v>
      </c>
      <c r="I2283" s="12">
        <v>164</v>
      </c>
    </row>
    <row r="2284" spans="1:9" x14ac:dyDescent="0.3">
      <c r="A2284" s="12">
        <v>2021</v>
      </c>
      <c r="B2284" s="12">
        <v>20</v>
      </c>
      <c r="C2284" s="12" t="s">
        <v>3990</v>
      </c>
      <c r="D2284" s="12" t="s">
        <v>3989</v>
      </c>
      <c r="E2284" s="12">
        <v>4</v>
      </c>
      <c r="F2284" s="12" t="s">
        <v>3966</v>
      </c>
      <c r="G2284" s="12" t="s">
        <v>4069</v>
      </c>
      <c r="H2284" s="12" t="s">
        <v>4058</v>
      </c>
      <c r="I2284" s="12">
        <v>83</v>
      </c>
    </row>
    <row r="2285" spans="1:9" x14ac:dyDescent="0.3">
      <c r="A2285" s="12">
        <v>2021</v>
      </c>
      <c r="B2285" s="12">
        <v>21</v>
      </c>
      <c r="C2285" s="12" t="s">
        <v>3991</v>
      </c>
      <c r="D2285" s="12" t="s">
        <v>3989</v>
      </c>
      <c r="E2285" s="12">
        <v>4</v>
      </c>
      <c r="F2285" s="12" t="s">
        <v>3966</v>
      </c>
      <c r="G2285" s="12" t="s">
        <v>4069</v>
      </c>
      <c r="H2285" s="12" t="s">
        <v>4058</v>
      </c>
      <c r="I2285" s="12">
        <v>89</v>
      </c>
    </row>
    <row r="2286" spans="1:9" x14ac:dyDescent="0.3">
      <c r="A2286" s="12">
        <v>2021</v>
      </c>
      <c r="B2286" s="12">
        <v>22</v>
      </c>
      <c r="C2286" s="12" t="s">
        <v>3992</v>
      </c>
      <c r="D2286" s="12" t="s">
        <v>3993</v>
      </c>
      <c r="E2286" s="12">
        <v>5</v>
      </c>
      <c r="F2286" s="12" t="s">
        <v>3966</v>
      </c>
      <c r="G2286" s="12" t="s">
        <v>4069</v>
      </c>
      <c r="H2286" s="12" t="s">
        <v>4058</v>
      </c>
      <c r="I2286" s="12">
        <v>33</v>
      </c>
    </row>
    <row r="2287" spans="1:9" x14ac:dyDescent="0.3">
      <c r="A2287" s="12">
        <v>2021</v>
      </c>
      <c r="B2287" s="12">
        <v>23</v>
      </c>
      <c r="C2287" s="12" t="s">
        <v>3994</v>
      </c>
      <c r="D2287" s="12" t="s">
        <v>3993</v>
      </c>
      <c r="E2287" s="12">
        <v>5</v>
      </c>
      <c r="F2287" s="12" t="s">
        <v>3966</v>
      </c>
      <c r="G2287" s="12" t="s">
        <v>4069</v>
      </c>
      <c r="H2287" s="12" t="s">
        <v>4058</v>
      </c>
      <c r="I2287" s="12">
        <v>151</v>
      </c>
    </row>
    <row r="2288" spans="1:9" x14ac:dyDescent="0.3">
      <c r="A2288" s="12">
        <v>2021</v>
      </c>
      <c r="B2288" s="12">
        <v>24</v>
      </c>
      <c r="C2288" s="12" t="s">
        <v>3995</v>
      </c>
      <c r="D2288" s="12" t="s">
        <v>3993</v>
      </c>
      <c r="E2288" s="12">
        <v>5</v>
      </c>
      <c r="F2288" s="12" t="s">
        <v>3966</v>
      </c>
      <c r="G2288" s="12" t="s">
        <v>4069</v>
      </c>
      <c r="H2288" s="12" t="s">
        <v>4058</v>
      </c>
      <c r="I2288" s="12">
        <v>74</v>
      </c>
    </row>
    <row r="2289" spans="1:9" x14ac:dyDescent="0.3">
      <c r="A2289" s="12">
        <v>2021</v>
      </c>
      <c r="B2289" s="12">
        <v>25</v>
      </c>
      <c r="C2289" s="12" t="s">
        <v>3996</v>
      </c>
      <c r="D2289" s="12" t="s">
        <v>3993</v>
      </c>
      <c r="E2289" s="12">
        <v>5</v>
      </c>
      <c r="F2289" s="12" t="s">
        <v>3966</v>
      </c>
      <c r="G2289" s="12" t="s">
        <v>4069</v>
      </c>
      <c r="H2289" s="12" t="s">
        <v>4058</v>
      </c>
      <c r="I2289" s="12">
        <v>113</v>
      </c>
    </row>
    <row r="2290" spans="1:9" x14ac:dyDescent="0.3">
      <c r="A2290" s="12">
        <v>2021</v>
      </c>
      <c r="B2290" s="12">
        <v>26</v>
      </c>
      <c r="C2290" s="12" t="s">
        <v>3997</v>
      </c>
      <c r="D2290" s="12" t="s">
        <v>3993</v>
      </c>
      <c r="E2290" s="12">
        <v>5</v>
      </c>
      <c r="F2290" s="12" t="s">
        <v>3966</v>
      </c>
      <c r="G2290" s="12" t="s">
        <v>4069</v>
      </c>
      <c r="H2290" s="12" t="s">
        <v>4058</v>
      </c>
      <c r="I2290" s="12">
        <v>265</v>
      </c>
    </row>
    <row r="2291" spans="1:9" x14ac:dyDescent="0.3">
      <c r="A2291" s="12">
        <v>2021</v>
      </c>
      <c r="B2291" s="12">
        <v>27</v>
      </c>
      <c r="C2291" s="12" t="s">
        <v>3998</v>
      </c>
      <c r="D2291" s="12" t="s">
        <v>3993</v>
      </c>
      <c r="E2291" s="12">
        <v>5</v>
      </c>
      <c r="F2291" s="12" t="s">
        <v>3966</v>
      </c>
      <c r="G2291" s="12" t="s">
        <v>4069</v>
      </c>
      <c r="H2291" s="12" t="s">
        <v>4058</v>
      </c>
      <c r="I2291" s="12">
        <v>129</v>
      </c>
    </row>
    <row r="2292" spans="1:9" x14ac:dyDescent="0.3">
      <c r="A2292" s="12">
        <v>2021</v>
      </c>
      <c r="B2292" s="12">
        <v>28</v>
      </c>
      <c r="C2292" s="12" t="s">
        <v>3999</v>
      </c>
      <c r="D2292" s="12" t="s">
        <v>4000</v>
      </c>
      <c r="E2292" s="12">
        <v>6</v>
      </c>
      <c r="F2292" s="12" t="s">
        <v>3966</v>
      </c>
      <c r="G2292" s="12" t="s">
        <v>4069</v>
      </c>
      <c r="H2292" s="12" t="s">
        <v>4058</v>
      </c>
      <c r="I2292" s="12">
        <v>79</v>
      </c>
    </row>
    <row r="2293" spans="1:9" x14ac:dyDescent="0.3">
      <c r="A2293" s="12">
        <v>2021</v>
      </c>
      <c r="B2293" s="12">
        <v>29</v>
      </c>
      <c r="C2293" s="12" t="s">
        <v>4001</v>
      </c>
      <c r="D2293" s="12" t="s">
        <v>4000</v>
      </c>
      <c r="E2293" s="12">
        <v>6</v>
      </c>
      <c r="F2293" s="12" t="s">
        <v>3966</v>
      </c>
      <c r="G2293" s="12" t="s">
        <v>4069</v>
      </c>
      <c r="H2293" s="12" t="s">
        <v>4058</v>
      </c>
      <c r="I2293" s="12">
        <v>38</v>
      </c>
    </row>
    <row r="2294" spans="1:9" x14ac:dyDescent="0.3">
      <c r="A2294" s="12">
        <v>2021</v>
      </c>
      <c r="B2294" s="12">
        <v>30</v>
      </c>
      <c r="C2294" s="12" t="s">
        <v>4002</v>
      </c>
      <c r="D2294" s="12" t="s">
        <v>4000</v>
      </c>
      <c r="E2294" s="12">
        <v>6</v>
      </c>
      <c r="F2294" s="12" t="s">
        <v>3966</v>
      </c>
      <c r="G2294" s="12" t="s">
        <v>4069</v>
      </c>
      <c r="H2294" s="12" t="s">
        <v>4058</v>
      </c>
      <c r="I2294" s="12">
        <v>54</v>
      </c>
    </row>
    <row r="2295" spans="1:9" x14ac:dyDescent="0.3">
      <c r="A2295" s="12">
        <v>2021</v>
      </c>
      <c r="B2295" s="12">
        <v>31</v>
      </c>
      <c r="C2295" s="12" t="s">
        <v>4003</v>
      </c>
      <c r="D2295" s="12" t="s">
        <v>4000</v>
      </c>
      <c r="E2295" s="12">
        <v>6</v>
      </c>
      <c r="F2295" s="12" t="s">
        <v>3966</v>
      </c>
      <c r="G2295" s="12" t="s">
        <v>4069</v>
      </c>
      <c r="H2295" s="12" t="s">
        <v>4058</v>
      </c>
      <c r="I2295" s="12">
        <v>246</v>
      </c>
    </row>
    <row r="2296" spans="1:9" x14ac:dyDescent="0.3">
      <c r="A2296" s="12">
        <v>2021</v>
      </c>
      <c r="B2296" s="12">
        <v>32</v>
      </c>
      <c r="C2296" s="12" t="s">
        <v>4004</v>
      </c>
      <c r="D2296" s="12" t="s">
        <v>4000</v>
      </c>
      <c r="E2296" s="12">
        <v>6</v>
      </c>
      <c r="F2296" s="12" t="s">
        <v>3966</v>
      </c>
      <c r="G2296" s="12" t="s">
        <v>4069</v>
      </c>
      <c r="H2296" s="12" t="s">
        <v>4058</v>
      </c>
      <c r="I2296" s="12">
        <v>123</v>
      </c>
    </row>
    <row r="2297" spans="1:9" x14ac:dyDescent="0.3">
      <c r="A2297" s="12">
        <v>2021</v>
      </c>
      <c r="B2297" s="12">
        <v>33</v>
      </c>
      <c r="C2297" s="12" t="s">
        <v>4005</v>
      </c>
      <c r="D2297" s="12" t="s">
        <v>4006</v>
      </c>
      <c r="E2297" s="12">
        <v>7</v>
      </c>
      <c r="F2297" s="12" t="s">
        <v>3966</v>
      </c>
      <c r="G2297" s="12" t="s">
        <v>4069</v>
      </c>
      <c r="H2297" s="12" t="s">
        <v>4058</v>
      </c>
      <c r="I2297" s="12">
        <v>116</v>
      </c>
    </row>
    <row r="2298" spans="1:9" x14ac:dyDescent="0.3">
      <c r="A2298" s="12">
        <v>2021</v>
      </c>
      <c r="B2298" s="12">
        <v>34</v>
      </c>
      <c r="C2298" s="12" t="s">
        <v>4007</v>
      </c>
      <c r="D2298" s="12" t="s">
        <v>4006</v>
      </c>
      <c r="E2298" s="12">
        <v>7</v>
      </c>
      <c r="F2298" s="12" t="s">
        <v>3966</v>
      </c>
      <c r="G2298" s="12" t="s">
        <v>4069</v>
      </c>
      <c r="H2298" s="12" t="s">
        <v>4058</v>
      </c>
      <c r="I2298" s="12">
        <v>35</v>
      </c>
    </row>
    <row r="2299" spans="1:9" x14ac:dyDescent="0.3">
      <c r="A2299" s="12">
        <v>2021</v>
      </c>
      <c r="B2299" s="12">
        <v>35</v>
      </c>
      <c r="C2299" s="12" t="s">
        <v>4008</v>
      </c>
      <c r="D2299" s="12" t="s">
        <v>4006</v>
      </c>
      <c r="E2299" s="12">
        <v>7</v>
      </c>
      <c r="F2299" s="12" t="s">
        <v>3966</v>
      </c>
      <c r="G2299" s="12" t="s">
        <v>4069</v>
      </c>
      <c r="H2299" s="12" t="s">
        <v>4058</v>
      </c>
      <c r="I2299" s="12">
        <v>172</v>
      </c>
    </row>
    <row r="2300" spans="1:9" x14ac:dyDescent="0.3">
      <c r="A2300" s="12">
        <v>2021</v>
      </c>
      <c r="B2300" s="12">
        <v>36</v>
      </c>
      <c r="C2300" s="12" t="s">
        <v>4009</v>
      </c>
      <c r="D2300" s="12" t="s">
        <v>4006</v>
      </c>
      <c r="E2300" s="12">
        <v>7</v>
      </c>
      <c r="F2300" s="12" t="s">
        <v>3966</v>
      </c>
      <c r="G2300" s="12" t="s">
        <v>4069</v>
      </c>
      <c r="H2300" s="12" t="s">
        <v>4058</v>
      </c>
      <c r="I2300" s="12">
        <v>23</v>
      </c>
    </row>
    <row r="2301" spans="1:9" x14ac:dyDescent="0.3">
      <c r="A2301" s="12">
        <v>2021</v>
      </c>
      <c r="B2301" s="12">
        <v>37</v>
      </c>
      <c r="C2301" s="12" t="s">
        <v>4010</v>
      </c>
      <c r="D2301" s="12" t="s">
        <v>4006</v>
      </c>
      <c r="E2301" s="12">
        <v>7</v>
      </c>
      <c r="F2301" s="12" t="s">
        <v>3966</v>
      </c>
      <c r="G2301" s="12" t="s">
        <v>4069</v>
      </c>
      <c r="H2301" s="12" t="s">
        <v>4058</v>
      </c>
      <c r="I2301" s="12">
        <v>178</v>
      </c>
    </row>
    <row r="2302" spans="1:9" x14ac:dyDescent="0.3">
      <c r="A2302" s="12">
        <v>2021</v>
      </c>
      <c r="B2302" s="12">
        <v>38</v>
      </c>
      <c r="C2302" s="12" t="s">
        <v>4011</v>
      </c>
      <c r="D2302" s="12" t="s">
        <v>4006</v>
      </c>
      <c r="E2302" s="12">
        <v>7</v>
      </c>
      <c r="F2302" s="12" t="s">
        <v>3966</v>
      </c>
      <c r="G2302" s="12" t="s">
        <v>4069</v>
      </c>
      <c r="H2302" s="12" t="s">
        <v>4058</v>
      </c>
      <c r="I2302" s="12">
        <v>54</v>
      </c>
    </row>
    <row r="2303" spans="1:9" x14ac:dyDescent="0.3">
      <c r="A2303" s="12">
        <v>2021</v>
      </c>
      <c r="B2303" s="12">
        <v>39</v>
      </c>
      <c r="C2303" s="12" t="s">
        <v>4012</v>
      </c>
      <c r="D2303" s="12" t="s">
        <v>4006</v>
      </c>
      <c r="E2303" s="12">
        <v>7</v>
      </c>
      <c r="F2303" s="12" t="s">
        <v>3966</v>
      </c>
      <c r="G2303" s="12" t="s">
        <v>4069</v>
      </c>
      <c r="H2303" s="12" t="s">
        <v>4058</v>
      </c>
      <c r="I2303" s="12">
        <v>39</v>
      </c>
    </row>
    <row r="2304" spans="1:9" x14ac:dyDescent="0.3">
      <c r="A2304" s="12">
        <v>2021</v>
      </c>
      <c r="B2304" s="12">
        <v>40</v>
      </c>
      <c r="C2304" s="12" t="s">
        <v>4013</v>
      </c>
      <c r="D2304" s="12" t="s">
        <v>4006</v>
      </c>
      <c r="E2304" s="12">
        <v>7</v>
      </c>
      <c r="F2304" s="12" t="s">
        <v>3966</v>
      </c>
      <c r="G2304" s="12" t="s">
        <v>4069</v>
      </c>
      <c r="H2304" s="12" t="s">
        <v>4058</v>
      </c>
      <c r="I2304" s="12">
        <v>20</v>
      </c>
    </row>
    <row r="2305" spans="1:9" x14ac:dyDescent="0.3">
      <c r="A2305" s="12">
        <v>2021</v>
      </c>
      <c r="B2305" s="12">
        <v>41</v>
      </c>
      <c r="C2305" s="12" t="s">
        <v>4014</v>
      </c>
      <c r="D2305" s="12" t="s">
        <v>4006</v>
      </c>
      <c r="E2305" s="12">
        <v>7</v>
      </c>
      <c r="F2305" s="12" t="s">
        <v>3966</v>
      </c>
      <c r="G2305" s="12" t="s">
        <v>4069</v>
      </c>
      <c r="H2305" s="12" t="s">
        <v>4058</v>
      </c>
      <c r="I2305" s="12">
        <v>32</v>
      </c>
    </row>
    <row r="2306" spans="1:9" x14ac:dyDescent="0.3">
      <c r="A2306" s="12">
        <v>2021</v>
      </c>
      <c r="B2306" s="12">
        <v>42</v>
      </c>
      <c r="C2306" s="12" t="s">
        <v>4015</v>
      </c>
      <c r="D2306" s="12" t="s">
        <v>4006</v>
      </c>
      <c r="E2306" s="12">
        <v>7</v>
      </c>
      <c r="F2306" s="12" t="s">
        <v>3966</v>
      </c>
      <c r="G2306" s="12" t="s">
        <v>4069</v>
      </c>
      <c r="H2306" s="12" t="s">
        <v>4058</v>
      </c>
      <c r="I2306" s="12">
        <v>2</v>
      </c>
    </row>
    <row r="2307" spans="1:9" x14ac:dyDescent="0.3">
      <c r="A2307" s="12">
        <v>2021</v>
      </c>
      <c r="B2307" s="12">
        <v>43</v>
      </c>
      <c r="C2307" s="12" t="s">
        <v>4016</v>
      </c>
      <c r="D2307" s="12" t="s">
        <v>4006</v>
      </c>
      <c r="E2307" s="12">
        <v>7</v>
      </c>
      <c r="F2307" s="12" t="s">
        <v>3966</v>
      </c>
      <c r="G2307" s="12" t="s">
        <v>4069</v>
      </c>
      <c r="H2307" s="12" t="s">
        <v>4058</v>
      </c>
      <c r="I2307" s="12">
        <v>144</v>
      </c>
    </row>
    <row r="2308" spans="1:9" x14ac:dyDescent="0.3">
      <c r="A2308" s="12">
        <v>2021</v>
      </c>
      <c r="B2308" s="12">
        <v>44</v>
      </c>
      <c r="C2308" s="12" t="s">
        <v>4017</v>
      </c>
      <c r="D2308" s="12" t="s">
        <v>4018</v>
      </c>
      <c r="E2308" s="12">
        <v>8</v>
      </c>
      <c r="F2308" s="12" t="s">
        <v>3966</v>
      </c>
      <c r="G2308" s="12" t="s">
        <v>4069</v>
      </c>
      <c r="H2308" s="12" t="s">
        <v>4058</v>
      </c>
      <c r="I2308" s="12">
        <v>128</v>
      </c>
    </row>
    <row r="2309" spans="1:9" x14ac:dyDescent="0.3">
      <c r="A2309" s="12">
        <v>2021</v>
      </c>
      <c r="B2309" s="12">
        <v>45</v>
      </c>
      <c r="C2309" s="12" t="s">
        <v>4019</v>
      </c>
      <c r="D2309" s="12" t="s">
        <v>4018</v>
      </c>
      <c r="E2309" s="12">
        <v>8</v>
      </c>
      <c r="F2309" s="12" t="s">
        <v>3966</v>
      </c>
      <c r="G2309" s="12" t="s">
        <v>4069</v>
      </c>
      <c r="H2309" s="12" t="s">
        <v>4058</v>
      </c>
      <c r="I2309" s="12">
        <v>192</v>
      </c>
    </row>
    <row r="2310" spans="1:9" x14ac:dyDescent="0.3">
      <c r="A2310" s="12">
        <v>2021</v>
      </c>
      <c r="B2310" s="12">
        <v>46</v>
      </c>
      <c r="C2310" s="12" t="s">
        <v>4020</v>
      </c>
      <c r="D2310" s="12" t="s">
        <v>4018</v>
      </c>
      <c r="E2310" s="12">
        <v>8</v>
      </c>
      <c r="F2310" s="12" t="s">
        <v>3966</v>
      </c>
      <c r="G2310" s="12" t="s">
        <v>4069</v>
      </c>
      <c r="H2310" s="12" t="s">
        <v>4058</v>
      </c>
      <c r="I2310" s="12">
        <v>127</v>
      </c>
    </row>
    <row r="2311" spans="1:9" x14ac:dyDescent="0.3">
      <c r="A2311" s="12">
        <v>2021</v>
      </c>
      <c r="B2311" s="12">
        <v>47</v>
      </c>
      <c r="C2311" s="12" t="s">
        <v>4021</v>
      </c>
      <c r="D2311" s="12" t="s">
        <v>4018</v>
      </c>
      <c r="E2311" s="12">
        <v>8</v>
      </c>
      <c r="F2311" s="12" t="s">
        <v>3966</v>
      </c>
      <c r="G2311" s="12" t="s">
        <v>4069</v>
      </c>
      <c r="H2311" s="12" t="s">
        <v>4058</v>
      </c>
      <c r="I2311" s="12">
        <v>10</v>
      </c>
    </row>
    <row r="2312" spans="1:9" x14ac:dyDescent="0.3">
      <c r="A2312" s="12">
        <v>2021</v>
      </c>
      <c r="B2312" s="12">
        <v>48</v>
      </c>
      <c r="C2312" s="12" t="s">
        <v>4022</v>
      </c>
      <c r="D2312" s="12" t="s">
        <v>4018</v>
      </c>
      <c r="E2312" s="12">
        <v>8</v>
      </c>
      <c r="F2312" s="12" t="s">
        <v>3966</v>
      </c>
      <c r="G2312" s="12" t="s">
        <v>4069</v>
      </c>
      <c r="H2312" s="12" t="s">
        <v>4058</v>
      </c>
      <c r="I2312" s="12">
        <v>66</v>
      </c>
    </row>
    <row r="2313" spans="1:9" x14ac:dyDescent="0.3">
      <c r="A2313" s="12">
        <v>2021</v>
      </c>
      <c r="B2313" s="12">
        <v>49</v>
      </c>
      <c r="C2313" s="12" t="s">
        <v>4023</v>
      </c>
      <c r="D2313" s="12" t="s">
        <v>4018</v>
      </c>
      <c r="E2313" s="12">
        <v>8</v>
      </c>
      <c r="F2313" s="12" t="s">
        <v>3966</v>
      </c>
      <c r="G2313" s="12" t="s">
        <v>4069</v>
      </c>
      <c r="H2313" s="12" t="s">
        <v>4058</v>
      </c>
      <c r="I2313" s="12">
        <v>21</v>
      </c>
    </row>
    <row r="2314" spans="1:9" x14ac:dyDescent="0.3">
      <c r="A2314" s="12">
        <v>2021</v>
      </c>
      <c r="B2314" s="12">
        <v>50</v>
      </c>
      <c r="C2314" s="12" t="s">
        <v>4024</v>
      </c>
      <c r="D2314" s="12" t="s">
        <v>4018</v>
      </c>
      <c r="E2314" s="12">
        <v>8</v>
      </c>
      <c r="F2314" s="12" t="s">
        <v>3966</v>
      </c>
      <c r="G2314" s="12" t="s">
        <v>4069</v>
      </c>
      <c r="H2314" s="12" t="s">
        <v>4058</v>
      </c>
      <c r="I2314" s="12">
        <v>110</v>
      </c>
    </row>
    <row r="2315" spans="1:9" x14ac:dyDescent="0.3">
      <c r="A2315" s="12">
        <v>2021</v>
      </c>
      <c r="B2315" s="12">
        <v>51</v>
      </c>
      <c r="C2315" s="12" t="s">
        <v>4025</v>
      </c>
      <c r="D2315" s="12" t="s">
        <v>4018</v>
      </c>
      <c r="E2315" s="12">
        <v>8</v>
      </c>
      <c r="F2315" s="12" t="s">
        <v>3966</v>
      </c>
      <c r="G2315" s="12" t="s">
        <v>4069</v>
      </c>
      <c r="H2315" s="12" t="s">
        <v>4058</v>
      </c>
      <c r="I2315" s="12">
        <v>83</v>
      </c>
    </row>
    <row r="2316" spans="1:9" x14ac:dyDescent="0.3">
      <c r="A2316" s="12">
        <v>2021</v>
      </c>
      <c r="B2316" s="12">
        <v>52</v>
      </c>
      <c r="C2316" s="12" t="s">
        <v>4026</v>
      </c>
      <c r="D2316" s="12" t="s">
        <v>4018</v>
      </c>
      <c r="E2316" s="12">
        <v>8</v>
      </c>
      <c r="F2316" s="12" t="s">
        <v>3966</v>
      </c>
      <c r="G2316" s="12" t="s">
        <v>4069</v>
      </c>
      <c r="H2316" s="12" t="s">
        <v>4058</v>
      </c>
      <c r="I2316" s="12">
        <v>147</v>
      </c>
    </row>
    <row r="2317" spans="1:9" x14ac:dyDescent="0.3">
      <c r="A2317" s="12">
        <v>2021</v>
      </c>
      <c r="B2317" s="12">
        <v>53</v>
      </c>
      <c r="C2317" s="12" t="s">
        <v>4027</v>
      </c>
      <c r="D2317" s="12" t="s">
        <v>4018</v>
      </c>
      <c r="E2317" s="12">
        <v>8</v>
      </c>
      <c r="F2317" s="12" t="s">
        <v>3966</v>
      </c>
      <c r="G2317" s="12" t="s">
        <v>4069</v>
      </c>
      <c r="H2317" s="12" t="s">
        <v>4058</v>
      </c>
      <c r="I2317" s="12">
        <v>41</v>
      </c>
    </row>
    <row r="2318" spans="1:9" x14ac:dyDescent="0.3">
      <c r="A2318" s="12">
        <v>2021</v>
      </c>
      <c r="B2318" s="12">
        <v>54</v>
      </c>
      <c r="C2318" s="12" t="s">
        <v>4028</v>
      </c>
      <c r="D2318" s="12" t="s">
        <v>4018</v>
      </c>
      <c r="E2318" s="12">
        <v>8</v>
      </c>
      <c r="F2318" s="12" t="s">
        <v>3966</v>
      </c>
      <c r="G2318" s="12" t="s">
        <v>4069</v>
      </c>
      <c r="H2318" s="12" t="s">
        <v>4058</v>
      </c>
      <c r="I2318" s="12">
        <v>21</v>
      </c>
    </row>
    <row r="2319" spans="1:9" x14ac:dyDescent="0.3">
      <c r="A2319" s="12">
        <v>2021</v>
      </c>
      <c r="B2319" s="12">
        <v>55</v>
      </c>
      <c r="C2319" s="12" t="s">
        <v>4029</v>
      </c>
      <c r="D2319" s="12" t="s">
        <v>4018</v>
      </c>
      <c r="E2319" s="12">
        <v>8</v>
      </c>
      <c r="F2319" s="12" t="s">
        <v>3966</v>
      </c>
      <c r="G2319" s="12" t="s">
        <v>4069</v>
      </c>
      <c r="H2319" s="12" t="s">
        <v>4058</v>
      </c>
      <c r="I2319" s="12">
        <v>83</v>
      </c>
    </row>
    <row r="2320" spans="1:9" x14ac:dyDescent="0.3">
      <c r="A2320" s="12">
        <v>2021</v>
      </c>
      <c r="B2320" s="12">
        <v>56</v>
      </c>
      <c r="C2320" s="12" t="s">
        <v>4030</v>
      </c>
      <c r="D2320" s="12" t="s">
        <v>4018</v>
      </c>
      <c r="E2320" s="12">
        <v>8</v>
      </c>
      <c r="F2320" s="12" t="s">
        <v>3966</v>
      </c>
      <c r="G2320" s="12" t="s">
        <v>4069</v>
      </c>
      <c r="H2320" s="12" t="s">
        <v>4058</v>
      </c>
      <c r="I2320" s="12">
        <v>4</v>
      </c>
    </row>
    <row r="2321" spans="1:9" x14ac:dyDescent="0.3">
      <c r="A2321" s="12">
        <v>2021</v>
      </c>
      <c r="B2321" s="12">
        <v>57</v>
      </c>
      <c r="C2321" s="12" t="s">
        <v>4031</v>
      </c>
      <c r="D2321" s="12" t="s">
        <v>4032</v>
      </c>
      <c r="E2321" s="12">
        <v>9</v>
      </c>
      <c r="F2321" s="12" t="s">
        <v>3966</v>
      </c>
      <c r="G2321" s="12" t="s">
        <v>4069</v>
      </c>
      <c r="H2321" s="12" t="s">
        <v>4058</v>
      </c>
      <c r="I2321" s="12">
        <v>91</v>
      </c>
    </row>
    <row r="2322" spans="1:9" x14ac:dyDescent="0.3">
      <c r="A2322" s="12">
        <v>2021</v>
      </c>
      <c r="B2322" s="12">
        <v>58</v>
      </c>
      <c r="C2322" s="12" t="s">
        <v>4033</v>
      </c>
      <c r="D2322" s="12" t="s">
        <v>4032</v>
      </c>
      <c r="E2322" s="12">
        <v>9</v>
      </c>
      <c r="F2322" s="12" t="s">
        <v>3966</v>
      </c>
      <c r="G2322" s="12" t="s">
        <v>4069</v>
      </c>
      <c r="H2322" s="12" t="s">
        <v>4058</v>
      </c>
      <c r="I2322" s="12">
        <v>17</v>
      </c>
    </row>
    <row r="2323" spans="1:9" x14ac:dyDescent="0.3">
      <c r="A2323" s="12">
        <v>2021</v>
      </c>
      <c r="B2323" s="12">
        <v>59</v>
      </c>
      <c r="C2323" s="12" t="s">
        <v>4034</v>
      </c>
      <c r="D2323" s="12" t="s">
        <v>4032</v>
      </c>
      <c r="E2323" s="12">
        <v>9</v>
      </c>
      <c r="F2323" s="12" t="s">
        <v>3966</v>
      </c>
      <c r="G2323" s="12" t="s">
        <v>4069</v>
      </c>
      <c r="H2323" s="12" t="s">
        <v>4058</v>
      </c>
      <c r="I2323" s="12">
        <v>83</v>
      </c>
    </row>
    <row r="2324" spans="1:9" x14ac:dyDescent="0.3">
      <c r="A2324" s="12">
        <v>2021</v>
      </c>
      <c r="B2324" s="12">
        <v>60</v>
      </c>
      <c r="C2324" s="12" t="s">
        <v>4032</v>
      </c>
      <c r="D2324" s="12" t="s">
        <v>4032</v>
      </c>
      <c r="E2324" s="12">
        <v>9</v>
      </c>
      <c r="F2324" s="12" t="s">
        <v>3966</v>
      </c>
      <c r="G2324" s="12" t="s">
        <v>4069</v>
      </c>
      <c r="H2324" s="12" t="s">
        <v>4058</v>
      </c>
      <c r="I2324" s="12">
        <v>167</v>
      </c>
    </row>
    <row r="2325" spans="1:9" x14ac:dyDescent="0.3">
      <c r="A2325" s="12">
        <v>2021</v>
      </c>
      <c r="B2325" s="12">
        <v>61</v>
      </c>
      <c r="C2325" s="12" t="s">
        <v>4035</v>
      </c>
      <c r="D2325" s="12" t="s">
        <v>4032</v>
      </c>
      <c r="E2325" s="12">
        <v>9</v>
      </c>
      <c r="F2325" s="12" t="s">
        <v>3966</v>
      </c>
      <c r="G2325" s="12" t="s">
        <v>4069</v>
      </c>
      <c r="H2325" s="12" t="s">
        <v>4058</v>
      </c>
      <c r="I2325" s="12">
        <v>164</v>
      </c>
    </row>
    <row r="2326" spans="1:9" x14ac:dyDescent="0.3">
      <c r="A2326" s="12">
        <v>2021</v>
      </c>
      <c r="B2326" s="12">
        <v>62</v>
      </c>
      <c r="C2326" s="12" t="s">
        <v>4036</v>
      </c>
      <c r="D2326" s="12" t="s">
        <v>4032</v>
      </c>
      <c r="E2326" s="12">
        <v>9</v>
      </c>
      <c r="F2326" s="12" t="s">
        <v>3966</v>
      </c>
      <c r="G2326" s="12" t="s">
        <v>4069</v>
      </c>
      <c r="H2326" s="12" t="s">
        <v>4058</v>
      </c>
      <c r="I2326" s="12">
        <v>94</v>
      </c>
    </row>
    <row r="2327" spans="1:9" x14ac:dyDescent="0.3">
      <c r="A2327" s="12">
        <v>2021</v>
      </c>
      <c r="B2327" s="12">
        <v>63</v>
      </c>
      <c r="C2327" s="12" t="s">
        <v>4037</v>
      </c>
      <c r="D2327" s="12" t="s">
        <v>4032</v>
      </c>
      <c r="E2327" s="12">
        <v>9</v>
      </c>
      <c r="F2327" s="12" t="s">
        <v>3966</v>
      </c>
      <c r="G2327" s="12" t="s">
        <v>4069</v>
      </c>
      <c r="H2327" s="12" t="s">
        <v>4058</v>
      </c>
      <c r="I2327" s="12">
        <v>113</v>
      </c>
    </row>
    <row r="2328" spans="1:9" x14ac:dyDescent="0.3">
      <c r="A2328" s="12">
        <v>2021</v>
      </c>
      <c r="B2328" s="12">
        <v>64</v>
      </c>
      <c r="C2328" s="12" t="s">
        <v>4038</v>
      </c>
      <c r="D2328" s="12" t="s">
        <v>4039</v>
      </c>
      <c r="E2328" s="12">
        <v>10</v>
      </c>
      <c r="F2328" s="12" t="s">
        <v>3966</v>
      </c>
      <c r="G2328" s="12" t="s">
        <v>4069</v>
      </c>
      <c r="H2328" s="12" t="s">
        <v>4058</v>
      </c>
      <c r="I2328" s="12">
        <v>179</v>
      </c>
    </row>
    <row r="2329" spans="1:9" x14ac:dyDescent="0.3">
      <c r="A2329" s="12">
        <v>2021</v>
      </c>
      <c r="B2329" s="12">
        <v>65</v>
      </c>
      <c r="C2329" s="12" t="s">
        <v>4040</v>
      </c>
      <c r="D2329" s="12" t="s">
        <v>4039</v>
      </c>
      <c r="E2329" s="12">
        <v>10</v>
      </c>
      <c r="F2329" s="12" t="s">
        <v>3966</v>
      </c>
      <c r="G2329" s="12" t="s">
        <v>4069</v>
      </c>
      <c r="H2329" s="12" t="s">
        <v>4058</v>
      </c>
      <c r="I2329" s="12">
        <v>122</v>
      </c>
    </row>
    <row r="2330" spans="1:9" x14ac:dyDescent="0.3">
      <c r="A2330" s="12">
        <v>2021</v>
      </c>
      <c r="B2330" s="12">
        <v>66</v>
      </c>
      <c r="C2330" s="12" t="s">
        <v>4041</v>
      </c>
      <c r="D2330" s="12" t="s">
        <v>4039</v>
      </c>
      <c r="E2330" s="12">
        <v>10</v>
      </c>
      <c r="F2330" s="12" t="s">
        <v>3966</v>
      </c>
      <c r="G2330" s="12" t="s">
        <v>4069</v>
      </c>
      <c r="H2330" s="12" t="s">
        <v>4058</v>
      </c>
      <c r="I2330" s="12">
        <v>84</v>
      </c>
    </row>
    <row r="2331" spans="1:9" x14ac:dyDescent="0.3">
      <c r="A2331" s="12">
        <v>2021</v>
      </c>
      <c r="B2331" s="12">
        <v>67</v>
      </c>
      <c r="C2331" s="12" t="s">
        <v>4042</v>
      </c>
      <c r="D2331" s="12" t="s">
        <v>4039</v>
      </c>
      <c r="E2331" s="12">
        <v>10</v>
      </c>
      <c r="F2331" s="12" t="s">
        <v>3966</v>
      </c>
      <c r="G2331" s="12" t="s">
        <v>4069</v>
      </c>
      <c r="H2331" s="12" t="s">
        <v>4058</v>
      </c>
      <c r="I2331" s="12">
        <v>35</v>
      </c>
    </row>
    <row r="2332" spans="1:9" x14ac:dyDescent="0.3">
      <c r="A2332" s="12">
        <v>2021</v>
      </c>
      <c r="B2332" s="12">
        <v>68</v>
      </c>
      <c r="C2332" s="12" t="s">
        <v>4043</v>
      </c>
      <c r="D2332" s="12" t="s">
        <v>4039</v>
      </c>
      <c r="E2332" s="12">
        <v>10</v>
      </c>
      <c r="F2332" s="12" t="s">
        <v>3966</v>
      </c>
      <c r="G2332" s="12" t="s">
        <v>4069</v>
      </c>
      <c r="H2332" s="12" t="s">
        <v>4058</v>
      </c>
      <c r="I2332" s="12">
        <v>164</v>
      </c>
    </row>
    <row r="2333" spans="1:9" x14ac:dyDescent="0.3">
      <c r="A2333" s="12">
        <v>2021</v>
      </c>
      <c r="B2333" s="12">
        <v>69</v>
      </c>
      <c r="C2333" s="12" t="s">
        <v>4044</v>
      </c>
      <c r="D2333" s="12" t="s">
        <v>4039</v>
      </c>
      <c r="E2333" s="12">
        <v>10</v>
      </c>
      <c r="F2333" s="12" t="s">
        <v>3966</v>
      </c>
      <c r="G2333" s="12" t="s">
        <v>4069</v>
      </c>
      <c r="H2333" s="12" t="s">
        <v>4058</v>
      </c>
      <c r="I2333" s="12">
        <v>77</v>
      </c>
    </row>
    <row r="2334" spans="1:9" x14ac:dyDescent="0.3">
      <c r="A2334" s="12">
        <v>2021</v>
      </c>
      <c r="B2334" s="12">
        <v>70</v>
      </c>
      <c r="C2334" s="12" t="s">
        <v>4045</v>
      </c>
      <c r="D2334" s="12" t="s">
        <v>4039</v>
      </c>
      <c r="E2334" s="12">
        <v>10</v>
      </c>
      <c r="F2334" s="12" t="s">
        <v>3966</v>
      </c>
      <c r="G2334" s="12" t="s">
        <v>4069</v>
      </c>
      <c r="H2334" s="12" t="s">
        <v>4058</v>
      </c>
      <c r="I2334" s="12">
        <v>201</v>
      </c>
    </row>
    <row r="2335" spans="1:9" x14ac:dyDescent="0.3">
      <c r="A2335" s="12">
        <v>2021</v>
      </c>
      <c r="B2335" s="12">
        <v>71</v>
      </c>
      <c r="C2335" s="12" t="s">
        <v>4046</v>
      </c>
      <c r="D2335" s="12" t="s">
        <v>4039</v>
      </c>
      <c r="E2335" s="12">
        <v>10</v>
      </c>
      <c r="F2335" s="12" t="s">
        <v>3966</v>
      </c>
      <c r="G2335" s="12" t="s">
        <v>4069</v>
      </c>
      <c r="H2335" s="12" t="s">
        <v>4058</v>
      </c>
      <c r="I2335" s="12">
        <v>98</v>
      </c>
    </row>
    <row r="2336" spans="1:9" x14ac:dyDescent="0.3">
      <c r="A2336" s="12">
        <v>2021</v>
      </c>
      <c r="B2336" s="12">
        <v>72</v>
      </c>
      <c r="C2336" s="12" t="s">
        <v>4047</v>
      </c>
      <c r="D2336" s="12" t="s">
        <v>4039</v>
      </c>
      <c r="E2336" s="12">
        <v>10</v>
      </c>
      <c r="F2336" s="12" t="s">
        <v>3966</v>
      </c>
      <c r="G2336" s="12" t="s">
        <v>4069</v>
      </c>
      <c r="H2336" s="12" t="s">
        <v>4058</v>
      </c>
      <c r="I2336" s="12">
        <v>119</v>
      </c>
    </row>
    <row r="2337" spans="1:9" x14ac:dyDescent="0.3">
      <c r="A2337" s="12">
        <v>2021</v>
      </c>
      <c r="B2337" s="12">
        <v>73</v>
      </c>
      <c r="C2337" s="12" t="s">
        <v>4048</v>
      </c>
      <c r="D2337" s="12" t="s">
        <v>4039</v>
      </c>
      <c r="E2337" s="12">
        <v>10</v>
      </c>
      <c r="F2337" s="12" t="s">
        <v>3966</v>
      </c>
      <c r="G2337" s="12" t="s">
        <v>4069</v>
      </c>
      <c r="H2337" s="12" t="s">
        <v>4058</v>
      </c>
      <c r="I2337" s="12">
        <v>137</v>
      </c>
    </row>
    <row r="2338" spans="1:9" x14ac:dyDescent="0.3">
      <c r="A2338" s="12">
        <v>2021</v>
      </c>
      <c r="B2338" s="12">
        <v>1</v>
      </c>
      <c r="C2338" s="12" t="s">
        <v>3964</v>
      </c>
      <c r="D2338" s="12" t="s">
        <v>3965</v>
      </c>
      <c r="E2338" s="12">
        <v>1</v>
      </c>
      <c r="F2338" s="12" t="s">
        <v>3966</v>
      </c>
      <c r="G2338" s="12" t="s">
        <v>4069</v>
      </c>
      <c r="H2338" s="12" t="s">
        <v>4059</v>
      </c>
      <c r="I2338" s="12">
        <v>413</v>
      </c>
    </row>
    <row r="2339" spans="1:9" x14ac:dyDescent="0.3">
      <c r="A2339" s="12">
        <v>2021</v>
      </c>
      <c r="B2339" s="12">
        <v>2</v>
      </c>
      <c r="C2339" s="12" t="s">
        <v>3969</v>
      </c>
      <c r="D2339" s="12" t="s">
        <v>3965</v>
      </c>
      <c r="E2339" s="12">
        <v>1</v>
      </c>
      <c r="F2339" s="12" t="s">
        <v>3966</v>
      </c>
      <c r="G2339" s="12" t="s">
        <v>4069</v>
      </c>
      <c r="H2339" s="12" t="s">
        <v>4059</v>
      </c>
      <c r="I2339" s="12">
        <v>138</v>
      </c>
    </row>
    <row r="2340" spans="1:9" x14ac:dyDescent="0.3">
      <c r="A2340" s="12">
        <v>2021</v>
      </c>
      <c r="B2340" s="12">
        <v>3</v>
      </c>
      <c r="C2340" s="12" t="s">
        <v>3970</v>
      </c>
      <c r="D2340" s="12" t="s">
        <v>3965</v>
      </c>
      <c r="E2340" s="12">
        <v>1</v>
      </c>
      <c r="F2340" s="12" t="s">
        <v>3966</v>
      </c>
      <c r="G2340" s="12" t="s">
        <v>4069</v>
      </c>
      <c r="H2340" s="12" t="s">
        <v>4059</v>
      </c>
      <c r="I2340" s="12">
        <v>95</v>
      </c>
    </row>
    <row r="2341" spans="1:9" x14ac:dyDescent="0.3">
      <c r="A2341" s="12">
        <v>2021</v>
      </c>
      <c r="B2341" s="12">
        <v>4</v>
      </c>
      <c r="C2341" s="12" t="s">
        <v>3971</v>
      </c>
      <c r="D2341" s="12" t="s">
        <v>3965</v>
      </c>
      <c r="E2341" s="12">
        <v>1</v>
      </c>
      <c r="F2341" s="12" t="s">
        <v>3966</v>
      </c>
      <c r="G2341" s="12" t="s">
        <v>4069</v>
      </c>
      <c r="H2341" s="12" t="s">
        <v>4059</v>
      </c>
      <c r="I2341" s="12">
        <v>129</v>
      </c>
    </row>
    <row r="2342" spans="1:9" x14ac:dyDescent="0.3">
      <c r="A2342" s="12">
        <v>2021</v>
      </c>
      <c r="B2342" s="12">
        <v>5</v>
      </c>
      <c r="C2342" s="12" t="s">
        <v>3972</v>
      </c>
      <c r="D2342" s="12" t="s">
        <v>3973</v>
      </c>
      <c r="E2342" s="12">
        <v>2</v>
      </c>
      <c r="F2342" s="12" t="s">
        <v>3966</v>
      </c>
      <c r="G2342" s="12" t="s">
        <v>4069</v>
      </c>
      <c r="H2342" s="12" t="s">
        <v>4059</v>
      </c>
      <c r="I2342" s="12">
        <v>163</v>
      </c>
    </row>
    <row r="2343" spans="1:9" x14ac:dyDescent="0.3">
      <c r="A2343" s="12">
        <v>2021</v>
      </c>
      <c r="B2343" s="12">
        <v>6</v>
      </c>
      <c r="C2343" s="12" t="s">
        <v>3974</v>
      </c>
      <c r="D2343" s="12" t="s">
        <v>3973</v>
      </c>
      <c r="E2343" s="12">
        <v>2</v>
      </c>
      <c r="F2343" s="12" t="s">
        <v>3966</v>
      </c>
      <c r="G2343" s="12" t="s">
        <v>4069</v>
      </c>
      <c r="H2343" s="12" t="s">
        <v>4059</v>
      </c>
      <c r="I2343" s="12">
        <v>213</v>
      </c>
    </row>
    <row r="2344" spans="1:9" x14ac:dyDescent="0.3">
      <c r="A2344" s="12">
        <v>2021</v>
      </c>
      <c r="B2344" s="12">
        <v>7</v>
      </c>
      <c r="C2344" s="12" t="s">
        <v>3975</v>
      </c>
      <c r="D2344" s="12" t="s">
        <v>3973</v>
      </c>
      <c r="E2344" s="12">
        <v>2</v>
      </c>
      <c r="F2344" s="12" t="s">
        <v>3966</v>
      </c>
      <c r="G2344" s="12" t="s">
        <v>4069</v>
      </c>
      <c r="H2344" s="12" t="s">
        <v>4059</v>
      </c>
      <c r="I2344" s="12">
        <v>224</v>
      </c>
    </row>
    <row r="2345" spans="1:9" x14ac:dyDescent="0.3">
      <c r="A2345" s="12">
        <v>2021</v>
      </c>
      <c r="B2345" s="12">
        <v>8</v>
      </c>
      <c r="C2345" s="12" t="s">
        <v>3976</v>
      </c>
      <c r="D2345" s="12" t="s">
        <v>3973</v>
      </c>
      <c r="E2345" s="12">
        <v>2</v>
      </c>
      <c r="F2345" s="12" t="s">
        <v>3966</v>
      </c>
      <c r="G2345" s="12" t="s">
        <v>4069</v>
      </c>
      <c r="H2345" s="12" t="s">
        <v>4059</v>
      </c>
      <c r="I2345" s="12">
        <v>186</v>
      </c>
    </row>
    <row r="2346" spans="1:9" x14ac:dyDescent="0.3">
      <c r="A2346" s="12">
        <v>2021</v>
      </c>
      <c r="B2346" s="12">
        <v>9</v>
      </c>
      <c r="C2346" s="12" t="s">
        <v>3977</v>
      </c>
      <c r="D2346" s="12" t="s">
        <v>3973</v>
      </c>
      <c r="E2346" s="12">
        <v>2</v>
      </c>
      <c r="F2346" s="12" t="s">
        <v>3966</v>
      </c>
      <c r="G2346" s="12" t="s">
        <v>4069</v>
      </c>
      <c r="H2346" s="12" t="s">
        <v>4059</v>
      </c>
      <c r="I2346" s="12">
        <v>238</v>
      </c>
    </row>
    <row r="2347" spans="1:9" x14ac:dyDescent="0.3">
      <c r="A2347" s="12">
        <v>2021</v>
      </c>
      <c r="B2347" s="12">
        <v>10</v>
      </c>
      <c r="C2347" s="12" t="s">
        <v>3978</v>
      </c>
      <c r="D2347" s="12" t="s">
        <v>3973</v>
      </c>
      <c r="E2347" s="12">
        <v>2</v>
      </c>
      <c r="F2347" s="12" t="s">
        <v>3966</v>
      </c>
      <c r="G2347" s="12" t="s">
        <v>4069</v>
      </c>
      <c r="H2347" s="12" t="s">
        <v>4059</v>
      </c>
      <c r="I2347" s="12">
        <v>175</v>
      </c>
    </row>
    <row r="2348" spans="1:9" x14ac:dyDescent="0.3">
      <c r="A2348" s="12">
        <v>2021</v>
      </c>
      <c r="B2348" s="12">
        <v>11</v>
      </c>
      <c r="C2348" s="12" t="s">
        <v>3979</v>
      </c>
      <c r="D2348" s="12" t="s">
        <v>3980</v>
      </c>
      <c r="E2348" s="12">
        <v>3</v>
      </c>
      <c r="F2348" s="12" t="s">
        <v>3966</v>
      </c>
      <c r="G2348" s="12" t="s">
        <v>4069</v>
      </c>
      <c r="H2348" s="12" t="s">
        <v>4059</v>
      </c>
      <c r="I2348" s="12">
        <v>215</v>
      </c>
    </row>
    <row r="2349" spans="1:9" x14ac:dyDescent="0.3">
      <c r="A2349" s="12">
        <v>2021</v>
      </c>
      <c r="B2349" s="12">
        <v>12</v>
      </c>
      <c r="C2349" s="12" t="s">
        <v>3981</v>
      </c>
      <c r="D2349" s="12" t="s">
        <v>3980</v>
      </c>
      <c r="E2349" s="12">
        <v>3</v>
      </c>
      <c r="F2349" s="12" t="s">
        <v>3966</v>
      </c>
      <c r="G2349" s="12" t="s">
        <v>4069</v>
      </c>
      <c r="H2349" s="12" t="s">
        <v>4059</v>
      </c>
      <c r="I2349" s="12">
        <v>5</v>
      </c>
    </row>
    <row r="2350" spans="1:9" x14ac:dyDescent="0.3">
      <c r="A2350" s="12">
        <v>2021</v>
      </c>
      <c r="B2350" s="12">
        <v>13</v>
      </c>
      <c r="C2350" s="12" t="s">
        <v>3982</v>
      </c>
      <c r="D2350" s="12" t="s">
        <v>3980</v>
      </c>
      <c r="E2350" s="12">
        <v>3</v>
      </c>
      <c r="F2350" s="12" t="s">
        <v>3966</v>
      </c>
      <c r="G2350" s="12" t="s">
        <v>4069</v>
      </c>
      <c r="H2350" s="12" t="s">
        <v>4059</v>
      </c>
      <c r="I2350" s="12">
        <v>117</v>
      </c>
    </row>
    <row r="2351" spans="1:9" x14ac:dyDescent="0.3">
      <c r="A2351" s="12">
        <v>2021</v>
      </c>
      <c r="B2351" s="12">
        <v>14</v>
      </c>
      <c r="C2351" s="12" t="s">
        <v>3983</v>
      </c>
      <c r="D2351" s="12" t="s">
        <v>3980</v>
      </c>
      <c r="E2351" s="12">
        <v>3</v>
      </c>
      <c r="F2351" s="12" t="s">
        <v>3966</v>
      </c>
      <c r="G2351" s="12" t="s">
        <v>4069</v>
      </c>
      <c r="H2351" s="12" t="s">
        <v>4059</v>
      </c>
      <c r="I2351" s="12">
        <v>42</v>
      </c>
    </row>
    <row r="2352" spans="1:9" x14ac:dyDescent="0.3">
      <c r="A2352" s="12">
        <v>2021</v>
      </c>
      <c r="B2352" s="12">
        <v>15</v>
      </c>
      <c r="C2352" s="12" t="s">
        <v>3984</v>
      </c>
      <c r="D2352" s="12" t="s">
        <v>3980</v>
      </c>
      <c r="E2352" s="12">
        <v>3</v>
      </c>
      <c r="F2352" s="12" t="s">
        <v>3966</v>
      </c>
      <c r="G2352" s="12" t="s">
        <v>4069</v>
      </c>
      <c r="H2352" s="12" t="s">
        <v>4059</v>
      </c>
      <c r="I2352" s="12">
        <v>49</v>
      </c>
    </row>
    <row r="2353" spans="1:9" x14ac:dyDescent="0.3">
      <c r="A2353" s="12">
        <v>2021</v>
      </c>
      <c r="B2353" s="12">
        <v>16</v>
      </c>
      <c r="C2353" s="12" t="s">
        <v>3985</v>
      </c>
      <c r="D2353" s="12" t="s">
        <v>3980</v>
      </c>
      <c r="E2353" s="12">
        <v>3</v>
      </c>
      <c r="F2353" s="12" t="s">
        <v>3966</v>
      </c>
      <c r="G2353" s="12" t="s">
        <v>4069</v>
      </c>
      <c r="H2353" s="12" t="s">
        <v>4059</v>
      </c>
      <c r="I2353" s="12">
        <v>62</v>
      </c>
    </row>
    <row r="2354" spans="1:9" x14ac:dyDescent="0.3">
      <c r="A2354" s="12">
        <v>2021</v>
      </c>
      <c r="B2354" s="12">
        <v>17</v>
      </c>
      <c r="C2354" s="12" t="s">
        <v>3986</v>
      </c>
      <c r="D2354" s="12" t="s">
        <v>3980</v>
      </c>
      <c r="E2354" s="12">
        <v>3</v>
      </c>
      <c r="F2354" s="12" t="s">
        <v>3966</v>
      </c>
      <c r="G2354" s="12" t="s">
        <v>4069</v>
      </c>
      <c r="H2354" s="12" t="s">
        <v>4059</v>
      </c>
      <c r="I2354" s="12">
        <v>86</v>
      </c>
    </row>
    <row r="2355" spans="1:9" x14ac:dyDescent="0.3">
      <c r="A2355" s="12">
        <v>2021</v>
      </c>
      <c r="B2355" s="12">
        <v>18</v>
      </c>
      <c r="C2355" s="12" t="s">
        <v>3987</v>
      </c>
      <c r="D2355" s="12" t="s">
        <v>3980</v>
      </c>
      <c r="E2355" s="12">
        <v>3</v>
      </c>
      <c r="F2355" s="12" t="s">
        <v>3966</v>
      </c>
      <c r="G2355" s="12" t="s">
        <v>4069</v>
      </c>
      <c r="H2355" s="12" t="s">
        <v>4059</v>
      </c>
      <c r="I2355" s="12">
        <v>165</v>
      </c>
    </row>
    <row r="2356" spans="1:9" x14ac:dyDescent="0.3">
      <c r="A2356" s="12">
        <v>2021</v>
      </c>
      <c r="B2356" s="12">
        <v>19</v>
      </c>
      <c r="C2356" s="12" t="s">
        <v>3988</v>
      </c>
      <c r="D2356" s="12" t="s">
        <v>3989</v>
      </c>
      <c r="E2356" s="12">
        <v>4</v>
      </c>
      <c r="F2356" s="12" t="s">
        <v>3966</v>
      </c>
      <c r="G2356" s="12" t="s">
        <v>4069</v>
      </c>
      <c r="H2356" s="12" t="s">
        <v>4059</v>
      </c>
      <c r="I2356" s="12">
        <v>126</v>
      </c>
    </row>
    <row r="2357" spans="1:9" x14ac:dyDescent="0.3">
      <c r="A2357" s="12">
        <v>2021</v>
      </c>
      <c r="B2357" s="12">
        <v>20</v>
      </c>
      <c r="C2357" s="12" t="s">
        <v>3990</v>
      </c>
      <c r="D2357" s="12" t="s">
        <v>3989</v>
      </c>
      <c r="E2357" s="12">
        <v>4</v>
      </c>
      <c r="F2357" s="12" t="s">
        <v>3966</v>
      </c>
      <c r="G2357" s="12" t="s">
        <v>4069</v>
      </c>
      <c r="H2357" s="12" t="s">
        <v>4059</v>
      </c>
      <c r="I2357" s="12">
        <v>45</v>
      </c>
    </row>
    <row r="2358" spans="1:9" x14ac:dyDescent="0.3">
      <c r="A2358" s="12">
        <v>2021</v>
      </c>
      <c r="B2358" s="12">
        <v>21</v>
      </c>
      <c r="C2358" s="12" t="s">
        <v>3991</v>
      </c>
      <c r="D2358" s="12" t="s">
        <v>3989</v>
      </c>
      <c r="E2358" s="12">
        <v>4</v>
      </c>
      <c r="F2358" s="12" t="s">
        <v>3966</v>
      </c>
      <c r="G2358" s="12" t="s">
        <v>4069</v>
      </c>
      <c r="H2358" s="12" t="s">
        <v>4059</v>
      </c>
      <c r="I2358" s="12">
        <v>40</v>
      </c>
    </row>
    <row r="2359" spans="1:9" x14ac:dyDescent="0.3">
      <c r="A2359" s="12">
        <v>2021</v>
      </c>
      <c r="B2359" s="12">
        <v>22</v>
      </c>
      <c r="C2359" s="12" t="s">
        <v>3992</v>
      </c>
      <c r="D2359" s="12" t="s">
        <v>3993</v>
      </c>
      <c r="E2359" s="12">
        <v>5</v>
      </c>
      <c r="F2359" s="12" t="s">
        <v>3966</v>
      </c>
      <c r="G2359" s="12" t="s">
        <v>4069</v>
      </c>
      <c r="H2359" s="12" t="s">
        <v>4059</v>
      </c>
      <c r="I2359" s="12">
        <v>13</v>
      </c>
    </row>
    <row r="2360" spans="1:9" x14ac:dyDescent="0.3">
      <c r="A2360" s="12">
        <v>2021</v>
      </c>
      <c r="B2360" s="12">
        <v>23</v>
      </c>
      <c r="C2360" s="12" t="s">
        <v>3994</v>
      </c>
      <c r="D2360" s="12" t="s">
        <v>3993</v>
      </c>
      <c r="E2360" s="12">
        <v>5</v>
      </c>
      <c r="F2360" s="12" t="s">
        <v>3966</v>
      </c>
      <c r="G2360" s="12" t="s">
        <v>4069</v>
      </c>
      <c r="H2360" s="12" t="s">
        <v>4059</v>
      </c>
      <c r="I2360" s="12">
        <v>77</v>
      </c>
    </row>
    <row r="2361" spans="1:9" x14ac:dyDescent="0.3">
      <c r="A2361" s="12">
        <v>2021</v>
      </c>
      <c r="B2361" s="12">
        <v>24</v>
      </c>
      <c r="C2361" s="12" t="s">
        <v>3995</v>
      </c>
      <c r="D2361" s="12" t="s">
        <v>3993</v>
      </c>
      <c r="E2361" s="12">
        <v>5</v>
      </c>
      <c r="F2361" s="12" t="s">
        <v>3966</v>
      </c>
      <c r="G2361" s="12" t="s">
        <v>4069</v>
      </c>
      <c r="H2361" s="12" t="s">
        <v>4059</v>
      </c>
      <c r="I2361" s="12">
        <v>45</v>
      </c>
    </row>
    <row r="2362" spans="1:9" x14ac:dyDescent="0.3">
      <c r="A2362" s="12">
        <v>2021</v>
      </c>
      <c r="B2362" s="12">
        <v>25</v>
      </c>
      <c r="C2362" s="12" t="s">
        <v>3996</v>
      </c>
      <c r="D2362" s="12" t="s">
        <v>3993</v>
      </c>
      <c r="E2362" s="12">
        <v>5</v>
      </c>
      <c r="F2362" s="12" t="s">
        <v>3966</v>
      </c>
      <c r="G2362" s="12" t="s">
        <v>4069</v>
      </c>
      <c r="H2362" s="12" t="s">
        <v>4059</v>
      </c>
      <c r="I2362" s="12">
        <v>73</v>
      </c>
    </row>
    <row r="2363" spans="1:9" x14ac:dyDescent="0.3">
      <c r="A2363" s="12">
        <v>2021</v>
      </c>
      <c r="B2363" s="12">
        <v>26</v>
      </c>
      <c r="C2363" s="12" t="s">
        <v>3997</v>
      </c>
      <c r="D2363" s="12" t="s">
        <v>3993</v>
      </c>
      <c r="E2363" s="12">
        <v>5</v>
      </c>
      <c r="F2363" s="12" t="s">
        <v>3966</v>
      </c>
      <c r="G2363" s="12" t="s">
        <v>4069</v>
      </c>
      <c r="H2363" s="12" t="s">
        <v>4059</v>
      </c>
      <c r="I2363" s="12">
        <v>167</v>
      </c>
    </row>
    <row r="2364" spans="1:9" x14ac:dyDescent="0.3">
      <c r="A2364" s="12">
        <v>2021</v>
      </c>
      <c r="B2364" s="12">
        <v>27</v>
      </c>
      <c r="C2364" s="12" t="s">
        <v>3998</v>
      </c>
      <c r="D2364" s="12" t="s">
        <v>3993</v>
      </c>
      <c r="E2364" s="12">
        <v>5</v>
      </c>
      <c r="F2364" s="12" t="s">
        <v>3966</v>
      </c>
      <c r="G2364" s="12" t="s">
        <v>4069</v>
      </c>
      <c r="H2364" s="12" t="s">
        <v>4059</v>
      </c>
      <c r="I2364" s="12">
        <v>82</v>
      </c>
    </row>
    <row r="2365" spans="1:9" x14ac:dyDescent="0.3">
      <c r="A2365" s="12">
        <v>2021</v>
      </c>
      <c r="B2365" s="12">
        <v>28</v>
      </c>
      <c r="C2365" s="12" t="s">
        <v>3999</v>
      </c>
      <c r="D2365" s="12" t="s">
        <v>4000</v>
      </c>
      <c r="E2365" s="12">
        <v>6</v>
      </c>
      <c r="F2365" s="12" t="s">
        <v>3966</v>
      </c>
      <c r="G2365" s="12" t="s">
        <v>4069</v>
      </c>
      <c r="H2365" s="12" t="s">
        <v>4059</v>
      </c>
      <c r="I2365" s="12">
        <v>57</v>
      </c>
    </row>
    <row r="2366" spans="1:9" x14ac:dyDescent="0.3">
      <c r="A2366" s="12">
        <v>2021</v>
      </c>
      <c r="B2366" s="12">
        <v>29</v>
      </c>
      <c r="C2366" s="12" t="s">
        <v>4001</v>
      </c>
      <c r="D2366" s="12" t="s">
        <v>4000</v>
      </c>
      <c r="E2366" s="12">
        <v>6</v>
      </c>
      <c r="F2366" s="12" t="s">
        <v>3966</v>
      </c>
      <c r="G2366" s="12" t="s">
        <v>4069</v>
      </c>
      <c r="H2366" s="12" t="s">
        <v>4059</v>
      </c>
      <c r="I2366" s="12">
        <v>29</v>
      </c>
    </row>
    <row r="2367" spans="1:9" x14ac:dyDescent="0.3">
      <c r="A2367" s="12">
        <v>2021</v>
      </c>
      <c r="B2367" s="12">
        <v>30</v>
      </c>
      <c r="C2367" s="12" t="s">
        <v>4002</v>
      </c>
      <c r="D2367" s="12" t="s">
        <v>4000</v>
      </c>
      <c r="E2367" s="12">
        <v>6</v>
      </c>
      <c r="F2367" s="12" t="s">
        <v>3966</v>
      </c>
      <c r="G2367" s="12" t="s">
        <v>4069</v>
      </c>
      <c r="H2367" s="12" t="s">
        <v>4059</v>
      </c>
      <c r="I2367" s="12">
        <v>32</v>
      </c>
    </row>
    <row r="2368" spans="1:9" x14ac:dyDescent="0.3">
      <c r="A2368" s="12">
        <v>2021</v>
      </c>
      <c r="B2368" s="12">
        <v>31</v>
      </c>
      <c r="C2368" s="12" t="s">
        <v>4003</v>
      </c>
      <c r="D2368" s="12" t="s">
        <v>4000</v>
      </c>
      <c r="E2368" s="12">
        <v>6</v>
      </c>
      <c r="F2368" s="12" t="s">
        <v>3966</v>
      </c>
      <c r="G2368" s="12" t="s">
        <v>4069</v>
      </c>
      <c r="H2368" s="12" t="s">
        <v>4059</v>
      </c>
      <c r="I2368" s="12">
        <v>164</v>
      </c>
    </row>
    <row r="2369" spans="1:9" x14ac:dyDescent="0.3">
      <c r="A2369" s="12">
        <v>2021</v>
      </c>
      <c r="B2369" s="12">
        <v>32</v>
      </c>
      <c r="C2369" s="12" t="s">
        <v>4004</v>
      </c>
      <c r="D2369" s="12" t="s">
        <v>4000</v>
      </c>
      <c r="E2369" s="12">
        <v>6</v>
      </c>
      <c r="F2369" s="12" t="s">
        <v>3966</v>
      </c>
      <c r="G2369" s="12" t="s">
        <v>4069</v>
      </c>
      <c r="H2369" s="12" t="s">
        <v>4059</v>
      </c>
      <c r="I2369" s="12">
        <v>109</v>
      </c>
    </row>
    <row r="2370" spans="1:9" x14ac:dyDescent="0.3">
      <c r="A2370" s="12">
        <v>2021</v>
      </c>
      <c r="B2370" s="12">
        <v>33</v>
      </c>
      <c r="C2370" s="12" t="s">
        <v>4005</v>
      </c>
      <c r="D2370" s="12" t="s">
        <v>4006</v>
      </c>
      <c r="E2370" s="12">
        <v>7</v>
      </c>
      <c r="F2370" s="12" t="s">
        <v>3966</v>
      </c>
      <c r="G2370" s="12" t="s">
        <v>4069</v>
      </c>
      <c r="H2370" s="12" t="s">
        <v>4059</v>
      </c>
      <c r="I2370" s="12">
        <v>94</v>
      </c>
    </row>
    <row r="2371" spans="1:9" x14ac:dyDescent="0.3">
      <c r="A2371" s="12">
        <v>2021</v>
      </c>
      <c r="B2371" s="12">
        <v>34</v>
      </c>
      <c r="C2371" s="12" t="s">
        <v>4007</v>
      </c>
      <c r="D2371" s="12" t="s">
        <v>4006</v>
      </c>
      <c r="E2371" s="12">
        <v>7</v>
      </c>
      <c r="F2371" s="12" t="s">
        <v>3966</v>
      </c>
      <c r="G2371" s="12" t="s">
        <v>4069</v>
      </c>
      <c r="H2371" s="12" t="s">
        <v>4059</v>
      </c>
      <c r="I2371" s="12">
        <v>33</v>
      </c>
    </row>
    <row r="2372" spans="1:9" x14ac:dyDescent="0.3">
      <c r="A2372" s="12">
        <v>2021</v>
      </c>
      <c r="B2372" s="12">
        <v>35</v>
      </c>
      <c r="C2372" s="12" t="s">
        <v>4008</v>
      </c>
      <c r="D2372" s="12" t="s">
        <v>4006</v>
      </c>
      <c r="E2372" s="12">
        <v>7</v>
      </c>
      <c r="F2372" s="12" t="s">
        <v>3966</v>
      </c>
      <c r="G2372" s="12" t="s">
        <v>4069</v>
      </c>
      <c r="H2372" s="12" t="s">
        <v>4059</v>
      </c>
      <c r="I2372" s="12">
        <v>118</v>
      </c>
    </row>
    <row r="2373" spans="1:9" x14ac:dyDescent="0.3">
      <c r="A2373" s="12">
        <v>2021</v>
      </c>
      <c r="B2373" s="12">
        <v>36</v>
      </c>
      <c r="C2373" s="12" t="s">
        <v>4009</v>
      </c>
      <c r="D2373" s="12" t="s">
        <v>4006</v>
      </c>
      <c r="E2373" s="12">
        <v>7</v>
      </c>
      <c r="F2373" s="12" t="s">
        <v>3966</v>
      </c>
      <c r="G2373" s="12" t="s">
        <v>4069</v>
      </c>
      <c r="H2373" s="12" t="s">
        <v>4059</v>
      </c>
      <c r="I2373" s="12">
        <v>17</v>
      </c>
    </row>
    <row r="2374" spans="1:9" x14ac:dyDescent="0.3">
      <c r="A2374" s="12">
        <v>2021</v>
      </c>
      <c r="B2374" s="12">
        <v>37</v>
      </c>
      <c r="C2374" s="12" t="s">
        <v>4010</v>
      </c>
      <c r="D2374" s="12" t="s">
        <v>4006</v>
      </c>
      <c r="E2374" s="12">
        <v>7</v>
      </c>
      <c r="F2374" s="12" t="s">
        <v>3966</v>
      </c>
      <c r="G2374" s="12" t="s">
        <v>4069</v>
      </c>
      <c r="H2374" s="12" t="s">
        <v>4059</v>
      </c>
      <c r="I2374" s="12">
        <v>123</v>
      </c>
    </row>
    <row r="2375" spans="1:9" x14ac:dyDescent="0.3">
      <c r="A2375" s="12">
        <v>2021</v>
      </c>
      <c r="B2375" s="12">
        <v>38</v>
      </c>
      <c r="C2375" s="12" t="s">
        <v>4011</v>
      </c>
      <c r="D2375" s="12" t="s">
        <v>4006</v>
      </c>
      <c r="E2375" s="12">
        <v>7</v>
      </c>
      <c r="F2375" s="12" t="s">
        <v>3966</v>
      </c>
      <c r="G2375" s="12" t="s">
        <v>4069</v>
      </c>
      <c r="H2375" s="12" t="s">
        <v>4059</v>
      </c>
      <c r="I2375" s="12">
        <v>46</v>
      </c>
    </row>
    <row r="2376" spans="1:9" x14ac:dyDescent="0.3">
      <c r="A2376" s="12">
        <v>2021</v>
      </c>
      <c r="B2376" s="12">
        <v>39</v>
      </c>
      <c r="C2376" s="12" t="s">
        <v>4012</v>
      </c>
      <c r="D2376" s="12" t="s">
        <v>4006</v>
      </c>
      <c r="E2376" s="12">
        <v>7</v>
      </c>
      <c r="F2376" s="12" t="s">
        <v>3966</v>
      </c>
      <c r="G2376" s="12" t="s">
        <v>4069</v>
      </c>
      <c r="H2376" s="12" t="s">
        <v>4059</v>
      </c>
      <c r="I2376" s="12">
        <v>30</v>
      </c>
    </row>
    <row r="2377" spans="1:9" x14ac:dyDescent="0.3">
      <c r="A2377" s="12">
        <v>2021</v>
      </c>
      <c r="B2377" s="12">
        <v>40</v>
      </c>
      <c r="C2377" s="12" t="s">
        <v>4013</v>
      </c>
      <c r="D2377" s="12" t="s">
        <v>4006</v>
      </c>
      <c r="E2377" s="12">
        <v>7</v>
      </c>
      <c r="F2377" s="12" t="s">
        <v>3966</v>
      </c>
      <c r="G2377" s="12" t="s">
        <v>4069</v>
      </c>
      <c r="H2377" s="12" t="s">
        <v>4059</v>
      </c>
      <c r="I2377" s="12">
        <v>19</v>
      </c>
    </row>
    <row r="2378" spans="1:9" x14ac:dyDescent="0.3">
      <c r="A2378" s="12">
        <v>2021</v>
      </c>
      <c r="B2378" s="12">
        <v>41</v>
      </c>
      <c r="C2378" s="12" t="s">
        <v>4014</v>
      </c>
      <c r="D2378" s="12" t="s">
        <v>4006</v>
      </c>
      <c r="E2378" s="12">
        <v>7</v>
      </c>
      <c r="F2378" s="12" t="s">
        <v>3966</v>
      </c>
      <c r="G2378" s="12" t="s">
        <v>4069</v>
      </c>
      <c r="H2378" s="12" t="s">
        <v>4059</v>
      </c>
      <c r="I2378" s="12">
        <v>10</v>
      </c>
    </row>
    <row r="2379" spans="1:9" x14ac:dyDescent="0.3">
      <c r="A2379" s="12">
        <v>2021</v>
      </c>
      <c r="B2379" s="12">
        <v>42</v>
      </c>
      <c r="C2379" s="12" t="s">
        <v>4015</v>
      </c>
      <c r="D2379" s="12" t="s">
        <v>4006</v>
      </c>
      <c r="E2379" s="12">
        <v>7</v>
      </c>
      <c r="F2379" s="12" t="s">
        <v>3966</v>
      </c>
      <c r="G2379" s="12" t="s">
        <v>4069</v>
      </c>
      <c r="H2379" s="12" t="s">
        <v>4059</v>
      </c>
      <c r="I2379" s="12">
        <v>1</v>
      </c>
    </row>
    <row r="2380" spans="1:9" x14ac:dyDescent="0.3">
      <c r="A2380" s="12">
        <v>2021</v>
      </c>
      <c r="B2380" s="12">
        <v>43</v>
      </c>
      <c r="C2380" s="12" t="s">
        <v>4016</v>
      </c>
      <c r="D2380" s="12" t="s">
        <v>4006</v>
      </c>
      <c r="E2380" s="12">
        <v>7</v>
      </c>
      <c r="F2380" s="12" t="s">
        <v>3966</v>
      </c>
      <c r="G2380" s="12" t="s">
        <v>4069</v>
      </c>
      <c r="H2380" s="12" t="s">
        <v>4059</v>
      </c>
      <c r="I2380" s="12">
        <v>88</v>
      </c>
    </row>
    <row r="2381" spans="1:9" x14ac:dyDescent="0.3">
      <c r="A2381" s="12">
        <v>2021</v>
      </c>
      <c r="B2381" s="12">
        <v>44</v>
      </c>
      <c r="C2381" s="12" t="s">
        <v>4017</v>
      </c>
      <c r="D2381" s="12" t="s">
        <v>4018</v>
      </c>
      <c r="E2381" s="12">
        <v>8</v>
      </c>
      <c r="F2381" s="12" t="s">
        <v>3966</v>
      </c>
      <c r="G2381" s="12" t="s">
        <v>4069</v>
      </c>
      <c r="H2381" s="12" t="s">
        <v>4059</v>
      </c>
      <c r="I2381" s="12">
        <v>108</v>
      </c>
    </row>
    <row r="2382" spans="1:9" x14ac:dyDescent="0.3">
      <c r="A2382" s="12">
        <v>2021</v>
      </c>
      <c r="B2382" s="12">
        <v>45</v>
      </c>
      <c r="C2382" s="12" t="s">
        <v>4019</v>
      </c>
      <c r="D2382" s="12" t="s">
        <v>4018</v>
      </c>
      <c r="E2382" s="12">
        <v>8</v>
      </c>
      <c r="F2382" s="12" t="s">
        <v>3966</v>
      </c>
      <c r="G2382" s="12" t="s">
        <v>4069</v>
      </c>
      <c r="H2382" s="12" t="s">
        <v>4059</v>
      </c>
      <c r="I2382" s="12">
        <v>159</v>
      </c>
    </row>
    <row r="2383" spans="1:9" x14ac:dyDescent="0.3">
      <c r="A2383" s="12">
        <v>2021</v>
      </c>
      <c r="B2383" s="12">
        <v>46</v>
      </c>
      <c r="C2383" s="12" t="s">
        <v>4020</v>
      </c>
      <c r="D2383" s="12" t="s">
        <v>4018</v>
      </c>
      <c r="E2383" s="12">
        <v>8</v>
      </c>
      <c r="F2383" s="12" t="s">
        <v>3966</v>
      </c>
      <c r="G2383" s="12" t="s">
        <v>4069</v>
      </c>
      <c r="H2383" s="12" t="s">
        <v>4059</v>
      </c>
      <c r="I2383" s="12">
        <v>92</v>
      </c>
    </row>
    <row r="2384" spans="1:9" x14ac:dyDescent="0.3">
      <c r="A2384" s="12">
        <v>2021</v>
      </c>
      <c r="B2384" s="12">
        <v>47</v>
      </c>
      <c r="C2384" s="12" t="s">
        <v>4021</v>
      </c>
      <c r="D2384" s="12" t="s">
        <v>4018</v>
      </c>
      <c r="E2384" s="12">
        <v>8</v>
      </c>
      <c r="F2384" s="12" t="s">
        <v>3966</v>
      </c>
      <c r="G2384" s="12" t="s">
        <v>4069</v>
      </c>
      <c r="H2384" s="12" t="s">
        <v>4059</v>
      </c>
      <c r="I2384" s="12">
        <v>5</v>
      </c>
    </row>
    <row r="2385" spans="1:9" x14ac:dyDescent="0.3">
      <c r="A2385" s="12">
        <v>2021</v>
      </c>
      <c r="B2385" s="12">
        <v>48</v>
      </c>
      <c r="C2385" s="12" t="s">
        <v>4022</v>
      </c>
      <c r="D2385" s="12" t="s">
        <v>4018</v>
      </c>
      <c r="E2385" s="12">
        <v>8</v>
      </c>
      <c r="F2385" s="12" t="s">
        <v>3966</v>
      </c>
      <c r="G2385" s="12" t="s">
        <v>4069</v>
      </c>
      <c r="H2385" s="12" t="s">
        <v>4059</v>
      </c>
      <c r="I2385" s="12">
        <v>44</v>
      </c>
    </row>
    <row r="2386" spans="1:9" x14ac:dyDescent="0.3">
      <c r="A2386" s="12">
        <v>2021</v>
      </c>
      <c r="B2386" s="12">
        <v>49</v>
      </c>
      <c r="C2386" s="12" t="s">
        <v>4023</v>
      </c>
      <c r="D2386" s="12" t="s">
        <v>4018</v>
      </c>
      <c r="E2386" s="12">
        <v>8</v>
      </c>
      <c r="F2386" s="12" t="s">
        <v>3966</v>
      </c>
      <c r="G2386" s="12" t="s">
        <v>4069</v>
      </c>
      <c r="H2386" s="12" t="s">
        <v>4059</v>
      </c>
      <c r="I2386" s="12">
        <v>9</v>
      </c>
    </row>
    <row r="2387" spans="1:9" x14ac:dyDescent="0.3">
      <c r="A2387" s="12">
        <v>2021</v>
      </c>
      <c r="B2387" s="12">
        <v>50</v>
      </c>
      <c r="C2387" s="12" t="s">
        <v>4024</v>
      </c>
      <c r="D2387" s="12" t="s">
        <v>4018</v>
      </c>
      <c r="E2387" s="12">
        <v>8</v>
      </c>
      <c r="F2387" s="12" t="s">
        <v>3966</v>
      </c>
      <c r="G2387" s="12" t="s">
        <v>4069</v>
      </c>
      <c r="H2387" s="12" t="s">
        <v>4059</v>
      </c>
      <c r="I2387" s="12">
        <v>73</v>
      </c>
    </row>
    <row r="2388" spans="1:9" x14ac:dyDescent="0.3">
      <c r="A2388" s="12">
        <v>2021</v>
      </c>
      <c r="B2388" s="12">
        <v>51</v>
      </c>
      <c r="C2388" s="12" t="s">
        <v>4025</v>
      </c>
      <c r="D2388" s="12" t="s">
        <v>4018</v>
      </c>
      <c r="E2388" s="12">
        <v>8</v>
      </c>
      <c r="F2388" s="12" t="s">
        <v>3966</v>
      </c>
      <c r="G2388" s="12" t="s">
        <v>4069</v>
      </c>
      <c r="H2388" s="12" t="s">
        <v>4059</v>
      </c>
      <c r="I2388" s="12">
        <v>68</v>
      </c>
    </row>
    <row r="2389" spans="1:9" x14ac:dyDescent="0.3">
      <c r="A2389" s="12">
        <v>2021</v>
      </c>
      <c r="B2389" s="12">
        <v>52</v>
      </c>
      <c r="C2389" s="12" t="s">
        <v>4026</v>
      </c>
      <c r="D2389" s="12" t="s">
        <v>4018</v>
      </c>
      <c r="E2389" s="12">
        <v>8</v>
      </c>
      <c r="F2389" s="12" t="s">
        <v>3966</v>
      </c>
      <c r="G2389" s="12" t="s">
        <v>4069</v>
      </c>
      <c r="H2389" s="12" t="s">
        <v>4059</v>
      </c>
      <c r="I2389" s="12">
        <v>107</v>
      </c>
    </row>
    <row r="2390" spans="1:9" x14ac:dyDescent="0.3">
      <c r="A2390" s="12">
        <v>2021</v>
      </c>
      <c r="B2390" s="12">
        <v>53</v>
      </c>
      <c r="C2390" s="12" t="s">
        <v>4027</v>
      </c>
      <c r="D2390" s="12" t="s">
        <v>4018</v>
      </c>
      <c r="E2390" s="12">
        <v>8</v>
      </c>
      <c r="F2390" s="12" t="s">
        <v>3966</v>
      </c>
      <c r="G2390" s="12" t="s">
        <v>4069</v>
      </c>
      <c r="H2390" s="12" t="s">
        <v>4059</v>
      </c>
      <c r="I2390" s="12">
        <v>40</v>
      </c>
    </row>
    <row r="2391" spans="1:9" x14ac:dyDescent="0.3">
      <c r="A2391" s="12">
        <v>2021</v>
      </c>
      <c r="B2391" s="12">
        <v>54</v>
      </c>
      <c r="C2391" s="12" t="s">
        <v>4028</v>
      </c>
      <c r="D2391" s="12" t="s">
        <v>4018</v>
      </c>
      <c r="E2391" s="12">
        <v>8</v>
      </c>
      <c r="F2391" s="12" t="s">
        <v>3966</v>
      </c>
      <c r="G2391" s="12" t="s">
        <v>4069</v>
      </c>
      <c r="H2391" s="12" t="s">
        <v>4059</v>
      </c>
      <c r="I2391" s="12">
        <v>13</v>
      </c>
    </row>
    <row r="2392" spans="1:9" x14ac:dyDescent="0.3">
      <c r="A2392" s="12">
        <v>2021</v>
      </c>
      <c r="B2392" s="12">
        <v>55</v>
      </c>
      <c r="C2392" s="12" t="s">
        <v>4029</v>
      </c>
      <c r="D2392" s="12" t="s">
        <v>4018</v>
      </c>
      <c r="E2392" s="12">
        <v>8</v>
      </c>
      <c r="F2392" s="12" t="s">
        <v>3966</v>
      </c>
      <c r="G2392" s="12" t="s">
        <v>4069</v>
      </c>
      <c r="H2392" s="12" t="s">
        <v>4059</v>
      </c>
      <c r="I2392" s="12">
        <v>78</v>
      </c>
    </row>
    <row r="2393" spans="1:9" x14ac:dyDescent="0.3">
      <c r="A2393" s="12">
        <v>2021</v>
      </c>
      <c r="B2393" s="12">
        <v>56</v>
      </c>
      <c r="C2393" s="12" t="s">
        <v>4030</v>
      </c>
      <c r="D2393" s="12" t="s">
        <v>4018</v>
      </c>
      <c r="E2393" s="12">
        <v>8</v>
      </c>
      <c r="F2393" s="12" t="s">
        <v>3966</v>
      </c>
      <c r="G2393" s="12" t="s">
        <v>4069</v>
      </c>
      <c r="H2393" s="12" t="s">
        <v>4059</v>
      </c>
      <c r="I2393" s="12">
        <v>4</v>
      </c>
    </row>
    <row r="2394" spans="1:9" x14ac:dyDescent="0.3">
      <c r="A2394" s="12">
        <v>2021</v>
      </c>
      <c r="B2394" s="12">
        <v>57</v>
      </c>
      <c r="C2394" s="12" t="s">
        <v>4031</v>
      </c>
      <c r="D2394" s="12" t="s">
        <v>4032</v>
      </c>
      <c r="E2394" s="12">
        <v>9</v>
      </c>
      <c r="F2394" s="12" t="s">
        <v>3966</v>
      </c>
      <c r="G2394" s="12" t="s">
        <v>4069</v>
      </c>
      <c r="H2394" s="12" t="s">
        <v>4059</v>
      </c>
      <c r="I2394" s="12">
        <v>74</v>
      </c>
    </row>
    <row r="2395" spans="1:9" x14ac:dyDescent="0.3">
      <c r="A2395" s="12">
        <v>2021</v>
      </c>
      <c r="B2395" s="12">
        <v>58</v>
      </c>
      <c r="C2395" s="12" t="s">
        <v>4033</v>
      </c>
      <c r="D2395" s="12" t="s">
        <v>4032</v>
      </c>
      <c r="E2395" s="12">
        <v>9</v>
      </c>
      <c r="F2395" s="12" t="s">
        <v>3966</v>
      </c>
      <c r="G2395" s="12" t="s">
        <v>4069</v>
      </c>
      <c r="H2395" s="12" t="s">
        <v>4059</v>
      </c>
      <c r="I2395" s="12">
        <v>9</v>
      </c>
    </row>
    <row r="2396" spans="1:9" x14ac:dyDescent="0.3">
      <c r="A2396" s="12">
        <v>2021</v>
      </c>
      <c r="B2396" s="12">
        <v>59</v>
      </c>
      <c r="C2396" s="12" t="s">
        <v>4034</v>
      </c>
      <c r="D2396" s="12" t="s">
        <v>4032</v>
      </c>
      <c r="E2396" s="12">
        <v>9</v>
      </c>
      <c r="F2396" s="12" t="s">
        <v>3966</v>
      </c>
      <c r="G2396" s="12" t="s">
        <v>4069</v>
      </c>
      <c r="H2396" s="12" t="s">
        <v>4059</v>
      </c>
      <c r="I2396" s="12">
        <v>68</v>
      </c>
    </row>
    <row r="2397" spans="1:9" x14ac:dyDescent="0.3">
      <c r="A2397" s="12">
        <v>2021</v>
      </c>
      <c r="B2397" s="12">
        <v>60</v>
      </c>
      <c r="C2397" s="12" t="s">
        <v>4032</v>
      </c>
      <c r="D2397" s="12" t="s">
        <v>4032</v>
      </c>
      <c r="E2397" s="12">
        <v>9</v>
      </c>
      <c r="F2397" s="12" t="s">
        <v>3966</v>
      </c>
      <c r="G2397" s="12" t="s">
        <v>4069</v>
      </c>
      <c r="H2397" s="12" t="s">
        <v>4059</v>
      </c>
      <c r="I2397" s="12">
        <v>128</v>
      </c>
    </row>
    <row r="2398" spans="1:9" x14ac:dyDescent="0.3">
      <c r="A2398" s="12">
        <v>2021</v>
      </c>
      <c r="B2398" s="12">
        <v>61</v>
      </c>
      <c r="C2398" s="12" t="s">
        <v>4035</v>
      </c>
      <c r="D2398" s="12" t="s">
        <v>4032</v>
      </c>
      <c r="E2398" s="12">
        <v>9</v>
      </c>
      <c r="F2398" s="12" t="s">
        <v>3966</v>
      </c>
      <c r="G2398" s="12" t="s">
        <v>4069</v>
      </c>
      <c r="H2398" s="12" t="s">
        <v>4059</v>
      </c>
      <c r="I2398" s="12">
        <v>99</v>
      </c>
    </row>
    <row r="2399" spans="1:9" x14ac:dyDescent="0.3">
      <c r="A2399" s="12">
        <v>2021</v>
      </c>
      <c r="B2399" s="12">
        <v>62</v>
      </c>
      <c r="C2399" s="12" t="s">
        <v>4036</v>
      </c>
      <c r="D2399" s="12" t="s">
        <v>4032</v>
      </c>
      <c r="E2399" s="12">
        <v>9</v>
      </c>
      <c r="F2399" s="12" t="s">
        <v>3966</v>
      </c>
      <c r="G2399" s="12" t="s">
        <v>4069</v>
      </c>
      <c r="H2399" s="12" t="s">
        <v>4059</v>
      </c>
      <c r="I2399" s="12">
        <v>45</v>
      </c>
    </row>
    <row r="2400" spans="1:9" x14ac:dyDescent="0.3">
      <c r="A2400" s="12">
        <v>2021</v>
      </c>
      <c r="B2400" s="12">
        <v>63</v>
      </c>
      <c r="C2400" s="12" t="s">
        <v>4037</v>
      </c>
      <c r="D2400" s="12" t="s">
        <v>4032</v>
      </c>
      <c r="E2400" s="12">
        <v>9</v>
      </c>
      <c r="F2400" s="12" t="s">
        <v>3966</v>
      </c>
      <c r="G2400" s="12" t="s">
        <v>4069</v>
      </c>
      <c r="H2400" s="12" t="s">
        <v>4059</v>
      </c>
      <c r="I2400" s="12">
        <v>79</v>
      </c>
    </row>
    <row r="2401" spans="1:9" x14ac:dyDescent="0.3">
      <c r="A2401" s="12">
        <v>2021</v>
      </c>
      <c r="B2401" s="12">
        <v>64</v>
      </c>
      <c r="C2401" s="12" t="s">
        <v>4038</v>
      </c>
      <c r="D2401" s="12" t="s">
        <v>4039</v>
      </c>
      <c r="E2401" s="12">
        <v>10</v>
      </c>
      <c r="F2401" s="12" t="s">
        <v>3966</v>
      </c>
      <c r="G2401" s="12" t="s">
        <v>4069</v>
      </c>
      <c r="H2401" s="12" t="s">
        <v>4059</v>
      </c>
      <c r="I2401" s="12">
        <v>163</v>
      </c>
    </row>
    <row r="2402" spans="1:9" x14ac:dyDescent="0.3">
      <c r="A2402" s="12">
        <v>2021</v>
      </c>
      <c r="B2402" s="12">
        <v>65</v>
      </c>
      <c r="C2402" s="12" t="s">
        <v>4040</v>
      </c>
      <c r="D2402" s="12" t="s">
        <v>4039</v>
      </c>
      <c r="E2402" s="12">
        <v>10</v>
      </c>
      <c r="F2402" s="12" t="s">
        <v>3966</v>
      </c>
      <c r="G2402" s="12" t="s">
        <v>4069</v>
      </c>
      <c r="H2402" s="12" t="s">
        <v>4059</v>
      </c>
      <c r="I2402" s="12">
        <v>88</v>
      </c>
    </row>
    <row r="2403" spans="1:9" x14ac:dyDescent="0.3">
      <c r="A2403" s="12">
        <v>2021</v>
      </c>
      <c r="B2403" s="12">
        <v>66</v>
      </c>
      <c r="C2403" s="12" t="s">
        <v>4041</v>
      </c>
      <c r="D2403" s="12" t="s">
        <v>4039</v>
      </c>
      <c r="E2403" s="12">
        <v>10</v>
      </c>
      <c r="F2403" s="12" t="s">
        <v>3966</v>
      </c>
      <c r="G2403" s="12" t="s">
        <v>4069</v>
      </c>
      <c r="H2403" s="12" t="s">
        <v>4059</v>
      </c>
      <c r="I2403" s="12">
        <v>67</v>
      </c>
    </row>
    <row r="2404" spans="1:9" x14ac:dyDescent="0.3">
      <c r="A2404" s="12">
        <v>2021</v>
      </c>
      <c r="B2404" s="12">
        <v>67</v>
      </c>
      <c r="C2404" s="12" t="s">
        <v>4042</v>
      </c>
      <c r="D2404" s="12" t="s">
        <v>4039</v>
      </c>
      <c r="E2404" s="12">
        <v>10</v>
      </c>
      <c r="F2404" s="12" t="s">
        <v>3966</v>
      </c>
      <c r="G2404" s="12" t="s">
        <v>4069</v>
      </c>
      <c r="H2404" s="12" t="s">
        <v>4059</v>
      </c>
      <c r="I2404" s="12">
        <v>37</v>
      </c>
    </row>
    <row r="2405" spans="1:9" x14ac:dyDescent="0.3">
      <c r="A2405" s="12">
        <v>2021</v>
      </c>
      <c r="B2405" s="12">
        <v>68</v>
      </c>
      <c r="C2405" s="12" t="s">
        <v>4043</v>
      </c>
      <c r="D2405" s="12" t="s">
        <v>4039</v>
      </c>
      <c r="E2405" s="12">
        <v>10</v>
      </c>
      <c r="F2405" s="12" t="s">
        <v>3966</v>
      </c>
      <c r="G2405" s="12" t="s">
        <v>4069</v>
      </c>
      <c r="H2405" s="12" t="s">
        <v>4059</v>
      </c>
      <c r="I2405" s="12">
        <v>109</v>
      </c>
    </row>
    <row r="2406" spans="1:9" x14ac:dyDescent="0.3">
      <c r="A2406" s="12">
        <v>2021</v>
      </c>
      <c r="B2406" s="12">
        <v>69</v>
      </c>
      <c r="C2406" s="12" t="s">
        <v>4044</v>
      </c>
      <c r="D2406" s="12" t="s">
        <v>4039</v>
      </c>
      <c r="E2406" s="12">
        <v>10</v>
      </c>
      <c r="F2406" s="12" t="s">
        <v>3966</v>
      </c>
      <c r="G2406" s="12" t="s">
        <v>4069</v>
      </c>
      <c r="H2406" s="12" t="s">
        <v>4059</v>
      </c>
      <c r="I2406" s="12">
        <v>50</v>
      </c>
    </row>
    <row r="2407" spans="1:9" x14ac:dyDescent="0.3">
      <c r="A2407" s="12">
        <v>2021</v>
      </c>
      <c r="B2407" s="12">
        <v>70</v>
      </c>
      <c r="C2407" s="12" t="s">
        <v>4045</v>
      </c>
      <c r="D2407" s="12" t="s">
        <v>4039</v>
      </c>
      <c r="E2407" s="12">
        <v>10</v>
      </c>
      <c r="F2407" s="12" t="s">
        <v>3966</v>
      </c>
      <c r="G2407" s="12" t="s">
        <v>4069</v>
      </c>
      <c r="H2407" s="12" t="s">
        <v>4059</v>
      </c>
      <c r="I2407" s="12">
        <v>168</v>
      </c>
    </row>
    <row r="2408" spans="1:9" x14ac:dyDescent="0.3">
      <c r="A2408" s="12">
        <v>2021</v>
      </c>
      <c r="B2408" s="12">
        <v>71</v>
      </c>
      <c r="C2408" s="12" t="s">
        <v>4046</v>
      </c>
      <c r="D2408" s="12" t="s">
        <v>4039</v>
      </c>
      <c r="E2408" s="12">
        <v>10</v>
      </c>
      <c r="F2408" s="12" t="s">
        <v>3966</v>
      </c>
      <c r="G2408" s="12" t="s">
        <v>4069</v>
      </c>
      <c r="H2408" s="12" t="s">
        <v>4059</v>
      </c>
      <c r="I2408" s="12">
        <v>69</v>
      </c>
    </row>
    <row r="2409" spans="1:9" x14ac:dyDescent="0.3">
      <c r="A2409" s="12">
        <v>2021</v>
      </c>
      <c r="B2409" s="12">
        <v>72</v>
      </c>
      <c r="C2409" s="12" t="s">
        <v>4047</v>
      </c>
      <c r="D2409" s="12" t="s">
        <v>4039</v>
      </c>
      <c r="E2409" s="12">
        <v>10</v>
      </c>
      <c r="F2409" s="12" t="s">
        <v>3966</v>
      </c>
      <c r="G2409" s="12" t="s">
        <v>4069</v>
      </c>
      <c r="H2409" s="12" t="s">
        <v>4059</v>
      </c>
      <c r="I2409" s="12">
        <v>87</v>
      </c>
    </row>
    <row r="2410" spans="1:9" x14ac:dyDescent="0.3">
      <c r="A2410" s="12">
        <v>2021</v>
      </c>
      <c r="B2410" s="12">
        <v>73</v>
      </c>
      <c r="C2410" s="12" t="s">
        <v>4048</v>
      </c>
      <c r="D2410" s="12" t="s">
        <v>4039</v>
      </c>
      <c r="E2410" s="12">
        <v>10</v>
      </c>
      <c r="F2410" s="12" t="s">
        <v>3966</v>
      </c>
      <c r="G2410" s="12" t="s">
        <v>4069</v>
      </c>
      <c r="H2410" s="12" t="s">
        <v>4059</v>
      </c>
      <c r="I2410" s="12">
        <v>99</v>
      </c>
    </row>
    <row r="2411" spans="1:9" x14ac:dyDescent="0.3">
      <c r="A2411" s="12">
        <v>2021</v>
      </c>
      <c r="B2411" s="12">
        <v>1</v>
      </c>
      <c r="C2411" s="12" t="s">
        <v>3964</v>
      </c>
      <c r="D2411" s="12" t="s">
        <v>3965</v>
      </c>
      <c r="E2411" s="12">
        <v>1</v>
      </c>
      <c r="F2411" s="12" t="s">
        <v>3966</v>
      </c>
      <c r="G2411" s="12" t="s">
        <v>4069</v>
      </c>
      <c r="H2411" s="12" t="s">
        <v>4060</v>
      </c>
      <c r="I2411" s="12">
        <v>247</v>
      </c>
    </row>
    <row r="2412" spans="1:9" x14ac:dyDescent="0.3">
      <c r="A2412" s="12">
        <v>2021</v>
      </c>
      <c r="B2412" s="12">
        <v>2</v>
      </c>
      <c r="C2412" s="12" t="s">
        <v>3969</v>
      </c>
      <c r="D2412" s="12" t="s">
        <v>3965</v>
      </c>
      <c r="E2412" s="12">
        <v>1</v>
      </c>
      <c r="F2412" s="12" t="s">
        <v>3966</v>
      </c>
      <c r="G2412" s="12" t="s">
        <v>4069</v>
      </c>
      <c r="H2412" s="12" t="s">
        <v>4060</v>
      </c>
      <c r="I2412" s="12">
        <v>103</v>
      </c>
    </row>
    <row r="2413" spans="1:9" x14ac:dyDescent="0.3">
      <c r="A2413" s="12">
        <v>2021</v>
      </c>
      <c r="B2413" s="12">
        <v>3</v>
      </c>
      <c r="C2413" s="12" t="s">
        <v>3970</v>
      </c>
      <c r="D2413" s="12" t="s">
        <v>3965</v>
      </c>
      <c r="E2413" s="12">
        <v>1</v>
      </c>
      <c r="F2413" s="12" t="s">
        <v>3966</v>
      </c>
      <c r="G2413" s="12" t="s">
        <v>4069</v>
      </c>
      <c r="H2413" s="12" t="s">
        <v>4060</v>
      </c>
      <c r="I2413" s="12">
        <v>43</v>
      </c>
    </row>
    <row r="2414" spans="1:9" x14ac:dyDescent="0.3">
      <c r="A2414" s="12">
        <v>2021</v>
      </c>
      <c r="B2414" s="12">
        <v>4</v>
      </c>
      <c r="C2414" s="12" t="s">
        <v>3971</v>
      </c>
      <c r="D2414" s="12" t="s">
        <v>3965</v>
      </c>
      <c r="E2414" s="12">
        <v>1</v>
      </c>
      <c r="F2414" s="12" t="s">
        <v>3966</v>
      </c>
      <c r="G2414" s="12" t="s">
        <v>4069</v>
      </c>
      <c r="H2414" s="12" t="s">
        <v>4060</v>
      </c>
      <c r="I2414" s="12">
        <v>77</v>
      </c>
    </row>
    <row r="2415" spans="1:9" x14ac:dyDescent="0.3">
      <c r="A2415" s="12">
        <v>2021</v>
      </c>
      <c r="B2415" s="12">
        <v>5</v>
      </c>
      <c r="C2415" s="12" t="s">
        <v>3972</v>
      </c>
      <c r="D2415" s="12" t="s">
        <v>3973</v>
      </c>
      <c r="E2415" s="12">
        <v>2</v>
      </c>
      <c r="F2415" s="12" t="s">
        <v>3966</v>
      </c>
      <c r="G2415" s="12" t="s">
        <v>4069</v>
      </c>
      <c r="H2415" s="12" t="s">
        <v>4060</v>
      </c>
      <c r="I2415" s="12">
        <v>90</v>
      </c>
    </row>
    <row r="2416" spans="1:9" x14ac:dyDescent="0.3">
      <c r="A2416" s="12">
        <v>2021</v>
      </c>
      <c r="B2416" s="12">
        <v>6</v>
      </c>
      <c r="C2416" s="12" t="s">
        <v>3974</v>
      </c>
      <c r="D2416" s="12" t="s">
        <v>3973</v>
      </c>
      <c r="E2416" s="12">
        <v>2</v>
      </c>
      <c r="F2416" s="12" t="s">
        <v>3966</v>
      </c>
      <c r="G2416" s="12" t="s">
        <v>4069</v>
      </c>
      <c r="H2416" s="12" t="s">
        <v>4060</v>
      </c>
      <c r="I2416" s="12">
        <v>166</v>
      </c>
    </row>
    <row r="2417" spans="1:9" x14ac:dyDescent="0.3">
      <c r="A2417" s="12">
        <v>2021</v>
      </c>
      <c r="B2417" s="12">
        <v>7</v>
      </c>
      <c r="C2417" s="12" t="s">
        <v>3975</v>
      </c>
      <c r="D2417" s="12" t="s">
        <v>3973</v>
      </c>
      <c r="E2417" s="12">
        <v>2</v>
      </c>
      <c r="F2417" s="12" t="s">
        <v>3966</v>
      </c>
      <c r="G2417" s="12" t="s">
        <v>4069</v>
      </c>
      <c r="H2417" s="12" t="s">
        <v>4060</v>
      </c>
      <c r="I2417" s="12">
        <v>133</v>
      </c>
    </row>
    <row r="2418" spans="1:9" x14ac:dyDescent="0.3">
      <c r="A2418" s="12">
        <v>2021</v>
      </c>
      <c r="B2418" s="12">
        <v>8</v>
      </c>
      <c r="C2418" s="12" t="s">
        <v>3976</v>
      </c>
      <c r="D2418" s="12" t="s">
        <v>3973</v>
      </c>
      <c r="E2418" s="12">
        <v>2</v>
      </c>
      <c r="F2418" s="12" t="s">
        <v>3966</v>
      </c>
      <c r="G2418" s="12" t="s">
        <v>4069</v>
      </c>
      <c r="H2418" s="12" t="s">
        <v>4060</v>
      </c>
      <c r="I2418" s="12">
        <v>130</v>
      </c>
    </row>
    <row r="2419" spans="1:9" x14ac:dyDescent="0.3">
      <c r="A2419" s="12">
        <v>2021</v>
      </c>
      <c r="B2419" s="12">
        <v>9</v>
      </c>
      <c r="C2419" s="12" t="s">
        <v>3977</v>
      </c>
      <c r="D2419" s="12" t="s">
        <v>3973</v>
      </c>
      <c r="E2419" s="12">
        <v>2</v>
      </c>
      <c r="F2419" s="12" t="s">
        <v>3966</v>
      </c>
      <c r="G2419" s="12" t="s">
        <v>4069</v>
      </c>
      <c r="H2419" s="12" t="s">
        <v>4060</v>
      </c>
      <c r="I2419" s="12">
        <v>154</v>
      </c>
    </row>
    <row r="2420" spans="1:9" x14ac:dyDescent="0.3">
      <c r="A2420" s="12">
        <v>2021</v>
      </c>
      <c r="B2420" s="12">
        <v>10</v>
      </c>
      <c r="C2420" s="12" t="s">
        <v>3978</v>
      </c>
      <c r="D2420" s="12" t="s">
        <v>3973</v>
      </c>
      <c r="E2420" s="12">
        <v>2</v>
      </c>
      <c r="F2420" s="12" t="s">
        <v>3966</v>
      </c>
      <c r="G2420" s="12" t="s">
        <v>4069</v>
      </c>
      <c r="H2420" s="12" t="s">
        <v>4060</v>
      </c>
      <c r="I2420" s="12">
        <v>101</v>
      </c>
    </row>
    <row r="2421" spans="1:9" x14ac:dyDescent="0.3">
      <c r="A2421" s="12">
        <v>2021</v>
      </c>
      <c r="B2421" s="12">
        <v>11</v>
      </c>
      <c r="C2421" s="12" t="s">
        <v>3979</v>
      </c>
      <c r="D2421" s="12" t="s">
        <v>3980</v>
      </c>
      <c r="E2421" s="12">
        <v>3</v>
      </c>
      <c r="F2421" s="12" t="s">
        <v>3966</v>
      </c>
      <c r="G2421" s="12" t="s">
        <v>4069</v>
      </c>
      <c r="H2421" s="12" t="s">
        <v>4060</v>
      </c>
      <c r="I2421" s="12">
        <v>145</v>
      </c>
    </row>
    <row r="2422" spans="1:9" x14ac:dyDescent="0.3">
      <c r="A2422" s="12">
        <v>2021</v>
      </c>
      <c r="B2422" s="12">
        <v>12</v>
      </c>
      <c r="C2422" s="12" t="s">
        <v>3981</v>
      </c>
      <c r="D2422" s="12" t="s">
        <v>3980</v>
      </c>
      <c r="E2422" s="12">
        <v>3</v>
      </c>
      <c r="F2422" s="12" t="s">
        <v>3966</v>
      </c>
      <c r="G2422" s="12" t="s">
        <v>4069</v>
      </c>
      <c r="H2422" s="12" t="s">
        <v>4060</v>
      </c>
      <c r="I2422" s="12">
        <v>4</v>
      </c>
    </row>
    <row r="2423" spans="1:9" x14ac:dyDescent="0.3">
      <c r="A2423" s="12">
        <v>2021</v>
      </c>
      <c r="B2423" s="12">
        <v>13</v>
      </c>
      <c r="C2423" s="12" t="s">
        <v>3982</v>
      </c>
      <c r="D2423" s="12" t="s">
        <v>3980</v>
      </c>
      <c r="E2423" s="12">
        <v>3</v>
      </c>
      <c r="F2423" s="12" t="s">
        <v>3966</v>
      </c>
      <c r="G2423" s="12" t="s">
        <v>4069</v>
      </c>
      <c r="H2423" s="12" t="s">
        <v>4060</v>
      </c>
      <c r="I2423" s="12">
        <v>79</v>
      </c>
    </row>
    <row r="2424" spans="1:9" x14ac:dyDescent="0.3">
      <c r="A2424" s="12">
        <v>2021</v>
      </c>
      <c r="B2424" s="12">
        <v>14</v>
      </c>
      <c r="C2424" s="12" t="s">
        <v>3983</v>
      </c>
      <c r="D2424" s="12" t="s">
        <v>3980</v>
      </c>
      <c r="E2424" s="12">
        <v>3</v>
      </c>
      <c r="F2424" s="12" t="s">
        <v>3966</v>
      </c>
      <c r="G2424" s="12" t="s">
        <v>4069</v>
      </c>
      <c r="H2424" s="12" t="s">
        <v>4060</v>
      </c>
      <c r="I2424" s="12">
        <v>38</v>
      </c>
    </row>
    <row r="2425" spans="1:9" x14ac:dyDescent="0.3">
      <c r="A2425" s="12">
        <v>2021</v>
      </c>
      <c r="B2425" s="12">
        <v>15</v>
      </c>
      <c r="C2425" s="12" t="s">
        <v>3984</v>
      </c>
      <c r="D2425" s="12" t="s">
        <v>3980</v>
      </c>
      <c r="E2425" s="12">
        <v>3</v>
      </c>
      <c r="F2425" s="12" t="s">
        <v>3966</v>
      </c>
      <c r="G2425" s="12" t="s">
        <v>4069</v>
      </c>
      <c r="H2425" s="12" t="s">
        <v>4060</v>
      </c>
      <c r="I2425" s="12">
        <v>58</v>
      </c>
    </row>
    <row r="2426" spans="1:9" x14ac:dyDescent="0.3">
      <c r="A2426" s="12">
        <v>2021</v>
      </c>
      <c r="B2426" s="12">
        <v>16</v>
      </c>
      <c r="C2426" s="12" t="s">
        <v>3985</v>
      </c>
      <c r="D2426" s="12" t="s">
        <v>3980</v>
      </c>
      <c r="E2426" s="12">
        <v>3</v>
      </c>
      <c r="F2426" s="12" t="s">
        <v>3966</v>
      </c>
      <c r="G2426" s="12" t="s">
        <v>4069</v>
      </c>
      <c r="H2426" s="12" t="s">
        <v>4060</v>
      </c>
      <c r="I2426" s="12">
        <v>45</v>
      </c>
    </row>
    <row r="2427" spans="1:9" x14ac:dyDescent="0.3">
      <c r="A2427" s="12">
        <v>2021</v>
      </c>
      <c r="B2427" s="12">
        <v>17</v>
      </c>
      <c r="C2427" s="12" t="s">
        <v>3986</v>
      </c>
      <c r="D2427" s="12" t="s">
        <v>3980</v>
      </c>
      <c r="E2427" s="12">
        <v>3</v>
      </c>
      <c r="F2427" s="12" t="s">
        <v>3966</v>
      </c>
      <c r="G2427" s="12" t="s">
        <v>4069</v>
      </c>
      <c r="H2427" s="12" t="s">
        <v>4060</v>
      </c>
      <c r="I2427" s="12">
        <v>86</v>
      </c>
    </row>
    <row r="2428" spans="1:9" x14ac:dyDescent="0.3">
      <c r="A2428" s="12">
        <v>2021</v>
      </c>
      <c r="B2428" s="12">
        <v>18</v>
      </c>
      <c r="C2428" s="12" t="s">
        <v>3987</v>
      </c>
      <c r="D2428" s="12" t="s">
        <v>3980</v>
      </c>
      <c r="E2428" s="12">
        <v>3</v>
      </c>
      <c r="F2428" s="12" t="s">
        <v>3966</v>
      </c>
      <c r="G2428" s="12" t="s">
        <v>4069</v>
      </c>
      <c r="H2428" s="12" t="s">
        <v>4060</v>
      </c>
      <c r="I2428" s="12">
        <v>114</v>
      </c>
    </row>
    <row r="2429" spans="1:9" x14ac:dyDescent="0.3">
      <c r="A2429" s="12">
        <v>2021</v>
      </c>
      <c r="B2429" s="12">
        <v>19</v>
      </c>
      <c r="C2429" s="12" t="s">
        <v>3988</v>
      </c>
      <c r="D2429" s="12" t="s">
        <v>3989</v>
      </c>
      <c r="E2429" s="12">
        <v>4</v>
      </c>
      <c r="F2429" s="12" t="s">
        <v>3966</v>
      </c>
      <c r="G2429" s="12" t="s">
        <v>4069</v>
      </c>
      <c r="H2429" s="12" t="s">
        <v>4060</v>
      </c>
      <c r="I2429" s="12">
        <v>112</v>
      </c>
    </row>
    <row r="2430" spans="1:9" x14ac:dyDescent="0.3">
      <c r="A2430" s="12">
        <v>2021</v>
      </c>
      <c r="B2430" s="12">
        <v>20</v>
      </c>
      <c r="C2430" s="12" t="s">
        <v>3990</v>
      </c>
      <c r="D2430" s="12" t="s">
        <v>3989</v>
      </c>
      <c r="E2430" s="12">
        <v>4</v>
      </c>
      <c r="F2430" s="12" t="s">
        <v>3966</v>
      </c>
      <c r="G2430" s="12" t="s">
        <v>4069</v>
      </c>
      <c r="H2430" s="12" t="s">
        <v>4060</v>
      </c>
      <c r="I2430" s="12">
        <v>52</v>
      </c>
    </row>
    <row r="2431" spans="1:9" x14ac:dyDescent="0.3">
      <c r="A2431" s="12">
        <v>2021</v>
      </c>
      <c r="B2431" s="12">
        <v>21</v>
      </c>
      <c r="C2431" s="12" t="s">
        <v>3991</v>
      </c>
      <c r="D2431" s="12" t="s">
        <v>3989</v>
      </c>
      <c r="E2431" s="12">
        <v>4</v>
      </c>
      <c r="F2431" s="12" t="s">
        <v>3966</v>
      </c>
      <c r="G2431" s="12" t="s">
        <v>4069</v>
      </c>
      <c r="H2431" s="12" t="s">
        <v>4060</v>
      </c>
      <c r="I2431" s="12">
        <v>38</v>
      </c>
    </row>
    <row r="2432" spans="1:9" x14ac:dyDescent="0.3">
      <c r="A2432" s="12">
        <v>2021</v>
      </c>
      <c r="B2432" s="12">
        <v>22</v>
      </c>
      <c r="C2432" s="12" t="s">
        <v>3992</v>
      </c>
      <c r="D2432" s="12" t="s">
        <v>3993</v>
      </c>
      <c r="E2432" s="12">
        <v>5</v>
      </c>
      <c r="F2432" s="12" t="s">
        <v>3966</v>
      </c>
      <c r="G2432" s="12" t="s">
        <v>4069</v>
      </c>
      <c r="H2432" s="12" t="s">
        <v>4060</v>
      </c>
      <c r="I2432" s="12">
        <v>14</v>
      </c>
    </row>
    <row r="2433" spans="1:9" x14ac:dyDescent="0.3">
      <c r="A2433" s="12">
        <v>2021</v>
      </c>
      <c r="B2433" s="12">
        <v>23</v>
      </c>
      <c r="C2433" s="12" t="s">
        <v>3994</v>
      </c>
      <c r="D2433" s="12" t="s">
        <v>3993</v>
      </c>
      <c r="E2433" s="12">
        <v>5</v>
      </c>
      <c r="F2433" s="12" t="s">
        <v>3966</v>
      </c>
      <c r="G2433" s="12" t="s">
        <v>4069</v>
      </c>
      <c r="H2433" s="12" t="s">
        <v>4060</v>
      </c>
      <c r="I2433" s="12">
        <v>50</v>
      </c>
    </row>
    <row r="2434" spans="1:9" x14ac:dyDescent="0.3">
      <c r="A2434" s="12">
        <v>2021</v>
      </c>
      <c r="B2434" s="12">
        <v>24</v>
      </c>
      <c r="C2434" s="12" t="s">
        <v>3995</v>
      </c>
      <c r="D2434" s="12" t="s">
        <v>3993</v>
      </c>
      <c r="E2434" s="12">
        <v>5</v>
      </c>
      <c r="F2434" s="12" t="s">
        <v>3966</v>
      </c>
      <c r="G2434" s="12" t="s">
        <v>4069</v>
      </c>
      <c r="H2434" s="12" t="s">
        <v>4060</v>
      </c>
      <c r="I2434" s="12">
        <v>32</v>
      </c>
    </row>
    <row r="2435" spans="1:9" x14ac:dyDescent="0.3">
      <c r="A2435" s="12">
        <v>2021</v>
      </c>
      <c r="B2435" s="12">
        <v>25</v>
      </c>
      <c r="C2435" s="12" t="s">
        <v>3996</v>
      </c>
      <c r="D2435" s="12" t="s">
        <v>3993</v>
      </c>
      <c r="E2435" s="12">
        <v>5</v>
      </c>
      <c r="F2435" s="12" t="s">
        <v>3966</v>
      </c>
      <c r="G2435" s="12" t="s">
        <v>4069</v>
      </c>
      <c r="H2435" s="12" t="s">
        <v>4060</v>
      </c>
      <c r="I2435" s="12">
        <v>64</v>
      </c>
    </row>
    <row r="2436" spans="1:9" x14ac:dyDescent="0.3">
      <c r="A2436" s="12">
        <v>2021</v>
      </c>
      <c r="B2436" s="12">
        <v>26</v>
      </c>
      <c r="C2436" s="12" t="s">
        <v>3997</v>
      </c>
      <c r="D2436" s="12" t="s">
        <v>3993</v>
      </c>
      <c r="E2436" s="12">
        <v>5</v>
      </c>
      <c r="F2436" s="12" t="s">
        <v>3966</v>
      </c>
      <c r="G2436" s="12" t="s">
        <v>4069</v>
      </c>
      <c r="H2436" s="12" t="s">
        <v>4060</v>
      </c>
      <c r="I2436" s="12">
        <v>124</v>
      </c>
    </row>
    <row r="2437" spans="1:9" x14ac:dyDescent="0.3">
      <c r="A2437" s="12">
        <v>2021</v>
      </c>
      <c r="B2437" s="12">
        <v>27</v>
      </c>
      <c r="C2437" s="12" t="s">
        <v>3998</v>
      </c>
      <c r="D2437" s="12" t="s">
        <v>3993</v>
      </c>
      <c r="E2437" s="12">
        <v>5</v>
      </c>
      <c r="F2437" s="12" t="s">
        <v>3966</v>
      </c>
      <c r="G2437" s="12" t="s">
        <v>4069</v>
      </c>
      <c r="H2437" s="12" t="s">
        <v>4060</v>
      </c>
      <c r="I2437" s="12">
        <v>72</v>
      </c>
    </row>
    <row r="2438" spans="1:9" x14ac:dyDescent="0.3">
      <c r="A2438" s="12">
        <v>2021</v>
      </c>
      <c r="B2438" s="12">
        <v>28</v>
      </c>
      <c r="C2438" s="12" t="s">
        <v>3999</v>
      </c>
      <c r="D2438" s="12" t="s">
        <v>4000</v>
      </c>
      <c r="E2438" s="12">
        <v>6</v>
      </c>
      <c r="F2438" s="12" t="s">
        <v>3966</v>
      </c>
      <c r="G2438" s="12" t="s">
        <v>4069</v>
      </c>
      <c r="H2438" s="12" t="s">
        <v>4060</v>
      </c>
      <c r="I2438" s="12">
        <v>33</v>
      </c>
    </row>
    <row r="2439" spans="1:9" x14ac:dyDescent="0.3">
      <c r="A2439" s="12">
        <v>2021</v>
      </c>
      <c r="B2439" s="12">
        <v>29</v>
      </c>
      <c r="C2439" s="12" t="s">
        <v>4001</v>
      </c>
      <c r="D2439" s="12" t="s">
        <v>4000</v>
      </c>
      <c r="E2439" s="12">
        <v>6</v>
      </c>
      <c r="F2439" s="12" t="s">
        <v>3966</v>
      </c>
      <c r="G2439" s="12" t="s">
        <v>4069</v>
      </c>
      <c r="H2439" s="12" t="s">
        <v>4060</v>
      </c>
      <c r="I2439" s="12">
        <v>23</v>
      </c>
    </row>
    <row r="2440" spans="1:9" x14ac:dyDescent="0.3">
      <c r="A2440" s="12">
        <v>2021</v>
      </c>
      <c r="B2440" s="12">
        <v>30</v>
      </c>
      <c r="C2440" s="12" t="s">
        <v>4002</v>
      </c>
      <c r="D2440" s="12" t="s">
        <v>4000</v>
      </c>
      <c r="E2440" s="12">
        <v>6</v>
      </c>
      <c r="F2440" s="12" t="s">
        <v>3966</v>
      </c>
      <c r="G2440" s="12" t="s">
        <v>4069</v>
      </c>
      <c r="H2440" s="12" t="s">
        <v>4060</v>
      </c>
      <c r="I2440" s="12">
        <v>26</v>
      </c>
    </row>
    <row r="2441" spans="1:9" x14ac:dyDescent="0.3">
      <c r="A2441" s="12">
        <v>2021</v>
      </c>
      <c r="B2441" s="12">
        <v>31</v>
      </c>
      <c r="C2441" s="12" t="s">
        <v>4003</v>
      </c>
      <c r="D2441" s="12" t="s">
        <v>4000</v>
      </c>
      <c r="E2441" s="12">
        <v>6</v>
      </c>
      <c r="F2441" s="12" t="s">
        <v>3966</v>
      </c>
      <c r="G2441" s="12" t="s">
        <v>4069</v>
      </c>
      <c r="H2441" s="12" t="s">
        <v>4060</v>
      </c>
      <c r="I2441" s="12">
        <v>115</v>
      </c>
    </row>
    <row r="2442" spans="1:9" x14ac:dyDescent="0.3">
      <c r="A2442" s="12">
        <v>2021</v>
      </c>
      <c r="B2442" s="12">
        <v>32</v>
      </c>
      <c r="C2442" s="12" t="s">
        <v>4004</v>
      </c>
      <c r="D2442" s="12" t="s">
        <v>4000</v>
      </c>
      <c r="E2442" s="12">
        <v>6</v>
      </c>
      <c r="F2442" s="12" t="s">
        <v>3966</v>
      </c>
      <c r="G2442" s="12" t="s">
        <v>4069</v>
      </c>
      <c r="H2442" s="12" t="s">
        <v>4060</v>
      </c>
      <c r="I2442" s="12">
        <v>74</v>
      </c>
    </row>
    <row r="2443" spans="1:9" x14ac:dyDescent="0.3">
      <c r="A2443" s="12">
        <v>2021</v>
      </c>
      <c r="B2443" s="12">
        <v>33</v>
      </c>
      <c r="C2443" s="12" t="s">
        <v>4005</v>
      </c>
      <c r="D2443" s="12" t="s">
        <v>4006</v>
      </c>
      <c r="E2443" s="12">
        <v>7</v>
      </c>
      <c r="F2443" s="12" t="s">
        <v>3966</v>
      </c>
      <c r="G2443" s="12" t="s">
        <v>4069</v>
      </c>
      <c r="H2443" s="12" t="s">
        <v>4060</v>
      </c>
      <c r="I2443" s="12">
        <v>65</v>
      </c>
    </row>
    <row r="2444" spans="1:9" x14ac:dyDescent="0.3">
      <c r="A2444" s="12">
        <v>2021</v>
      </c>
      <c r="B2444" s="12">
        <v>34</v>
      </c>
      <c r="C2444" s="12" t="s">
        <v>4007</v>
      </c>
      <c r="D2444" s="12" t="s">
        <v>4006</v>
      </c>
      <c r="E2444" s="12">
        <v>7</v>
      </c>
      <c r="F2444" s="12" t="s">
        <v>3966</v>
      </c>
      <c r="G2444" s="12" t="s">
        <v>4069</v>
      </c>
      <c r="H2444" s="12" t="s">
        <v>4060</v>
      </c>
      <c r="I2444" s="12">
        <v>23</v>
      </c>
    </row>
    <row r="2445" spans="1:9" x14ac:dyDescent="0.3">
      <c r="A2445" s="12">
        <v>2021</v>
      </c>
      <c r="B2445" s="12">
        <v>35</v>
      </c>
      <c r="C2445" s="12" t="s">
        <v>4008</v>
      </c>
      <c r="D2445" s="12" t="s">
        <v>4006</v>
      </c>
      <c r="E2445" s="12">
        <v>7</v>
      </c>
      <c r="F2445" s="12" t="s">
        <v>3966</v>
      </c>
      <c r="G2445" s="12" t="s">
        <v>4069</v>
      </c>
      <c r="H2445" s="12" t="s">
        <v>4060</v>
      </c>
      <c r="I2445" s="12">
        <v>109</v>
      </c>
    </row>
    <row r="2446" spans="1:9" x14ac:dyDescent="0.3">
      <c r="A2446" s="12">
        <v>2021</v>
      </c>
      <c r="B2446" s="12">
        <v>36</v>
      </c>
      <c r="C2446" s="12" t="s">
        <v>4009</v>
      </c>
      <c r="D2446" s="12" t="s">
        <v>4006</v>
      </c>
      <c r="E2446" s="12">
        <v>7</v>
      </c>
      <c r="F2446" s="12" t="s">
        <v>3966</v>
      </c>
      <c r="G2446" s="12" t="s">
        <v>4069</v>
      </c>
      <c r="H2446" s="12" t="s">
        <v>4060</v>
      </c>
      <c r="I2446" s="12">
        <v>10</v>
      </c>
    </row>
    <row r="2447" spans="1:9" x14ac:dyDescent="0.3">
      <c r="A2447" s="12">
        <v>2021</v>
      </c>
      <c r="B2447" s="12">
        <v>37</v>
      </c>
      <c r="C2447" s="12" t="s">
        <v>4010</v>
      </c>
      <c r="D2447" s="12" t="s">
        <v>4006</v>
      </c>
      <c r="E2447" s="12">
        <v>7</v>
      </c>
      <c r="F2447" s="12" t="s">
        <v>3966</v>
      </c>
      <c r="G2447" s="12" t="s">
        <v>4069</v>
      </c>
      <c r="H2447" s="12" t="s">
        <v>4060</v>
      </c>
      <c r="I2447" s="12">
        <v>101</v>
      </c>
    </row>
    <row r="2448" spans="1:9" x14ac:dyDescent="0.3">
      <c r="A2448" s="12">
        <v>2021</v>
      </c>
      <c r="B2448" s="12">
        <v>38</v>
      </c>
      <c r="C2448" s="12" t="s">
        <v>4011</v>
      </c>
      <c r="D2448" s="12" t="s">
        <v>4006</v>
      </c>
      <c r="E2448" s="12">
        <v>7</v>
      </c>
      <c r="F2448" s="12" t="s">
        <v>3966</v>
      </c>
      <c r="G2448" s="12" t="s">
        <v>4069</v>
      </c>
      <c r="H2448" s="12" t="s">
        <v>4060</v>
      </c>
      <c r="I2448" s="12">
        <v>28</v>
      </c>
    </row>
    <row r="2449" spans="1:9" x14ac:dyDescent="0.3">
      <c r="A2449" s="12">
        <v>2021</v>
      </c>
      <c r="B2449" s="12">
        <v>39</v>
      </c>
      <c r="C2449" s="12" t="s">
        <v>4012</v>
      </c>
      <c r="D2449" s="12" t="s">
        <v>4006</v>
      </c>
      <c r="E2449" s="12">
        <v>7</v>
      </c>
      <c r="F2449" s="12" t="s">
        <v>3966</v>
      </c>
      <c r="G2449" s="12" t="s">
        <v>4069</v>
      </c>
      <c r="H2449" s="12" t="s">
        <v>4060</v>
      </c>
      <c r="I2449" s="12">
        <v>23</v>
      </c>
    </row>
    <row r="2450" spans="1:9" x14ac:dyDescent="0.3">
      <c r="A2450" s="12">
        <v>2021</v>
      </c>
      <c r="B2450" s="12">
        <v>40</v>
      </c>
      <c r="C2450" s="12" t="s">
        <v>4013</v>
      </c>
      <c r="D2450" s="12" t="s">
        <v>4006</v>
      </c>
      <c r="E2450" s="12">
        <v>7</v>
      </c>
      <c r="F2450" s="12" t="s">
        <v>3966</v>
      </c>
      <c r="G2450" s="12" t="s">
        <v>4069</v>
      </c>
      <c r="H2450" s="12" t="s">
        <v>4060</v>
      </c>
      <c r="I2450" s="12">
        <v>5</v>
      </c>
    </row>
    <row r="2451" spans="1:9" x14ac:dyDescent="0.3">
      <c r="A2451" s="12">
        <v>2021</v>
      </c>
      <c r="B2451" s="12">
        <v>41</v>
      </c>
      <c r="C2451" s="12" t="s">
        <v>4014</v>
      </c>
      <c r="D2451" s="12" t="s">
        <v>4006</v>
      </c>
      <c r="E2451" s="12">
        <v>7</v>
      </c>
      <c r="F2451" s="12" t="s">
        <v>3966</v>
      </c>
      <c r="G2451" s="12" t="s">
        <v>4069</v>
      </c>
      <c r="H2451" s="12" t="s">
        <v>4060</v>
      </c>
      <c r="I2451" s="12">
        <v>15</v>
      </c>
    </row>
    <row r="2452" spans="1:9" x14ac:dyDescent="0.3">
      <c r="A2452" s="12">
        <v>2021</v>
      </c>
      <c r="B2452" s="12">
        <v>42</v>
      </c>
      <c r="C2452" s="12" t="s">
        <v>4015</v>
      </c>
      <c r="D2452" s="12" t="s">
        <v>4006</v>
      </c>
      <c r="E2452" s="12">
        <v>7</v>
      </c>
      <c r="F2452" s="12" t="s">
        <v>3966</v>
      </c>
      <c r="G2452" s="12" t="s">
        <v>4069</v>
      </c>
      <c r="H2452" s="12" t="s">
        <v>4060</v>
      </c>
      <c r="I2452" s="12">
        <v>1</v>
      </c>
    </row>
    <row r="2453" spans="1:9" x14ac:dyDescent="0.3">
      <c r="A2453" s="12">
        <v>2021</v>
      </c>
      <c r="B2453" s="12">
        <v>43</v>
      </c>
      <c r="C2453" s="12" t="s">
        <v>4016</v>
      </c>
      <c r="D2453" s="12" t="s">
        <v>4006</v>
      </c>
      <c r="E2453" s="12">
        <v>7</v>
      </c>
      <c r="F2453" s="12" t="s">
        <v>3966</v>
      </c>
      <c r="G2453" s="12" t="s">
        <v>4069</v>
      </c>
      <c r="H2453" s="12" t="s">
        <v>4060</v>
      </c>
      <c r="I2453" s="12">
        <v>68</v>
      </c>
    </row>
    <row r="2454" spans="1:9" x14ac:dyDescent="0.3">
      <c r="A2454" s="12">
        <v>2021</v>
      </c>
      <c r="B2454" s="12">
        <v>44</v>
      </c>
      <c r="C2454" s="12" t="s">
        <v>4017</v>
      </c>
      <c r="D2454" s="12" t="s">
        <v>4018</v>
      </c>
      <c r="E2454" s="12">
        <v>8</v>
      </c>
      <c r="F2454" s="12" t="s">
        <v>3966</v>
      </c>
      <c r="G2454" s="12" t="s">
        <v>4069</v>
      </c>
      <c r="H2454" s="12" t="s">
        <v>4060</v>
      </c>
      <c r="I2454" s="12">
        <v>67</v>
      </c>
    </row>
    <row r="2455" spans="1:9" x14ac:dyDescent="0.3">
      <c r="A2455" s="12">
        <v>2021</v>
      </c>
      <c r="B2455" s="12">
        <v>45</v>
      </c>
      <c r="C2455" s="12" t="s">
        <v>4019</v>
      </c>
      <c r="D2455" s="12" t="s">
        <v>4018</v>
      </c>
      <c r="E2455" s="12">
        <v>8</v>
      </c>
      <c r="F2455" s="12" t="s">
        <v>3966</v>
      </c>
      <c r="G2455" s="12" t="s">
        <v>4069</v>
      </c>
      <c r="H2455" s="12" t="s">
        <v>4060</v>
      </c>
      <c r="I2455" s="12">
        <v>96</v>
      </c>
    </row>
    <row r="2456" spans="1:9" x14ac:dyDescent="0.3">
      <c r="A2456" s="12">
        <v>2021</v>
      </c>
      <c r="B2456" s="12">
        <v>46</v>
      </c>
      <c r="C2456" s="12" t="s">
        <v>4020</v>
      </c>
      <c r="D2456" s="12" t="s">
        <v>4018</v>
      </c>
      <c r="E2456" s="12">
        <v>8</v>
      </c>
      <c r="F2456" s="12" t="s">
        <v>3966</v>
      </c>
      <c r="G2456" s="12" t="s">
        <v>4069</v>
      </c>
      <c r="H2456" s="12" t="s">
        <v>4060</v>
      </c>
      <c r="I2456" s="12">
        <v>70</v>
      </c>
    </row>
    <row r="2457" spans="1:9" x14ac:dyDescent="0.3">
      <c r="A2457" s="12">
        <v>2021</v>
      </c>
      <c r="B2457" s="12">
        <v>47</v>
      </c>
      <c r="C2457" s="12" t="s">
        <v>4021</v>
      </c>
      <c r="D2457" s="12" t="s">
        <v>4018</v>
      </c>
      <c r="E2457" s="12">
        <v>8</v>
      </c>
      <c r="F2457" s="12" t="s">
        <v>3966</v>
      </c>
      <c r="G2457" s="12" t="s">
        <v>4069</v>
      </c>
      <c r="H2457" s="12" t="s">
        <v>4060</v>
      </c>
      <c r="I2457" s="12">
        <v>5</v>
      </c>
    </row>
    <row r="2458" spans="1:9" x14ac:dyDescent="0.3">
      <c r="A2458" s="12">
        <v>2021</v>
      </c>
      <c r="B2458" s="12">
        <v>48</v>
      </c>
      <c r="C2458" s="12" t="s">
        <v>4022</v>
      </c>
      <c r="D2458" s="12" t="s">
        <v>4018</v>
      </c>
      <c r="E2458" s="12">
        <v>8</v>
      </c>
      <c r="F2458" s="12" t="s">
        <v>3966</v>
      </c>
      <c r="G2458" s="12" t="s">
        <v>4069</v>
      </c>
      <c r="H2458" s="12" t="s">
        <v>4060</v>
      </c>
      <c r="I2458" s="12">
        <v>26</v>
      </c>
    </row>
    <row r="2459" spans="1:9" x14ac:dyDescent="0.3">
      <c r="A2459" s="12">
        <v>2021</v>
      </c>
      <c r="B2459" s="12">
        <v>49</v>
      </c>
      <c r="C2459" s="12" t="s">
        <v>4023</v>
      </c>
      <c r="D2459" s="12" t="s">
        <v>4018</v>
      </c>
      <c r="E2459" s="12">
        <v>8</v>
      </c>
      <c r="F2459" s="12" t="s">
        <v>3966</v>
      </c>
      <c r="G2459" s="12" t="s">
        <v>4069</v>
      </c>
      <c r="H2459" s="12" t="s">
        <v>4060</v>
      </c>
      <c r="I2459" s="12">
        <v>3</v>
      </c>
    </row>
    <row r="2460" spans="1:9" x14ac:dyDescent="0.3">
      <c r="A2460" s="12">
        <v>2021</v>
      </c>
      <c r="B2460" s="12">
        <v>50</v>
      </c>
      <c r="C2460" s="12" t="s">
        <v>4024</v>
      </c>
      <c r="D2460" s="12" t="s">
        <v>4018</v>
      </c>
      <c r="E2460" s="12">
        <v>8</v>
      </c>
      <c r="F2460" s="12" t="s">
        <v>3966</v>
      </c>
      <c r="G2460" s="12" t="s">
        <v>4069</v>
      </c>
      <c r="H2460" s="12" t="s">
        <v>4060</v>
      </c>
      <c r="I2460" s="12">
        <v>68</v>
      </c>
    </row>
    <row r="2461" spans="1:9" x14ac:dyDescent="0.3">
      <c r="A2461" s="12">
        <v>2021</v>
      </c>
      <c r="B2461" s="12">
        <v>51</v>
      </c>
      <c r="C2461" s="12" t="s">
        <v>4025</v>
      </c>
      <c r="D2461" s="12" t="s">
        <v>4018</v>
      </c>
      <c r="E2461" s="12">
        <v>8</v>
      </c>
      <c r="F2461" s="12" t="s">
        <v>3966</v>
      </c>
      <c r="G2461" s="12" t="s">
        <v>4069</v>
      </c>
      <c r="H2461" s="12" t="s">
        <v>4060</v>
      </c>
      <c r="I2461" s="12">
        <v>44</v>
      </c>
    </row>
    <row r="2462" spans="1:9" x14ac:dyDescent="0.3">
      <c r="A2462" s="12">
        <v>2021</v>
      </c>
      <c r="B2462" s="12">
        <v>52</v>
      </c>
      <c r="C2462" s="12" t="s">
        <v>4026</v>
      </c>
      <c r="D2462" s="12" t="s">
        <v>4018</v>
      </c>
      <c r="E2462" s="12">
        <v>8</v>
      </c>
      <c r="F2462" s="12" t="s">
        <v>3966</v>
      </c>
      <c r="G2462" s="12" t="s">
        <v>4069</v>
      </c>
      <c r="H2462" s="12" t="s">
        <v>4060</v>
      </c>
      <c r="I2462" s="12">
        <v>65</v>
      </c>
    </row>
    <row r="2463" spans="1:9" x14ac:dyDescent="0.3">
      <c r="A2463" s="12">
        <v>2021</v>
      </c>
      <c r="B2463" s="12">
        <v>53</v>
      </c>
      <c r="C2463" s="12" t="s">
        <v>4027</v>
      </c>
      <c r="D2463" s="12" t="s">
        <v>4018</v>
      </c>
      <c r="E2463" s="12">
        <v>8</v>
      </c>
      <c r="F2463" s="12" t="s">
        <v>3966</v>
      </c>
      <c r="G2463" s="12" t="s">
        <v>4069</v>
      </c>
      <c r="H2463" s="12" t="s">
        <v>4060</v>
      </c>
      <c r="I2463" s="12">
        <v>38</v>
      </c>
    </row>
    <row r="2464" spans="1:9" x14ac:dyDescent="0.3">
      <c r="A2464" s="12">
        <v>2021</v>
      </c>
      <c r="B2464" s="12">
        <v>54</v>
      </c>
      <c r="C2464" s="12" t="s">
        <v>4028</v>
      </c>
      <c r="D2464" s="12" t="s">
        <v>4018</v>
      </c>
      <c r="E2464" s="12">
        <v>8</v>
      </c>
      <c r="F2464" s="12" t="s">
        <v>3966</v>
      </c>
      <c r="G2464" s="12" t="s">
        <v>4069</v>
      </c>
      <c r="H2464" s="12" t="s">
        <v>4060</v>
      </c>
      <c r="I2464" s="12">
        <v>6</v>
      </c>
    </row>
    <row r="2465" spans="1:9" x14ac:dyDescent="0.3">
      <c r="A2465" s="12">
        <v>2021</v>
      </c>
      <c r="B2465" s="12">
        <v>55</v>
      </c>
      <c r="C2465" s="12" t="s">
        <v>4029</v>
      </c>
      <c r="D2465" s="12" t="s">
        <v>4018</v>
      </c>
      <c r="E2465" s="12">
        <v>8</v>
      </c>
      <c r="F2465" s="12" t="s">
        <v>3966</v>
      </c>
      <c r="G2465" s="12" t="s">
        <v>4069</v>
      </c>
      <c r="H2465" s="12" t="s">
        <v>4060</v>
      </c>
      <c r="I2465" s="12">
        <v>43</v>
      </c>
    </row>
    <row r="2466" spans="1:9" x14ac:dyDescent="0.3">
      <c r="A2466" s="12">
        <v>2021</v>
      </c>
      <c r="B2466" s="12">
        <v>56</v>
      </c>
      <c r="C2466" s="12" t="s">
        <v>4030</v>
      </c>
      <c r="D2466" s="12" t="s">
        <v>4018</v>
      </c>
      <c r="E2466" s="12">
        <v>8</v>
      </c>
      <c r="F2466" s="12" t="s">
        <v>3966</v>
      </c>
      <c r="G2466" s="12" t="s">
        <v>4069</v>
      </c>
      <c r="H2466" s="12" t="s">
        <v>4060</v>
      </c>
      <c r="I2466" s="12">
        <v>9</v>
      </c>
    </row>
    <row r="2467" spans="1:9" x14ac:dyDescent="0.3">
      <c r="A2467" s="12">
        <v>2021</v>
      </c>
      <c r="B2467" s="12">
        <v>57</v>
      </c>
      <c r="C2467" s="12" t="s">
        <v>4031</v>
      </c>
      <c r="D2467" s="12" t="s">
        <v>4032</v>
      </c>
      <c r="E2467" s="12">
        <v>9</v>
      </c>
      <c r="F2467" s="12" t="s">
        <v>3966</v>
      </c>
      <c r="G2467" s="12" t="s">
        <v>4069</v>
      </c>
      <c r="H2467" s="12" t="s">
        <v>4060</v>
      </c>
      <c r="I2467" s="12">
        <v>47</v>
      </c>
    </row>
    <row r="2468" spans="1:9" x14ac:dyDescent="0.3">
      <c r="A2468" s="12">
        <v>2021</v>
      </c>
      <c r="B2468" s="12">
        <v>58</v>
      </c>
      <c r="C2468" s="12" t="s">
        <v>4033</v>
      </c>
      <c r="D2468" s="12" t="s">
        <v>4032</v>
      </c>
      <c r="E2468" s="12">
        <v>9</v>
      </c>
      <c r="F2468" s="12" t="s">
        <v>3966</v>
      </c>
      <c r="G2468" s="12" t="s">
        <v>4069</v>
      </c>
      <c r="H2468" s="12" t="s">
        <v>4060</v>
      </c>
      <c r="I2468" s="12">
        <v>9</v>
      </c>
    </row>
    <row r="2469" spans="1:9" x14ac:dyDescent="0.3">
      <c r="A2469" s="12">
        <v>2021</v>
      </c>
      <c r="B2469" s="12">
        <v>59</v>
      </c>
      <c r="C2469" s="12" t="s">
        <v>4034</v>
      </c>
      <c r="D2469" s="12" t="s">
        <v>4032</v>
      </c>
      <c r="E2469" s="12">
        <v>9</v>
      </c>
      <c r="F2469" s="12" t="s">
        <v>3966</v>
      </c>
      <c r="G2469" s="12" t="s">
        <v>4069</v>
      </c>
      <c r="H2469" s="12" t="s">
        <v>4060</v>
      </c>
      <c r="I2469" s="12">
        <v>35</v>
      </c>
    </row>
    <row r="2470" spans="1:9" x14ac:dyDescent="0.3">
      <c r="A2470" s="12">
        <v>2021</v>
      </c>
      <c r="B2470" s="12">
        <v>60</v>
      </c>
      <c r="C2470" s="12" t="s">
        <v>4032</v>
      </c>
      <c r="D2470" s="12" t="s">
        <v>4032</v>
      </c>
      <c r="E2470" s="12">
        <v>9</v>
      </c>
      <c r="F2470" s="12" t="s">
        <v>3966</v>
      </c>
      <c r="G2470" s="12" t="s">
        <v>4069</v>
      </c>
      <c r="H2470" s="12" t="s">
        <v>4060</v>
      </c>
      <c r="I2470" s="12">
        <v>104</v>
      </c>
    </row>
    <row r="2471" spans="1:9" x14ac:dyDescent="0.3">
      <c r="A2471" s="12">
        <v>2021</v>
      </c>
      <c r="B2471" s="12">
        <v>61</v>
      </c>
      <c r="C2471" s="12" t="s">
        <v>4035</v>
      </c>
      <c r="D2471" s="12" t="s">
        <v>4032</v>
      </c>
      <c r="E2471" s="12">
        <v>9</v>
      </c>
      <c r="F2471" s="12" t="s">
        <v>3966</v>
      </c>
      <c r="G2471" s="12" t="s">
        <v>4069</v>
      </c>
      <c r="H2471" s="12" t="s">
        <v>4060</v>
      </c>
      <c r="I2471" s="12">
        <v>64</v>
      </c>
    </row>
    <row r="2472" spans="1:9" x14ac:dyDescent="0.3">
      <c r="A2472" s="12">
        <v>2021</v>
      </c>
      <c r="B2472" s="12">
        <v>62</v>
      </c>
      <c r="C2472" s="12" t="s">
        <v>4036</v>
      </c>
      <c r="D2472" s="12" t="s">
        <v>4032</v>
      </c>
      <c r="E2472" s="12">
        <v>9</v>
      </c>
      <c r="F2472" s="12" t="s">
        <v>3966</v>
      </c>
      <c r="G2472" s="12" t="s">
        <v>4069</v>
      </c>
      <c r="H2472" s="12" t="s">
        <v>4060</v>
      </c>
      <c r="I2472" s="12">
        <v>31</v>
      </c>
    </row>
    <row r="2473" spans="1:9" x14ac:dyDescent="0.3">
      <c r="A2473" s="12">
        <v>2021</v>
      </c>
      <c r="B2473" s="12">
        <v>63</v>
      </c>
      <c r="C2473" s="12" t="s">
        <v>4037</v>
      </c>
      <c r="D2473" s="12" t="s">
        <v>4032</v>
      </c>
      <c r="E2473" s="12">
        <v>9</v>
      </c>
      <c r="F2473" s="12" t="s">
        <v>3966</v>
      </c>
      <c r="G2473" s="12" t="s">
        <v>4069</v>
      </c>
      <c r="H2473" s="12" t="s">
        <v>4060</v>
      </c>
      <c r="I2473" s="12">
        <v>62</v>
      </c>
    </row>
    <row r="2474" spans="1:9" x14ac:dyDescent="0.3">
      <c r="A2474" s="12">
        <v>2021</v>
      </c>
      <c r="B2474" s="12">
        <v>64</v>
      </c>
      <c r="C2474" s="12" t="s">
        <v>4038</v>
      </c>
      <c r="D2474" s="12" t="s">
        <v>4039</v>
      </c>
      <c r="E2474" s="12">
        <v>10</v>
      </c>
      <c r="F2474" s="12" t="s">
        <v>3966</v>
      </c>
      <c r="G2474" s="12" t="s">
        <v>4069</v>
      </c>
      <c r="H2474" s="12" t="s">
        <v>4060</v>
      </c>
      <c r="I2474" s="12">
        <v>99</v>
      </c>
    </row>
    <row r="2475" spans="1:9" x14ac:dyDescent="0.3">
      <c r="A2475" s="12">
        <v>2021</v>
      </c>
      <c r="B2475" s="12">
        <v>65</v>
      </c>
      <c r="C2475" s="12" t="s">
        <v>4040</v>
      </c>
      <c r="D2475" s="12" t="s">
        <v>4039</v>
      </c>
      <c r="E2475" s="12">
        <v>10</v>
      </c>
      <c r="F2475" s="12" t="s">
        <v>3966</v>
      </c>
      <c r="G2475" s="12" t="s">
        <v>4069</v>
      </c>
      <c r="H2475" s="12" t="s">
        <v>4060</v>
      </c>
      <c r="I2475" s="12">
        <v>77</v>
      </c>
    </row>
    <row r="2476" spans="1:9" x14ac:dyDescent="0.3">
      <c r="A2476" s="12">
        <v>2021</v>
      </c>
      <c r="B2476" s="12">
        <v>66</v>
      </c>
      <c r="C2476" s="12" t="s">
        <v>4041</v>
      </c>
      <c r="D2476" s="12" t="s">
        <v>4039</v>
      </c>
      <c r="E2476" s="12">
        <v>10</v>
      </c>
      <c r="F2476" s="12" t="s">
        <v>3966</v>
      </c>
      <c r="G2476" s="12" t="s">
        <v>4069</v>
      </c>
      <c r="H2476" s="12" t="s">
        <v>4060</v>
      </c>
      <c r="I2476" s="12">
        <v>50</v>
      </c>
    </row>
    <row r="2477" spans="1:9" x14ac:dyDescent="0.3">
      <c r="A2477" s="12">
        <v>2021</v>
      </c>
      <c r="B2477" s="12">
        <v>67</v>
      </c>
      <c r="C2477" s="12" t="s">
        <v>4042</v>
      </c>
      <c r="D2477" s="12" t="s">
        <v>4039</v>
      </c>
      <c r="E2477" s="12">
        <v>10</v>
      </c>
      <c r="F2477" s="12" t="s">
        <v>3966</v>
      </c>
      <c r="G2477" s="12" t="s">
        <v>4069</v>
      </c>
      <c r="H2477" s="12" t="s">
        <v>4060</v>
      </c>
      <c r="I2477" s="12">
        <v>14</v>
      </c>
    </row>
    <row r="2478" spans="1:9" x14ac:dyDescent="0.3">
      <c r="A2478" s="12">
        <v>2021</v>
      </c>
      <c r="B2478" s="12">
        <v>68</v>
      </c>
      <c r="C2478" s="12" t="s">
        <v>4043</v>
      </c>
      <c r="D2478" s="12" t="s">
        <v>4039</v>
      </c>
      <c r="E2478" s="12">
        <v>10</v>
      </c>
      <c r="F2478" s="12" t="s">
        <v>3966</v>
      </c>
      <c r="G2478" s="12" t="s">
        <v>4069</v>
      </c>
      <c r="H2478" s="12" t="s">
        <v>4060</v>
      </c>
      <c r="I2478" s="12">
        <v>79</v>
      </c>
    </row>
    <row r="2479" spans="1:9" x14ac:dyDescent="0.3">
      <c r="A2479" s="12">
        <v>2021</v>
      </c>
      <c r="B2479" s="12">
        <v>69</v>
      </c>
      <c r="C2479" s="12" t="s">
        <v>4044</v>
      </c>
      <c r="D2479" s="12" t="s">
        <v>4039</v>
      </c>
      <c r="E2479" s="12">
        <v>10</v>
      </c>
      <c r="F2479" s="12" t="s">
        <v>3966</v>
      </c>
      <c r="G2479" s="12" t="s">
        <v>4069</v>
      </c>
      <c r="H2479" s="12" t="s">
        <v>4060</v>
      </c>
      <c r="I2479" s="12">
        <v>49</v>
      </c>
    </row>
    <row r="2480" spans="1:9" x14ac:dyDescent="0.3">
      <c r="A2480" s="12">
        <v>2021</v>
      </c>
      <c r="B2480" s="12">
        <v>70</v>
      </c>
      <c r="C2480" s="12" t="s">
        <v>4045</v>
      </c>
      <c r="D2480" s="12" t="s">
        <v>4039</v>
      </c>
      <c r="E2480" s="12">
        <v>10</v>
      </c>
      <c r="F2480" s="12" t="s">
        <v>3966</v>
      </c>
      <c r="G2480" s="12" t="s">
        <v>4069</v>
      </c>
      <c r="H2480" s="12" t="s">
        <v>4060</v>
      </c>
      <c r="I2480" s="12">
        <v>121</v>
      </c>
    </row>
    <row r="2481" spans="1:9" x14ac:dyDescent="0.3">
      <c r="A2481" s="12">
        <v>2021</v>
      </c>
      <c r="B2481" s="12">
        <v>71</v>
      </c>
      <c r="C2481" s="12" t="s">
        <v>4046</v>
      </c>
      <c r="D2481" s="12" t="s">
        <v>4039</v>
      </c>
      <c r="E2481" s="12">
        <v>10</v>
      </c>
      <c r="F2481" s="12" t="s">
        <v>3966</v>
      </c>
      <c r="G2481" s="12" t="s">
        <v>4069</v>
      </c>
      <c r="H2481" s="12" t="s">
        <v>4060</v>
      </c>
      <c r="I2481" s="12">
        <v>49</v>
      </c>
    </row>
    <row r="2482" spans="1:9" x14ac:dyDescent="0.3">
      <c r="A2482" s="12">
        <v>2021</v>
      </c>
      <c r="B2482" s="12">
        <v>72</v>
      </c>
      <c r="C2482" s="12" t="s">
        <v>4047</v>
      </c>
      <c r="D2482" s="12" t="s">
        <v>4039</v>
      </c>
      <c r="E2482" s="12">
        <v>10</v>
      </c>
      <c r="F2482" s="12" t="s">
        <v>3966</v>
      </c>
      <c r="G2482" s="12" t="s">
        <v>4069</v>
      </c>
      <c r="H2482" s="12" t="s">
        <v>4060</v>
      </c>
      <c r="I2482" s="12">
        <v>61</v>
      </c>
    </row>
    <row r="2483" spans="1:9" x14ac:dyDescent="0.3">
      <c r="A2483" s="12">
        <v>2021</v>
      </c>
      <c r="B2483" s="12">
        <v>73</v>
      </c>
      <c r="C2483" s="12" t="s">
        <v>4048</v>
      </c>
      <c r="D2483" s="12" t="s">
        <v>4039</v>
      </c>
      <c r="E2483" s="12">
        <v>10</v>
      </c>
      <c r="F2483" s="12" t="s">
        <v>3966</v>
      </c>
      <c r="G2483" s="12" t="s">
        <v>4069</v>
      </c>
      <c r="H2483" s="12" t="s">
        <v>4060</v>
      </c>
      <c r="I2483" s="12">
        <v>80</v>
      </c>
    </row>
    <row r="2484" spans="1:9" x14ac:dyDescent="0.3">
      <c r="A2484" s="12">
        <v>2021</v>
      </c>
      <c r="B2484" s="12">
        <v>1</v>
      </c>
      <c r="C2484" s="12" t="s">
        <v>3964</v>
      </c>
      <c r="D2484" s="12" t="s">
        <v>3965</v>
      </c>
      <c r="E2484" s="12">
        <v>1</v>
      </c>
      <c r="F2484" s="12" t="s">
        <v>3966</v>
      </c>
      <c r="G2484" s="12" t="s">
        <v>4069</v>
      </c>
      <c r="H2484" s="12" t="s">
        <v>4061</v>
      </c>
      <c r="I2484" s="12">
        <v>164</v>
      </c>
    </row>
    <row r="2485" spans="1:9" x14ac:dyDescent="0.3">
      <c r="A2485" s="12">
        <v>2021</v>
      </c>
      <c r="B2485" s="12">
        <v>2</v>
      </c>
      <c r="C2485" s="12" t="s">
        <v>3969</v>
      </c>
      <c r="D2485" s="12" t="s">
        <v>3965</v>
      </c>
      <c r="E2485" s="12">
        <v>1</v>
      </c>
      <c r="F2485" s="12" t="s">
        <v>3966</v>
      </c>
      <c r="G2485" s="12" t="s">
        <v>4069</v>
      </c>
      <c r="H2485" s="12" t="s">
        <v>4061</v>
      </c>
      <c r="I2485" s="12">
        <v>68</v>
      </c>
    </row>
    <row r="2486" spans="1:9" x14ac:dyDescent="0.3">
      <c r="A2486" s="12">
        <v>2021</v>
      </c>
      <c r="B2486" s="12">
        <v>3</v>
      </c>
      <c r="C2486" s="12" t="s">
        <v>3970</v>
      </c>
      <c r="D2486" s="12" t="s">
        <v>3965</v>
      </c>
      <c r="E2486" s="12">
        <v>1</v>
      </c>
      <c r="F2486" s="12" t="s">
        <v>3966</v>
      </c>
      <c r="G2486" s="12" t="s">
        <v>4069</v>
      </c>
      <c r="H2486" s="12" t="s">
        <v>4061</v>
      </c>
      <c r="I2486" s="12">
        <v>40</v>
      </c>
    </row>
    <row r="2487" spans="1:9" x14ac:dyDescent="0.3">
      <c r="A2487" s="12">
        <v>2021</v>
      </c>
      <c r="B2487" s="12">
        <v>4</v>
      </c>
      <c r="C2487" s="12" t="s">
        <v>3971</v>
      </c>
      <c r="D2487" s="12" t="s">
        <v>3965</v>
      </c>
      <c r="E2487" s="12">
        <v>1</v>
      </c>
      <c r="F2487" s="12" t="s">
        <v>3966</v>
      </c>
      <c r="G2487" s="12" t="s">
        <v>4069</v>
      </c>
      <c r="H2487" s="12" t="s">
        <v>4061</v>
      </c>
      <c r="I2487" s="12">
        <v>52</v>
      </c>
    </row>
    <row r="2488" spans="1:9" x14ac:dyDescent="0.3">
      <c r="A2488" s="12">
        <v>2021</v>
      </c>
      <c r="B2488" s="12">
        <v>5</v>
      </c>
      <c r="C2488" s="12" t="s">
        <v>3972</v>
      </c>
      <c r="D2488" s="12" t="s">
        <v>3973</v>
      </c>
      <c r="E2488" s="12">
        <v>2</v>
      </c>
      <c r="F2488" s="12" t="s">
        <v>3966</v>
      </c>
      <c r="G2488" s="12" t="s">
        <v>4069</v>
      </c>
      <c r="H2488" s="12" t="s">
        <v>4061</v>
      </c>
      <c r="I2488" s="12">
        <v>80</v>
      </c>
    </row>
    <row r="2489" spans="1:9" x14ac:dyDescent="0.3">
      <c r="A2489" s="12">
        <v>2021</v>
      </c>
      <c r="B2489" s="12">
        <v>6</v>
      </c>
      <c r="C2489" s="12" t="s">
        <v>3974</v>
      </c>
      <c r="D2489" s="12" t="s">
        <v>3973</v>
      </c>
      <c r="E2489" s="12">
        <v>2</v>
      </c>
      <c r="F2489" s="12" t="s">
        <v>3966</v>
      </c>
      <c r="G2489" s="12" t="s">
        <v>4069</v>
      </c>
      <c r="H2489" s="12" t="s">
        <v>4061</v>
      </c>
      <c r="I2489" s="12">
        <v>107</v>
      </c>
    </row>
    <row r="2490" spans="1:9" x14ac:dyDescent="0.3">
      <c r="A2490" s="12">
        <v>2021</v>
      </c>
      <c r="B2490" s="12">
        <v>7</v>
      </c>
      <c r="C2490" s="12" t="s">
        <v>3975</v>
      </c>
      <c r="D2490" s="12" t="s">
        <v>3973</v>
      </c>
      <c r="E2490" s="12">
        <v>2</v>
      </c>
      <c r="F2490" s="12" t="s">
        <v>3966</v>
      </c>
      <c r="G2490" s="12" t="s">
        <v>4069</v>
      </c>
      <c r="H2490" s="12" t="s">
        <v>4061</v>
      </c>
      <c r="I2490" s="12">
        <v>105</v>
      </c>
    </row>
    <row r="2491" spans="1:9" x14ac:dyDescent="0.3">
      <c r="A2491" s="12">
        <v>2021</v>
      </c>
      <c r="B2491" s="12">
        <v>8</v>
      </c>
      <c r="C2491" s="12" t="s">
        <v>3976</v>
      </c>
      <c r="D2491" s="12" t="s">
        <v>3973</v>
      </c>
      <c r="E2491" s="12">
        <v>2</v>
      </c>
      <c r="F2491" s="12" t="s">
        <v>3966</v>
      </c>
      <c r="G2491" s="12" t="s">
        <v>4069</v>
      </c>
      <c r="H2491" s="12" t="s">
        <v>4061</v>
      </c>
      <c r="I2491" s="12">
        <v>78</v>
      </c>
    </row>
    <row r="2492" spans="1:9" x14ac:dyDescent="0.3">
      <c r="A2492" s="12">
        <v>2021</v>
      </c>
      <c r="B2492" s="12">
        <v>9</v>
      </c>
      <c r="C2492" s="12" t="s">
        <v>3977</v>
      </c>
      <c r="D2492" s="12" t="s">
        <v>3973</v>
      </c>
      <c r="E2492" s="12">
        <v>2</v>
      </c>
      <c r="F2492" s="12" t="s">
        <v>3966</v>
      </c>
      <c r="G2492" s="12" t="s">
        <v>4069</v>
      </c>
      <c r="H2492" s="12" t="s">
        <v>4061</v>
      </c>
      <c r="I2492" s="12">
        <v>109</v>
      </c>
    </row>
    <row r="2493" spans="1:9" x14ac:dyDescent="0.3">
      <c r="A2493" s="12">
        <v>2021</v>
      </c>
      <c r="B2493" s="12">
        <v>10</v>
      </c>
      <c r="C2493" s="12" t="s">
        <v>3978</v>
      </c>
      <c r="D2493" s="12" t="s">
        <v>3973</v>
      </c>
      <c r="E2493" s="12">
        <v>2</v>
      </c>
      <c r="F2493" s="12" t="s">
        <v>3966</v>
      </c>
      <c r="G2493" s="12" t="s">
        <v>4069</v>
      </c>
      <c r="H2493" s="12" t="s">
        <v>4061</v>
      </c>
      <c r="I2493" s="12">
        <v>90</v>
      </c>
    </row>
    <row r="2494" spans="1:9" x14ac:dyDescent="0.3">
      <c r="A2494" s="12">
        <v>2021</v>
      </c>
      <c r="B2494" s="12">
        <v>11</v>
      </c>
      <c r="C2494" s="12" t="s">
        <v>3979</v>
      </c>
      <c r="D2494" s="12" t="s">
        <v>3980</v>
      </c>
      <c r="E2494" s="12">
        <v>3</v>
      </c>
      <c r="F2494" s="12" t="s">
        <v>3966</v>
      </c>
      <c r="G2494" s="12" t="s">
        <v>4069</v>
      </c>
      <c r="H2494" s="12" t="s">
        <v>4061</v>
      </c>
      <c r="I2494" s="12">
        <v>111</v>
      </c>
    </row>
    <row r="2495" spans="1:9" x14ac:dyDescent="0.3">
      <c r="A2495" s="12">
        <v>2021</v>
      </c>
      <c r="B2495" s="12">
        <v>12</v>
      </c>
      <c r="C2495" s="12" t="s">
        <v>3981</v>
      </c>
      <c r="D2495" s="12" t="s">
        <v>3980</v>
      </c>
      <c r="E2495" s="12">
        <v>3</v>
      </c>
      <c r="F2495" s="12" t="s">
        <v>3966</v>
      </c>
      <c r="G2495" s="12" t="s">
        <v>4069</v>
      </c>
      <c r="H2495" s="12" t="s">
        <v>4061</v>
      </c>
      <c r="I2495" s="12">
        <v>3</v>
      </c>
    </row>
    <row r="2496" spans="1:9" x14ac:dyDescent="0.3">
      <c r="A2496" s="12">
        <v>2021</v>
      </c>
      <c r="B2496" s="12">
        <v>13</v>
      </c>
      <c r="C2496" s="12" t="s">
        <v>3982</v>
      </c>
      <c r="D2496" s="12" t="s">
        <v>3980</v>
      </c>
      <c r="E2496" s="12">
        <v>3</v>
      </c>
      <c r="F2496" s="12" t="s">
        <v>3966</v>
      </c>
      <c r="G2496" s="12" t="s">
        <v>4069</v>
      </c>
      <c r="H2496" s="12" t="s">
        <v>4061</v>
      </c>
      <c r="I2496" s="12">
        <v>70</v>
      </c>
    </row>
    <row r="2497" spans="1:9" x14ac:dyDescent="0.3">
      <c r="A2497" s="12">
        <v>2021</v>
      </c>
      <c r="B2497" s="12">
        <v>14</v>
      </c>
      <c r="C2497" s="12" t="s">
        <v>3983</v>
      </c>
      <c r="D2497" s="12" t="s">
        <v>3980</v>
      </c>
      <c r="E2497" s="12">
        <v>3</v>
      </c>
      <c r="F2497" s="12" t="s">
        <v>3966</v>
      </c>
      <c r="G2497" s="12" t="s">
        <v>4069</v>
      </c>
      <c r="H2497" s="12" t="s">
        <v>4061</v>
      </c>
      <c r="I2497" s="12">
        <v>27</v>
      </c>
    </row>
    <row r="2498" spans="1:9" x14ac:dyDescent="0.3">
      <c r="A2498" s="12">
        <v>2021</v>
      </c>
      <c r="B2498" s="12">
        <v>15</v>
      </c>
      <c r="C2498" s="12" t="s">
        <v>3984</v>
      </c>
      <c r="D2498" s="12" t="s">
        <v>3980</v>
      </c>
      <c r="E2498" s="12">
        <v>3</v>
      </c>
      <c r="F2498" s="12" t="s">
        <v>3966</v>
      </c>
      <c r="G2498" s="12" t="s">
        <v>4069</v>
      </c>
      <c r="H2498" s="12" t="s">
        <v>4061</v>
      </c>
      <c r="I2498" s="12">
        <v>39</v>
      </c>
    </row>
    <row r="2499" spans="1:9" x14ac:dyDescent="0.3">
      <c r="A2499" s="12">
        <v>2021</v>
      </c>
      <c r="B2499" s="12">
        <v>16</v>
      </c>
      <c r="C2499" s="12" t="s">
        <v>3985</v>
      </c>
      <c r="D2499" s="12" t="s">
        <v>3980</v>
      </c>
      <c r="E2499" s="12">
        <v>3</v>
      </c>
      <c r="F2499" s="12" t="s">
        <v>3966</v>
      </c>
      <c r="G2499" s="12" t="s">
        <v>4069</v>
      </c>
      <c r="H2499" s="12" t="s">
        <v>4061</v>
      </c>
      <c r="I2499" s="12">
        <v>34</v>
      </c>
    </row>
    <row r="2500" spans="1:9" x14ac:dyDescent="0.3">
      <c r="A2500" s="12">
        <v>2021</v>
      </c>
      <c r="B2500" s="12">
        <v>17</v>
      </c>
      <c r="C2500" s="12" t="s">
        <v>3986</v>
      </c>
      <c r="D2500" s="12" t="s">
        <v>3980</v>
      </c>
      <c r="E2500" s="12">
        <v>3</v>
      </c>
      <c r="F2500" s="12" t="s">
        <v>3966</v>
      </c>
      <c r="G2500" s="12" t="s">
        <v>4069</v>
      </c>
      <c r="H2500" s="12" t="s">
        <v>4061</v>
      </c>
      <c r="I2500" s="12">
        <v>57</v>
      </c>
    </row>
    <row r="2501" spans="1:9" x14ac:dyDescent="0.3">
      <c r="A2501" s="12">
        <v>2021</v>
      </c>
      <c r="B2501" s="12">
        <v>18</v>
      </c>
      <c r="C2501" s="12" t="s">
        <v>3987</v>
      </c>
      <c r="D2501" s="12" t="s">
        <v>3980</v>
      </c>
      <c r="E2501" s="12">
        <v>3</v>
      </c>
      <c r="F2501" s="12" t="s">
        <v>3966</v>
      </c>
      <c r="G2501" s="12" t="s">
        <v>4069</v>
      </c>
      <c r="H2501" s="12" t="s">
        <v>4061</v>
      </c>
      <c r="I2501" s="12">
        <v>69</v>
      </c>
    </row>
    <row r="2502" spans="1:9" x14ac:dyDescent="0.3">
      <c r="A2502" s="12">
        <v>2021</v>
      </c>
      <c r="B2502" s="12">
        <v>19</v>
      </c>
      <c r="C2502" s="12" t="s">
        <v>3988</v>
      </c>
      <c r="D2502" s="12" t="s">
        <v>3989</v>
      </c>
      <c r="E2502" s="12">
        <v>4</v>
      </c>
      <c r="F2502" s="12" t="s">
        <v>3966</v>
      </c>
      <c r="G2502" s="12" t="s">
        <v>4069</v>
      </c>
      <c r="H2502" s="12" t="s">
        <v>4061</v>
      </c>
      <c r="I2502" s="12">
        <v>67</v>
      </c>
    </row>
    <row r="2503" spans="1:9" x14ac:dyDescent="0.3">
      <c r="A2503" s="12">
        <v>2021</v>
      </c>
      <c r="B2503" s="12">
        <v>20</v>
      </c>
      <c r="C2503" s="12" t="s">
        <v>3990</v>
      </c>
      <c r="D2503" s="12" t="s">
        <v>3989</v>
      </c>
      <c r="E2503" s="12">
        <v>4</v>
      </c>
      <c r="F2503" s="12" t="s">
        <v>3966</v>
      </c>
      <c r="G2503" s="12" t="s">
        <v>4069</v>
      </c>
      <c r="H2503" s="12" t="s">
        <v>4061</v>
      </c>
      <c r="I2503" s="12">
        <v>37</v>
      </c>
    </row>
    <row r="2504" spans="1:9" x14ac:dyDescent="0.3">
      <c r="A2504" s="12">
        <v>2021</v>
      </c>
      <c r="B2504" s="12">
        <v>21</v>
      </c>
      <c r="C2504" s="12" t="s">
        <v>3991</v>
      </c>
      <c r="D2504" s="12" t="s">
        <v>3989</v>
      </c>
      <c r="E2504" s="12">
        <v>4</v>
      </c>
      <c r="F2504" s="12" t="s">
        <v>3966</v>
      </c>
      <c r="G2504" s="12" t="s">
        <v>4069</v>
      </c>
      <c r="H2504" s="12" t="s">
        <v>4061</v>
      </c>
      <c r="I2504" s="12">
        <v>39</v>
      </c>
    </row>
    <row r="2505" spans="1:9" x14ac:dyDescent="0.3">
      <c r="A2505" s="12">
        <v>2021</v>
      </c>
      <c r="B2505" s="12">
        <v>22</v>
      </c>
      <c r="C2505" s="12" t="s">
        <v>3992</v>
      </c>
      <c r="D2505" s="12" t="s">
        <v>3993</v>
      </c>
      <c r="E2505" s="12">
        <v>5</v>
      </c>
      <c r="F2505" s="12" t="s">
        <v>3966</v>
      </c>
      <c r="G2505" s="12" t="s">
        <v>4069</v>
      </c>
      <c r="H2505" s="12" t="s">
        <v>4061</v>
      </c>
      <c r="I2505" s="12">
        <v>8</v>
      </c>
    </row>
    <row r="2506" spans="1:9" x14ac:dyDescent="0.3">
      <c r="A2506" s="12">
        <v>2021</v>
      </c>
      <c r="B2506" s="12">
        <v>23</v>
      </c>
      <c r="C2506" s="12" t="s">
        <v>3994</v>
      </c>
      <c r="D2506" s="12" t="s">
        <v>3993</v>
      </c>
      <c r="E2506" s="12">
        <v>5</v>
      </c>
      <c r="F2506" s="12" t="s">
        <v>3966</v>
      </c>
      <c r="G2506" s="12" t="s">
        <v>4069</v>
      </c>
      <c r="H2506" s="12" t="s">
        <v>4061</v>
      </c>
      <c r="I2506" s="12">
        <v>32</v>
      </c>
    </row>
    <row r="2507" spans="1:9" x14ac:dyDescent="0.3">
      <c r="A2507" s="12">
        <v>2021</v>
      </c>
      <c r="B2507" s="12">
        <v>24</v>
      </c>
      <c r="C2507" s="12" t="s">
        <v>3995</v>
      </c>
      <c r="D2507" s="12" t="s">
        <v>3993</v>
      </c>
      <c r="E2507" s="12">
        <v>5</v>
      </c>
      <c r="F2507" s="12" t="s">
        <v>3966</v>
      </c>
      <c r="G2507" s="12" t="s">
        <v>4069</v>
      </c>
      <c r="H2507" s="12" t="s">
        <v>4061</v>
      </c>
      <c r="I2507" s="12">
        <v>14</v>
      </c>
    </row>
    <row r="2508" spans="1:9" x14ac:dyDescent="0.3">
      <c r="A2508" s="12">
        <v>2021</v>
      </c>
      <c r="B2508" s="12">
        <v>25</v>
      </c>
      <c r="C2508" s="12" t="s">
        <v>3996</v>
      </c>
      <c r="D2508" s="12" t="s">
        <v>3993</v>
      </c>
      <c r="E2508" s="12">
        <v>5</v>
      </c>
      <c r="F2508" s="12" t="s">
        <v>3966</v>
      </c>
      <c r="G2508" s="12" t="s">
        <v>4069</v>
      </c>
      <c r="H2508" s="12" t="s">
        <v>4061</v>
      </c>
      <c r="I2508" s="12">
        <v>37</v>
      </c>
    </row>
    <row r="2509" spans="1:9" x14ac:dyDescent="0.3">
      <c r="A2509" s="12">
        <v>2021</v>
      </c>
      <c r="B2509" s="12">
        <v>26</v>
      </c>
      <c r="C2509" s="12" t="s">
        <v>3997</v>
      </c>
      <c r="D2509" s="12" t="s">
        <v>3993</v>
      </c>
      <c r="E2509" s="12">
        <v>5</v>
      </c>
      <c r="F2509" s="12" t="s">
        <v>3966</v>
      </c>
      <c r="G2509" s="12" t="s">
        <v>4069</v>
      </c>
      <c r="H2509" s="12" t="s">
        <v>4061</v>
      </c>
      <c r="I2509" s="12">
        <v>86</v>
      </c>
    </row>
    <row r="2510" spans="1:9" x14ac:dyDescent="0.3">
      <c r="A2510" s="12">
        <v>2021</v>
      </c>
      <c r="B2510" s="12">
        <v>27</v>
      </c>
      <c r="C2510" s="12" t="s">
        <v>3998</v>
      </c>
      <c r="D2510" s="12" t="s">
        <v>3993</v>
      </c>
      <c r="E2510" s="12">
        <v>5</v>
      </c>
      <c r="F2510" s="12" t="s">
        <v>3966</v>
      </c>
      <c r="G2510" s="12" t="s">
        <v>4069</v>
      </c>
      <c r="H2510" s="12" t="s">
        <v>4061</v>
      </c>
      <c r="I2510" s="12">
        <v>48</v>
      </c>
    </row>
    <row r="2511" spans="1:9" x14ac:dyDescent="0.3">
      <c r="A2511" s="12">
        <v>2021</v>
      </c>
      <c r="B2511" s="12">
        <v>28</v>
      </c>
      <c r="C2511" s="12" t="s">
        <v>3999</v>
      </c>
      <c r="D2511" s="12" t="s">
        <v>4000</v>
      </c>
      <c r="E2511" s="12">
        <v>6</v>
      </c>
      <c r="F2511" s="12" t="s">
        <v>3966</v>
      </c>
      <c r="G2511" s="12" t="s">
        <v>4069</v>
      </c>
      <c r="H2511" s="12" t="s">
        <v>4061</v>
      </c>
      <c r="I2511" s="12">
        <v>32</v>
      </c>
    </row>
    <row r="2512" spans="1:9" x14ac:dyDescent="0.3">
      <c r="A2512" s="12">
        <v>2021</v>
      </c>
      <c r="B2512" s="12">
        <v>29</v>
      </c>
      <c r="C2512" s="12" t="s">
        <v>4001</v>
      </c>
      <c r="D2512" s="12" t="s">
        <v>4000</v>
      </c>
      <c r="E2512" s="12">
        <v>6</v>
      </c>
      <c r="F2512" s="12" t="s">
        <v>3966</v>
      </c>
      <c r="G2512" s="12" t="s">
        <v>4069</v>
      </c>
      <c r="H2512" s="12" t="s">
        <v>4061</v>
      </c>
      <c r="I2512" s="12">
        <v>16</v>
      </c>
    </row>
    <row r="2513" spans="1:9" x14ac:dyDescent="0.3">
      <c r="A2513" s="12">
        <v>2021</v>
      </c>
      <c r="B2513" s="12">
        <v>30</v>
      </c>
      <c r="C2513" s="12" t="s">
        <v>4002</v>
      </c>
      <c r="D2513" s="12" t="s">
        <v>4000</v>
      </c>
      <c r="E2513" s="12">
        <v>6</v>
      </c>
      <c r="F2513" s="12" t="s">
        <v>3966</v>
      </c>
      <c r="G2513" s="12" t="s">
        <v>4069</v>
      </c>
      <c r="H2513" s="12" t="s">
        <v>4061</v>
      </c>
      <c r="I2513" s="12">
        <v>24</v>
      </c>
    </row>
    <row r="2514" spans="1:9" x14ac:dyDescent="0.3">
      <c r="A2514" s="12">
        <v>2021</v>
      </c>
      <c r="B2514" s="12">
        <v>31</v>
      </c>
      <c r="C2514" s="12" t="s">
        <v>4003</v>
      </c>
      <c r="D2514" s="12" t="s">
        <v>4000</v>
      </c>
      <c r="E2514" s="12">
        <v>6</v>
      </c>
      <c r="F2514" s="12" t="s">
        <v>3966</v>
      </c>
      <c r="G2514" s="12" t="s">
        <v>4069</v>
      </c>
      <c r="H2514" s="12" t="s">
        <v>4061</v>
      </c>
      <c r="I2514" s="12">
        <v>88</v>
      </c>
    </row>
    <row r="2515" spans="1:9" x14ac:dyDescent="0.3">
      <c r="A2515" s="12">
        <v>2021</v>
      </c>
      <c r="B2515" s="12">
        <v>32</v>
      </c>
      <c r="C2515" s="12" t="s">
        <v>4004</v>
      </c>
      <c r="D2515" s="12" t="s">
        <v>4000</v>
      </c>
      <c r="E2515" s="12">
        <v>6</v>
      </c>
      <c r="F2515" s="12" t="s">
        <v>3966</v>
      </c>
      <c r="G2515" s="12" t="s">
        <v>4069</v>
      </c>
      <c r="H2515" s="12" t="s">
        <v>4061</v>
      </c>
      <c r="I2515" s="12">
        <v>47</v>
      </c>
    </row>
    <row r="2516" spans="1:9" x14ac:dyDescent="0.3">
      <c r="A2516" s="12">
        <v>2021</v>
      </c>
      <c r="B2516" s="12">
        <v>33</v>
      </c>
      <c r="C2516" s="12" t="s">
        <v>4005</v>
      </c>
      <c r="D2516" s="12" t="s">
        <v>4006</v>
      </c>
      <c r="E2516" s="12">
        <v>7</v>
      </c>
      <c r="F2516" s="12" t="s">
        <v>3966</v>
      </c>
      <c r="G2516" s="12" t="s">
        <v>4069</v>
      </c>
      <c r="H2516" s="12" t="s">
        <v>4061</v>
      </c>
      <c r="I2516" s="12">
        <v>43</v>
      </c>
    </row>
    <row r="2517" spans="1:9" x14ac:dyDescent="0.3">
      <c r="A2517" s="12">
        <v>2021</v>
      </c>
      <c r="B2517" s="12">
        <v>34</v>
      </c>
      <c r="C2517" s="12" t="s">
        <v>4007</v>
      </c>
      <c r="D2517" s="12" t="s">
        <v>4006</v>
      </c>
      <c r="E2517" s="12">
        <v>7</v>
      </c>
      <c r="F2517" s="12" t="s">
        <v>3966</v>
      </c>
      <c r="G2517" s="12" t="s">
        <v>4069</v>
      </c>
      <c r="H2517" s="12" t="s">
        <v>4061</v>
      </c>
      <c r="I2517" s="12">
        <v>15</v>
      </c>
    </row>
    <row r="2518" spans="1:9" x14ac:dyDescent="0.3">
      <c r="A2518" s="12">
        <v>2021</v>
      </c>
      <c r="B2518" s="12">
        <v>35</v>
      </c>
      <c r="C2518" s="12" t="s">
        <v>4008</v>
      </c>
      <c r="D2518" s="12" t="s">
        <v>4006</v>
      </c>
      <c r="E2518" s="12">
        <v>7</v>
      </c>
      <c r="F2518" s="12" t="s">
        <v>3966</v>
      </c>
      <c r="G2518" s="12" t="s">
        <v>4069</v>
      </c>
      <c r="H2518" s="12" t="s">
        <v>4061</v>
      </c>
      <c r="I2518" s="12">
        <v>53</v>
      </c>
    </row>
    <row r="2519" spans="1:9" x14ac:dyDescent="0.3">
      <c r="A2519" s="12">
        <v>2021</v>
      </c>
      <c r="B2519" s="12">
        <v>36</v>
      </c>
      <c r="C2519" s="12" t="s">
        <v>4009</v>
      </c>
      <c r="D2519" s="12" t="s">
        <v>4006</v>
      </c>
      <c r="E2519" s="12">
        <v>7</v>
      </c>
      <c r="F2519" s="12" t="s">
        <v>3966</v>
      </c>
      <c r="G2519" s="12" t="s">
        <v>4069</v>
      </c>
      <c r="H2519" s="12" t="s">
        <v>4061</v>
      </c>
      <c r="I2519" s="12">
        <v>11</v>
      </c>
    </row>
    <row r="2520" spans="1:9" x14ac:dyDescent="0.3">
      <c r="A2520" s="12">
        <v>2021</v>
      </c>
      <c r="B2520" s="12">
        <v>37</v>
      </c>
      <c r="C2520" s="12" t="s">
        <v>4010</v>
      </c>
      <c r="D2520" s="12" t="s">
        <v>4006</v>
      </c>
      <c r="E2520" s="12">
        <v>7</v>
      </c>
      <c r="F2520" s="12" t="s">
        <v>3966</v>
      </c>
      <c r="G2520" s="12" t="s">
        <v>4069</v>
      </c>
      <c r="H2520" s="12" t="s">
        <v>4061</v>
      </c>
      <c r="I2520" s="12">
        <v>58</v>
      </c>
    </row>
    <row r="2521" spans="1:9" x14ac:dyDescent="0.3">
      <c r="A2521" s="12">
        <v>2021</v>
      </c>
      <c r="B2521" s="12">
        <v>38</v>
      </c>
      <c r="C2521" s="12" t="s">
        <v>4011</v>
      </c>
      <c r="D2521" s="12" t="s">
        <v>4006</v>
      </c>
      <c r="E2521" s="12">
        <v>7</v>
      </c>
      <c r="F2521" s="12" t="s">
        <v>3966</v>
      </c>
      <c r="G2521" s="12" t="s">
        <v>4069</v>
      </c>
      <c r="H2521" s="12" t="s">
        <v>4061</v>
      </c>
      <c r="I2521" s="12">
        <v>18</v>
      </c>
    </row>
    <row r="2522" spans="1:9" x14ac:dyDescent="0.3">
      <c r="A2522" s="12">
        <v>2021</v>
      </c>
      <c r="B2522" s="12">
        <v>39</v>
      </c>
      <c r="C2522" s="12" t="s">
        <v>4012</v>
      </c>
      <c r="D2522" s="12" t="s">
        <v>4006</v>
      </c>
      <c r="E2522" s="12">
        <v>7</v>
      </c>
      <c r="F2522" s="12" t="s">
        <v>3966</v>
      </c>
      <c r="G2522" s="12" t="s">
        <v>4069</v>
      </c>
      <c r="H2522" s="12" t="s">
        <v>4061</v>
      </c>
      <c r="I2522" s="12">
        <v>11</v>
      </c>
    </row>
    <row r="2523" spans="1:9" x14ac:dyDescent="0.3">
      <c r="A2523" s="12">
        <v>2021</v>
      </c>
      <c r="B2523" s="12">
        <v>40</v>
      </c>
      <c r="C2523" s="12" t="s">
        <v>4013</v>
      </c>
      <c r="D2523" s="12" t="s">
        <v>4006</v>
      </c>
      <c r="E2523" s="12">
        <v>7</v>
      </c>
      <c r="F2523" s="12" t="s">
        <v>3966</v>
      </c>
      <c r="G2523" s="12" t="s">
        <v>4069</v>
      </c>
      <c r="H2523" s="12" t="s">
        <v>4061</v>
      </c>
      <c r="I2523" s="12">
        <v>9</v>
      </c>
    </row>
    <row r="2524" spans="1:9" x14ac:dyDescent="0.3">
      <c r="A2524" s="12">
        <v>2021</v>
      </c>
      <c r="B2524" s="12">
        <v>41</v>
      </c>
      <c r="C2524" s="12" t="s">
        <v>4014</v>
      </c>
      <c r="D2524" s="12" t="s">
        <v>4006</v>
      </c>
      <c r="E2524" s="12">
        <v>7</v>
      </c>
      <c r="F2524" s="12" t="s">
        <v>3966</v>
      </c>
      <c r="G2524" s="12" t="s">
        <v>4069</v>
      </c>
      <c r="H2524" s="12" t="s">
        <v>4061</v>
      </c>
      <c r="I2524" s="12">
        <v>15</v>
      </c>
    </row>
    <row r="2525" spans="1:9" x14ac:dyDescent="0.3">
      <c r="A2525" s="12">
        <v>2021</v>
      </c>
      <c r="B2525" s="12">
        <v>42</v>
      </c>
      <c r="C2525" s="12" t="s">
        <v>4015</v>
      </c>
      <c r="D2525" s="12" t="s">
        <v>4006</v>
      </c>
      <c r="E2525" s="12">
        <v>7</v>
      </c>
      <c r="F2525" s="12" t="s">
        <v>3966</v>
      </c>
      <c r="G2525" s="12" t="s">
        <v>4069</v>
      </c>
      <c r="H2525" s="12" t="s">
        <v>4061</v>
      </c>
      <c r="I2525" s="12">
        <v>0</v>
      </c>
    </row>
    <row r="2526" spans="1:9" x14ac:dyDescent="0.3">
      <c r="A2526" s="12">
        <v>2021</v>
      </c>
      <c r="B2526" s="12">
        <v>43</v>
      </c>
      <c r="C2526" s="12" t="s">
        <v>4016</v>
      </c>
      <c r="D2526" s="12" t="s">
        <v>4006</v>
      </c>
      <c r="E2526" s="12">
        <v>7</v>
      </c>
      <c r="F2526" s="12" t="s">
        <v>3966</v>
      </c>
      <c r="G2526" s="12" t="s">
        <v>4069</v>
      </c>
      <c r="H2526" s="12" t="s">
        <v>4061</v>
      </c>
      <c r="I2526" s="12">
        <v>42</v>
      </c>
    </row>
    <row r="2527" spans="1:9" x14ac:dyDescent="0.3">
      <c r="A2527" s="12">
        <v>2021</v>
      </c>
      <c r="B2527" s="12">
        <v>44</v>
      </c>
      <c r="C2527" s="12" t="s">
        <v>4017</v>
      </c>
      <c r="D2527" s="12" t="s">
        <v>4018</v>
      </c>
      <c r="E2527" s="12">
        <v>8</v>
      </c>
      <c r="F2527" s="12" t="s">
        <v>3966</v>
      </c>
      <c r="G2527" s="12" t="s">
        <v>4069</v>
      </c>
      <c r="H2527" s="12" t="s">
        <v>4061</v>
      </c>
      <c r="I2527" s="12">
        <v>38</v>
      </c>
    </row>
    <row r="2528" spans="1:9" x14ac:dyDescent="0.3">
      <c r="A2528" s="12">
        <v>2021</v>
      </c>
      <c r="B2528" s="12">
        <v>45</v>
      </c>
      <c r="C2528" s="12" t="s">
        <v>4019</v>
      </c>
      <c r="D2528" s="12" t="s">
        <v>4018</v>
      </c>
      <c r="E2528" s="12">
        <v>8</v>
      </c>
      <c r="F2528" s="12" t="s">
        <v>3966</v>
      </c>
      <c r="G2528" s="12" t="s">
        <v>4069</v>
      </c>
      <c r="H2528" s="12" t="s">
        <v>4061</v>
      </c>
      <c r="I2528" s="12">
        <v>69</v>
      </c>
    </row>
    <row r="2529" spans="1:9" x14ac:dyDescent="0.3">
      <c r="A2529" s="12">
        <v>2021</v>
      </c>
      <c r="B2529" s="12">
        <v>46</v>
      </c>
      <c r="C2529" s="12" t="s">
        <v>4020</v>
      </c>
      <c r="D2529" s="12" t="s">
        <v>4018</v>
      </c>
      <c r="E2529" s="12">
        <v>8</v>
      </c>
      <c r="F2529" s="12" t="s">
        <v>3966</v>
      </c>
      <c r="G2529" s="12" t="s">
        <v>4069</v>
      </c>
      <c r="H2529" s="12" t="s">
        <v>4061</v>
      </c>
      <c r="I2529" s="12">
        <v>36</v>
      </c>
    </row>
    <row r="2530" spans="1:9" x14ac:dyDescent="0.3">
      <c r="A2530" s="12">
        <v>2021</v>
      </c>
      <c r="B2530" s="12">
        <v>47</v>
      </c>
      <c r="C2530" s="12" t="s">
        <v>4021</v>
      </c>
      <c r="D2530" s="12" t="s">
        <v>4018</v>
      </c>
      <c r="E2530" s="12">
        <v>8</v>
      </c>
      <c r="F2530" s="12" t="s">
        <v>3966</v>
      </c>
      <c r="G2530" s="12" t="s">
        <v>4069</v>
      </c>
      <c r="H2530" s="12" t="s">
        <v>4061</v>
      </c>
      <c r="I2530" s="12">
        <v>1</v>
      </c>
    </row>
    <row r="2531" spans="1:9" x14ac:dyDescent="0.3">
      <c r="A2531" s="12">
        <v>2021</v>
      </c>
      <c r="B2531" s="12">
        <v>48</v>
      </c>
      <c r="C2531" s="12" t="s">
        <v>4022</v>
      </c>
      <c r="D2531" s="12" t="s">
        <v>4018</v>
      </c>
      <c r="E2531" s="12">
        <v>8</v>
      </c>
      <c r="F2531" s="12" t="s">
        <v>3966</v>
      </c>
      <c r="G2531" s="12" t="s">
        <v>4069</v>
      </c>
      <c r="H2531" s="12" t="s">
        <v>4061</v>
      </c>
      <c r="I2531" s="12">
        <v>23</v>
      </c>
    </row>
    <row r="2532" spans="1:9" x14ac:dyDescent="0.3">
      <c r="A2532" s="12">
        <v>2021</v>
      </c>
      <c r="B2532" s="12">
        <v>49</v>
      </c>
      <c r="C2532" s="12" t="s">
        <v>4023</v>
      </c>
      <c r="D2532" s="12" t="s">
        <v>4018</v>
      </c>
      <c r="E2532" s="12">
        <v>8</v>
      </c>
      <c r="F2532" s="12" t="s">
        <v>3966</v>
      </c>
      <c r="G2532" s="12" t="s">
        <v>4069</v>
      </c>
      <c r="H2532" s="12" t="s">
        <v>4061</v>
      </c>
      <c r="I2532" s="12">
        <v>14</v>
      </c>
    </row>
    <row r="2533" spans="1:9" x14ac:dyDescent="0.3">
      <c r="A2533" s="12">
        <v>2021</v>
      </c>
      <c r="B2533" s="12">
        <v>50</v>
      </c>
      <c r="C2533" s="12" t="s">
        <v>4024</v>
      </c>
      <c r="D2533" s="12" t="s">
        <v>4018</v>
      </c>
      <c r="E2533" s="12">
        <v>8</v>
      </c>
      <c r="F2533" s="12" t="s">
        <v>3966</v>
      </c>
      <c r="G2533" s="12" t="s">
        <v>4069</v>
      </c>
      <c r="H2533" s="12" t="s">
        <v>4061</v>
      </c>
      <c r="I2533" s="12">
        <v>34</v>
      </c>
    </row>
    <row r="2534" spans="1:9" x14ac:dyDescent="0.3">
      <c r="A2534" s="12">
        <v>2021</v>
      </c>
      <c r="B2534" s="12">
        <v>51</v>
      </c>
      <c r="C2534" s="12" t="s">
        <v>4025</v>
      </c>
      <c r="D2534" s="12" t="s">
        <v>4018</v>
      </c>
      <c r="E2534" s="12">
        <v>8</v>
      </c>
      <c r="F2534" s="12" t="s">
        <v>3966</v>
      </c>
      <c r="G2534" s="12" t="s">
        <v>4069</v>
      </c>
      <c r="H2534" s="12" t="s">
        <v>4061</v>
      </c>
      <c r="I2534" s="12">
        <v>17</v>
      </c>
    </row>
    <row r="2535" spans="1:9" x14ac:dyDescent="0.3">
      <c r="A2535" s="12">
        <v>2021</v>
      </c>
      <c r="B2535" s="12">
        <v>52</v>
      </c>
      <c r="C2535" s="12" t="s">
        <v>4026</v>
      </c>
      <c r="D2535" s="12" t="s">
        <v>4018</v>
      </c>
      <c r="E2535" s="12">
        <v>8</v>
      </c>
      <c r="F2535" s="12" t="s">
        <v>3966</v>
      </c>
      <c r="G2535" s="12" t="s">
        <v>4069</v>
      </c>
      <c r="H2535" s="12" t="s">
        <v>4061</v>
      </c>
      <c r="I2535" s="12">
        <v>52</v>
      </c>
    </row>
    <row r="2536" spans="1:9" x14ac:dyDescent="0.3">
      <c r="A2536" s="12">
        <v>2021</v>
      </c>
      <c r="B2536" s="12">
        <v>53</v>
      </c>
      <c r="C2536" s="12" t="s">
        <v>4027</v>
      </c>
      <c r="D2536" s="12" t="s">
        <v>4018</v>
      </c>
      <c r="E2536" s="12">
        <v>8</v>
      </c>
      <c r="F2536" s="12" t="s">
        <v>3966</v>
      </c>
      <c r="G2536" s="12" t="s">
        <v>4069</v>
      </c>
      <c r="H2536" s="12" t="s">
        <v>4061</v>
      </c>
      <c r="I2536" s="12">
        <v>21</v>
      </c>
    </row>
    <row r="2537" spans="1:9" x14ac:dyDescent="0.3">
      <c r="A2537" s="12">
        <v>2021</v>
      </c>
      <c r="B2537" s="12">
        <v>54</v>
      </c>
      <c r="C2537" s="12" t="s">
        <v>4028</v>
      </c>
      <c r="D2537" s="12" t="s">
        <v>4018</v>
      </c>
      <c r="E2537" s="12">
        <v>8</v>
      </c>
      <c r="F2537" s="12" t="s">
        <v>3966</v>
      </c>
      <c r="G2537" s="12" t="s">
        <v>4069</v>
      </c>
      <c r="H2537" s="12" t="s">
        <v>4061</v>
      </c>
      <c r="I2537" s="12">
        <v>7</v>
      </c>
    </row>
    <row r="2538" spans="1:9" x14ac:dyDescent="0.3">
      <c r="A2538" s="12">
        <v>2021</v>
      </c>
      <c r="B2538" s="12">
        <v>55</v>
      </c>
      <c r="C2538" s="12" t="s">
        <v>4029</v>
      </c>
      <c r="D2538" s="12" t="s">
        <v>4018</v>
      </c>
      <c r="E2538" s="12">
        <v>8</v>
      </c>
      <c r="F2538" s="12" t="s">
        <v>3966</v>
      </c>
      <c r="G2538" s="12" t="s">
        <v>4069</v>
      </c>
      <c r="H2538" s="12" t="s">
        <v>4061</v>
      </c>
      <c r="I2538" s="12">
        <v>34</v>
      </c>
    </row>
    <row r="2539" spans="1:9" x14ac:dyDescent="0.3">
      <c r="A2539" s="12">
        <v>2021</v>
      </c>
      <c r="B2539" s="12">
        <v>56</v>
      </c>
      <c r="C2539" s="12" t="s">
        <v>4030</v>
      </c>
      <c r="D2539" s="12" t="s">
        <v>4018</v>
      </c>
      <c r="E2539" s="12">
        <v>8</v>
      </c>
      <c r="F2539" s="12" t="s">
        <v>3966</v>
      </c>
      <c r="G2539" s="12" t="s">
        <v>4069</v>
      </c>
      <c r="H2539" s="12" t="s">
        <v>4061</v>
      </c>
      <c r="I2539" s="12">
        <v>1</v>
      </c>
    </row>
    <row r="2540" spans="1:9" x14ac:dyDescent="0.3">
      <c r="A2540" s="12">
        <v>2021</v>
      </c>
      <c r="B2540" s="12">
        <v>57</v>
      </c>
      <c r="C2540" s="12" t="s">
        <v>4031</v>
      </c>
      <c r="D2540" s="12" t="s">
        <v>4032</v>
      </c>
      <c r="E2540" s="12">
        <v>9</v>
      </c>
      <c r="F2540" s="12" t="s">
        <v>3966</v>
      </c>
      <c r="G2540" s="12" t="s">
        <v>4069</v>
      </c>
      <c r="H2540" s="12" t="s">
        <v>4061</v>
      </c>
      <c r="I2540" s="12">
        <v>18</v>
      </c>
    </row>
    <row r="2541" spans="1:9" x14ac:dyDescent="0.3">
      <c r="A2541" s="12">
        <v>2021</v>
      </c>
      <c r="B2541" s="12">
        <v>58</v>
      </c>
      <c r="C2541" s="12" t="s">
        <v>4033</v>
      </c>
      <c r="D2541" s="12" t="s">
        <v>4032</v>
      </c>
      <c r="E2541" s="12">
        <v>9</v>
      </c>
      <c r="F2541" s="12" t="s">
        <v>3966</v>
      </c>
      <c r="G2541" s="12" t="s">
        <v>4069</v>
      </c>
      <c r="H2541" s="12" t="s">
        <v>4061</v>
      </c>
      <c r="I2541" s="12">
        <v>3</v>
      </c>
    </row>
    <row r="2542" spans="1:9" x14ac:dyDescent="0.3">
      <c r="A2542" s="12">
        <v>2021</v>
      </c>
      <c r="B2542" s="12">
        <v>59</v>
      </c>
      <c r="C2542" s="12" t="s">
        <v>4034</v>
      </c>
      <c r="D2542" s="12" t="s">
        <v>4032</v>
      </c>
      <c r="E2542" s="12">
        <v>9</v>
      </c>
      <c r="F2542" s="12" t="s">
        <v>3966</v>
      </c>
      <c r="G2542" s="12" t="s">
        <v>4069</v>
      </c>
      <c r="H2542" s="12" t="s">
        <v>4061</v>
      </c>
      <c r="I2542" s="12">
        <v>21</v>
      </c>
    </row>
    <row r="2543" spans="1:9" x14ac:dyDescent="0.3">
      <c r="A2543" s="12">
        <v>2021</v>
      </c>
      <c r="B2543" s="12">
        <v>60</v>
      </c>
      <c r="C2543" s="12" t="s">
        <v>4032</v>
      </c>
      <c r="D2543" s="12" t="s">
        <v>4032</v>
      </c>
      <c r="E2543" s="12">
        <v>9</v>
      </c>
      <c r="F2543" s="12" t="s">
        <v>3966</v>
      </c>
      <c r="G2543" s="12" t="s">
        <v>4069</v>
      </c>
      <c r="H2543" s="12" t="s">
        <v>4061</v>
      </c>
      <c r="I2543" s="12">
        <v>55</v>
      </c>
    </row>
    <row r="2544" spans="1:9" x14ac:dyDescent="0.3">
      <c r="A2544" s="12">
        <v>2021</v>
      </c>
      <c r="B2544" s="12">
        <v>61</v>
      </c>
      <c r="C2544" s="12" t="s">
        <v>4035</v>
      </c>
      <c r="D2544" s="12" t="s">
        <v>4032</v>
      </c>
      <c r="E2544" s="12">
        <v>9</v>
      </c>
      <c r="F2544" s="12" t="s">
        <v>3966</v>
      </c>
      <c r="G2544" s="12" t="s">
        <v>4069</v>
      </c>
      <c r="H2544" s="12" t="s">
        <v>4061</v>
      </c>
      <c r="I2544" s="12">
        <v>56</v>
      </c>
    </row>
    <row r="2545" spans="1:9" x14ac:dyDescent="0.3">
      <c r="A2545" s="12">
        <v>2021</v>
      </c>
      <c r="B2545" s="12">
        <v>62</v>
      </c>
      <c r="C2545" s="12" t="s">
        <v>4036</v>
      </c>
      <c r="D2545" s="12" t="s">
        <v>4032</v>
      </c>
      <c r="E2545" s="12">
        <v>9</v>
      </c>
      <c r="F2545" s="12" t="s">
        <v>3966</v>
      </c>
      <c r="G2545" s="12" t="s">
        <v>4069</v>
      </c>
      <c r="H2545" s="12" t="s">
        <v>4061</v>
      </c>
      <c r="I2545" s="12">
        <v>22</v>
      </c>
    </row>
    <row r="2546" spans="1:9" x14ac:dyDescent="0.3">
      <c r="A2546" s="12">
        <v>2021</v>
      </c>
      <c r="B2546" s="12">
        <v>63</v>
      </c>
      <c r="C2546" s="12" t="s">
        <v>4037</v>
      </c>
      <c r="D2546" s="12" t="s">
        <v>4032</v>
      </c>
      <c r="E2546" s="12">
        <v>9</v>
      </c>
      <c r="F2546" s="12" t="s">
        <v>3966</v>
      </c>
      <c r="G2546" s="12" t="s">
        <v>4069</v>
      </c>
      <c r="H2546" s="12" t="s">
        <v>4061</v>
      </c>
      <c r="I2546" s="12">
        <v>42</v>
      </c>
    </row>
    <row r="2547" spans="1:9" x14ac:dyDescent="0.3">
      <c r="A2547" s="12">
        <v>2021</v>
      </c>
      <c r="B2547" s="12">
        <v>64</v>
      </c>
      <c r="C2547" s="12" t="s">
        <v>4038</v>
      </c>
      <c r="D2547" s="12" t="s">
        <v>4039</v>
      </c>
      <c r="E2547" s="12">
        <v>10</v>
      </c>
      <c r="F2547" s="12" t="s">
        <v>3966</v>
      </c>
      <c r="G2547" s="12" t="s">
        <v>4069</v>
      </c>
      <c r="H2547" s="12" t="s">
        <v>4061</v>
      </c>
      <c r="I2547" s="12">
        <v>90</v>
      </c>
    </row>
    <row r="2548" spans="1:9" x14ac:dyDescent="0.3">
      <c r="A2548" s="12">
        <v>2021</v>
      </c>
      <c r="B2548" s="12">
        <v>65</v>
      </c>
      <c r="C2548" s="12" t="s">
        <v>4040</v>
      </c>
      <c r="D2548" s="12" t="s">
        <v>4039</v>
      </c>
      <c r="E2548" s="12">
        <v>10</v>
      </c>
      <c r="F2548" s="12" t="s">
        <v>3966</v>
      </c>
      <c r="G2548" s="12" t="s">
        <v>4069</v>
      </c>
      <c r="H2548" s="12" t="s">
        <v>4061</v>
      </c>
      <c r="I2548" s="12">
        <v>44</v>
      </c>
    </row>
    <row r="2549" spans="1:9" x14ac:dyDescent="0.3">
      <c r="A2549" s="12">
        <v>2021</v>
      </c>
      <c r="B2549" s="12">
        <v>66</v>
      </c>
      <c r="C2549" s="12" t="s">
        <v>4041</v>
      </c>
      <c r="D2549" s="12" t="s">
        <v>4039</v>
      </c>
      <c r="E2549" s="12">
        <v>10</v>
      </c>
      <c r="F2549" s="12" t="s">
        <v>3966</v>
      </c>
      <c r="G2549" s="12" t="s">
        <v>4069</v>
      </c>
      <c r="H2549" s="12" t="s">
        <v>4061</v>
      </c>
      <c r="I2549" s="12">
        <v>24</v>
      </c>
    </row>
    <row r="2550" spans="1:9" x14ac:dyDescent="0.3">
      <c r="A2550" s="12">
        <v>2021</v>
      </c>
      <c r="B2550" s="12">
        <v>67</v>
      </c>
      <c r="C2550" s="12" t="s">
        <v>4042</v>
      </c>
      <c r="D2550" s="12" t="s">
        <v>4039</v>
      </c>
      <c r="E2550" s="12">
        <v>10</v>
      </c>
      <c r="F2550" s="12" t="s">
        <v>3966</v>
      </c>
      <c r="G2550" s="12" t="s">
        <v>4069</v>
      </c>
      <c r="H2550" s="12" t="s">
        <v>4061</v>
      </c>
      <c r="I2550" s="12">
        <v>22</v>
      </c>
    </row>
    <row r="2551" spans="1:9" x14ac:dyDescent="0.3">
      <c r="A2551" s="12">
        <v>2021</v>
      </c>
      <c r="B2551" s="12">
        <v>68</v>
      </c>
      <c r="C2551" s="12" t="s">
        <v>4043</v>
      </c>
      <c r="D2551" s="12" t="s">
        <v>4039</v>
      </c>
      <c r="E2551" s="12">
        <v>10</v>
      </c>
      <c r="F2551" s="12" t="s">
        <v>3966</v>
      </c>
      <c r="G2551" s="12" t="s">
        <v>4069</v>
      </c>
      <c r="H2551" s="12" t="s">
        <v>4061</v>
      </c>
      <c r="I2551" s="12">
        <v>67</v>
      </c>
    </row>
    <row r="2552" spans="1:9" x14ac:dyDescent="0.3">
      <c r="A2552" s="12">
        <v>2021</v>
      </c>
      <c r="B2552" s="12">
        <v>69</v>
      </c>
      <c r="C2552" s="12" t="s">
        <v>4044</v>
      </c>
      <c r="D2552" s="12" t="s">
        <v>4039</v>
      </c>
      <c r="E2552" s="12">
        <v>10</v>
      </c>
      <c r="F2552" s="12" t="s">
        <v>3966</v>
      </c>
      <c r="G2552" s="12" t="s">
        <v>4069</v>
      </c>
      <c r="H2552" s="12" t="s">
        <v>4061</v>
      </c>
      <c r="I2552" s="12">
        <v>35</v>
      </c>
    </row>
    <row r="2553" spans="1:9" x14ac:dyDescent="0.3">
      <c r="A2553" s="12">
        <v>2021</v>
      </c>
      <c r="B2553" s="12">
        <v>70</v>
      </c>
      <c r="C2553" s="12" t="s">
        <v>4045</v>
      </c>
      <c r="D2553" s="12" t="s">
        <v>4039</v>
      </c>
      <c r="E2553" s="12">
        <v>10</v>
      </c>
      <c r="F2553" s="12" t="s">
        <v>3966</v>
      </c>
      <c r="G2553" s="12" t="s">
        <v>4069</v>
      </c>
      <c r="H2553" s="12" t="s">
        <v>4061</v>
      </c>
      <c r="I2553" s="12">
        <v>67</v>
      </c>
    </row>
    <row r="2554" spans="1:9" x14ac:dyDescent="0.3">
      <c r="A2554" s="12">
        <v>2021</v>
      </c>
      <c r="B2554" s="12">
        <v>71</v>
      </c>
      <c r="C2554" s="12" t="s">
        <v>4046</v>
      </c>
      <c r="D2554" s="12" t="s">
        <v>4039</v>
      </c>
      <c r="E2554" s="12">
        <v>10</v>
      </c>
      <c r="F2554" s="12" t="s">
        <v>3966</v>
      </c>
      <c r="G2554" s="12" t="s">
        <v>4069</v>
      </c>
      <c r="H2554" s="12" t="s">
        <v>4061</v>
      </c>
      <c r="I2554" s="12">
        <v>36</v>
      </c>
    </row>
    <row r="2555" spans="1:9" x14ac:dyDescent="0.3">
      <c r="A2555" s="12">
        <v>2021</v>
      </c>
      <c r="B2555" s="12">
        <v>72</v>
      </c>
      <c r="C2555" s="12" t="s">
        <v>4047</v>
      </c>
      <c r="D2555" s="12" t="s">
        <v>4039</v>
      </c>
      <c r="E2555" s="12">
        <v>10</v>
      </c>
      <c r="F2555" s="12" t="s">
        <v>3966</v>
      </c>
      <c r="G2555" s="12" t="s">
        <v>4069</v>
      </c>
      <c r="H2555" s="12" t="s">
        <v>4061</v>
      </c>
      <c r="I2555" s="12">
        <v>42</v>
      </c>
    </row>
    <row r="2556" spans="1:9" x14ac:dyDescent="0.3">
      <c r="A2556" s="12">
        <v>2021</v>
      </c>
      <c r="B2556" s="12">
        <v>73</v>
      </c>
      <c r="C2556" s="12" t="s">
        <v>4048</v>
      </c>
      <c r="D2556" s="12" t="s">
        <v>4039</v>
      </c>
      <c r="E2556" s="12">
        <v>10</v>
      </c>
      <c r="F2556" s="12" t="s">
        <v>3966</v>
      </c>
      <c r="G2556" s="12" t="s">
        <v>4069</v>
      </c>
      <c r="H2556" s="12" t="s">
        <v>4061</v>
      </c>
      <c r="I2556" s="12">
        <v>44</v>
      </c>
    </row>
    <row r="2557" spans="1:9" x14ac:dyDescent="0.3">
      <c r="A2557" s="12">
        <v>2021</v>
      </c>
      <c r="B2557" s="12">
        <v>1</v>
      </c>
      <c r="C2557" s="12" t="s">
        <v>3964</v>
      </c>
      <c r="D2557" s="12" t="s">
        <v>3965</v>
      </c>
      <c r="E2557" s="12">
        <v>1</v>
      </c>
      <c r="F2557" s="12" t="s">
        <v>3966</v>
      </c>
      <c r="G2557" s="12" t="s">
        <v>4069</v>
      </c>
      <c r="H2557" s="12" t="s">
        <v>4062</v>
      </c>
      <c r="I2557" s="12">
        <v>111</v>
      </c>
    </row>
    <row r="2558" spans="1:9" x14ac:dyDescent="0.3">
      <c r="A2558" s="12">
        <v>2021</v>
      </c>
      <c r="B2558" s="12">
        <v>2</v>
      </c>
      <c r="C2558" s="12" t="s">
        <v>3969</v>
      </c>
      <c r="D2558" s="12" t="s">
        <v>3965</v>
      </c>
      <c r="E2558" s="12">
        <v>1</v>
      </c>
      <c r="F2558" s="12" t="s">
        <v>3966</v>
      </c>
      <c r="G2558" s="12" t="s">
        <v>4069</v>
      </c>
      <c r="H2558" s="12" t="s">
        <v>4062</v>
      </c>
      <c r="I2558" s="12">
        <v>34</v>
      </c>
    </row>
    <row r="2559" spans="1:9" x14ac:dyDescent="0.3">
      <c r="A2559" s="12">
        <v>2021</v>
      </c>
      <c r="B2559" s="12">
        <v>3</v>
      </c>
      <c r="C2559" s="12" t="s">
        <v>3970</v>
      </c>
      <c r="D2559" s="12" t="s">
        <v>3965</v>
      </c>
      <c r="E2559" s="12">
        <v>1</v>
      </c>
      <c r="F2559" s="12" t="s">
        <v>3966</v>
      </c>
      <c r="G2559" s="12" t="s">
        <v>4069</v>
      </c>
      <c r="H2559" s="12" t="s">
        <v>4062</v>
      </c>
      <c r="I2559" s="12">
        <v>13</v>
      </c>
    </row>
    <row r="2560" spans="1:9" x14ac:dyDescent="0.3">
      <c r="A2560" s="12">
        <v>2021</v>
      </c>
      <c r="B2560" s="12">
        <v>4</v>
      </c>
      <c r="C2560" s="12" t="s">
        <v>3971</v>
      </c>
      <c r="D2560" s="12" t="s">
        <v>3965</v>
      </c>
      <c r="E2560" s="12">
        <v>1</v>
      </c>
      <c r="F2560" s="12" t="s">
        <v>3966</v>
      </c>
      <c r="G2560" s="12" t="s">
        <v>4069</v>
      </c>
      <c r="H2560" s="12" t="s">
        <v>4062</v>
      </c>
      <c r="I2560" s="12">
        <v>46</v>
      </c>
    </row>
    <row r="2561" spans="1:9" x14ac:dyDescent="0.3">
      <c r="A2561" s="12">
        <v>2021</v>
      </c>
      <c r="B2561" s="12">
        <v>5</v>
      </c>
      <c r="C2561" s="12" t="s">
        <v>3972</v>
      </c>
      <c r="D2561" s="12" t="s">
        <v>3973</v>
      </c>
      <c r="E2561" s="12">
        <v>2</v>
      </c>
      <c r="F2561" s="12" t="s">
        <v>3966</v>
      </c>
      <c r="G2561" s="12" t="s">
        <v>4069</v>
      </c>
      <c r="H2561" s="12" t="s">
        <v>4062</v>
      </c>
      <c r="I2561" s="12">
        <v>53</v>
      </c>
    </row>
    <row r="2562" spans="1:9" x14ac:dyDescent="0.3">
      <c r="A2562" s="12">
        <v>2021</v>
      </c>
      <c r="B2562" s="12">
        <v>6</v>
      </c>
      <c r="C2562" s="12" t="s">
        <v>3974</v>
      </c>
      <c r="D2562" s="12" t="s">
        <v>3973</v>
      </c>
      <c r="E2562" s="12">
        <v>2</v>
      </c>
      <c r="F2562" s="12" t="s">
        <v>3966</v>
      </c>
      <c r="G2562" s="12" t="s">
        <v>4069</v>
      </c>
      <c r="H2562" s="12" t="s">
        <v>4062</v>
      </c>
      <c r="I2562" s="12">
        <v>75</v>
      </c>
    </row>
    <row r="2563" spans="1:9" x14ac:dyDescent="0.3">
      <c r="A2563" s="12">
        <v>2021</v>
      </c>
      <c r="B2563" s="12">
        <v>7</v>
      </c>
      <c r="C2563" s="12" t="s">
        <v>3975</v>
      </c>
      <c r="D2563" s="12" t="s">
        <v>3973</v>
      </c>
      <c r="E2563" s="12">
        <v>2</v>
      </c>
      <c r="F2563" s="12" t="s">
        <v>3966</v>
      </c>
      <c r="G2563" s="12" t="s">
        <v>4069</v>
      </c>
      <c r="H2563" s="12" t="s">
        <v>4062</v>
      </c>
      <c r="I2563" s="12">
        <v>67</v>
      </c>
    </row>
    <row r="2564" spans="1:9" x14ac:dyDescent="0.3">
      <c r="A2564" s="12">
        <v>2021</v>
      </c>
      <c r="B2564" s="12">
        <v>8</v>
      </c>
      <c r="C2564" s="12" t="s">
        <v>3976</v>
      </c>
      <c r="D2564" s="12" t="s">
        <v>3973</v>
      </c>
      <c r="E2564" s="12">
        <v>2</v>
      </c>
      <c r="F2564" s="12" t="s">
        <v>3966</v>
      </c>
      <c r="G2564" s="12" t="s">
        <v>4069</v>
      </c>
      <c r="H2564" s="12" t="s">
        <v>4062</v>
      </c>
      <c r="I2564" s="12">
        <v>72</v>
      </c>
    </row>
    <row r="2565" spans="1:9" x14ac:dyDescent="0.3">
      <c r="A2565" s="12">
        <v>2021</v>
      </c>
      <c r="B2565" s="12">
        <v>9</v>
      </c>
      <c r="C2565" s="12" t="s">
        <v>3977</v>
      </c>
      <c r="D2565" s="12" t="s">
        <v>3973</v>
      </c>
      <c r="E2565" s="12">
        <v>2</v>
      </c>
      <c r="F2565" s="12" t="s">
        <v>3966</v>
      </c>
      <c r="G2565" s="12" t="s">
        <v>4069</v>
      </c>
      <c r="H2565" s="12" t="s">
        <v>4062</v>
      </c>
      <c r="I2565" s="12">
        <v>85</v>
      </c>
    </row>
    <row r="2566" spans="1:9" x14ac:dyDescent="0.3">
      <c r="A2566" s="12">
        <v>2021</v>
      </c>
      <c r="B2566" s="12">
        <v>10</v>
      </c>
      <c r="C2566" s="12" t="s">
        <v>3978</v>
      </c>
      <c r="D2566" s="12" t="s">
        <v>3973</v>
      </c>
      <c r="E2566" s="12">
        <v>2</v>
      </c>
      <c r="F2566" s="12" t="s">
        <v>3966</v>
      </c>
      <c r="G2566" s="12" t="s">
        <v>4069</v>
      </c>
      <c r="H2566" s="12" t="s">
        <v>4062</v>
      </c>
      <c r="I2566" s="12">
        <v>57</v>
      </c>
    </row>
    <row r="2567" spans="1:9" x14ac:dyDescent="0.3">
      <c r="A2567" s="12">
        <v>2021</v>
      </c>
      <c r="B2567" s="12">
        <v>11</v>
      </c>
      <c r="C2567" s="12" t="s">
        <v>3979</v>
      </c>
      <c r="D2567" s="12" t="s">
        <v>3980</v>
      </c>
      <c r="E2567" s="12">
        <v>3</v>
      </c>
      <c r="F2567" s="12" t="s">
        <v>3966</v>
      </c>
      <c r="G2567" s="12" t="s">
        <v>4069</v>
      </c>
      <c r="H2567" s="12" t="s">
        <v>4062</v>
      </c>
      <c r="I2567" s="12">
        <v>67</v>
      </c>
    </row>
    <row r="2568" spans="1:9" x14ac:dyDescent="0.3">
      <c r="A2568" s="12">
        <v>2021</v>
      </c>
      <c r="B2568" s="12">
        <v>12</v>
      </c>
      <c r="C2568" s="12" t="s">
        <v>3981</v>
      </c>
      <c r="D2568" s="12" t="s">
        <v>3980</v>
      </c>
      <c r="E2568" s="12">
        <v>3</v>
      </c>
      <c r="F2568" s="12" t="s">
        <v>3966</v>
      </c>
      <c r="G2568" s="12" t="s">
        <v>4069</v>
      </c>
      <c r="H2568" s="12" t="s">
        <v>4062</v>
      </c>
      <c r="I2568" s="12">
        <v>1</v>
      </c>
    </row>
    <row r="2569" spans="1:9" x14ac:dyDescent="0.3">
      <c r="A2569" s="12">
        <v>2021</v>
      </c>
      <c r="B2569" s="12">
        <v>13</v>
      </c>
      <c r="C2569" s="12" t="s">
        <v>3982</v>
      </c>
      <c r="D2569" s="12" t="s">
        <v>3980</v>
      </c>
      <c r="E2569" s="12">
        <v>3</v>
      </c>
      <c r="F2569" s="12" t="s">
        <v>3966</v>
      </c>
      <c r="G2569" s="12" t="s">
        <v>4069</v>
      </c>
      <c r="H2569" s="12" t="s">
        <v>4062</v>
      </c>
      <c r="I2569" s="12">
        <v>30</v>
      </c>
    </row>
    <row r="2570" spans="1:9" x14ac:dyDescent="0.3">
      <c r="A2570" s="12">
        <v>2021</v>
      </c>
      <c r="B2570" s="12">
        <v>14</v>
      </c>
      <c r="C2570" s="12" t="s">
        <v>3983</v>
      </c>
      <c r="D2570" s="12" t="s">
        <v>3980</v>
      </c>
      <c r="E2570" s="12">
        <v>3</v>
      </c>
      <c r="F2570" s="12" t="s">
        <v>3966</v>
      </c>
      <c r="G2570" s="12" t="s">
        <v>4069</v>
      </c>
      <c r="H2570" s="12" t="s">
        <v>4062</v>
      </c>
      <c r="I2570" s="12">
        <v>16</v>
      </c>
    </row>
    <row r="2571" spans="1:9" x14ac:dyDescent="0.3">
      <c r="A2571" s="12">
        <v>2021</v>
      </c>
      <c r="B2571" s="12">
        <v>15</v>
      </c>
      <c r="C2571" s="12" t="s">
        <v>3984</v>
      </c>
      <c r="D2571" s="12" t="s">
        <v>3980</v>
      </c>
      <c r="E2571" s="12">
        <v>3</v>
      </c>
      <c r="F2571" s="12" t="s">
        <v>3966</v>
      </c>
      <c r="G2571" s="12" t="s">
        <v>4069</v>
      </c>
      <c r="H2571" s="12" t="s">
        <v>4062</v>
      </c>
      <c r="I2571" s="12">
        <v>23</v>
      </c>
    </row>
    <row r="2572" spans="1:9" x14ac:dyDescent="0.3">
      <c r="A2572" s="12">
        <v>2021</v>
      </c>
      <c r="B2572" s="12">
        <v>16</v>
      </c>
      <c r="C2572" s="12" t="s">
        <v>3985</v>
      </c>
      <c r="D2572" s="12" t="s">
        <v>3980</v>
      </c>
      <c r="E2572" s="12">
        <v>3</v>
      </c>
      <c r="F2572" s="12" t="s">
        <v>3966</v>
      </c>
      <c r="G2572" s="12" t="s">
        <v>4069</v>
      </c>
      <c r="H2572" s="12" t="s">
        <v>4062</v>
      </c>
      <c r="I2572" s="12">
        <v>20</v>
      </c>
    </row>
    <row r="2573" spans="1:9" x14ac:dyDescent="0.3">
      <c r="A2573" s="12">
        <v>2021</v>
      </c>
      <c r="B2573" s="12">
        <v>17</v>
      </c>
      <c r="C2573" s="12" t="s">
        <v>3986</v>
      </c>
      <c r="D2573" s="12" t="s">
        <v>3980</v>
      </c>
      <c r="E2573" s="12">
        <v>3</v>
      </c>
      <c r="F2573" s="12" t="s">
        <v>3966</v>
      </c>
      <c r="G2573" s="12" t="s">
        <v>4069</v>
      </c>
      <c r="H2573" s="12" t="s">
        <v>4062</v>
      </c>
      <c r="I2573" s="12">
        <v>25</v>
      </c>
    </row>
    <row r="2574" spans="1:9" x14ac:dyDescent="0.3">
      <c r="A2574" s="12">
        <v>2021</v>
      </c>
      <c r="B2574" s="12">
        <v>18</v>
      </c>
      <c r="C2574" s="12" t="s">
        <v>3987</v>
      </c>
      <c r="D2574" s="12" t="s">
        <v>3980</v>
      </c>
      <c r="E2574" s="12">
        <v>3</v>
      </c>
      <c r="F2574" s="12" t="s">
        <v>3966</v>
      </c>
      <c r="G2574" s="12" t="s">
        <v>4069</v>
      </c>
      <c r="H2574" s="12" t="s">
        <v>4062</v>
      </c>
      <c r="I2574" s="12">
        <v>59</v>
      </c>
    </row>
    <row r="2575" spans="1:9" x14ac:dyDescent="0.3">
      <c r="A2575" s="12">
        <v>2021</v>
      </c>
      <c r="B2575" s="12">
        <v>19</v>
      </c>
      <c r="C2575" s="12" t="s">
        <v>3988</v>
      </c>
      <c r="D2575" s="12" t="s">
        <v>3989</v>
      </c>
      <c r="E2575" s="12">
        <v>4</v>
      </c>
      <c r="F2575" s="12" t="s">
        <v>3966</v>
      </c>
      <c r="G2575" s="12" t="s">
        <v>4069</v>
      </c>
      <c r="H2575" s="12" t="s">
        <v>4062</v>
      </c>
      <c r="I2575" s="12">
        <v>56</v>
      </c>
    </row>
    <row r="2576" spans="1:9" x14ac:dyDescent="0.3">
      <c r="A2576" s="12">
        <v>2021</v>
      </c>
      <c r="B2576" s="12">
        <v>20</v>
      </c>
      <c r="C2576" s="12" t="s">
        <v>3990</v>
      </c>
      <c r="D2576" s="12" t="s">
        <v>3989</v>
      </c>
      <c r="E2576" s="12">
        <v>4</v>
      </c>
      <c r="F2576" s="12" t="s">
        <v>3966</v>
      </c>
      <c r="G2576" s="12" t="s">
        <v>4069</v>
      </c>
      <c r="H2576" s="12" t="s">
        <v>4062</v>
      </c>
      <c r="I2576" s="12">
        <v>30</v>
      </c>
    </row>
    <row r="2577" spans="1:9" x14ac:dyDescent="0.3">
      <c r="A2577" s="12">
        <v>2021</v>
      </c>
      <c r="B2577" s="12">
        <v>21</v>
      </c>
      <c r="C2577" s="12" t="s">
        <v>3991</v>
      </c>
      <c r="D2577" s="12" t="s">
        <v>3989</v>
      </c>
      <c r="E2577" s="12">
        <v>4</v>
      </c>
      <c r="F2577" s="12" t="s">
        <v>3966</v>
      </c>
      <c r="G2577" s="12" t="s">
        <v>4069</v>
      </c>
      <c r="H2577" s="12" t="s">
        <v>4062</v>
      </c>
      <c r="I2577" s="12">
        <v>18</v>
      </c>
    </row>
    <row r="2578" spans="1:9" x14ac:dyDescent="0.3">
      <c r="A2578" s="12">
        <v>2021</v>
      </c>
      <c r="B2578" s="12">
        <v>22</v>
      </c>
      <c r="C2578" s="12" t="s">
        <v>3992</v>
      </c>
      <c r="D2578" s="12" t="s">
        <v>3993</v>
      </c>
      <c r="E2578" s="12">
        <v>5</v>
      </c>
      <c r="F2578" s="12" t="s">
        <v>3966</v>
      </c>
      <c r="G2578" s="12" t="s">
        <v>4069</v>
      </c>
      <c r="H2578" s="12" t="s">
        <v>4062</v>
      </c>
      <c r="I2578" s="12">
        <v>9</v>
      </c>
    </row>
    <row r="2579" spans="1:9" x14ac:dyDescent="0.3">
      <c r="A2579" s="12">
        <v>2021</v>
      </c>
      <c r="B2579" s="12">
        <v>23</v>
      </c>
      <c r="C2579" s="12" t="s">
        <v>3994</v>
      </c>
      <c r="D2579" s="12" t="s">
        <v>3993</v>
      </c>
      <c r="E2579" s="12">
        <v>5</v>
      </c>
      <c r="F2579" s="12" t="s">
        <v>3966</v>
      </c>
      <c r="G2579" s="12" t="s">
        <v>4069</v>
      </c>
      <c r="H2579" s="12" t="s">
        <v>4062</v>
      </c>
      <c r="I2579" s="12">
        <v>26</v>
      </c>
    </row>
    <row r="2580" spans="1:9" x14ac:dyDescent="0.3">
      <c r="A2580" s="12">
        <v>2021</v>
      </c>
      <c r="B2580" s="12">
        <v>24</v>
      </c>
      <c r="C2580" s="12" t="s">
        <v>3995</v>
      </c>
      <c r="D2580" s="12" t="s">
        <v>3993</v>
      </c>
      <c r="E2580" s="12">
        <v>5</v>
      </c>
      <c r="F2580" s="12" t="s">
        <v>3966</v>
      </c>
      <c r="G2580" s="12" t="s">
        <v>4069</v>
      </c>
      <c r="H2580" s="12" t="s">
        <v>4062</v>
      </c>
      <c r="I2580" s="12">
        <v>14</v>
      </c>
    </row>
    <row r="2581" spans="1:9" x14ac:dyDescent="0.3">
      <c r="A2581" s="12">
        <v>2021</v>
      </c>
      <c r="B2581" s="12">
        <v>25</v>
      </c>
      <c r="C2581" s="12" t="s">
        <v>3996</v>
      </c>
      <c r="D2581" s="12" t="s">
        <v>3993</v>
      </c>
      <c r="E2581" s="12">
        <v>5</v>
      </c>
      <c r="F2581" s="12" t="s">
        <v>3966</v>
      </c>
      <c r="G2581" s="12" t="s">
        <v>4069</v>
      </c>
      <c r="H2581" s="12" t="s">
        <v>4062</v>
      </c>
      <c r="I2581" s="12">
        <v>28</v>
      </c>
    </row>
    <row r="2582" spans="1:9" x14ac:dyDescent="0.3">
      <c r="A2582" s="12">
        <v>2021</v>
      </c>
      <c r="B2582" s="12">
        <v>26</v>
      </c>
      <c r="C2582" s="12" t="s">
        <v>3997</v>
      </c>
      <c r="D2582" s="12" t="s">
        <v>3993</v>
      </c>
      <c r="E2582" s="12">
        <v>5</v>
      </c>
      <c r="F2582" s="12" t="s">
        <v>3966</v>
      </c>
      <c r="G2582" s="12" t="s">
        <v>4069</v>
      </c>
      <c r="H2582" s="12" t="s">
        <v>4062</v>
      </c>
      <c r="I2582" s="12">
        <v>64</v>
      </c>
    </row>
    <row r="2583" spans="1:9" x14ac:dyDescent="0.3">
      <c r="A2583" s="12">
        <v>2021</v>
      </c>
      <c r="B2583" s="12">
        <v>27</v>
      </c>
      <c r="C2583" s="12" t="s">
        <v>3998</v>
      </c>
      <c r="D2583" s="12" t="s">
        <v>3993</v>
      </c>
      <c r="E2583" s="12">
        <v>5</v>
      </c>
      <c r="F2583" s="12" t="s">
        <v>3966</v>
      </c>
      <c r="G2583" s="12" t="s">
        <v>4069</v>
      </c>
      <c r="H2583" s="12" t="s">
        <v>4062</v>
      </c>
      <c r="I2583" s="12">
        <v>37</v>
      </c>
    </row>
    <row r="2584" spans="1:9" x14ac:dyDescent="0.3">
      <c r="A2584" s="12">
        <v>2021</v>
      </c>
      <c r="B2584" s="12">
        <v>28</v>
      </c>
      <c r="C2584" s="12" t="s">
        <v>3999</v>
      </c>
      <c r="D2584" s="12" t="s">
        <v>4000</v>
      </c>
      <c r="E2584" s="12">
        <v>6</v>
      </c>
      <c r="F2584" s="12" t="s">
        <v>3966</v>
      </c>
      <c r="G2584" s="12" t="s">
        <v>4069</v>
      </c>
      <c r="H2584" s="12" t="s">
        <v>4062</v>
      </c>
      <c r="I2584" s="12">
        <v>24</v>
      </c>
    </row>
    <row r="2585" spans="1:9" x14ac:dyDescent="0.3">
      <c r="A2585" s="12">
        <v>2021</v>
      </c>
      <c r="B2585" s="12">
        <v>29</v>
      </c>
      <c r="C2585" s="12" t="s">
        <v>4001</v>
      </c>
      <c r="D2585" s="12" t="s">
        <v>4000</v>
      </c>
      <c r="E2585" s="12">
        <v>6</v>
      </c>
      <c r="F2585" s="12" t="s">
        <v>3966</v>
      </c>
      <c r="G2585" s="12" t="s">
        <v>4069</v>
      </c>
      <c r="H2585" s="12" t="s">
        <v>4062</v>
      </c>
      <c r="I2585" s="12">
        <v>10</v>
      </c>
    </row>
    <row r="2586" spans="1:9" x14ac:dyDescent="0.3">
      <c r="A2586" s="12">
        <v>2021</v>
      </c>
      <c r="B2586" s="12">
        <v>30</v>
      </c>
      <c r="C2586" s="12" t="s">
        <v>4002</v>
      </c>
      <c r="D2586" s="12" t="s">
        <v>4000</v>
      </c>
      <c r="E2586" s="12">
        <v>6</v>
      </c>
      <c r="F2586" s="12" t="s">
        <v>3966</v>
      </c>
      <c r="G2586" s="12" t="s">
        <v>4069</v>
      </c>
      <c r="H2586" s="12" t="s">
        <v>4062</v>
      </c>
      <c r="I2586" s="12">
        <v>17</v>
      </c>
    </row>
    <row r="2587" spans="1:9" x14ac:dyDescent="0.3">
      <c r="A2587" s="12">
        <v>2021</v>
      </c>
      <c r="B2587" s="12">
        <v>31</v>
      </c>
      <c r="C2587" s="12" t="s">
        <v>4003</v>
      </c>
      <c r="D2587" s="12" t="s">
        <v>4000</v>
      </c>
      <c r="E2587" s="12">
        <v>6</v>
      </c>
      <c r="F2587" s="12" t="s">
        <v>3966</v>
      </c>
      <c r="G2587" s="12" t="s">
        <v>4069</v>
      </c>
      <c r="H2587" s="12" t="s">
        <v>4062</v>
      </c>
      <c r="I2587" s="12">
        <v>55</v>
      </c>
    </row>
    <row r="2588" spans="1:9" x14ac:dyDescent="0.3">
      <c r="A2588" s="12">
        <v>2021</v>
      </c>
      <c r="B2588" s="12">
        <v>32</v>
      </c>
      <c r="C2588" s="12" t="s">
        <v>4004</v>
      </c>
      <c r="D2588" s="12" t="s">
        <v>4000</v>
      </c>
      <c r="E2588" s="12">
        <v>6</v>
      </c>
      <c r="F2588" s="12" t="s">
        <v>3966</v>
      </c>
      <c r="G2588" s="12" t="s">
        <v>4069</v>
      </c>
      <c r="H2588" s="12" t="s">
        <v>4062</v>
      </c>
      <c r="I2588" s="12">
        <v>41</v>
      </c>
    </row>
    <row r="2589" spans="1:9" x14ac:dyDescent="0.3">
      <c r="A2589" s="12">
        <v>2021</v>
      </c>
      <c r="B2589" s="12">
        <v>33</v>
      </c>
      <c r="C2589" s="12" t="s">
        <v>4005</v>
      </c>
      <c r="D2589" s="12" t="s">
        <v>4006</v>
      </c>
      <c r="E2589" s="12">
        <v>7</v>
      </c>
      <c r="F2589" s="12" t="s">
        <v>3966</v>
      </c>
      <c r="G2589" s="12" t="s">
        <v>4069</v>
      </c>
      <c r="H2589" s="12" t="s">
        <v>4062</v>
      </c>
      <c r="I2589" s="12">
        <v>26</v>
      </c>
    </row>
    <row r="2590" spans="1:9" x14ac:dyDescent="0.3">
      <c r="A2590" s="12">
        <v>2021</v>
      </c>
      <c r="B2590" s="12">
        <v>34</v>
      </c>
      <c r="C2590" s="12" t="s">
        <v>4007</v>
      </c>
      <c r="D2590" s="12" t="s">
        <v>4006</v>
      </c>
      <c r="E2590" s="12">
        <v>7</v>
      </c>
      <c r="F2590" s="12" t="s">
        <v>3966</v>
      </c>
      <c r="G2590" s="12" t="s">
        <v>4069</v>
      </c>
      <c r="H2590" s="12" t="s">
        <v>4062</v>
      </c>
      <c r="I2590" s="12">
        <v>6</v>
      </c>
    </row>
    <row r="2591" spans="1:9" x14ac:dyDescent="0.3">
      <c r="A2591" s="12">
        <v>2021</v>
      </c>
      <c r="B2591" s="12">
        <v>35</v>
      </c>
      <c r="C2591" s="12" t="s">
        <v>4008</v>
      </c>
      <c r="D2591" s="12" t="s">
        <v>4006</v>
      </c>
      <c r="E2591" s="12">
        <v>7</v>
      </c>
      <c r="F2591" s="12" t="s">
        <v>3966</v>
      </c>
      <c r="G2591" s="12" t="s">
        <v>4069</v>
      </c>
      <c r="H2591" s="12" t="s">
        <v>4062</v>
      </c>
      <c r="I2591" s="12">
        <v>44</v>
      </c>
    </row>
    <row r="2592" spans="1:9" x14ac:dyDescent="0.3">
      <c r="A2592" s="12">
        <v>2021</v>
      </c>
      <c r="B2592" s="12">
        <v>36</v>
      </c>
      <c r="C2592" s="12" t="s">
        <v>4009</v>
      </c>
      <c r="D2592" s="12" t="s">
        <v>4006</v>
      </c>
      <c r="E2592" s="12">
        <v>7</v>
      </c>
      <c r="F2592" s="12" t="s">
        <v>3966</v>
      </c>
      <c r="G2592" s="12" t="s">
        <v>4069</v>
      </c>
      <c r="H2592" s="12" t="s">
        <v>4062</v>
      </c>
      <c r="I2592" s="12">
        <v>5</v>
      </c>
    </row>
    <row r="2593" spans="1:9" x14ac:dyDescent="0.3">
      <c r="A2593" s="12">
        <v>2021</v>
      </c>
      <c r="B2593" s="12">
        <v>37</v>
      </c>
      <c r="C2593" s="12" t="s">
        <v>4010</v>
      </c>
      <c r="D2593" s="12" t="s">
        <v>4006</v>
      </c>
      <c r="E2593" s="12">
        <v>7</v>
      </c>
      <c r="F2593" s="12" t="s">
        <v>3966</v>
      </c>
      <c r="G2593" s="12" t="s">
        <v>4069</v>
      </c>
      <c r="H2593" s="12" t="s">
        <v>4062</v>
      </c>
      <c r="I2593" s="12">
        <v>27</v>
      </c>
    </row>
    <row r="2594" spans="1:9" x14ac:dyDescent="0.3">
      <c r="A2594" s="12">
        <v>2021</v>
      </c>
      <c r="B2594" s="12">
        <v>38</v>
      </c>
      <c r="C2594" s="12" t="s">
        <v>4011</v>
      </c>
      <c r="D2594" s="12" t="s">
        <v>4006</v>
      </c>
      <c r="E2594" s="12">
        <v>7</v>
      </c>
      <c r="F2594" s="12" t="s">
        <v>3966</v>
      </c>
      <c r="G2594" s="12" t="s">
        <v>4069</v>
      </c>
      <c r="H2594" s="12" t="s">
        <v>4062</v>
      </c>
      <c r="I2594" s="12">
        <v>13</v>
      </c>
    </row>
    <row r="2595" spans="1:9" x14ac:dyDescent="0.3">
      <c r="A2595" s="12">
        <v>2021</v>
      </c>
      <c r="B2595" s="12">
        <v>39</v>
      </c>
      <c r="C2595" s="12" t="s">
        <v>4012</v>
      </c>
      <c r="D2595" s="12" t="s">
        <v>4006</v>
      </c>
      <c r="E2595" s="12">
        <v>7</v>
      </c>
      <c r="F2595" s="12" t="s">
        <v>3966</v>
      </c>
      <c r="G2595" s="12" t="s">
        <v>4069</v>
      </c>
      <c r="H2595" s="12" t="s">
        <v>4062</v>
      </c>
      <c r="I2595" s="12">
        <v>5</v>
      </c>
    </row>
    <row r="2596" spans="1:9" x14ac:dyDescent="0.3">
      <c r="A2596" s="12">
        <v>2021</v>
      </c>
      <c r="B2596" s="12">
        <v>40</v>
      </c>
      <c r="C2596" s="12" t="s">
        <v>4013</v>
      </c>
      <c r="D2596" s="12" t="s">
        <v>4006</v>
      </c>
      <c r="E2596" s="12">
        <v>7</v>
      </c>
      <c r="F2596" s="12" t="s">
        <v>3966</v>
      </c>
      <c r="G2596" s="12" t="s">
        <v>4069</v>
      </c>
      <c r="H2596" s="12" t="s">
        <v>4062</v>
      </c>
      <c r="I2596" s="12">
        <v>3</v>
      </c>
    </row>
    <row r="2597" spans="1:9" x14ac:dyDescent="0.3">
      <c r="A2597" s="12">
        <v>2021</v>
      </c>
      <c r="B2597" s="12">
        <v>41</v>
      </c>
      <c r="C2597" s="12" t="s">
        <v>4014</v>
      </c>
      <c r="D2597" s="12" t="s">
        <v>4006</v>
      </c>
      <c r="E2597" s="12">
        <v>7</v>
      </c>
      <c r="F2597" s="12" t="s">
        <v>3966</v>
      </c>
      <c r="G2597" s="12" t="s">
        <v>4069</v>
      </c>
      <c r="H2597" s="12" t="s">
        <v>4062</v>
      </c>
      <c r="I2597" s="12">
        <v>8</v>
      </c>
    </row>
    <row r="2598" spans="1:9" x14ac:dyDescent="0.3">
      <c r="A2598" s="12">
        <v>2021</v>
      </c>
      <c r="B2598" s="12">
        <v>42</v>
      </c>
      <c r="C2598" s="12" t="s">
        <v>4015</v>
      </c>
      <c r="D2598" s="12" t="s">
        <v>4006</v>
      </c>
      <c r="E2598" s="12">
        <v>7</v>
      </c>
      <c r="F2598" s="12" t="s">
        <v>3966</v>
      </c>
      <c r="G2598" s="12" t="s">
        <v>4069</v>
      </c>
      <c r="H2598" s="12" t="s">
        <v>4062</v>
      </c>
      <c r="I2598" s="12">
        <v>0</v>
      </c>
    </row>
    <row r="2599" spans="1:9" x14ac:dyDescent="0.3">
      <c r="A2599" s="12">
        <v>2021</v>
      </c>
      <c r="B2599" s="12">
        <v>43</v>
      </c>
      <c r="C2599" s="12" t="s">
        <v>4016</v>
      </c>
      <c r="D2599" s="12" t="s">
        <v>4006</v>
      </c>
      <c r="E2599" s="12">
        <v>7</v>
      </c>
      <c r="F2599" s="12" t="s">
        <v>3966</v>
      </c>
      <c r="G2599" s="12" t="s">
        <v>4069</v>
      </c>
      <c r="H2599" s="12" t="s">
        <v>4062</v>
      </c>
      <c r="I2599" s="12">
        <v>24</v>
      </c>
    </row>
    <row r="2600" spans="1:9" x14ac:dyDescent="0.3">
      <c r="A2600" s="12">
        <v>2021</v>
      </c>
      <c r="B2600" s="12">
        <v>44</v>
      </c>
      <c r="C2600" s="12" t="s">
        <v>4017</v>
      </c>
      <c r="D2600" s="12" t="s">
        <v>4018</v>
      </c>
      <c r="E2600" s="12">
        <v>8</v>
      </c>
      <c r="F2600" s="12" t="s">
        <v>3966</v>
      </c>
      <c r="G2600" s="12" t="s">
        <v>4069</v>
      </c>
      <c r="H2600" s="12" t="s">
        <v>4062</v>
      </c>
      <c r="I2600" s="12">
        <v>29</v>
      </c>
    </row>
    <row r="2601" spans="1:9" x14ac:dyDescent="0.3">
      <c r="A2601" s="12">
        <v>2021</v>
      </c>
      <c r="B2601" s="12">
        <v>45</v>
      </c>
      <c r="C2601" s="12" t="s">
        <v>4019</v>
      </c>
      <c r="D2601" s="12" t="s">
        <v>4018</v>
      </c>
      <c r="E2601" s="12">
        <v>8</v>
      </c>
      <c r="F2601" s="12" t="s">
        <v>3966</v>
      </c>
      <c r="G2601" s="12" t="s">
        <v>4069</v>
      </c>
      <c r="H2601" s="12" t="s">
        <v>4062</v>
      </c>
      <c r="I2601" s="12">
        <v>22</v>
      </c>
    </row>
    <row r="2602" spans="1:9" x14ac:dyDescent="0.3">
      <c r="A2602" s="12">
        <v>2021</v>
      </c>
      <c r="B2602" s="12">
        <v>46</v>
      </c>
      <c r="C2602" s="12" t="s">
        <v>4020</v>
      </c>
      <c r="D2602" s="12" t="s">
        <v>4018</v>
      </c>
      <c r="E2602" s="12">
        <v>8</v>
      </c>
      <c r="F2602" s="12" t="s">
        <v>3966</v>
      </c>
      <c r="G2602" s="12" t="s">
        <v>4069</v>
      </c>
      <c r="H2602" s="12" t="s">
        <v>4062</v>
      </c>
      <c r="I2602" s="12">
        <v>21</v>
      </c>
    </row>
    <row r="2603" spans="1:9" x14ac:dyDescent="0.3">
      <c r="A2603" s="12">
        <v>2021</v>
      </c>
      <c r="B2603" s="12">
        <v>47</v>
      </c>
      <c r="C2603" s="12" t="s">
        <v>4021</v>
      </c>
      <c r="D2603" s="12" t="s">
        <v>4018</v>
      </c>
      <c r="E2603" s="12">
        <v>8</v>
      </c>
      <c r="F2603" s="12" t="s">
        <v>3966</v>
      </c>
      <c r="G2603" s="12" t="s">
        <v>4069</v>
      </c>
      <c r="H2603" s="12" t="s">
        <v>4062</v>
      </c>
      <c r="I2603" s="12">
        <v>2</v>
      </c>
    </row>
    <row r="2604" spans="1:9" x14ac:dyDescent="0.3">
      <c r="A2604" s="12">
        <v>2021</v>
      </c>
      <c r="B2604" s="12">
        <v>48</v>
      </c>
      <c r="C2604" s="12" t="s">
        <v>4022</v>
      </c>
      <c r="D2604" s="12" t="s">
        <v>4018</v>
      </c>
      <c r="E2604" s="12">
        <v>8</v>
      </c>
      <c r="F2604" s="12" t="s">
        <v>3966</v>
      </c>
      <c r="G2604" s="12" t="s">
        <v>4069</v>
      </c>
      <c r="H2604" s="12" t="s">
        <v>4062</v>
      </c>
      <c r="I2604" s="12">
        <v>14</v>
      </c>
    </row>
    <row r="2605" spans="1:9" x14ac:dyDescent="0.3">
      <c r="A2605" s="12">
        <v>2021</v>
      </c>
      <c r="B2605" s="12">
        <v>49</v>
      </c>
      <c r="C2605" s="12" t="s">
        <v>4023</v>
      </c>
      <c r="D2605" s="12" t="s">
        <v>4018</v>
      </c>
      <c r="E2605" s="12">
        <v>8</v>
      </c>
      <c r="F2605" s="12" t="s">
        <v>3966</v>
      </c>
      <c r="G2605" s="12" t="s">
        <v>4069</v>
      </c>
      <c r="H2605" s="12" t="s">
        <v>4062</v>
      </c>
      <c r="I2605" s="12">
        <v>5</v>
      </c>
    </row>
    <row r="2606" spans="1:9" x14ac:dyDescent="0.3">
      <c r="A2606" s="12">
        <v>2021</v>
      </c>
      <c r="B2606" s="12">
        <v>50</v>
      </c>
      <c r="C2606" s="12" t="s">
        <v>4024</v>
      </c>
      <c r="D2606" s="12" t="s">
        <v>4018</v>
      </c>
      <c r="E2606" s="12">
        <v>8</v>
      </c>
      <c r="F2606" s="12" t="s">
        <v>3966</v>
      </c>
      <c r="G2606" s="12" t="s">
        <v>4069</v>
      </c>
      <c r="H2606" s="12" t="s">
        <v>4062</v>
      </c>
      <c r="I2606" s="12">
        <v>16</v>
      </c>
    </row>
    <row r="2607" spans="1:9" x14ac:dyDescent="0.3">
      <c r="A2607" s="12">
        <v>2021</v>
      </c>
      <c r="B2607" s="12">
        <v>51</v>
      </c>
      <c r="C2607" s="12" t="s">
        <v>4025</v>
      </c>
      <c r="D2607" s="12" t="s">
        <v>4018</v>
      </c>
      <c r="E2607" s="12">
        <v>8</v>
      </c>
      <c r="F2607" s="12" t="s">
        <v>3966</v>
      </c>
      <c r="G2607" s="12" t="s">
        <v>4069</v>
      </c>
      <c r="H2607" s="12" t="s">
        <v>4062</v>
      </c>
      <c r="I2607" s="12">
        <v>15</v>
      </c>
    </row>
    <row r="2608" spans="1:9" x14ac:dyDescent="0.3">
      <c r="A2608" s="12">
        <v>2021</v>
      </c>
      <c r="B2608" s="12">
        <v>52</v>
      </c>
      <c r="C2608" s="12" t="s">
        <v>4026</v>
      </c>
      <c r="D2608" s="12" t="s">
        <v>4018</v>
      </c>
      <c r="E2608" s="12">
        <v>8</v>
      </c>
      <c r="F2608" s="12" t="s">
        <v>3966</v>
      </c>
      <c r="G2608" s="12" t="s">
        <v>4069</v>
      </c>
      <c r="H2608" s="12" t="s">
        <v>4062</v>
      </c>
      <c r="I2608" s="12">
        <v>27</v>
      </c>
    </row>
    <row r="2609" spans="1:9" x14ac:dyDescent="0.3">
      <c r="A2609" s="12">
        <v>2021</v>
      </c>
      <c r="B2609" s="12">
        <v>53</v>
      </c>
      <c r="C2609" s="12" t="s">
        <v>4027</v>
      </c>
      <c r="D2609" s="12" t="s">
        <v>4018</v>
      </c>
      <c r="E2609" s="12">
        <v>8</v>
      </c>
      <c r="F2609" s="12" t="s">
        <v>3966</v>
      </c>
      <c r="G2609" s="12" t="s">
        <v>4069</v>
      </c>
      <c r="H2609" s="12" t="s">
        <v>4062</v>
      </c>
      <c r="I2609" s="12">
        <v>14</v>
      </c>
    </row>
    <row r="2610" spans="1:9" x14ac:dyDescent="0.3">
      <c r="A2610" s="12">
        <v>2021</v>
      </c>
      <c r="B2610" s="12">
        <v>54</v>
      </c>
      <c r="C2610" s="12" t="s">
        <v>4028</v>
      </c>
      <c r="D2610" s="12" t="s">
        <v>4018</v>
      </c>
      <c r="E2610" s="12">
        <v>8</v>
      </c>
      <c r="F2610" s="12" t="s">
        <v>3966</v>
      </c>
      <c r="G2610" s="12" t="s">
        <v>4069</v>
      </c>
      <c r="H2610" s="12" t="s">
        <v>4062</v>
      </c>
      <c r="I2610" s="12">
        <v>4</v>
      </c>
    </row>
    <row r="2611" spans="1:9" x14ac:dyDescent="0.3">
      <c r="A2611" s="12">
        <v>2021</v>
      </c>
      <c r="B2611" s="12">
        <v>55</v>
      </c>
      <c r="C2611" s="12" t="s">
        <v>4029</v>
      </c>
      <c r="D2611" s="12" t="s">
        <v>4018</v>
      </c>
      <c r="E2611" s="12">
        <v>8</v>
      </c>
      <c r="F2611" s="12" t="s">
        <v>3966</v>
      </c>
      <c r="G2611" s="12" t="s">
        <v>4069</v>
      </c>
      <c r="H2611" s="12" t="s">
        <v>4062</v>
      </c>
      <c r="I2611" s="12">
        <v>12</v>
      </c>
    </row>
    <row r="2612" spans="1:9" x14ac:dyDescent="0.3">
      <c r="A2612" s="12">
        <v>2021</v>
      </c>
      <c r="B2612" s="12">
        <v>56</v>
      </c>
      <c r="C2612" s="12" t="s">
        <v>4030</v>
      </c>
      <c r="D2612" s="12" t="s">
        <v>4018</v>
      </c>
      <c r="E2612" s="12">
        <v>8</v>
      </c>
      <c r="F2612" s="12" t="s">
        <v>3966</v>
      </c>
      <c r="G2612" s="12" t="s">
        <v>4069</v>
      </c>
      <c r="H2612" s="12" t="s">
        <v>4062</v>
      </c>
      <c r="I2612" s="12">
        <v>2</v>
      </c>
    </row>
    <row r="2613" spans="1:9" x14ac:dyDescent="0.3">
      <c r="A2613" s="12">
        <v>2021</v>
      </c>
      <c r="B2613" s="12">
        <v>57</v>
      </c>
      <c r="C2613" s="12" t="s">
        <v>4031</v>
      </c>
      <c r="D2613" s="12" t="s">
        <v>4032</v>
      </c>
      <c r="E2613" s="12">
        <v>9</v>
      </c>
      <c r="F2613" s="12" t="s">
        <v>3966</v>
      </c>
      <c r="G2613" s="12" t="s">
        <v>4069</v>
      </c>
      <c r="H2613" s="12" t="s">
        <v>4062</v>
      </c>
      <c r="I2613" s="12">
        <v>13</v>
      </c>
    </row>
    <row r="2614" spans="1:9" x14ac:dyDescent="0.3">
      <c r="A2614" s="12">
        <v>2021</v>
      </c>
      <c r="B2614" s="12">
        <v>58</v>
      </c>
      <c r="C2614" s="12" t="s">
        <v>4033</v>
      </c>
      <c r="D2614" s="12" t="s">
        <v>4032</v>
      </c>
      <c r="E2614" s="12">
        <v>9</v>
      </c>
      <c r="F2614" s="12" t="s">
        <v>3966</v>
      </c>
      <c r="G2614" s="12" t="s">
        <v>4069</v>
      </c>
      <c r="H2614" s="12" t="s">
        <v>4062</v>
      </c>
      <c r="I2614" s="12">
        <v>2</v>
      </c>
    </row>
    <row r="2615" spans="1:9" x14ac:dyDescent="0.3">
      <c r="A2615" s="12">
        <v>2021</v>
      </c>
      <c r="B2615" s="12">
        <v>59</v>
      </c>
      <c r="C2615" s="12" t="s">
        <v>4034</v>
      </c>
      <c r="D2615" s="12" t="s">
        <v>4032</v>
      </c>
      <c r="E2615" s="12">
        <v>9</v>
      </c>
      <c r="F2615" s="12" t="s">
        <v>3966</v>
      </c>
      <c r="G2615" s="12" t="s">
        <v>4069</v>
      </c>
      <c r="H2615" s="12" t="s">
        <v>4062</v>
      </c>
      <c r="I2615" s="12">
        <v>9</v>
      </c>
    </row>
    <row r="2616" spans="1:9" x14ac:dyDescent="0.3">
      <c r="A2616" s="12">
        <v>2021</v>
      </c>
      <c r="B2616" s="12">
        <v>60</v>
      </c>
      <c r="C2616" s="12" t="s">
        <v>4032</v>
      </c>
      <c r="D2616" s="12" t="s">
        <v>4032</v>
      </c>
      <c r="E2616" s="12">
        <v>9</v>
      </c>
      <c r="F2616" s="12" t="s">
        <v>3966</v>
      </c>
      <c r="G2616" s="12" t="s">
        <v>4069</v>
      </c>
      <c r="H2616" s="12" t="s">
        <v>4062</v>
      </c>
      <c r="I2616" s="12">
        <v>47</v>
      </c>
    </row>
    <row r="2617" spans="1:9" x14ac:dyDescent="0.3">
      <c r="A2617" s="12">
        <v>2021</v>
      </c>
      <c r="B2617" s="12">
        <v>61</v>
      </c>
      <c r="C2617" s="12" t="s">
        <v>4035</v>
      </c>
      <c r="D2617" s="12" t="s">
        <v>4032</v>
      </c>
      <c r="E2617" s="12">
        <v>9</v>
      </c>
      <c r="F2617" s="12" t="s">
        <v>3966</v>
      </c>
      <c r="G2617" s="12" t="s">
        <v>4069</v>
      </c>
      <c r="H2617" s="12" t="s">
        <v>4062</v>
      </c>
      <c r="I2617" s="12">
        <v>33</v>
      </c>
    </row>
    <row r="2618" spans="1:9" x14ac:dyDescent="0.3">
      <c r="A2618" s="12">
        <v>2021</v>
      </c>
      <c r="B2618" s="12">
        <v>62</v>
      </c>
      <c r="C2618" s="12" t="s">
        <v>4036</v>
      </c>
      <c r="D2618" s="12" t="s">
        <v>4032</v>
      </c>
      <c r="E2618" s="12">
        <v>9</v>
      </c>
      <c r="F2618" s="12" t="s">
        <v>3966</v>
      </c>
      <c r="G2618" s="12" t="s">
        <v>4069</v>
      </c>
      <c r="H2618" s="12" t="s">
        <v>4062</v>
      </c>
      <c r="I2618" s="12">
        <v>18</v>
      </c>
    </row>
    <row r="2619" spans="1:9" x14ac:dyDescent="0.3">
      <c r="A2619" s="12">
        <v>2021</v>
      </c>
      <c r="B2619" s="12">
        <v>63</v>
      </c>
      <c r="C2619" s="12" t="s">
        <v>4037</v>
      </c>
      <c r="D2619" s="12" t="s">
        <v>4032</v>
      </c>
      <c r="E2619" s="12">
        <v>9</v>
      </c>
      <c r="F2619" s="12" t="s">
        <v>3966</v>
      </c>
      <c r="G2619" s="12" t="s">
        <v>4069</v>
      </c>
      <c r="H2619" s="12" t="s">
        <v>4062</v>
      </c>
      <c r="I2619" s="12">
        <v>36</v>
      </c>
    </row>
    <row r="2620" spans="1:9" x14ac:dyDescent="0.3">
      <c r="A2620" s="12">
        <v>2021</v>
      </c>
      <c r="B2620" s="12">
        <v>64</v>
      </c>
      <c r="C2620" s="12" t="s">
        <v>4038</v>
      </c>
      <c r="D2620" s="12" t="s">
        <v>4039</v>
      </c>
      <c r="E2620" s="12">
        <v>10</v>
      </c>
      <c r="F2620" s="12" t="s">
        <v>3966</v>
      </c>
      <c r="G2620" s="12" t="s">
        <v>4069</v>
      </c>
      <c r="H2620" s="12" t="s">
        <v>4062</v>
      </c>
      <c r="I2620" s="12">
        <v>52</v>
      </c>
    </row>
    <row r="2621" spans="1:9" x14ac:dyDescent="0.3">
      <c r="A2621" s="12">
        <v>2021</v>
      </c>
      <c r="B2621" s="12">
        <v>65</v>
      </c>
      <c r="C2621" s="12" t="s">
        <v>4040</v>
      </c>
      <c r="D2621" s="12" t="s">
        <v>4039</v>
      </c>
      <c r="E2621" s="12">
        <v>10</v>
      </c>
      <c r="F2621" s="12" t="s">
        <v>3966</v>
      </c>
      <c r="G2621" s="12" t="s">
        <v>4069</v>
      </c>
      <c r="H2621" s="12" t="s">
        <v>4062</v>
      </c>
      <c r="I2621" s="12">
        <v>33</v>
      </c>
    </row>
    <row r="2622" spans="1:9" x14ac:dyDescent="0.3">
      <c r="A2622" s="12">
        <v>2021</v>
      </c>
      <c r="B2622" s="12">
        <v>66</v>
      </c>
      <c r="C2622" s="12" t="s">
        <v>4041</v>
      </c>
      <c r="D2622" s="12" t="s">
        <v>4039</v>
      </c>
      <c r="E2622" s="12">
        <v>10</v>
      </c>
      <c r="F2622" s="12" t="s">
        <v>3966</v>
      </c>
      <c r="G2622" s="12" t="s">
        <v>4069</v>
      </c>
      <c r="H2622" s="12" t="s">
        <v>4062</v>
      </c>
      <c r="I2622" s="12">
        <v>26</v>
      </c>
    </row>
    <row r="2623" spans="1:9" x14ac:dyDescent="0.3">
      <c r="A2623" s="12">
        <v>2021</v>
      </c>
      <c r="B2623" s="12">
        <v>67</v>
      </c>
      <c r="C2623" s="12" t="s">
        <v>4042</v>
      </c>
      <c r="D2623" s="12" t="s">
        <v>4039</v>
      </c>
      <c r="E2623" s="12">
        <v>10</v>
      </c>
      <c r="F2623" s="12" t="s">
        <v>3966</v>
      </c>
      <c r="G2623" s="12" t="s">
        <v>4069</v>
      </c>
      <c r="H2623" s="12" t="s">
        <v>4062</v>
      </c>
      <c r="I2623" s="12">
        <v>18</v>
      </c>
    </row>
    <row r="2624" spans="1:9" x14ac:dyDescent="0.3">
      <c r="A2624" s="12">
        <v>2021</v>
      </c>
      <c r="B2624" s="12">
        <v>68</v>
      </c>
      <c r="C2624" s="12" t="s">
        <v>4043</v>
      </c>
      <c r="D2624" s="12" t="s">
        <v>4039</v>
      </c>
      <c r="E2624" s="12">
        <v>10</v>
      </c>
      <c r="F2624" s="12" t="s">
        <v>3966</v>
      </c>
      <c r="G2624" s="12" t="s">
        <v>4069</v>
      </c>
      <c r="H2624" s="12" t="s">
        <v>4062</v>
      </c>
      <c r="I2624" s="12">
        <v>42</v>
      </c>
    </row>
    <row r="2625" spans="1:9" x14ac:dyDescent="0.3">
      <c r="A2625" s="12">
        <v>2021</v>
      </c>
      <c r="B2625" s="12">
        <v>69</v>
      </c>
      <c r="C2625" s="12" t="s">
        <v>4044</v>
      </c>
      <c r="D2625" s="12" t="s">
        <v>4039</v>
      </c>
      <c r="E2625" s="12">
        <v>10</v>
      </c>
      <c r="F2625" s="12" t="s">
        <v>3966</v>
      </c>
      <c r="G2625" s="12" t="s">
        <v>4069</v>
      </c>
      <c r="H2625" s="12" t="s">
        <v>4062</v>
      </c>
      <c r="I2625" s="12">
        <v>23</v>
      </c>
    </row>
    <row r="2626" spans="1:9" x14ac:dyDescent="0.3">
      <c r="A2626" s="12">
        <v>2021</v>
      </c>
      <c r="B2626" s="12">
        <v>70</v>
      </c>
      <c r="C2626" s="12" t="s">
        <v>4045</v>
      </c>
      <c r="D2626" s="12" t="s">
        <v>4039</v>
      </c>
      <c r="E2626" s="12">
        <v>10</v>
      </c>
      <c r="F2626" s="12" t="s">
        <v>3966</v>
      </c>
      <c r="G2626" s="12" t="s">
        <v>4069</v>
      </c>
      <c r="H2626" s="12" t="s">
        <v>4062</v>
      </c>
      <c r="I2626" s="12">
        <v>39</v>
      </c>
    </row>
    <row r="2627" spans="1:9" x14ac:dyDescent="0.3">
      <c r="A2627" s="12">
        <v>2021</v>
      </c>
      <c r="B2627" s="12">
        <v>71</v>
      </c>
      <c r="C2627" s="12" t="s">
        <v>4046</v>
      </c>
      <c r="D2627" s="12" t="s">
        <v>4039</v>
      </c>
      <c r="E2627" s="12">
        <v>10</v>
      </c>
      <c r="F2627" s="12" t="s">
        <v>3966</v>
      </c>
      <c r="G2627" s="12" t="s">
        <v>4069</v>
      </c>
      <c r="H2627" s="12" t="s">
        <v>4062</v>
      </c>
      <c r="I2627" s="12">
        <v>28</v>
      </c>
    </row>
    <row r="2628" spans="1:9" x14ac:dyDescent="0.3">
      <c r="A2628" s="12">
        <v>2021</v>
      </c>
      <c r="B2628" s="12">
        <v>72</v>
      </c>
      <c r="C2628" s="12" t="s">
        <v>4047</v>
      </c>
      <c r="D2628" s="12" t="s">
        <v>4039</v>
      </c>
      <c r="E2628" s="12">
        <v>10</v>
      </c>
      <c r="F2628" s="12" t="s">
        <v>3966</v>
      </c>
      <c r="G2628" s="12" t="s">
        <v>4069</v>
      </c>
      <c r="H2628" s="12" t="s">
        <v>4062</v>
      </c>
      <c r="I2628" s="12">
        <v>32</v>
      </c>
    </row>
    <row r="2629" spans="1:9" x14ac:dyDescent="0.3">
      <c r="A2629" s="12">
        <v>2021</v>
      </c>
      <c r="B2629" s="12">
        <v>73</v>
      </c>
      <c r="C2629" s="12" t="s">
        <v>4048</v>
      </c>
      <c r="D2629" s="12" t="s">
        <v>4039</v>
      </c>
      <c r="E2629" s="12">
        <v>10</v>
      </c>
      <c r="F2629" s="12" t="s">
        <v>3966</v>
      </c>
      <c r="G2629" s="12" t="s">
        <v>4069</v>
      </c>
      <c r="H2629" s="12" t="s">
        <v>4062</v>
      </c>
      <c r="I2629" s="12">
        <v>42</v>
      </c>
    </row>
    <row r="2630" spans="1:9" x14ac:dyDescent="0.3">
      <c r="A2630" s="12">
        <v>2021</v>
      </c>
      <c r="B2630" s="12">
        <v>1</v>
      </c>
      <c r="C2630" s="12" t="s">
        <v>3964</v>
      </c>
      <c r="D2630" s="12" t="s">
        <v>3965</v>
      </c>
      <c r="E2630" s="12">
        <v>1</v>
      </c>
      <c r="F2630" s="12" t="s">
        <v>3966</v>
      </c>
      <c r="G2630" s="12" t="s">
        <v>4069</v>
      </c>
      <c r="H2630" s="12" t="s">
        <v>4063</v>
      </c>
      <c r="I2630" s="12">
        <v>68</v>
      </c>
    </row>
    <row r="2631" spans="1:9" x14ac:dyDescent="0.3">
      <c r="A2631" s="12">
        <v>2021</v>
      </c>
      <c r="B2631" s="12">
        <v>2</v>
      </c>
      <c r="C2631" s="12" t="s">
        <v>3969</v>
      </c>
      <c r="D2631" s="12" t="s">
        <v>3965</v>
      </c>
      <c r="E2631" s="12">
        <v>1</v>
      </c>
      <c r="F2631" s="12" t="s">
        <v>3966</v>
      </c>
      <c r="G2631" s="12" t="s">
        <v>4069</v>
      </c>
      <c r="H2631" s="12" t="s">
        <v>4063</v>
      </c>
      <c r="I2631" s="12">
        <v>16</v>
      </c>
    </row>
    <row r="2632" spans="1:9" x14ac:dyDescent="0.3">
      <c r="A2632" s="12">
        <v>2021</v>
      </c>
      <c r="B2632" s="12">
        <v>3</v>
      </c>
      <c r="C2632" s="12" t="s">
        <v>3970</v>
      </c>
      <c r="D2632" s="12" t="s">
        <v>3965</v>
      </c>
      <c r="E2632" s="12">
        <v>1</v>
      </c>
      <c r="F2632" s="12" t="s">
        <v>3966</v>
      </c>
      <c r="G2632" s="12" t="s">
        <v>4069</v>
      </c>
      <c r="H2632" s="12" t="s">
        <v>4063</v>
      </c>
      <c r="I2632" s="12">
        <v>11</v>
      </c>
    </row>
    <row r="2633" spans="1:9" x14ac:dyDescent="0.3">
      <c r="A2633" s="12">
        <v>2021</v>
      </c>
      <c r="B2633" s="12">
        <v>4</v>
      </c>
      <c r="C2633" s="12" t="s">
        <v>3971</v>
      </c>
      <c r="D2633" s="12" t="s">
        <v>3965</v>
      </c>
      <c r="E2633" s="12">
        <v>1</v>
      </c>
      <c r="F2633" s="12" t="s">
        <v>3966</v>
      </c>
      <c r="G2633" s="12" t="s">
        <v>4069</v>
      </c>
      <c r="H2633" s="12" t="s">
        <v>4063</v>
      </c>
      <c r="I2633" s="12">
        <v>32</v>
      </c>
    </row>
    <row r="2634" spans="1:9" x14ac:dyDescent="0.3">
      <c r="A2634" s="12">
        <v>2021</v>
      </c>
      <c r="B2634" s="12">
        <v>5</v>
      </c>
      <c r="C2634" s="12" t="s">
        <v>3972</v>
      </c>
      <c r="D2634" s="12" t="s">
        <v>3973</v>
      </c>
      <c r="E2634" s="12">
        <v>2</v>
      </c>
      <c r="F2634" s="12" t="s">
        <v>3966</v>
      </c>
      <c r="G2634" s="12" t="s">
        <v>4069</v>
      </c>
      <c r="H2634" s="12" t="s">
        <v>4063</v>
      </c>
      <c r="I2634" s="12">
        <v>31</v>
      </c>
    </row>
    <row r="2635" spans="1:9" x14ac:dyDescent="0.3">
      <c r="A2635" s="12">
        <v>2021</v>
      </c>
      <c r="B2635" s="12">
        <v>6</v>
      </c>
      <c r="C2635" s="12" t="s">
        <v>3974</v>
      </c>
      <c r="D2635" s="12" t="s">
        <v>3973</v>
      </c>
      <c r="E2635" s="12">
        <v>2</v>
      </c>
      <c r="F2635" s="12" t="s">
        <v>3966</v>
      </c>
      <c r="G2635" s="12" t="s">
        <v>4069</v>
      </c>
      <c r="H2635" s="12" t="s">
        <v>4063</v>
      </c>
      <c r="I2635" s="12">
        <v>34</v>
      </c>
    </row>
    <row r="2636" spans="1:9" x14ac:dyDescent="0.3">
      <c r="A2636" s="12">
        <v>2021</v>
      </c>
      <c r="B2636" s="12">
        <v>7</v>
      </c>
      <c r="C2636" s="12" t="s">
        <v>3975</v>
      </c>
      <c r="D2636" s="12" t="s">
        <v>3973</v>
      </c>
      <c r="E2636" s="12">
        <v>2</v>
      </c>
      <c r="F2636" s="12" t="s">
        <v>3966</v>
      </c>
      <c r="G2636" s="12" t="s">
        <v>4069</v>
      </c>
      <c r="H2636" s="12" t="s">
        <v>4063</v>
      </c>
      <c r="I2636" s="12">
        <v>36</v>
      </c>
    </row>
    <row r="2637" spans="1:9" x14ac:dyDescent="0.3">
      <c r="A2637" s="12">
        <v>2021</v>
      </c>
      <c r="B2637" s="12">
        <v>8</v>
      </c>
      <c r="C2637" s="12" t="s">
        <v>3976</v>
      </c>
      <c r="D2637" s="12" t="s">
        <v>3973</v>
      </c>
      <c r="E2637" s="12">
        <v>2</v>
      </c>
      <c r="F2637" s="12" t="s">
        <v>3966</v>
      </c>
      <c r="G2637" s="12" t="s">
        <v>4069</v>
      </c>
      <c r="H2637" s="12" t="s">
        <v>4063</v>
      </c>
      <c r="I2637" s="12">
        <v>46</v>
      </c>
    </row>
    <row r="2638" spans="1:9" x14ac:dyDescent="0.3">
      <c r="A2638" s="12">
        <v>2021</v>
      </c>
      <c r="B2638" s="12">
        <v>9</v>
      </c>
      <c r="C2638" s="12" t="s">
        <v>3977</v>
      </c>
      <c r="D2638" s="12" t="s">
        <v>3973</v>
      </c>
      <c r="E2638" s="12">
        <v>2</v>
      </c>
      <c r="F2638" s="12" t="s">
        <v>3966</v>
      </c>
      <c r="G2638" s="12" t="s">
        <v>4069</v>
      </c>
      <c r="H2638" s="12" t="s">
        <v>4063</v>
      </c>
      <c r="I2638" s="12">
        <v>43</v>
      </c>
    </row>
    <row r="2639" spans="1:9" x14ac:dyDescent="0.3">
      <c r="A2639" s="12">
        <v>2021</v>
      </c>
      <c r="B2639" s="12">
        <v>10</v>
      </c>
      <c r="C2639" s="12" t="s">
        <v>3978</v>
      </c>
      <c r="D2639" s="12" t="s">
        <v>3973</v>
      </c>
      <c r="E2639" s="12">
        <v>2</v>
      </c>
      <c r="F2639" s="12" t="s">
        <v>3966</v>
      </c>
      <c r="G2639" s="12" t="s">
        <v>4069</v>
      </c>
      <c r="H2639" s="12" t="s">
        <v>4063</v>
      </c>
      <c r="I2639" s="12">
        <v>29</v>
      </c>
    </row>
    <row r="2640" spans="1:9" x14ac:dyDescent="0.3">
      <c r="A2640" s="12">
        <v>2021</v>
      </c>
      <c r="B2640" s="12">
        <v>11</v>
      </c>
      <c r="C2640" s="12" t="s">
        <v>3979</v>
      </c>
      <c r="D2640" s="12" t="s">
        <v>3980</v>
      </c>
      <c r="E2640" s="12">
        <v>3</v>
      </c>
      <c r="F2640" s="12" t="s">
        <v>3966</v>
      </c>
      <c r="G2640" s="12" t="s">
        <v>4069</v>
      </c>
      <c r="H2640" s="12" t="s">
        <v>4063</v>
      </c>
      <c r="I2640" s="12">
        <v>27</v>
      </c>
    </row>
    <row r="2641" spans="1:9" x14ac:dyDescent="0.3">
      <c r="A2641" s="12">
        <v>2021</v>
      </c>
      <c r="B2641" s="12">
        <v>12</v>
      </c>
      <c r="C2641" s="12" t="s">
        <v>3981</v>
      </c>
      <c r="D2641" s="12" t="s">
        <v>3980</v>
      </c>
      <c r="E2641" s="12">
        <v>3</v>
      </c>
      <c r="F2641" s="12" t="s">
        <v>3966</v>
      </c>
      <c r="G2641" s="12" t="s">
        <v>4069</v>
      </c>
      <c r="H2641" s="12" t="s">
        <v>4063</v>
      </c>
      <c r="I2641" s="12">
        <v>0</v>
      </c>
    </row>
    <row r="2642" spans="1:9" x14ac:dyDescent="0.3">
      <c r="A2642" s="12">
        <v>2021</v>
      </c>
      <c r="B2642" s="12">
        <v>13</v>
      </c>
      <c r="C2642" s="12" t="s">
        <v>3982</v>
      </c>
      <c r="D2642" s="12" t="s">
        <v>3980</v>
      </c>
      <c r="E2642" s="12">
        <v>3</v>
      </c>
      <c r="F2642" s="12" t="s">
        <v>3966</v>
      </c>
      <c r="G2642" s="12" t="s">
        <v>4069</v>
      </c>
      <c r="H2642" s="12" t="s">
        <v>4063</v>
      </c>
      <c r="I2642" s="12">
        <v>21</v>
      </c>
    </row>
    <row r="2643" spans="1:9" x14ac:dyDescent="0.3">
      <c r="A2643" s="12">
        <v>2021</v>
      </c>
      <c r="B2643" s="12">
        <v>14</v>
      </c>
      <c r="C2643" s="12" t="s">
        <v>3983</v>
      </c>
      <c r="D2643" s="12" t="s">
        <v>3980</v>
      </c>
      <c r="E2643" s="12">
        <v>3</v>
      </c>
      <c r="F2643" s="12" t="s">
        <v>3966</v>
      </c>
      <c r="G2643" s="12" t="s">
        <v>4069</v>
      </c>
      <c r="H2643" s="12" t="s">
        <v>4063</v>
      </c>
      <c r="I2643" s="12">
        <v>8</v>
      </c>
    </row>
    <row r="2644" spans="1:9" x14ac:dyDescent="0.3">
      <c r="A2644" s="12">
        <v>2021</v>
      </c>
      <c r="B2644" s="12">
        <v>15</v>
      </c>
      <c r="C2644" s="12" t="s">
        <v>3984</v>
      </c>
      <c r="D2644" s="12" t="s">
        <v>3980</v>
      </c>
      <c r="E2644" s="12">
        <v>3</v>
      </c>
      <c r="F2644" s="12" t="s">
        <v>3966</v>
      </c>
      <c r="G2644" s="12" t="s">
        <v>4069</v>
      </c>
      <c r="H2644" s="12" t="s">
        <v>4063</v>
      </c>
      <c r="I2644" s="12">
        <v>8</v>
      </c>
    </row>
    <row r="2645" spans="1:9" x14ac:dyDescent="0.3">
      <c r="A2645" s="12">
        <v>2021</v>
      </c>
      <c r="B2645" s="12">
        <v>16</v>
      </c>
      <c r="C2645" s="12" t="s">
        <v>3985</v>
      </c>
      <c r="D2645" s="12" t="s">
        <v>3980</v>
      </c>
      <c r="E2645" s="12">
        <v>3</v>
      </c>
      <c r="F2645" s="12" t="s">
        <v>3966</v>
      </c>
      <c r="G2645" s="12" t="s">
        <v>4069</v>
      </c>
      <c r="H2645" s="12" t="s">
        <v>4063</v>
      </c>
      <c r="I2645" s="12">
        <v>10</v>
      </c>
    </row>
    <row r="2646" spans="1:9" x14ac:dyDescent="0.3">
      <c r="A2646" s="12">
        <v>2021</v>
      </c>
      <c r="B2646" s="12">
        <v>17</v>
      </c>
      <c r="C2646" s="12" t="s">
        <v>3986</v>
      </c>
      <c r="D2646" s="12" t="s">
        <v>3980</v>
      </c>
      <c r="E2646" s="12">
        <v>3</v>
      </c>
      <c r="F2646" s="12" t="s">
        <v>3966</v>
      </c>
      <c r="G2646" s="12" t="s">
        <v>4069</v>
      </c>
      <c r="H2646" s="12" t="s">
        <v>4063</v>
      </c>
      <c r="I2646" s="12">
        <v>14</v>
      </c>
    </row>
    <row r="2647" spans="1:9" x14ac:dyDescent="0.3">
      <c r="A2647" s="12">
        <v>2021</v>
      </c>
      <c r="B2647" s="12">
        <v>18</v>
      </c>
      <c r="C2647" s="12" t="s">
        <v>3987</v>
      </c>
      <c r="D2647" s="12" t="s">
        <v>3980</v>
      </c>
      <c r="E2647" s="12">
        <v>3</v>
      </c>
      <c r="F2647" s="12" t="s">
        <v>3966</v>
      </c>
      <c r="G2647" s="12" t="s">
        <v>4069</v>
      </c>
      <c r="H2647" s="12" t="s">
        <v>4063</v>
      </c>
      <c r="I2647" s="12">
        <v>17</v>
      </c>
    </row>
    <row r="2648" spans="1:9" x14ac:dyDescent="0.3">
      <c r="A2648" s="12">
        <v>2021</v>
      </c>
      <c r="B2648" s="12">
        <v>19</v>
      </c>
      <c r="C2648" s="12" t="s">
        <v>3988</v>
      </c>
      <c r="D2648" s="12" t="s">
        <v>3989</v>
      </c>
      <c r="E2648" s="12">
        <v>4</v>
      </c>
      <c r="F2648" s="12" t="s">
        <v>3966</v>
      </c>
      <c r="G2648" s="12" t="s">
        <v>4069</v>
      </c>
      <c r="H2648" s="12" t="s">
        <v>4063</v>
      </c>
      <c r="I2648" s="12">
        <v>24</v>
      </c>
    </row>
    <row r="2649" spans="1:9" x14ac:dyDescent="0.3">
      <c r="A2649" s="12">
        <v>2021</v>
      </c>
      <c r="B2649" s="12">
        <v>20</v>
      </c>
      <c r="C2649" s="12" t="s">
        <v>3990</v>
      </c>
      <c r="D2649" s="12" t="s">
        <v>3989</v>
      </c>
      <c r="E2649" s="12">
        <v>4</v>
      </c>
      <c r="F2649" s="12" t="s">
        <v>3966</v>
      </c>
      <c r="G2649" s="12" t="s">
        <v>4069</v>
      </c>
      <c r="H2649" s="12" t="s">
        <v>4063</v>
      </c>
      <c r="I2649" s="12">
        <v>12</v>
      </c>
    </row>
    <row r="2650" spans="1:9" x14ac:dyDescent="0.3">
      <c r="A2650" s="12">
        <v>2021</v>
      </c>
      <c r="B2650" s="12">
        <v>21</v>
      </c>
      <c r="C2650" s="12" t="s">
        <v>3991</v>
      </c>
      <c r="D2650" s="12" t="s">
        <v>3989</v>
      </c>
      <c r="E2650" s="12">
        <v>4</v>
      </c>
      <c r="F2650" s="12" t="s">
        <v>3966</v>
      </c>
      <c r="G2650" s="12" t="s">
        <v>4069</v>
      </c>
      <c r="H2650" s="12" t="s">
        <v>4063</v>
      </c>
      <c r="I2650" s="12">
        <v>15</v>
      </c>
    </row>
    <row r="2651" spans="1:9" x14ac:dyDescent="0.3">
      <c r="A2651" s="12">
        <v>2021</v>
      </c>
      <c r="B2651" s="12">
        <v>22</v>
      </c>
      <c r="C2651" s="12" t="s">
        <v>3992</v>
      </c>
      <c r="D2651" s="12" t="s">
        <v>3993</v>
      </c>
      <c r="E2651" s="12">
        <v>5</v>
      </c>
      <c r="F2651" s="12" t="s">
        <v>3966</v>
      </c>
      <c r="G2651" s="12" t="s">
        <v>4069</v>
      </c>
      <c r="H2651" s="12" t="s">
        <v>4063</v>
      </c>
      <c r="I2651" s="12">
        <v>5</v>
      </c>
    </row>
    <row r="2652" spans="1:9" x14ac:dyDescent="0.3">
      <c r="A2652" s="12">
        <v>2021</v>
      </c>
      <c r="B2652" s="12">
        <v>23</v>
      </c>
      <c r="C2652" s="12" t="s">
        <v>3994</v>
      </c>
      <c r="D2652" s="12" t="s">
        <v>3993</v>
      </c>
      <c r="E2652" s="12">
        <v>5</v>
      </c>
      <c r="F2652" s="12" t="s">
        <v>3966</v>
      </c>
      <c r="G2652" s="12" t="s">
        <v>4069</v>
      </c>
      <c r="H2652" s="12" t="s">
        <v>4063</v>
      </c>
      <c r="I2652" s="12">
        <v>17</v>
      </c>
    </row>
    <row r="2653" spans="1:9" x14ac:dyDescent="0.3">
      <c r="A2653" s="12">
        <v>2021</v>
      </c>
      <c r="B2653" s="12">
        <v>24</v>
      </c>
      <c r="C2653" s="12" t="s">
        <v>3995</v>
      </c>
      <c r="D2653" s="12" t="s">
        <v>3993</v>
      </c>
      <c r="E2653" s="12">
        <v>5</v>
      </c>
      <c r="F2653" s="12" t="s">
        <v>3966</v>
      </c>
      <c r="G2653" s="12" t="s">
        <v>4069</v>
      </c>
      <c r="H2653" s="12" t="s">
        <v>4063</v>
      </c>
      <c r="I2653" s="12">
        <v>8</v>
      </c>
    </row>
    <row r="2654" spans="1:9" x14ac:dyDescent="0.3">
      <c r="A2654" s="12">
        <v>2021</v>
      </c>
      <c r="B2654" s="12">
        <v>25</v>
      </c>
      <c r="C2654" s="12" t="s">
        <v>3996</v>
      </c>
      <c r="D2654" s="12" t="s">
        <v>3993</v>
      </c>
      <c r="E2654" s="12">
        <v>5</v>
      </c>
      <c r="F2654" s="12" t="s">
        <v>3966</v>
      </c>
      <c r="G2654" s="12" t="s">
        <v>4069</v>
      </c>
      <c r="H2654" s="12" t="s">
        <v>4063</v>
      </c>
      <c r="I2654" s="12">
        <v>20</v>
      </c>
    </row>
    <row r="2655" spans="1:9" x14ac:dyDescent="0.3">
      <c r="A2655" s="12">
        <v>2021</v>
      </c>
      <c r="B2655" s="12">
        <v>26</v>
      </c>
      <c r="C2655" s="12" t="s">
        <v>3997</v>
      </c>
      <c r="D2655" s="12" t="s">
        <v>3993</v>
      </c>
      <c r="E2655" s="12">
        <v>5</v>
      </c>
      <c r="F2655" s="12" t="s">
        <v>3966</v>
      </c>
      <c r="G2655" s="12" t="s">
        <v>4069</v>
      </c>
      <c r="H2655" s="12" t="s">
        <v>4063</v>
      </c>
      <c r="I2655" s="12">
        <v>32</v>
      </c>
    </row>
    <row r="2656" spans="1:9" x14ac:dyDescent="0.3">
      <c r="A2656" s="12">
        <v>2021</v>
      </c>
      <c r="B2656" s="12">
        <v>27</v>
      </c>
      <c r="C2656" s="12" t="s">
        <v>3998</v>
      </c>
      <c r="D2656" s="12" t="s">
        <v>3993</v>
      </c>
      <c r="E2656" s="12">
        <v>5</v>
      </c>
      <c r="F2656" s="12" t="s">
        <v>3966</v>
      </c>
      <c r="G2656" s="12" t="s">
        <v>4069</v>
      </c>
      <c r="H2656" s="12" t="s">
        <v>4063</v>
      </c>
      <c r="I2656" s="12">
        <v>23</v>
      </c>
    </row>
    <row r="2657" spans="1:9" x14ac:dyDescent="0.3">
      <c r="A2657" s="12">
        <v>2021</v>
      </c>
      <c r="B2657" s="12">
        <v>28</v>
      </c>
      <c r="C2657" s="12" t="s">
        <v>3999</v>
      </c>
      <c r="D2657" s="12" t="s">
        <v>4000</v>
      </c>
      <c r="E2657" s="12">
        <v>6</v>
      </c>
      <c r="F2657" s="12" t="s">
        <v>3966</v>
      </c>
      <c r="G2657" s="12" t="s">
        <v>4069</v>
      </c>
      <c r="H2657" s="12" t="s">
        <v>4063</v>
      </c>
      <c r="I2657" s="12">
        <v>18</v>
      </c>
    </row>
    <row r="2658" spans="1:9" x14ac:dyDescent="0.3">
      <c r="A2658" s="12">
        <v>2021</v>
      </c>
      <c r="B2658" s="12">
        <v>29</v>
      </c>
      <c r="C2658" s="12" t="s">
        <v>4001</v>
      </c>
      <c r="D2658" s="12" t="s">
        <v>4000</v>
      </c>
      <c r="E2658" s="12">
        <v>6</v>
      </c>
      <c r="F2658" s="12" t="s">
        <v>3966</v>
      </c>
      <c r="G2658" s="12" t="s">
        <v>4069</v>
      </c>
      <c r="H2658" s="12" t="s">
        <v>4063</v>
      </c>
      <c r="I2658" s="12">
        <v>6</v>
      </c>
    </row>
    <row r="2659" spans="1:9" x14ac:dyDescent="0.3">
      <c r="A2659" s="12">
        <v>2021</v>
      </c>
      <c r="B2659" s="12">
        <v>30</v>
      </c>
      <c r="C2659" s="12" t="s">
        <v>4002</v>
      </c>
      <c r="D2659" s="12" t="s">
        <v>4000</v>
      </c>
      <c r="E2659" s="12">
        <v>6</v>
      </c>
      <c r="F2659" s="12" t="s">
        <v>3966</v>
      </c>
      <c r="G2659" s="12" t="s">
        <v>4069</v>
      </c>
      <c r="H2659" s="12" t="s">
        <v>4063</v>
      </c>
      <c r="I2659" s="12">
        <v>7</v>
      </c>
    </row>
    <row r="2660" spans="1:9" x14ac:dyDescent="0.3">
      <c r="A2660" s="12">
        <v>2021</v>
      </c>
      <c r="B2660" s="12">
        <v>31</v>
      </c>
      <c r="C2660" s="12" t="s">
        <v>4003</v>
      </c>
      <c r="D2660" s="12" t="s">
        <v>4000</v>
      </c>
      <c r="E2660" s="12">
        <v>6</v>
      </c>
      <c r="F2660" s="12" t="s">
        <v>3966</v>
      </c>
      <c r="G2660" s="12" t="s">
        <v>4069</v>
      </c>
      <c r="H2660" s="12" t="s">
        <v>4063</v>
      </c>
      <c r="I2660" s="12">
        <v>27</v>
      </c>
    </row>
    <row r="2661" spans="1:9" x14ac:dyDescent="0.3">
      <c r="A2661" s="12">
        <v>2021</v>
      </c>
      <c r="B2661" s="12">
        <v>32</v>
      </c>
      <c r="C2661" s="12" t="s">
        <v>4004</v>
      </c>
      <c r="D2661" s="12" t="s">
        <v>4000</v>
      </c>
      <c r="E2661" s="12">
        <v>6</v>
      </c>
      <c r="F2661" s="12" t="s">
        <v>3966</v>
      </c>
      <c r="G2661" s="12" t="s">
        <v>4069</v>
      </c>
      <c r="H2661" s="12" t="s">
        <v>4063</v>
      </c>
      <c r="I2661" s="12">
        <v>18</v>
      </c>
    </row>
    <row r="2662" spans="1:9" x14ac:dyDescent="0.3">
      <c r="A2662" s="12">
        <v>2021</v>
      </c>
      <c r="B2662" s="12">
        <v>33</v>
      </c>
      <c r="C2662" s="12" t="s">
        <v>4005</v>
      </c>
      <c r="D2662" s="12" t="s">
        <v>4006</v>
      </c>
      <c r="E2662" s="12">
        <v>7</v>
      </c>
      <c r="F2662" s="12" t="s">
        <v>3966</v>
      </c>
      <c r="G2662" s="12" t="s">
        <v>4069</v>
      </c>
      <c r="H2662" s="12" t="s">
        <v>4063</v>
      </c>
      <c r="I2662" s="12">
        <v>16</v>
      </c>
    </row>
    <row r="2663" spans="1:9" x14ac:dyDescent="0.3">
      <c r="A2663" s="12">
        <v>2021</v>
      </c>
      <c r="B2663" s="12">
        <v>34</v>
      </c>
      <c r="C2663" s="12" t="s">
        <v>4007</v>
      </c>
      <c r="D2663" s="12" t="s">
        <v>4006</v>
      </c>
      <c r="E2663" s="12">
        <v>7</v>
      </c>
      <c r="F2663" s="12" t="s">
        <v>3966</v>
      </c>
      <c r="G2663" s="12" t="s">
        <v>4069</v>
      </c>
      <c r="H2663" s="12" t="s">
        <v>4063</v>
      </c>
      <c r="I2663" s="12">
        <v>7</v>
      </c>
    </row>
    <row r="2664" spans="1:9" x14ac:dyDescent="0.3">
      <c r="A2664" s="12">
        <v>2021</v>
      </c>
      <c r="B2664" s="12">
        <v>35</v>
      </c>
      <c r="C2664" s="12" t="s">
        <v>4008</v>
      </c>
      <c r="D2664" s="12" t="s">
        <v>4006</v>
      </c>
      <c r="E2664" s="12">
        <v>7</v>
      </c>
      <c r="F2664" s="12" t="s">
        <v>3966</v>
      </c>
      <c r="G2664" s="12" t="s">
        <v>4069</v>
      </c>
      <c r="H2664" s="12" t="s">
        <v>4063</v>
      </c>
      <c r="I2664" s="12">
        <v>15</v>
      </c>
    </row>
    <row r="2665" spans="1:9" x14ac:dyDescent="0.3">
      <c r="A2665" s="12">
        <v>2021</v>
      </c>
      <c r="B2665" s="12">
        <v>36</v>
      </c>
      <c r="C2665" s="12" t="s">
        <v>4009</v>
      </c>
      <c r="D2665" s="12" t="s">
        <v>4006</v>
      </c>
      <c r="E2665" s="12">
        <v>7</v>
      </c>
      <c r="F2665" s="12" t="s">
        <v>3966</v>
      </c>
      <c r="G2665" s="12" t="s">
        <v>4069</v>
      </c>
      <c r="H2665" s="12" t="s">
        <v>4063</v>
      </c>
      <c r="I2665" s="12">
        <v>1</v>
      </c>
    </row>
    <row r="2666" spans="1:9" x14ac:dyDescent="0.3">
      <c r="A2666" s="12">
        <v>2021</v>
      </c>
      <c r="B2666" s="12">
        <v>37</v>
      </c>
      <c r="C2666" s="12" t="s">
        <v>4010</v>
      </c>
      <c r="D2666" s="12" t="s">
        <v>4006</v>
      </c>
      <c r="E2666" s="12">
        <v>7</v>
      </c>
      <c r="F2666" s="12" t="s">
        <v>3966</v>
      </c>
      <c r="G2666" s="12" t="s">
        <v>4069</v>
      </c>
      <c r="H2666" s="12" t="s">
        <v>4063</v>
      </c>
      <c r="I2666" s="12">
        <v>20</v>
      </c>
    </row>
    <row r="2667" spans="1:9" x14ac:dyDescent="0.3">
      <c r="A2667" s="12">
        <v>2021</v>
      </c>
      <c r="B2667" s="12">
        <v>38</v>
      </c>
      <c r="C2667" s="12" t="s">
        <v>4011</v>
      </c>
      <c r="D2667" s="12" t="s">
        <v>4006</v>
      </c>
      <c r="E2667" s="12">
        <v>7</v>
      </c>
      <c r="F2667" s="12" t="s">
        <v>3966</v>
      </c>
      <c r="G2667" s="12" t="s">
        <v>4069</v>
      </c>
      <c r="H2667" s="12" t="s">
        <v>4063</v>
      </c>
      <c r="I2667" s="12">
        <v>10</v>
      </c>
    </row>
    <row r="2668" spans="1:9" x14ac:dyDescent="0.3">
      <c r="A2668" s="12">
        <v>2021</v>
      </c>
      <c r="B2668" s="12">
        <v>39</v>
      </c>
      <c r="C2668" s="12" t="s">
        <v>4012</v>
      </c>
      <c r="D2668" s="12" t="s">
        <v>4006</v>
      </c>
      <c r="E2668" s="12">
        <v>7</v>
      </c>
      <c r="F2668" s="12" t="s">
        <v>3966</v>
      </c>
      <c r="G2668" s="12" t="s">
        <v>4069</v>
      </c>
      <c r="H2668" s="12" t="s">
        <v>4063</v>
      </c>
      <c r="I2668" s="12">
        <v>6</v>
      </c>
    </row>
    <row r="2669" spans="1:9" x14ac:dyDescent="0.3">
      <c r="A2669" s="12">
        <v>2021</v>
      </c>
      <c r="B2669" s="12">
        <v>40</v>
      </c>
      <c r="C2669" s="12" t="s">
        <v>4013</v>
      </c>
      <c r="D2669" s="12" t="s">
        <v>4006</v>
      </c>
      <c r="E2669" s="12">
        <v>7</v>
      </c>
      <c r="F2669" s="12" t="s">
        <v>3966</v>
      </c>
      <c r="G2669" s="12" t="s">
        <v>4069</v>
      </c>
      <c r="H2669" s="12" t="s">
        <v>4063</v>
      </c>
      <c r="I2669" s="12">
        <v>4</v>
      </c>
    </row>
    <row r="2670" spans="1:9" x14ac:dyDescent="0.3">
      <c r="A2670" s="12">
        <v>2021</v>
      </c>
      <c r="B2670" s="12">
        <v>41</v>
      </c>
      <c r="C2670" s="12" t="s">
        <v>4014</v>
      </c>
      <c r="D2670" s="12" t="s">
        <v>4006</v>
      </c>
      <c r="E2670" s="12">
        <v>7</v>
      </c>
      <c r="F2670" s="12" t="s">
        <v>3966</v>
      </c>
      <c r="G2670" s="12" t="s">
        <v>4069</v>
      </c>
      <c r="H2670" s="12" t="s">
        <v>4063</v>
      </c>
      <c r="I2670" s="12">
        <v>3</v>
      </c>
    </row>
    <row r="2671" spans="1:9" x14ac:dyDescent="0.3">
      <c r="A2671" s="12">
        <v>2021</v>
      </c>
      <c r="B2671" s="12">
        <v>42</v>
      </c>
      <c r="C2671" s="12" t="s">
        <v>4015</v>
      </c>
      <c r="D2671" s="12" t="s">
        <v>4006</v>
      </c>
      <c r="E2671" s="12">
        <v>7</v>
      </c>
      <c r="F2671" s="12" t="s">
        <v>3966</v>
      </c>
      <c r="G2671" s="12" t="s">
        <v>4069</v>
      </c>
      <c r="H2671" s="12" t="s">
        <v>4063</v>
      </c>
      <c r="I2671" s="12">
        <v>2</v>
      </c>
    </row>
    <row r="2672" spans="1:9" x14ac:dyDescent="0.3">
      <c r="A2672" s="12">
        <v>2021</v>
      </c>
      <c r="B2672" s="12">
        <v>43</v>
      </c>
      <c r="C2672" s="12" t="s">
        <v>4016</v>
      </c>
      <c r="D2672" s="12" t="s">
        <v>4006</v>
      </c>
      <c r="E2672" s="12">
        <v>7</v>
      </c>
      <c r="F2672" s="12" t="s">
        <v>3966</v>
      </c>
      <c r="G2672" s="12" t="s">
        <v>4069</v>
      </c>
      <c r="H2672" s="12" t="s">
        <v>4063</v>
      </c>
      <c r="I2672" s="12">
        <v>13</v>
      </c>
    </row>
    <row r="2673" spans="1:9" x14ac:dyDescent="0.3">
      <c r="A2673" s="12">
        <v>2021</v>
      </c>
      <c r="B2673" s="12">
        <v>44</v>
      </c>
      <c r="C2673" s="12" t="s">
        <v>4017</v>
      </c>
      <c r="D2673" s="12" t="s">
        <v>4018</v>
      </c>
      <c r="E2673" s="12">
        <v>8</v>
      </c>
      <c r="F2673" s="12" t="s">
        <v>3966</v>
      </c>
      <c r="G2673" s="12" t="s">
        <v>4069</v>
      </c>
      <c r="H2673" s="12" t="s">
        <v>4063</v>
      </c>
      <c r="I2673" s="12">
        <v>18</v>
      </c>
    </row>
    <row r="2674" spans="1:9" x14ac:dyDescent="0.3">
      <c r="A2674" s="12">
        <v>2021</v>
      </c>
      <c r="B2674" s="12">
        <v>45</v>
      </c>
      <c r="C2674" s="12" t="s">
        <v>4019</v>
      </c>
      <c r="D2674" s="12" t="s">
        <v>4018</v>
      </c>
      <c r="E2674" s="12">
        <v>8</v>
      </c>
      <c r="F2674" s="12" t="s">
        <v>3966</v>
      </c>
      <c r="G2674" s="12" t="s">
        <v>4069</v>
      </c>
      <c r="H2674" s="12" t="s">
        <v>4063</v>
      </c>
      <c r="I2674" s="12">
        <v>19</v>
      </c>
    </row>
    <row r="2675" spans="1:9" x14ac:dyDescent="0.3">
      <c r="A2675" s="12">
        <v>2021</v>
      </c>
      <c r="B2675" s="12">
        <v>46</v>
      </c>
      <c r="C2675" s="12" t="s">
        <v>4020</v>
      </c>
      <c r="D2675" s="12" t="s">
        <v>4018</v>
      </c>
      <c r="E2675" s="12">
        <v>8</v>
      </c>
      <c r="F2675" s="12" t="s">
        <v>3966</v>
      </c>
      <c r="G2675" s="12" t="s">
        <v>4069</v>
      </c>
      <c r="H2675" s="12" t="s">
        <v>4063</v>
      </c>
      <c r="I2675" s="12">
        <v>12</v>
      </c>
    </row>
    <row r="2676" spans="1:9" x14ac:dyDescent="0.3">
      <c r="A2676" s="12">
        <v>2021</v>
      </c>
      <c r="B2676" s="12">
        <v>47</v>
      </c>
      <c r="C2676" s="12" t="s">
        <v>4021</v>
      </c>
      <c r="D2676" s="12" t="s">
        <v>4018</v>
      </c>
      <c r="E2676" s="12">
        <v>8</v>
      </c>
      <c r="F2676" s="12" t="s">
        <v>3966</v>
      </c>
      <c r="G2676" s="12" t="s">
        <v>4069</v>
      </c>
      <c r="H2676" s="12" t="s">
        <v>4063</v>
      </c>
      <c r="I2676" s="12">
        <v>2</v>
      </c>
    </row>
    <row r="2677" spans="1:9" x14ac:dyDescent="0.3">
      <c r="A2677" s="12">
        <v>2021</v>
      </c>
      <c r="B2677" s="12">
        <v>48</v>
      </c>
      <c r="C2677" s="12" t="s">
        <v>4022</v>
      </c>
      <c r="D2677" s="12" t="s">
        <v>4018</v>
      </c>
      <c r="E2677" s="12">
        <v>8</v>
      </c>
      <c r="F2677" s="12" t="s">
        <v>3966</v>
      </c>
      <c r="G2677" s="12" t="s">
        <v>4069</v>
      </c>
      <c r="H2677" s="12" t="s">
        <v>4063</v>
      </c>
      <c r="I2677" s="12">
        <v>9</v>
      </c>
    </row>
    <row r="2678" spans="1:9" x14ac:dyDescent="0.3">
      <c r="A2678" s="12">
        <v>2021</v>
      </c>
      <c r="B2678" s="12">
        <v>49</v>
      </c>
      <c r="C2678" s="12" t="s">
        <v>4023</v>
      </c>
      <c r="D2678" s="12" t="s">
        <v>4018</v>
      </c>
      <c r="E2678" s="12">
        <v>8</v>
      </c>
      <c r="F2678" s="12" t="s">
        <v>3966</v>
      </c>
      <c r="G2678" s="12" t="s">
        <v>4069</v>
      </c>
      <c r="H2678" s="12" t="s">
        <v>4063</v>
      </c>
      <c r="I2678" s="12">
        <v>2</v>
      </c>
    </row>
    <row r="2679" spans="1:9" x14ac:dyDescent="0.3">
      <c r="A2679" s="12">
        <v>2021</v>
      </c>
      <c r="B2679" s="12">
        <v>50</v>
      </c>
      <c r="C2679" s="12" t="s">
        <v>4024</v>
      </c>
      <c r="D2679" s="12" t="s">
        <v>4018</v>
      </c>
      <c r="E2679" s="12">
        <v>8</v>
      </c>
      <c r="F2679" s="12" t="s">
        <v>3966</v>
      </c>
      <c r="G2679" s="12" t="s">
        <v>4069</v>
      </c>
      <c r="H2679" s="12" t="s">
        <v>4063</v>
      </c>
      <c r="I2679" s="12">
        <v>5</v>
      </c>
    </row>
    <row r="2680" spans="1:9" x14ac:dyDescent="0.3">
      <c r="A2680" s="12">
        <v>2021</v>
      </c>
      <c r="B2680" s="12">
        <v>51</v>
      </c>
      <c r="C2680" s="12" t="s">
        <v>4025</v>
      </c>
      <c r="D2680" s="12" t="s">
        <v>4018</v>
      </c>
      <c r="E2680" s="12">
        <v>8</v>
      </c>
      <c r="F2680" s="12" t="s">
        <v>3966</v>
      </c>
      <c r="G2680" s="12" t="s">
        <v>4069</v>
      </c>
      <c r="H2680" s="12" t="s">
        <v>4063</v>
      </c>
      <c r="I2680" s="12">
        <v>12</v>
      </c>
    </row>
    <row r="2681" spans="1:9" x14ac:dyDescent="0.3">
      <c r="A2681" s="12">
        <v>2021</v>
      </c>
      <c r="B2681" s="12">
        <v>52</v>
      </c>
      <c r="C2681" s="12" t="s">
        <v>4026</v>
      </c>
      <c r="D2681" s="12" t="s">
        <v>4018</v>
      </c>
      <c r="E2681" s="12">
        <v>8</v>
      </c>
      <c r="F2681" s="12" t="s">
        <v>3966</v>
      </c>
      <c r="G2681" s="12" t="s">
        <v>4069</v>
      </c>
      <c r="H2681" s="12" t="s">
        <v>4063</v>
      </c>
      <c r="I2681" s="12">
        <v>9</v>
      </c>
    </row>
    <row r="2682" spans="1:9" x14ac:dyDescent="0.3">
      <c r="A2682" s="12">
        <v>2021</v>
      </c>
      <c r="B2682" s="12">
        <v>53</v>
      </c>
      <c r="C2682" s="12" t="s">
        <v>4027</v>
      </c>
      <c r="D2682" s="12" t="s">
        <v>4018</v>
      </c>
      <c r="E2682" s="12">
        <v>8</v>
      </c>
      <c r="F2682" s="12" t="s">
        <v>3966</v>
      </c>
      <c r="G2682" s="12" t="s">
        <v>4069</v>
      </c>
      <c r="H2682" s="12" t="s">
        <v>4063</v>
      </c>
      <c r="I2682" s="12">
        <v>4</v>
      </c>
    </row>
    <row r="2683" spans="1:9" x14ac:dyDescent="0.3">
      <c r="A2683" s="12">
        <v>2021</v>
      </c>
      <c r="B2683" s="12">
        <v>54</v>
      </c>
      <c r="C2683" s="12" t="s">
        <v>4028</v>
      </c>
      <c r="D2683" s="12" t="s">
        <v>4018</v>
      </c>
      <c r="E2683" s="12">
        <v>8</v>
      </c>
      <c r="F2683" s="12" t="s">
        <v>3966</v>
      </c>
      <c r="G2683" s="12" t="s">
        <v>4069</v>
      </c>
      <c r="H2683" s="12" t="s">
        <v>4063</v>
      </c>
      <c r="I2683" s="12">
        <v>2</v>
      </c>
    </row>
    <row r="2684" spans="1:9" x14ac:dyDescent="0.3">
      <c r="A2684" s="12">
        <v>2021</v>
      </c>
      <c r="B2684" s="12">
        <v>55</v>
      </c>
      <c r="C2684" s="12" t="s">
        <v>4029</v>
      </c>
      <c r="D2684" s="12" t="s">
        <v>4018</v>
      </c>
      <c r="E2684" s="12">
        <v>8</v>
      </c>
      <c r="F2684" s="12" t="s">
        <v>3966</v>
      </c>
      <c r="G2684" s="12" t="s">
        <v>4069</v>
      </c>
      <c r="H2684" s="12" t="s">
        <v>4063</v>
      </c>
      <c r="I2684" s="12">
        <v>11</v>
      </c>
    </row>
    <row r="2685" spans="1:9" x14ac:dyDescent="0.3">
      <c r="A2685" s="12">
        <v>2021</v>
      </c>
      <c r="B2685" s="12">
        <v>56</v>
      </c>
      <c r="C2685" s="12" t="s">
        <v>4030</v>
      </c>
      <c r="D2685" s="12" t="s">
        <v>4018</v>
      </c>
      <c r="E2685" s="12">
        <v>8</v>
      </c>
      <c r="F2685" s="12" t="s">
        <v>3966</v>
      </c>
      <c r="G2685" s="12" t="s">
        <v>4069</v>
      </c>
      <c r="H2685" s="12" t="s">
        <v>4063</v>
      </c>
      <c r="I2685" s="12">
        <v>3</v>
      </c>
    </row>
    <row r="2686" spans="1:9" x14ac:dyDescent="0.3">
      <c r="A2686" s="12">
        <v>2021</v>
      </c>
      <c r="B2686" s="12">
        <v>57</v>
      </c>
      <c r="C2686" s="12" t="s">
        <v>4031</v>
      </c>
      <c r="D2686" s="12" t="s">
        <v>4032</v>
      </c>
      <c r="E2686" s="12">
        <v>9</v>
      </c>
      <c r="F2686" s="12" t="s">
        <v>3966</v>
      </c>
      <c r="G2686" s="12" t="s">
        <v>4069</v>
      </c>
      <c r="H2686" s="12" t="s">
        <v>4063</v>
      </c>
      <c r="I2686" s="12">
        <v>12</v>
      </c>
    </row>
    <row r="2687" spans="1:9" x14ac:dyDescent="0.3">
      <c r="A2687" s="12">
        <v>2021</v>
      </c>
      <c r="B2687" s="12">
        <v>58</v>
      </c>
      <c r="C2687" s="12" t="s">
        <v>4033</v>
      </c>
      <c r="D2687" s="12" t="s">
        <v>4032</v>
      </c>
      <c r="E2687" s="12">
        <v>9</v>
      </c>
      <c r="F2687" s="12" t="s">
        <v>3966</v>
      </c>
      <c r="G2687" s="12" t="s">
        <v>4069</v>
      </c>
      <c r="H2687" s="12" t="s">
        <v>4063</v>
      </c>
      <c r="I2687" s="12">
        <v>2</v>
      </c>
    </row>
    <row r="2688" spans="1:9" x14ac:dyDescent="0.3">
      <c r="A2688" s="12">
        <v>2021</v>
      </c>
      <c r="B2688" s="12">
        <v>59</v>
      </c>
      <c r="C2688" s="12" t="s">
        <v>4034</v>
      </c>
      <c r="D2688" s="12" t="s">
        <v>4032</v>
      </c>
      <c r="E2688" s="12">
        <v>9</v>
      </c>
      <c r="F2688" s="12" t="s">
        <v>3966</v>
      </c>
      <c r="G2688" s="12" t="s">
        <v>4069</v>
      </c>
      <c r="H2688" s="12" t="s">
        <v>4063</v>
      </c>
      <c r="I2688" s="12">
        <v>9</v>
      </c>
    </row>
    <row r="2689" spans="1:9" x14ac:dyDescent="0.3">
      <c r="A2689" s="12">
        <v>2021</v>
      </c>
      <c r="B2689" s="12">
        <v>60</v>
      </c>
      <c r="C2689" s="12" t="s">
        <v>4032</v>
      </c>
      <c r="D2689" s="12" t="s">
        <v>4032</v>
      </c>
      <c r="E2689" s="12">
        <v>9</v>
      </c>
      <c r="F2689" s="12" t="s">
        <v>3966</v>
      </c>
      <c r="G2689" s="12" t="s">
        <v>4069</v>
      </c>
      <c r="H2689" s="12" t="s">
        <v>4063</v>
      </c>
      <c r="I2689" s="12">
        <v>32</v>
      </c>
    </row>
    <row r="2690" spans="1:9" x14ac:dyDescent="0.3">
      <c r="A2690" s="12">
        <v>2021</v>
      </c>
      <c r="B2690" s="12">
        <v>61</v>
      </c>
      <c r="C2690" s="12" t="s">
        <v>4035</v>
      </c>
      <c r="D2690" s="12" t="s">
        <v>4032</v>
      </c>
      <c r="E2690" s="12">
        <v>9</v>
      </c>
      <c r="F2690" s="12" t="s">
        <v>3966</v>
      </c>
      <c r="G2690" s="12" t="s">
        <v>4069</v>
      </c>
      <c r="H2690" s="12" t="s">
        <v>4063</v>
      </c>
      <c r="I2690" s="12">
        <v>18</v>
      </c>
    </row>
    <row r="2691" spans="1:9" x14ac:dyDescent="0.3">
      <c r="A2691" s="12">
        <v>2021</v>
      </c>
      <c r="B2691" s="12">
        <v>62</v>
      </c>
      <c r="C2691" s="12" t="s">
        <v>4036</v>
      </c>
      <c r="D2691" s="12" t="s">
        <v>4032</v>
      </c>
      <c r="E2691" s="12">
        <v>9</v>
      </c>
      <c r="F2691" s="12" t="s">
        <v>3966</v>
      </c>
      <c r="G2691" s="12" t="s">
        <v>4069</v>
      </c>
      <c r="H2691" s="12" t="s">
        <v>4063</v>
      </c>
      <c r="I2691" s="12">
        <v>10</v>
      </c>
    </row>
    <row r="2692" spans="1:9" x14ac:dyDescent="0.3">
      <c r="A2692" s="12">
        <v>2021</v>
      </c>
      <c r="B2692" s="12">
        <v>63</v>
      </c>
      <c r="C2692" s="12" t="s">
        <v>4037</v>
      </c>
      <c r="D2692" s="12" t="s">
        <v>4032</v>
      </c>
      <c r="E2692" s="12">
        <v>9</v>
      </c>
      <c r="F2692" s="12" t="s">
        <v>3966</v>
      </c>
      <c r="G2692" s="12" t="s">
        <v>4069</v>
      </c>
      <c r="H2692" s="12" t="s">
        <v>4063</v>
      </c>
      <c r="I2692" s="12">
        <v>12</v>
      </c>
    </row>
    <row r="2693" spans="1:9" x14ac:dyDescent="0.3">
      <c r="A2693" s="12">
        <v>2021</v>
      </c>
      <c r="B2693" s="12">
        <v>64</v>
      </c>
      <c r="C2693" s="12" t="s">
        <v>4038</v>
      </c>
      <c r="D2693" s="12" t="s">
        <v>4039</v>
      </c>
      <c r="E2693" s="12">
        <v>10</v>
      </c>
      <c r="F2693" s="12" t="s">
        <v>3966</v>
      </c>
      <c r="G2693" s="12" t="s">
        <v>4069</v>
      </c>
      <c r="H2693" s="12" t="s">
        <v>4063</v>
      </c>
      <c r="I2693" s="12">
        <v>31</v>
      </c>
    </row>
    <row r="2694" spans="1:9" x14ac:dyDescent="0.3">
      <c r="A2694" s="12">
        <v>2021</v>
      </c>
      <c r="B2694" s="12">
        <v>65</v>
      </c>
      <c r="C2694" s="12" t="s">
        <v>4040</v>
      </c>
      <c r="D2694" s="12" t="s">
        <v>4039</v>
      </c>
      <c r="E2694" s="12">
        <v>10</v>
      </c>
      <c r="F2694" s="12" t="s">
        <v>3966</v>
      </c>
      <c r="G2694" s="12" t="s">
        <v>4069</v>
      </c>
      <c r="H2694" s="12" t="s">
        <v>4063</v>
      </c>
      <c r="I2694" s="12">
        <v>15</v>
      </c>
    </row>
    <row r="2695" spans="1:9" x14ac:dyDescent="0.3">
      <c r="A2695" s="12">
        <v>2021</v>
      </c>
      <c r="B2695" s="12">
        <v>66</v>
      </c>
      <c r="C2695" s="12" t="s">
        <v>4041</v>
      </c>
      <c r="D2695" s="12" t="s">
        <v>4039</v>
      </c>
      <c r="E2695" s="12">
        <v>10</v>
      </c>
      <c r="F2695" s="12" t="s">
        <v>3966</v>
      </c>
      <c r="G2695" s="12" t="s">
        <v>4069</v>
      </c>
      <c r="H2695" s="12" t="s">
        <v>4063</v>
      </c>
      <c r="I2695" s="12">
        <v>12</v>
      </c>
    </row>
    <row r="2696" spans="1:9" x14ac:dyDescent="0.3">
      <c r="A2696" s="12">
        <v>2021</v>
      </c>
      <c r="B2696" s="12">
        <v>67</v>
      </c>
      <c r="C2696" s="12" t="s">
        <v>4042</v>
      </c>
      <c r="D2696" s="12" t="s">
        <v>4039</v>
      </c>
      <c r="E2696" s="12">
        <v>10</v>
      </c>
      <c r="F2696" s="12" t="s">
        <v>3966</v>
      </c>
      <c r="G2696" s="12" t="s">
        <v>4069</v>
      </c>
      <c r="H2696" s="12" t="s">
        <v>4063</v>
      </c>
      <c r="I2696" s="12">
        <v>8</v>
      </c>
    </row>
    <row r="2697" spans="1:9" x14ac:dyDescent="0.3">
      <c r="A2697" s="12">
        <v>2021</v>
      </c>
      <c r="B2697" s="12">
        <v>68</v>
      </c>
      <c r="C2697" s="12" t="s">
        <v>4043</v>
      </c>
      <c r="D2697" s="12" t="s">
        <v>4039</v>
      </c>
      <c r="E2697" s="12">
        <v>10</v>
      </c>
      <c r="F2697" s="12" t="s">
        <v>3966</v>
      </c>
      <c r="G2697" s="12" t="s">
        <v>4069</v>
      </c>
      <c r="H2697" s="12" t="s">
        <v>4063</v>
      </c>
      <c r="I2697" s="12">
        <v>23</v>
      </c>
    </row>
    <row r="2698" spans="1:9" x14ac:dyDescent="0.3">
      <c r="A2698" s="12">
        <v>2021</v>
      </c>
      <c r="B2698" s="12">
        <v>69</v>
      </c>
      <c r="C2698" s="12" t="s">
        <v>4044</v>
      </c>
      <c r="D2698" s="12" t="s">
        <v>4039</v>
      </c>
      <c r="E2698" s="12">
        <v>10</v>
      </c>
      <c r="F2698" s="12" t="s">
        <v>3966</v>
      </c>
      <c r="G2698" s="12" t="s">
        <v>4069</v>
      </c>
      <c r="H2698" s="12" t="s">
        <v>4063</v>
      </c>
      <c r="I2698" s="12">
        <v>17</v>
      </c>
    </row>
    <row r="2699" spans="1:9" x14ac:dyDescent="0.3">
      <c r="A2699" s="12">
        <v>2021</v>
      </c>
      <c r="B2699" s="12">
        <v>70</v>
      </c>
      <c r="C2699" s="12" t="s">
        <v>4045</v>
      </c>
      <c r="D2699" s="12" t="s">
        <v>4039</v>
      </c>
      <c r="E2699" s="12">
        <v>10</v>
      </c>
      <c r="F2699" s="12" t="s">
        <v>3966</v>
      </c>
      <c r="G2699" s="12" t="s">
        <v>4069</v>
      </c>
      <c r="H2699" s="12" t="s">
        <v>4063</v>
      </c>
      <c r="I2699" s="12">
        <v>20</v>
      </c>
    </row>
    <row r="2700" spans="1:9" x14ac:dyDescent="0.3">
      <c r="A2700" s="12">
        <v>2021</v>
      </c>
      <c r="B2700" s="12">
        <v>71</v>
      </c>
      <c r="C2700" s="12" t="s">
        <v>4046</v>
      </c>
      <c r="D2700" s="12" t="s">
        <v>4039</v>
      </c>
      <c r="E2700" s="12">
        <v>10</v>
      </c>
      <c r="F2700" s="12" t="s">
        <v>3966</v>
      </c>
      <c r="G2700" s="12" t="s">
        <v>4069</v>
      </c>
      <c r="H2700" s="12" t="s">
        <v>4063</v>
      </c>
      <c r="I2700" s="12">
        <v>15</v>
      </c>
    </row>
    <row r="2701" spans="1:9" x14ac:dyDescent="0.3">
      <c r="A2701" s="12">
        <v>2021</v>
      </c>
      <c r="B2701" s="12">
        <v>72</v>
      </c>
      <c r="C2701" s="12" t="s">
        <v>4047</v>
      </c>
      <c r="D2701" s="12" t="s">
        <v>4039</v>
      </c>
      <c r="E2701" s="12">
        <v>10</v>
      </c>
      <c r="F2701" s="12" t="s">
        <v>3966</v>
      </c>
      <c r="G2701" s="12" t="s">
        <v>4069</v>
      </c>
      <c r="H2701" s="12" t="s">
        <v>4063</v>
      </c>
      <c r="I2701" s="12">
        <v>12</v>
      </c>
    </row>
    <row r="2702" spans="1:9" x14ac:dyDescent="0.3">
      <c r="A2702" s="12">
        <v>2021</v>
      </c>
      <c r="B2702" s="12">
        <v>73</v>
      </c>
      <c r="C2702" s="12" t="s">
        <v>4048</v>
      </c>
      <c r="D2702" s="12" t="s">
        <v>4039</v>
      </c>
      <c r="E2702" s="12">
        <v>10</v>
      </c>
      <c r="F2702" s="12" t="s">
        <v>3966</v>
      </c>
      <c r="G2702" s="12" t="s">
        <v>4069</v>
      </c>
      <c r="H2702" s="12" t="s">
        <v>4063</v>
      </c>
      <c r="I2702" s="12">
        <v>21</v>
      </c>
    </row>
    <row r="2703" spans="1:9" x14ac:dyDescent="0.3">
      <c r="A2703" s="12">
        <v>2021</v>
      </c>
      <c r="B2703" s="12">
        <v>1</v>
      </c>
      <c r="C2703" s="12" t="s">
        <v>3964</v>
      </c>
      <c r="D2703" s="12" t="s">
        <v>3965</v>
      </c>
      <c r="E2703" s="12">
        <v>1</v>
      </c>
      <c r="F2703" s="12" t="s">
        <v>3966</v>
      </c>
      <c r="G2703" s="12" t="s">
        <v>4069</v>
      </c>
      <c r="H2703" s="12" t="s">
        <v>4064</v>
      </c>
      <c r="I2703" s="12">
        <v>36</v>
      </c>
    </row>
    <row r="2704" spans="1:9" x14ac:dyDescent="0.3">
      <c r="A2704" s="12">
        <v>2021</v>
      </c>
      <c r="B2704" s="12">
        <v>2</v>
      </c>
      <c r="C2704" s="12" t="s">
        <v>3969</v>
      </c>
      <c r="D2704" s="12" t="s">
        <v>3965</v>
      </c>
      <c r="E2704" s="12">
        <v>1</v>
      </c>
      <c r="F2704" s="12" t="s">
        <v>3966</v>
      </c>
      <c r="G2704" s="12" t="s">
        <v>4069</v>
      </c>
      <c r="H2704" s="12" t="s">
        <v>4064</v>
      </c>
      <c r="I2704" s="12">
        <v>5</v>
      </c>
    </row>
    <row r="2705" spans="1:9" x14ac:dyDescent="0.3">
      <c r="A2705" s="12">
        <v>2021</v>
      </c>
      <c r="B2705" s="12">
        <v>3</v>
      </c>
      <c r="C2705" s="12" t="s">
        <v>3970</v>
      </c>
      <c r="D2705" s="12" t="s">
        <v>3965</v>
      </c>
      <c r="E2705" s="12">
        <v>1</v>
      </c>
      <c r="F2705" s="12" t="s">
        <v>3966</v>
      </c>
      <c r="G2705" s="12" t="s">
        <v>4069</v>
      </c>
      <c r="H2705" s="12" t="s">
        <v>4064</v>
      </c>
      <c r="I2705" s="12">
        <v>12</v>
      </c>
    </row>
    <row r="2706" spans="1:9" x14ac:dyDescent="0.3">
      <c r="A2706" s="12">
        <v>2021</v>
      </c>
      <c r="B2706" s="12">
        <v>4</v>
      </c>
      <c r="C2706" s="12" t="s">
        <v>3971</v>
      </c>
      <c r="D2706" s="12" t="s">
        <v>3965</v>
      </c>
      <c r="E2706" s="12">
        <v>1</v>
      </c>
      <c r="F2706" s="12" t="s">
        <v>3966</v>
      </c>
      <c r="G2706" s="12" t="s">
        <v>4069</v>
      </c>
      <c r="H2706" s="12" t="s">
        <v>4064</v>
      </c>
      <c r="I2706" s="12">
        <v>16</v>
      </c>
    </row>
    <row r="2707" spans="1:9" x14ac:dyDescent="0.3">
      <c r="A2707" s="12">
        <v>2021</v>
      </c>
      <c r="B2707" s="12">
        <v>5</v>
      </c>
      <c r="C2707" s="12" t="s">
        <v>3972</v>
      </c>
      <c r="D2707" s="12" t="s">
        <v>3973</v>
      </c>
      <c r="E2707" s="12">
        <v>2</v>
      </c>
      <c r="F2707" s="12" t="s">
        <v>3966</v>
      </c>
      <c r="G2707" s="12" t="s">
        <v>4069</v>
      </c>
      <c r="H2707" s="12" t="s">
        <v>4064</v>
      </c>
      <c r="I2707" s="12">
        <v>16</v>
      </c>
    </row>
    <row r="2708" spans="1:9" x14ac:dyDescent="0.3">
      <c r="A2708" s="12">
        <v>2021</v>
      </c>
      <c r="B2708" s="12">
        <v>6</v>
      </c>
      <c r="C2708" s="12" t="s">
        <v>3974</v>
      </c>
      <c r="D2708" s="12" t="s">
        <v>3973</v>
      </c>
      <c r="E2708" s="12">
        <v>2</v>
      </c>
      <c r="F2708" s="12" t="s">
        <v>3966</v>
      </c>
      <c r="G2708" s="12" t="s">
        <v>4069</v>
      </c>
      <c r="H2708" s="12" t="s">
        <v>4064</v>
      </c>
      <c r="I2708" s="12">
        <v>39</v>
      </c>
    </row>
    <row r="2709" spans="1:9" x14ac:dyDescent="0.3">
      <c r="A2709" s="12">
        <v>2021</v>
      </c>
      <c r="B2709" s="12">
        <v>7</v>
      </c>
      <c r="C2709" s="12" t="s">
        <v>3975</v>
      </c>
      <c r="D2709" s="12" t="s">
        <v>3973</v>
      </c>
      <c r="E2709" s="12">
        <v>2</v>
      </c>
      <c r="F2709" s="12" t="s">
        <v>3966</v>
      </c>
      <c r="G2709" s="12" t="s">
        <v>4069</v>
      </c>
      <c r="H2709" s="12" t="s">
        <v>4064</v>
      </c>
      <c r="I2709" s="12">
        <v>26</v>
      </c>
    </row>
    <row r="2710" spans="1:9" x14ac:dyDescent="0.3">
      <c r="A2710" s="12">
        <v>2021</v>
      </c>
      <c r="B2710" s="12">
        <v>8</v>
      </c>
      <c r="C2710" s="12" t="s">
        <v>3976</v>
      </c>
      <c r="D2710" s="12" t="s">
        <v>3973</v>
      </c>
      <c r="E2710" s="12">
        <v>2</v>
      </c>
      <c r="F2710" s="12" t="s">
        <v>3966</v>
      </c>
      <c r="G2710" s="12" t="s">
        <v>4069</v>
      </c>
      <c r="H2710" s="12" t="s">
        <v>4064</v>
      </c>
      <c r="I2710" s="12">
        <v>25</v>
      </c>
    </row>
    <row r="2711" spans="1:9" x14ac:dyDescent="0.3">
      <c r="A2711" s="12">
        <v>2021</v>
      </c>
      <c r="B2711" s="12">
        <v>9</v>
      </c>
      <c r="C2711" s="12" t="s">
        <v>3977</v>
      </c>
      <c r="D2711" s="12" t="s">
        <v>3973</v>
      </c>
      <c r="E2711" s="12">
        <v>2</v>
      </c>
      <c r="F2711" s="12" t="s">
        <v>3966</v>
      </c>
      <c r="G2711" s="12" t="s">
        <v>4069</v>
      </c>
      <c r="H2711" s="12" t="s">
        <v>4064</v>
      </c>
      <c r="I2711" s="12">
        <v>23</v>
      </c>
    </row>
    <row r="2712" spans="1:9" x14ac:dyDescent="0.3">
      <c r="A2712" s="12">
        <v>2021</v>
      </c>
      <c r="B2712" s="12">
        <v>10</v>
      </c>
      <c r="C2712" s="12" t="s">
        <v>3978</v>
      </c>
      <c r="D2712" s="12" t="s">
        <v>3973</v>
      </c>
      <c r="E2712" s="12">
        <v>2</v>
      </c>
      <c r="F2712" s="12" t="s">
        <v>3966</v>
      </c>
      <c r="G2712" s="12" t="s">
        <v>4069</v>
      </c>
      <c r="H2712" s="12" t="s">
        <v>4064</v>
      </c>
      <c r="I2712" s="12">
        <v>23</v>
      </c>
    </row>
    <row r="2713" spans="1:9" x14ac:dyDescent="0.3">
      <c r="A2713" s="12">
        <v>2021</v>
      </c>
      <c r="B2713" s="12">
        <v>11</v>
      </c>
      <c r="C2713" s="12" t="s">
        <v>3979</v>
      </c>
      <c r="D2713" s="12" t="s">
        <v>3980</v>
      </c>
      <c r="E2713" s="12">
        <v>3</v>
      </c>
      <c r="F2713" s="12" t="s">
        <v>3966</v>
      </c>
      <c r="G2713" s="12" t="s">
        <v>4069</v>
      </c>
      <c r="H2713" s="12" t="s">
        <v>4064</v>
      </c>
      <c r="I2713" s="12">
        <v>31</v>
      </c>
    </row>
    <row r="2714" spans="1:9" x14ac:dyDescent="0.3">
      <c r="A2714" s="12">
        <v>2021</v>
      </c>
      <c r="B2714" s="12">
        <v>12</v>
      </c>
      <c r="C2714" s="12" t="s">
        <v>3981</v>
      </c>
      <c r="D2714" s="12" t="s">
        <v>3980</v>
      </c>
      <c r="E2714" s="12">
        <v>3</v>
      </c>
      <c r="F2714" s="12" t="s">
        <v>3966</v>
      </c>
      <c r="G2714" s="12" t="s">
        <v>4069</v>
      </c>
      <c r="H2714" s="12" t="s">
        <v>4064</v>
      </c>
      <c r="I2714" s="12">
        <v>0</v>
      </c>
    </row>
    <row r="2715" spans="1:9" x14ac:dyDescent="0.3">
      <c r="A2715" s="12">
        <v>2021</v>
      </c>
      <c r="B2715" s="12">
        <v>13</v>
      </c>
      <c r="C2715" s="12" t="s">
        <v>3982</v>
      </c>
      <c r="D2715" s="12" t="s">
        <v>3980</v>
      </c>
      <c r="E2715" s="12">
        <v>3</v>
      </c>
      <c r="F2715" s="12" t="s">
        <v>3966</v>
      </c>
      <c r="G2715" s="12" t="s">
        <v>4069</v>
      </c>
      <c r="H2715" s="12" t="s">
        <v>4064</v>
      </c>
      <c r="I2715" s="12">
        <v>14</v>
      </c>
    </row>
    <row r="2716" spans="1:9" x14ac:dyDescent="0.3">
      <c r="A2716" s="12">
        <v>2021</v>
      </c>
      <c r="B2716" s="12">
        <v>14</v>
      </c>
      <c r="C2716" s="12" t="s">
        <v>3983</v>
      </c>
      <c r="D2716" s="12" t="s">
        <v>3980</v>
      </c>
      <c r="E2716" s="12">
        <v>3</v>
      </c>
      <c r="F2716" s="12" t="s">
        <v>3966</v>
      </c>
      <c r="G2716" s="12" t="s">
        <v>4069</v>
      </c>
      <c r="H2716" s="12" t="s">
        <v>4064</v>
      </c>
      <c r="I2716" s="12">
        <v>4</v>
      </c>
    </row>
    <row r="2717" spans="1:9" x14ac:dyDescent="0.3">
      <c r="A2717" s="12">
        <v>2021</v>
      </c>
      <c r="B2717" s="12">
        <v>15</v>
      </c>
      <c r="C2717" s="12" t="s">
        <v>3984</v>
      </c>
      <c r="D2717" s="12" t="s">
        <v>3980</v>
      </c>
      <c r="E2717" s="12">
        <v>3</v>
      </c>
      <c r="F2717" s="12" t="s">
        <v>3966</v>
      </c>
      <c r="G2717" s="12" t="s">
        <v>4069</v>
      </c>
      <c r="H2717" s="12" t="s">
        <v>4064</v>
      </c>
      <c r="I2717" s="12">
        <v>8</v>
      </c>
    </row>
    <row r="2718" spans="1:9" x14ac:dyDescent="0.3">
      <c r="A2718" s="12">
        <v>2021</v>
      </c>
      <c r="B2718" s="12">
        <v>16</v>
      </c>
      <c r="C2718" s="12" t="s">
        <v>3985</v>
      </c>
      <c r="D2718" s="12" t="s">
        <v>3980</v>
      </c>
      <c r="E2718" s="12">
        <v>3</v>
      </c>
      <c r="F2718" s="12" t="s">
        <v>3966</v>
      </c>
      <c r="G2718" s="12" t="s">
        <v>4069</v>
      </c>
      <c r="H2718" s="12" t="s">
        <v>4064</v>
      </c>
      <c r="I2718" s="12">
        <v>6</v>
      </c>
    </row>
    <row r="2719" spans="1:9" x14ac:dyDescent="0.3">
      <c r="A2719" s="12">
        <v>2021</v>
      </c>
      <c r="B2719" s="12">
        <v>17</v>
      </c>
      <c r="C2719" s="12" t="s">
        <v>3986</v>
      </c>
      <c r="D2719" s="12" t="s">
        <v>3980</v>
      </c>
      <c r="E2719" s="12">
        <v>3</v>
      </c>
      <c r="F2719" s="12" t="s">
        <v>3966</v>
      </c>
      <c r="G2719" s="12" t="s">
        <v>4069</v>
      </c>
      <c r="H2719" s="12" t="s">
        <v>4064</v>
      </c>
      <c r="I2719" s="12">
        <v>7</v>
      </c>
    </row>
    <row r="2720" spans="1:9" x14ac:dyDescent="0.3">
      <c r="A2720" s="12">
        <v>2021</v>
      </c>
      <c r="B2720" s="12">
        <v>18</v>
      </c>
      <c r="C2720" s="12" t="s">
        <v>3987</v>
      </c>
      <c r="D2720" s="12" t="s">
        <v>3980</v>
      </c>
      <c r="E2720" s="12">
        <v>3</v>
      </c>
      <c r="F2720" s="12" t="s">
        <v>3966</v>
      </c>
      <c r="G2720" s="12" t="s">
        <v>4069</v>
      </c>
      <c r="H2720" s="12" t="s">
        <v>4064</v>
      </c>
      <c r="I2720" s="12">
        <v>18</v>
      </c>
    </row>
    <row r="2721" spans="1:9" x14ac:dyDescent="0.3">
      <c r="A2721" s="12">
        <v>2021</v>
      </c>
      <c r="B2721" s="12">
        <v>19</v>
      </c>
      <c r="C2721" s="12" t="s">
        <v>3988</v>
      </c>
      <c r="D2721" s="12" t="s">
        <v>3989</v>
      </c>
      <c r="E2721" s="12">
        <v>4</v>
      </c>
      <c r="F2721" s="12" t="s">
        <v>3966</v>
      </c>
      <c r="G2721" s="12" t="s">
        <v>4069</v>
      </c>
      <c r="H2721" s="12" t="s">
        <v>4064</v>
      </c>
      <c r="I2721" s="12">
        <v>21</v>
      </c>
    </row>
    <row r="2722" spans="1:9" x14ac:dyDescent="0.3">
      <c r="A2722" s="12">
        <v>2021</v>
      </c>
      <c r="B2722" s="12">
        <v>20</v>
      </c>
      <c r="C2722" s="12" t="s">
        <v>3990</v>
      </c>
      <c r="D2722" s="12" t="s">
        <v>3989</v>
      </c>
      <c r="E2722" s="12">
        <v>4</v>
      </c>
      <c r="F2722" s="12" t="s">
        <v>3966</v>
      </c>
      <c r="G2722" s="12" t="s">
        <v>4069</v>
      </c>
      <c r="H2722" s="12" t="s">
        <v>4064</v>
      </c>
      <c r="I2722" s="12">
        <v>12</v>
      </c>
    </row>
    <row r="2723" spans="1:9" x14ac:dyDescent="0.3">
      <c r="A2723" s="12">
        <v>2021</v>
      </c>
      <c r="B2723" s="12">
        <v>21</v>
      </c>
      <c r="C2723" s="12" t="s">
        <v>3991</v>
      </c>
      <c r="D2723" s="12" t="s">
        <v>3989</v>
      </c>
      <c r="E2723" s="12">
        <v>4</v>
      </c>
      <c r="F2723" s="12" t="s">
        <v>3966</v>
      </c>
      <c r="G2723" s="12" t="s">
        <v>4069</v>
      </c>
      <c r="H2723" s="12" t="s">
        <v>4064</v>
      </c>
      <c r="I2723" s="12">
        <v>13</v>
      </c>
    </row>
    <row r="2724" spans="1:9" x14ac:dyDescent="0.3">
      <c r="A2724" s="12">
        <v>2021</v>
      </c>
      <c r="B2724" s="12">
        <v>22</v>
      </c>
      <c r="C2724" s="12" t="s">
        <v>3992</v>
      </c>
      <c r="D2724" s="12" t="s">
        <v>3993</v>
      </c>
      <c r="E2724" s="12">
        <v>5</v>
      </c>
      <c r="F2724" s="12" t="s">
        <v>3966</v>
      </c>
      <c r="G2724" s="12" t="s">
        <v>4069</v>
      </c>
      <c r="H2724" s="12" t="s">
        <v>4064</v>
      </c>
      <c r="I2724" s="12">
        <v>1</v>
      </c>
    </row>
    <row r="2725" spans="1:9" x14ac:dyDescent="0.3">
      <c r="A2725" s="12">
        <v>2021</v>
      </c>
      <c r="B2725" s="12">
        <v>23</v>
      </c>
      <c r="C2725" s="12" t="s">
        <v>3994</v>
      </c>
      <c r="D2725" s="12" t="s">
        <v>3993</v>
      </c>
      <c r="E2725" s="12">
        <v>5</v>
      </c>
      <c r="F2725" s="12" t="s">
        <v>3966</v>
      </c>
      <c r="G2725" s="12" t="s">
        <v>4069</v>
      </c>
      <c r="H2725" s="12" t="s">
        <v>4064</v>
      </c>
      <c r="I2725" s="12">
        <v>12</v>
      </c>
    </row>
    <row r="2726" spans="1:9" x14ac:dyDescent="0.3">
      <c r="A2726" s="12">
        <v>2021</v>
      </c>
      <c r="B2726" s="12">
        <v>24</v>
      </c>
      <c r="C2726" s="12" t="s">
        <v>3995</v>
      </c>
      <c r="D2726" s="12" t="s">
        <v>3993</v>
      </c>
      <c r="E2726" s="12">
        <v>5</v>
      </c>
      <c r="F2726" s="12" t="s">
        <v>3966</v>
      </c>
      <c r="G2726" s="12" t="s">
        <v>4069</v>
      </c>
      <c r="H2726" s="12" t="s">
        <v>4064</v>
      </c>
      <c r="I2726" s="12">
        <v>11</v>
      </c>
    </row>
    <row r="2727" spans="1:9" x14ac:dyDescent="0.3">
      <c r="A2727" s="12">
        <v>2021</v>
      </c>
      <c r="B2727" s="12">
        <v>25</v>
      </c>
      <c r="C2727" s="12" t="s">
        <v>3996</v>
      </c>
      <c r="D2727" s="12" t="s">
        <v>3993</v>
      </c>
      <c r="E2727" s="12">
        <v>5</v>
      </c>
      <c r="F2727" s="12" t="s">
        <v>3966</v>
      </c>
      <c r="G2727" s="12" t="s">
        <v>4069</v>
      </c>
      <c r="H2727" s="12" t="s">
        <v>4064</v>
      </c>
      <c r="I2727" s="12">
        <v>8</v>
      </c>
    </row>
    <row r="2728" spans="1:9" x14ac:dyDescent="0.3">
      <c r="A2728" s="12">
        <v>2021</v>
      </c>
      <c r="B2728" s="12">
        <v>26</v>
      </c>
      <c r="C2728" s="12" t="s">
        <v>3997</v>
      </c>
      <c r="D2728" s="12" t="s">
        <v>3993</v>
      </c>
      <c r="E2728" s="12">
        <v>5</v>
      </c>
      <c r="F2728" s="12" t="s">
        <v>3966</v>
      </c>
      <c r="G2728" s="12" t="s">
        <v>4069</v>
      </c>
      <c r="H2728" s="12" t="s">
        <v>4064</v>
      </c>
      <c r="I2728" s="12">
        <v>25</v>
      </c>
    </row>
    <row r="2729" spans="1:9" x14ac:dyDescent="0.3">
      <c r="A2729" s="12">
        <v>2021</v>
      </c>
      <c r="B2729" s="12">
        <v>27</v>
      </c>
      <c r="C2729" s="12" t="s">
        <v>3998</v>
      </c>
      <c r="D2729" s="12" t="s">
        <v>3993</v>
      </c>
      <c r="E2729" s="12">
        <v>5</v>
      </c>
      <c r="F2729" s="12" t="s">
        <v>3966</v>
      </c>
      <c r="G2729" s="12" t="s">
        <v>4069</v>
      </c>
      <c r="H2729" s="12" t="s">
        <v>4064</v>
      </c>
      <c r="I2729" s="12">
        <v>11</v>
      </c>
    </row>
    <row r="2730" spans="1:9" x14ac:dyDescent="0.3">
      <c r="A2730" s="12">
        <v>2021</v>
      </c>
      <c r="B2730" s="12">
        <v>28</v>
      </c>
      <c r="C2730" s="12" t="s">
        <v>3999</v>
      </c>
      <c r="D2730" s="12" t="s">
        <v>4000</v>
      </c>
      <c r="E2730" s="12">
        <v>6</v>
      </c>
      <c r="F2730" s="12" t="s">
        <v>3966</v>
      </c>
      <c r="G2730" s="12" t="s">
        <v>4069</v>
      </c>
      <c r="H2730" s="12" t="s">
        <v>4064</v>
      </c>
      <c r="I2730" s="12">
        <v>8</v>
      </c>
    </row>
    <row r="2731" spans="1:9" x14ac:dyDescent="0.3">
      <c r="A2731" s="12">
        <v>2021</v>
      </c>
      <c r="B2731" s="12">
        <v>29</v>
      </c>
      <c r="C2731" s="12" t="s">
        <v>4001</v>
      </c>
      <c r="D2731" s="12" t="s">
        <v>4000</v>
      </c>
      <c r="E2731" s="12">
        <v>6</v>
      </c>
      <c r="F2731" s="12" t="s">
        <v>3966</v>
      </c>
      <c r="G2731" s="12" t="s">
        <v>4069</v>
      </c>
      <c r="H2731" s="12" t="s">
        <v>4064</v>
      </c>
      <c r="I2731" s="12">
        <v>2</v>
      </c>
    </row>
    <row r="2732" spans="1:9" x14ac:dyDescent="0.3">
      <c r="A2732" s="12">
        <v>2021</v>
      </c>
      <c r="B2732" s="12">
        <v>30</v>
      </c>
      <c r="C2732" s="12" t="s">
        <v>4002</v>
      </c>
      <c r="D2732" s="12" t="s">
        <v>4000</v>
      </c>
      <c r="E2732" s="12">
        <v>6</v>
      </c>
      <c r="F2732" s="12" t="s">
        <v>3966</v>
      </c>
      <c r="G2732" s="12" t="s">
        <v>4069</v>
      </c>
      <c r="H2732" s="12" t="s">
        <v>4064</v>
      </c>
      <c r="I2732" s="12">
        <v>7</v>
      </c>
    </row>
    <row r="2733" spans="1:9" x14ac:dyDescent="0.3">
      <c r="A2733" s="12">
        <v>2021</v>
      </c>
      <c r="B2733" s="12">
        <v>31</v>
      </c>
      <c r="C2733" s="12" t="s">
        <v>4003</v>
      </c>
      <c r="D2733" s="12" t="s">
        <v>4000</v>
      </c>
      <c r="E2733" s="12">
        <v>6</v>
      </c>
      <c r="F2733" s="12" t="s">
        <v>3966</v>
      </c>
      <c r="G2733" s="12" t="s">
        <v>4069</v>
      </c>
      <c r="H2733" s="12" t="s">
        <v>4064</v>
      </c>
      <c r="I2733" s="12">
        <v>18</v>
      </c>
    </row>
    <row r="2734" spans="1:9" x14ac:dyDescent="0.3">
      <c r="A2734" s="12">
        <v>2021</v>
      </c>
      <c r="B2734" s="12">
        <v>32</v>
      </c>
      <c r="C2734" s="12" t="s">
        <v>4004</v>
      </c>
      <c r="D2734" s="12" t="s">
        <v>4000</v>
      </c>
      <c r="E2734" s="12">
        <v>6</v>
      </c>
      <c r="F2734" s="12" t="s">
        <v>3966</v>
      </c>
      <c r="G2734" s="12" t="s">
        <v>4069</v>
      </c>
      <c r="H2734" s="12" t="s">
        <v>4064</v>
      </c>
      <c r="I2734" s="12">
        <v>14</v>
      </c>
    </row>
    <row r="2735" spans="1:9" x14ac:dyDescent="0.3">
      <c r="A2735" s="12">
        <v>2021</v>
      </c>
      <c r="B2735" s="12">
        <v>33</v>
      </c>
      <c r="C2735" s="12" t="s">
        <v>4005</v>
      </c>
      <c r="D2735" s="12" t="s">
        <v>4006</v>
      </c>
      <c r="E2735" s="12">
        <v>7</v>
      </c>
      <c r="F2735" s="12" t="s">
        <v>3966</v>
      </c>
      <c r="G2735" s="12" t="s">
        <v>4069</v>
      </c>
      <c r="H2735" s="12" t="s">
        <v>4064</v>
      </c>
      <c r="I2735" s="12">
        <v>10</v>
      </c>
    </row>
    <row r="2736" spans="1:9" x14ac:dyDescent="0.3">
      <c r="A2736" s="12">
        <v>2021</v>
      </c>
      <c r="B2736" s="12">
        <v>34</v>
      </c>
      <c r="C2736" s="12" t="s">
        <v>4007</v>
      </c>
      <c r="D2736" s="12" t="s">
        <v>4006</v>
      </c>
      <c r="E2736" s="12">
        <v>7</v>
      </c>
      <c r="F2736" s="12" t="s">
        <v>3966</v>
      </c>
      <c r="G2736" s="12" t="s">
        <v>4069</v>
      </c>
      <c r="H2736" s="12" t="s">
        <v>4064</v>
      </c>
      <c r="I2736" s="12">
        <v>1</v>
      </c>
    </row>
    <row r="2737" spans="1:9" x14ac:dyDescent="0.3">
      <c r="A2737" s="12">
        <v>2021</v>
      </c>
      <c r="B2737" s="12">
        <v>35</v>
      </c>
      <c r="C2737" s="12" t="s">
        <v>4008</v>
      </c>
      <c r="D2737" s="12" t="s">
        <v>4006</v>
      </c>
      <c r="E2737" s="12">
        <v>7</v>
      </c>
      <c r="F2737" s="12" t="s">
        <v>3966</v>
      </c>
      <c r="G2737" s="12" t="s">
        <v>4069</v>
      </c>
      <c r="H2737" s="12" t="s">
        <v>4064</v>
      </c>
      <c r="I2737" s="12">
        <v>15</v>
      </c>
    </row>
    <row r="2738" spans="1:9" x14ac:dyDescent="0.3">
      <c r="A2738" s="12">
        <v>2021</v>
      </c>
      <c r="B2738" s="12">
        <v>36</v>
      </c>
      <c r="C2738" s="12" t="s">
        <v>4009</v>
      </c>
      <c r="D2738" s="12" t="s">
        <v>4006</v>
      </c>
      <c r="E2738" s="12">
        <v>7</v>
      </c>
      <c r="F2738" s="12" t="s">
        <v>3966</v>
      </c>
      <c r="G2738" s="12" t="s">
        <v>4069</v>
      </c>
      <c r="H2738" s="12" t="s">
        <v>4064</v>
      </c>
      <c r="I2738" s="12">
        <v>3</v>
      </c>
    </row>
    <row r="2739" spans="1:9" x14ac:dyDescent="0.3">
      <c r="A2739" s="12">
        <v>2021</v>
      </c>
      <c r="B2739" s="12">
        <v>37</v>
      </c>
      <c r="C2739" s="12" t="s">
        <v>4010</v>
      </c>
      <c r="D2739" s="12" t="s">
        <v>4006</v>
      </c>
      <c r="E2739" s="12">
        <v>7</v>
      </c>
      <c r="F2739" s="12" t="s">
        <v>3966</v>
      </c>
      <c r="G2739" s="12" t="s">
        <v>4069</v>
      </c>
      <c r="H2739" s="12" t="s">
        <v>4064</v>
      </c>
      <c r="I2739" s="12">
        <v>6</v>
      </c>
    </row>
    <row r="2740" spans="1:9" x14ac:dyDescent="0.3">
      <c r="A2740" s="12">
        <v>2021</v>
      </c>
      <c r="B2740" s="12">
        <v>38</v>
      </c>
      <c r="C2740" s="12" t="s">
        <v>4011</v>
      </c>
      <c r="D2740" s="12" t="s">
        <v>4006</v>
      </c>
      <c r="E2740" s="12">
        <v>7</v>
      </c>
      <c r="F2740" s="12" t="s">
        <v>3966</v>
      </c>
      <c r="G2740" s="12" t="s">
        <v>4069</v>
      </c>
      <c r="H2740" s="12" t="s">
        <v>4064</v>
      </c>
      <c r="I2740" s="12">
        <v>1</v>
      </c>
    </row>
    <row r="2741" spans="1:9" x14ac:dyDescent="0.3">
      <c r="A2741" s="12">
        <v>2021</v>
      </c>
      <c r="B2741" s="12">
        <v>39</v>
      </c>
      <c r="C2741" s="12" t="s">
        <v>4012</v>
      </c>
      <c r="D2741" s="12" t="s">
        <v>4006</v>
      </c>
      <c r="E2741" s="12">
        <v>7</v>
      </c>
      <c r="F2741" s="12" t="s">
        <v>3966</v>
      </c>
      <c r="G2741" s="12" t="s">
        <v>4069</v>
      </c>
      <c r="H2741" s="12" t="s">
        <v>4064</v>
      </c>
      <c r="I2741" s="12">
        <v>4</v>
      </c>
    </row>
    <row r="2742" spans="1:9" x14ac:dyDescent="0.3">
      <c r="A2742" s="12">
        <v>2021</v>
      </c>
      <c r="B2742" s="12">
        <v>40</v>
      </c>
      <c r="C2742" s="12" t="s">
        <v>4013</v>
      </c>
      <c r="D2742" s="12" t="s">
        <v>4006</v>
      </c>
      <c r="E2742" s="12">
        <v>7</v>
      </c>
      <c r="F2742" s="12" t="s">
        <v>3966</v>
      </c>
      <c r="G2742" s="12" t="s">
        <v>4069</v>
      </c>
      <c r="H2742" s="12" t="s">
        <v>4064</v>
      </c>
      <c r="I2742" s="12">
        <v>2</v>
      </c>
    </row>
    <row r="2743" spans="1:9" x14ac:dyDescent="0.3">
      <c r="A2743" s="12">
        <v>2021</v>
      </c>
      <c r="B2743" s="12">
        <v>41</v>
      </c>
      <c r="C2743" s="12" t="s">
        <v>4014</v>
      </c>
      <c r="D2743" s="12" t="s">
        <v>4006</v>
      </c>
      <c r="E2743" s="12">
        <v>7</v>
      </c>
      <c r="F2743" s="12" t="s">
        <v>3966</v>
      </c>
      <c r="G2743" s="12" t="s">
        <v>4069</v>
      </c>
      <c r="H2743" s="12" t="s">
        <v>4064</v>
      </c>
      <c r="I2743" s="12">
        <v>2</v>
      </c>
    </row>
    <row r="2744" spans="1:9" x14ac:dyDescent="0.3">
      <c r="A2744" s="12">
        <v>2021</v>
      </c>
      <c r="B2744" s="12">
        <v>42</v>
      </c>
      <c r="C2744" s="12" t="s">
        <v>4015</v>
      </c>
      <c r="D2744" s="12" t="s">
        <v>4006</v>
      </c>
      <c r="E2744" s="12">
        <v>7</v>
      </c>
      <c r="F2744" s="12" t="s">
        <v>3966</v>
      </c>
      <c r="G2744" s="12" t="s">
        <v>4069</v>
      </c>
      <c r="H2744" s="12" t="s">
        <v>4064</v>
      </c>
      <c r="I2744" s="12">
        <v>0</v>
      </c>
    </row>
    <row r="2745" spans="1:9" x14ac:dyDescent="0.3">
      <c r="A2745" s="12">
        <v>2021</v>
      </c>
      <c r="B2745" s="12">
        <v>43</v>
      </c>
      <c r="C2745" s="12" t="s">
        <v>4016</v>
      </c>
      <c r="D2745" s="12" t="s">
        <v>4006</v>
      </c>
      <c r="E2745" s="12">
        <v>7</v>
      </c>
      <c r="F2745" s="12" t="s">
        <v>3966</v>
      </c>
      <c r="G2745" s="12" t="s">
        <v>4069</v>
      </c>
      <c r="H2745" s="12" t="s">
        <v>4064</v>
      </c>
      <c r="I2745" s="12">
        <v>0</v>
      </c>
    </row>
    <row r="2746" spans="1:9" x14ac:dyDescent="0.3">
      <c r="A2746" s="12">
        <v>2021</v>
      </c>
      <c r="B2746" s="12">
        <v>44</v>
      </c>
      <c r="C2746" s="12" t="s">
        <v>4017</v>
      </c>
      <c r="D2746" s="12" t="s">
        <v>4018</v>
      </c>
      <c r="E2746" s="12">
        <v>8</v>
      </c>
      <c r="F2746" s="12" t="s">
        <v>3966</v>
      </c>
      <c r="G2746" s="12" t="s">
        <v>4069</v>
      </c>
      <c r="H2746" s="12" t="s">
        <v>4064</v>
      </c>
      <c r="I2746" s="12">
        <v>14</v>
      </c>
    </row>
    <row r="2747" spans="1:9" x14ac:dyDescent="0.3">
      <c r="A2747" s="12">
        <v>2021</v>
      </c>
      <c r="B2747" s="12">
        <v>45</v>
      </c>
      <c r="C2747" s="12" t="s">
        <v>4019</v>
      </c>
      <c r="D2747" s="12" t="s">
        <v>4018</v>
      </c>
      <c r="E2747" s="12">
        <v>8</v>
      </c>
      <c r="F2747" s="12" t="s">
        <v>3966</v>
      </c>
      <c r="G2747" s="12" t="s">
        <v>4069</v>
      </c>
      <c r="H2747" s="12" t="s">
        <v>4064</v>
      </c>
      <c r="I2747" s="12">
        <v>11</v>
      </c>
    </row>
    <row r="2748" spans="1:9" x14ac:dyDescent="0.3">
      <c r="A2748" s="12">
        <v>2021</v>
      </c>
      <c r="B2748" s="12">
        <v>46</v>
      </c>
      <c r="C2748" s="12" t="s">
        <v>4020</v>
      </c>
      <c r="D2748" s="12" t="s">
        <v>4018</v>
      </c>
      <c r="E2748" s="12">
        <v>8</v>
      </c>
      <c r="F2748" s="12" t="s">
        <v>3966</v>
      </c>
      <c r="G2748" s="12" t="s">
        <v>4069</v>
      </c>
      <c r="H2748" s="12" t="s">
        <v>4064</v>
      </c>
      <c r="I2748" s="12">
        <v>3</v>
      </c>
    </row>
    <row r="2749" spans="1:9" x14ac:dyDescent="0.3">
      <c r="A2749" s="12">
        <v>2021</v>
      </c>
      <c r="B2749" s="12">
        <v>47</v>
      </c>
      <c r="C2749" s="12" t="s">
        <v>4021</v>
      </c>
      <c r="D2749" s="12" t="s">
        <v>4018</v>
      </c>
      <c r="E2749" s="12">
        <v>8</v>
      </c>
      <c r="F2749" s="12" t="s">
        <v>3966</v>
      </c>
      <c r="G2749" s="12" t="s">
        <v>4069</v>
      </c>
      <c r="H2749" s="12" t="s">
        <v>4064</v>
      </c>
      <c r="I2749" s="12">
        <v>1</v>
      </c>
    </row>
    <row r="2750" spans="1:9" x14ac:dyDescent="0.3">
      <c r="A2750" s="12">
        <v>2021</v>
      </c>
      <c r="B2750" s="12">
        <v>48</v>
      </c>
      <c r="C2750" s="12" t="s">
        <v>4022</v>
      </c>
      <c r="D2750" s="12" t="s">
        <v>4018</v>
      </c>
      <c r="E2750" s="12">
        <v>8</v>
      </c>
      <c r="F2750" s="12" t="s">
        <v>3966</v>
      </c>
      <c r="G2750" s="12" t="s">
        <v>4069</v>
      </c>
      <c r="H2750" s="12" t="s">
        <v>4064</v>
      </c>
      <c r="I2750" s="12">
        <v>3</v>
      </c>
    </row>
    <row r="2751" spans="1:9" x14ac:dyDescent="0.3">
      <c r="A2751" s="12">
        <v>2021</v>
      </c>
      <c r="B2751" s="12">
        <v>49</v>
      </c>
      <c r="C2751" s="12" t="s">
        <v>4023</v>
      </c>
      <c r="D2751" s="12" t="s">
        <v>4018</v>
      </c>
      <c r="E2751" s="12">
        <v>8</v>
      </c>
      <c r="F2751" s="12" t="s">
        <v>3966</v>
      </c>
      <c r="G2751" s="12" t="s">
        <v>4069</v>
      </c>
      <c r="H2751" s="12" t="s">
        <v>4064</v>
      </c>
      <c r="I2751" s="12">
        <v>1</v>
      </c>
    </row>
    <row r="2752" spans="1:9" x14ac:dyDescent="0.3">
      <c r="A2752" s="12">
        <v>2021</v>
      </c>
      <c r="B2752" s="12">
        <v>50</v>
      </c>
      <c r="C2752" s="12" t="s">
        <v>4024</v>
      </c>
      <c r="D2752" s="12" t="s">
        <v>4018</v>
      </c>
      <c r="E2752" s="12">
        <v>8</v>
      </c>
      <c r="F2752" s="12" t="s">
        <v>3966</v>
      </c>
      <c r="G2752" s="12" t="s">
        <v>4069</v>
      </c>
      <c r="H2752" s="12" t="s">
        <v>4064</v>
      </c>
      <c r="I2752" s="12">
        <v>4</v>
      </c>
    </row>
    <row r="2753" spans="1:9" x14ac:dyDescent="0.3">
      <c r="A2753" s="12">
        <v>2021</v>
      </c>
      <c r="B2753" s="12">
        <v>51</v>
      </c>
      <c r="C2753" s="12" t="s">
        <v>4025</v>
      </c>
      <c r="D2753" s="12" t="s">
        <v>4018</v>
      </c>
      <c r="E2753" s="12">
        <v>8</v>
      </c>
      <c r="F2753" s="12" t="s">
        <v>3966</v>
      </c>
      <c r="G2753" s="12" t="s">
        <v>4069</v>
      </c>
      <c r="H2753" s="12" t="s">
        <v>4064</v>
      </c>
      <c r="I2753" s="12">
        <v>7</v>
      </c>
    </row>
    <row r="2754" spans="1:9" x14ac:dyDescent="0.3">
      <c r="A2754" s="12">
        <v>2021</v>
      </c>
      <c r="B2754" s="12">
        <v>52</v>
      </c>
      <c r="C2754" s="12" t="s">
        <v>4026</v>
      </c>
      <c r="D2754" s="12" t="s">
        <v>4018</v>
      </c>
      <c r="E2754" s="12">
        <v>8</v>
      </c>
      <c r="F2754" s="12" t="s">
        <v>3966</v>
      </c>
      <c r="G2754" s="12" t="s">
        <v>4069</v>
      </c>
      <c r="H2754" s="12" t="s">
        <v>4064</v>
      </c>
      <c r="I2754" s="12">
        <v>12</v>
      </c>
    </row>
    <row r="2755" spans="1:9" x14ac:dyDescent="0.3">
      <c r="A2755" s="12">
        <v>2021</v>
      </c>
      <c r="B2755" s="12">
        <v>53</v>
      </c>
      <c r="C2755" s="12" t="s">
        <v>4027</v>
      </c>
      <c r="D2755" s="12" t="s">
        <v>4018</v>
      </c>
      <c r="E2755" s="12">
        <v>8</v>
      </c>
      <c r="F2755" s="12" t="s">
        <v>3966</v>
      </c>
      <c r="G2755" s="12" t="s">
        <v>4069</v>
      </c>
      <c r="H2755" s="12" t="s">
        <v>4064</v>
      </c>
      <c r="I2755" s="12">
        <v>6</v>
      </c>
    </row>
    <row r="2756" spans="1:9" x14ac:dyDescent="0.3">
      <c r="A2756" s="12">
        <v>2021</v>
      </c>
      <c r="B2756" s="12">
        <v>54</v>
      </c>
      <c r="C2756" s="12" t="s">
        <v>4028</v>
      </c>
      <c r="D2756" s="12" t="s">
        <v>4018</v>
      </c>
      <c r="E2756" s="12">
        <v>8</v>
      </c>
      <c r="F2756" s="12" t="s">
        <v>3966</v>
      </c>
      <c r="G2756" s="12" t="s">
        <v>4069</v>
      </c>
      <c r="H2756" s="12" t="s">
        <v>4064</v>
      </c>
      <c r="I2756" s="12">
        <v>1</v>
      </c>
    </row>
    <row r="2757" spans="1:9" x14ac:dyDescent="0.3">
      <c r="A2757" s="12">
        <v>2021</v>
      </c>
      <c r="B2757" s="12">
        <v>55</v>
      </c>
      <c r="C2757" s="12" t="s">
        <v>4029</v>
      </c>
      <c r="D2757" s="12" t="s">
        <v>4018</v>
      </c>
      <c r="E2757" s="12">
        <v>8</v>
      </c>
      <c r="F2757" s="12" t="s">
        <v>3966</v>
      </c>
      <c r="G2757" s="12" t="s">
        <v>4069</v>
      </c>
      <c r="H2757" s="12" t="s">
        <v>4064</v>
      </c>
      <c r="I2757" s="12">
        <v>6</v>
      </c>
    </row>
    <row r="2758" spans="1:9" x14ac:dyDescent="0.3">
      <c r="A2758" s="12">
        <v>2021</v>
      </c>
      <c r="B2758" s="12">
        <v>56</v>
      </c>
      <c r="C2758" s="12" t="s">
        <v>4030</v>
      </c>
      <c r="D2758" s="12" t="s">
        <v>4018</v>
      </c>
      <c r="E2758" s="12">
        <v>8</v>
      </c>
      <c r="F2758" s="12" t="s">
        <v>3966</v>
      </c>
      <c r="G2758" s="12" t="s">
        <v>4069</v>
      </c>
      <c r="H2758" s="12" t="s">
        <v>4064</v>
      </c>
      <c r="I2758" s="12">
        <v>1</v>
      </c>
    </row>
    <row r="2759" spans="1:9" x14ac:dyDescent="0.3">
      <c r="A2759" s="12">
        <v>2021</v>
      </c>
      <c r="B2759" s="12">
        <v>57</v>
      </c>
      <c r="C2759" s="12" t="s">
        <v>4031</v>
      </c>
      <c r="D2759" s="12" t="s">
        <v>4032</v>
      </c>
      <c r="E2759" s="12">
        <v>9</v>
      </c>
      <c r="F2759" s="12" t="s">
        <v>3966</v>
      </c>
      <c r="G2759" s="12" t="s">
        <v>4069</v>
      </c>
      <c r="H2759" s="12" t="s">
        <v>4064</v>
      </c>
      <c r="I2759" s="12">
        <v>5</v>
      </c>
    </row>
    <row r="2760" spans="1:9" x14ac:dyDescent="0.3">
      <c r="A2760" s="12">
        <v>2021</v>
      </c>
      <c r="B2760" s="12">
        <v>58</v>
      </c>
      <c r="C2760" s="12" t="s">
        <v>4033</v>
      </c>
      <c r="D2760" s="12" t="s">
        <v>4032</v>
      </c>
      <c r="E2760" s="12">
        <v>9</v>
      </c>
      <c r="F2760" s="12" t="s">
        <v>3966</v>
      </c>
      <c r="G2760" s="12" t="s">
        <v>4069</v>
      </c>
      <c r="H2760" s="12" t="s">
        <v>4064</v>
      </c>
      <c r="I2760" s="12">
        <v>0</v>
      </c>
    </row>
    <row r="2761" spans="1:9" x14ac:dyDescent="0.3">
      <c r="A2761" s="12">
        <v>2021</v>
      </c>
      <c r="B2761" s="12">
        <v>59</v>
      </c>
      <c r="C2761" s="12" t="s">
        <v>4034</v>
      </c>
      <c r="D2761" s="12" t="s">
        <v>4032</v>
      </c>
      <c r="E2761" s="12">
        <v>9</v>
      </c>
      <c r="F2761" s="12" t="s">
        <v>3966</v>
      </c>
      <c r="G2761" s="12" t="s">
        <v>4069</v>
      </c>
      <c r="H2761" s="12" t="s">
        <v>4064</v>
      </c>
      <c r="I2761" s="12">
        <v>2</v>
      </c>
    </row>
    <row r="2762" spans="1:9" x14ac:dyDescent="0.3">
      <c r="A2762" s="12">
        <v>2021</v>
      </c>
      <c r="B2762" s="12">
        <v>60</v>
      </c>
      <c r="C2762" s="12" t="s">
        <v>4032</v>
      </c>
      <c r="D2762" s="12" t="s">
        <v>4032</v>
      </c>
      <c r="E2762" s="12">
        <v>9</v>
      </c>
      <c r="F2762" s="12" t="s">
        <v>3966</v>
      </c>
      <c r="G2762" s="12" t="s">
        <v>4069</v>
      </c>
      <c r="H2762" s="12" t="s">
        <v>4064</v>
      </c>
      <c r="I2762" s="12">
        <v>11</v>
      </c>
    </row>
    <row r="2763" spans="1:9" x14ac:dyDescent="0.3">
      <c r="A2763" s="12">
        <v>2021</v>
      </c>
      <c r="B2763" s="12">
        <v>61</v>
      </c>
      <c r="C2763" s="12" t="s">
        <v>4035</v>
      </c>
      <c r="D2763" s="12" t="s">
        <v>4032</v>
      </c>
      <c r="E2763" s="12">
        <v>9</v>
      </c>
      <c r="F2763" s="12" t="s">
        <v>3966</v>
      </c>
      <c r="G2763" s="12" t="s">
        <v>4069</v>
      </c>
      <c r="H2763" s="12" t="s">
        <v>4064</v>
      </c>
      <c r="I2763" s="12">
        <v>5</v>
      </c>
    </row>
    <row r="2764" spans="1:9" x14ac:dyDescent="0.3">
      <c r="A2764" s="12">
        <v>2021</v>
      </c>
      <c r="B2764" s="12">
        <v>62</v>
      </c>
      <c r="C2764" s="12" t="s">
        <v>4036</v>
      </c>
      <c r="D2764" s="12" t="s">
        <v>4032</v>
      </c>
      <c r="E2764" s="12">
        <v>9</v>
      </c>
      <c r="F2764" s="12" t="s">
        <v>3966</v>
      </c>
      <c r="G2764" s="12" t="s">
        <v>4069</v>
      </c>
      <c r="H2764" s="12" t="s">
        <v>4064</v>
      </c>
      <c r="I2764" s="12">
        <v>2</v>
      </c>
    </row>
    <row r="2765" spans="1:9" x14ac:dyDescent="0.3">
      <c r="A2765" s="12">
        <v>2021</v>
      </c>
      <c r="B2765" s="12">
        <v>63</v>
      </c>
      <c r="C2765" s="12" t="s">
        <v>4037</v>
      </c>
      <c r="D2765" s="12" t="s">
        <v>4032</v>
      </c>
      <c r="E2765" s="12">
        <v>9</v>
      </c>
      <c r="F2765" s="12" t="s">
        <v>3966</v>
      </c>
      <c r="G2765" s="12" t="s">
        <v>4069</v>
      </c>
      <c r="H2765" s="12" t="s">
        <v>4064</v>
      </c>
      <c r="I2765" s="12">
        <v>8</v>
      </c>
    </row>
    <row r="2766" spans="1:9" x14ac:dyDescent="0.3">
      <c r="A2766" s="12">
        <v>2021</v>
      </c>
      <c r="B2766" s="12">
        <v>64</v>
      </c>
      <c r="C2766" s="12" t="s">
        <v>4038</v>
      </c>
      <c r="D2766" s="12" t="s">
        <v>4039</v>
      </c>
      <c r="E2766" s="12">
        <v>10</v>
      </c>
      <c r="F2766" s="12" t="s">
        <v>3966</v>
      </c>
      <c r="G2766" s="12" t="s">
        <v>4069</v>
      </c>
      <c r="H2766" s="12" t="s">
        <v>4064</v>
      </c>
      <c r="I2766" s="12">
        <v>14</v>
      </c>
    </row>
    <row r="2767" spans="1:9" x14ac:dyDescent="0.3">
      <c r="A2767" s="12">
        <v>2021</v>
      </c>
      <c r="B2767" s="12">
        <v>65</v>
      </c>
      <c r="C2767" s="12" t="s">
        <v>4040</v>
      </c>
      <c r="D2767" s="12" t="s">
        <v>4039</v>
      </c>
      <c r="E2767" s="12">
        <v>10</v>
      </c>
      <c r="F2767" s="12" t="s">
        <v>3966</v>
      </c>
      <c r="G2767" s="12" t="s">
        <v>4069</v>
      </c>
      <c r="H2767" s="12" t="s">
        <v>4064</v>
      </c>
      <c r="I2767" s="12">
        <v>8</v>
      </c>
    </row>
    <row r="2768" spans="1:9" x14ac:dyDescent="0.3">
      <c r="A2768" s="12">
        <v>2021</v>
      </c>
      <c r="B2768" s="12">
        <v>66</v>
      </c>
      <c r="C2768" s="12" t="s">
        <v>4041</v>
      </c>
      <c r="D2768" s="12" t="s">
        <v>4039</v>
      </c>
      <c r="E2768" s="12">
        <v>10</v>
      </c>
      <c r="F2768" s="12" t="s">
        <v>3966</v>
      </c>
      <c r="G2768" s="12" t="s">
        <v>4069</v>
      </c>
      <c r="H2768" s="12" t="s">
        <v>4064</v>
      </c>
      <c r="I2768" s="12">
        <v>16</v>
      </c>
    </row>
    <row r="2769" spans="1:9" x14ac:dyDescent="0.3">
      <c r="A2769" s="12">
        <v>2021</v>
      </c>
      <c r="B2769" s="12">
        <v>67</v>
      </c>
      <c r="C2769" s="12" t="s">
        <v>4042</v>
      </c>
      <c r="D2769" s="12" t="s">
        <v>4039</v>
      </c>
      <c r="E2769" s="12">
        <v>10</v>
      </c>
      <c r="F2769" s="12" t="s">
        <v>3966</v>
      </c>
      <c r="G2769" s="12" t="s">
        <v>4069</v>
      </c>
      <c r="H2769" s="12" t="s">
        <v>4064</v>
      </c>
      <c r="I2769" s="12">
        <v>5</v>
      </c>
    </row>
    <row r="2770" spans="1:9" x14ac:dyDescent="0.3">
      <c r="A2770" s="12">
        <v>2021</v>
      </c>
      <c r="B2770" s="12">
        <v>68</v>
      </c>
      <c r="C2770" s="12" t="s">
        <v>4043</v>
      </c>
      <c r="D2770" s="12" t="s">
        <v>4039</v>
      </c>
      <c r="E2770" s="12">
        <v>10</v>
      </c>
      <c r="F2770" s="12" t="s">
        <v>3966</v>
      </c>
      <c r="G2770" s="12" t="s">
        <v>4069</v>
      </c>
      <c r="H2770" s="12" t="s">
        <v>4064</v>
      </c>
      <c r="I2770" s="12">
        <v>9</v>
      </c>
    </row>
    <row r="2771" spans="1:9" x14ac:dyDescent="0.3">
      <c r="A2771" s="12">
        <v>2021</v>
      </c>
      <c r="B2771" s="12">
        <v>69</v>
      </c>
      <c r="C2771" s="12" t="s">
        <v>4044</v>
      </c>
      <c r="D2771" s="12" t="s">
        <v>4039</v>
      </c>
      <c r="E2771" s="12">
        <v>10</v>
      </c>
      <c r="F2771" s="12" t="s">
        <v>3966</v>
      </c>
      <c r="G2771" s="12" t="s">
        <v>4069</v>
      </c>
      <c r="H2771" s="12" t="s">
        <v>4064</v>
      </c>
      <c r="I2771" s="12">
        <v>7</v>
      </c>
    </row>
    <row r="2772" spans="1:9" x14ac:dyDescent="0.3">
      <c r="A2772" s="12">
        <v>2021</v>
      </c>
      <c r="B2772" s="12">
        <v>70</v>
      </c>
      <c r="C2772" s="12" t="s">
        <v>4045</v>
      </c>
      <c r="D2772" s="12" t="s">
        <v>4039</v>
      </c>
      <c r="E2772" s="12">
        <v>10</v>
      </c>
      <c r="F2772" s="12" t="s">
        <v>3966</v>
      </c>
      <c r="G2772" s="12" t="s">
        <v>4069</v>
      </c>
      <c r="H2772" s="12" t="s">
        <v>4064</v>
      </c>
      <c r="I2772" s="12">
        <v>9</v>
      </c>
    </row>
    <row r="2773" spans="1:9" x14ac:dyDescent="0.3">
      <c r="A2773" s="12">
        <v>2021</v>
      </c>
      <c r="B2773" s="12">
        <v>71</v>
      </c>
      <c r="C2773" s="12" t="s">
        <v>4046</v>
      </c>
      <c r="D2773" s="12" t="s">
        <v>4039</v>
      </c>
      <c r="E2773" s="12">
        <v>10</v>
      </c>
      <c r="F2773" s="12" t="s">
        <v>3966</v>
      </c>
      <c r="G2773" s="12" t="s">
        <v>4069</v>
      </c>
      <c r="H2773" s="12" t="s">
        <v>4064</v>
      </c>
      <c r="I2773" s="12">
        <v>10</v>
      </c>
    </row>
    <row r="2774" spans="1:9" x14ac:dyDescent="0.3">
      <c r="A2774" s="12">
        <v>2021</v>
      </c>
      <c r="B2774" s="12">
        <v>72</v>
      </c>
      <c r="C2774" s="12" t="s">
        <v>4047</v>
      </c>
      <c r="D2774" s="12" t="s">
        <v>4039</v>
      </c>
      <c r="E2774" s="12">
        <v>10</v>
      </c>
      <c r="F2774" s="12" t="s">
        <v>3966</v>
      </c>
      <c r="G2774" s="12" t="s">
        <v>4069</v>
      </c>
      <c r="H2774" s="12" t="s">
        <v>4064</v>
      </c>
      <c r="I2774" s="12">
        <v>11</v>
      </c>
    </row>
    <row r="2775" spans="1:9" x14ac:dyDescent="0.3">
      <c r="A2775" s="12">
        <v>2021</v>
      </c>
      <c r="B2775" s="12">
        <v>73</v>
      </c>
      <c r="C2775" s="12" t="s">
        <v>4048</v>
      </c>
      <c r="D2775" s="12" t="s">
        <v>4039</v>
      </c>
      <c r="E2775" s="12">
        <v>10</v>
      </c>
      <c r="F2775" s="12" t="s">
        <v>3966</v>
      </c>
      <c r="G2775" s="12" t="s">
        <v>4069</v>
      </c>
      <c r="H2775" s="12" t="s">
        <v>4064</v>
      </c>
      <c r="I2775" s="12">
        <v>10</v>
      </c>
    </row>
    <row r="2776" spans="1:9" x14ac:dyDescent="0.3">
      <c r="A2776" s="12">
        <v>2021</v>
      </c>
      <c r="B2776" s="12">
        <v>1</v>
      </c>
      <c r="C2776" s="12" t="s">
        <v>3964</v>
      </c>
      <c r="D2776" s="12" t="s">
        <v>3965</v>
      </c>
      <c r="E2776" s="12">
        <v>1</v>
      </c>
      <c r="F2776" s="12" t="s">
        <v>3966</v>
      </c>
      <c r="G2776" s="12" t="s">
        <v>4069</v>
      </c>
      <c r="H2776" s="12" t="s">
        <v>4065</v>
      </c>
      <c r="I2776" s="12">
        <v>12</v>
      </c>
    </row>
    <row r="2777" spans="1:9" x14ac:dyDescent="0.3">
      <c r="A2777" s="12">
        <v>2021</v>
      </c>
      <c r="B2777" s="12">
        <v>2</v>
      </c>
      <c r="C2777" s="12" t="s">
        <v>3969</v>
      </c>
      <c r="D2777" s="12" t="s">
        <v>3965</v>
      </c>
      <c r="E2777" s="12">
        <v>1</v>
      </c>
      <c r="F2777" s="12" t="s">
        <v>3966</v>
      </c>
      <c r="G2777" s="12" t="s">
        <v>4069</v>
      </c>
      <c r="H2777" s="12" t="s">
        <v>4065</v>
      </c>
      <c r="I2777" s="12">
        <v>2</v>
      </c>
    </row>
    <row r="2778" spans="1:9" x14ac:dyDescent="0.3">
      <c r="A2778" s="12">
        <v>2021</v>
      </c>
      <c r="B2778" s="12">
        <v>3</v>
      </c>
      <c r="C2778" s="12" t="s">
        <v>3970</v>
      </c>
      <c r="D2778" s="12" t="s">
        <v>3965</v>
      </c>
      <c r="E2778" s="12">
        <v>1</v>
      </c>
      <c r="F2778" s="12" t="s">
        <v>3966</v>
      </c>
      <c r="G2778" s="12" t="s">
        <v>4069</v>
      </c>
      <c r="H2778" s="12" t="s">
        <v>4065</v>
      </c>
      <c r="I2778" s="12">
        <v>6</v>
      </c>
    </row>
    <row r="2779" spans="1:9" x14ac:dyDescent="0.3">
      <c r="A2779" s="12">
        <v>2021</v>
      </c>
      <c r="B2779" s="12">
        <v>4</v>
      </c>
      <c r="C2779" s="12" t="s">
        <v>3971</v>
      </c>
      <c r="D2779" s="12" t="s">
        <v>3965</v>
      </c>
      <c r="E2779" s="12">
        <v>1</v>
      </c>
      <c r="F2779" s="12" t="s">
        <v>3966</v>
      </c>
      <c r="G2779" s="12" t="s">
        <v>4069</v>
      </c>
      <c r="H2779" s="12" t="s">
        <v>4065</v>
      </c>
      <c r="I2779" s="12">
        <v>10</v>
      </c>
    </row>
    <row r="2780" spans="1:9" x14ac:dyDescent="0.3">
      <c r="A2780" s="12">
        <v>2021</v>
      </c>
      <c r="B2780" s="12">
        <v>5</v>
      </c>
      <c r="C2780" s="12" t="s">
        <v>3972</v>
      </c>
      <c r="D2780" s="12" t="s">
        <v>3973</v>
      </c>
      <c r="E2780" s="12">
        <v>2</v>
      </c>
      <c r="F2780" s="12" t="s">
        <v>3966</v>
      </c>
      <c r="G2780" s="12" t="s">
        <v>4069</v>
      </c>
      <c r="H2780" s="12" t="s">
        <v>4065</v>
      </c>
      <c r="I2780" s="12">
        <v>10</v>
      </c>
    </row>
    <row r="2781" spans="1:9" x14ac:dyDescent="0.3">
      <c r="A2781" s="12">
        <v>2021</v>
      </c>
      <c r="B2781" s="12">
        <v>6</v>
      </c>
      <c r="C2781" s="12" t="s">
        <v>3974</v>
      </c>
      <c r="D2781" s="12" t="s">
        <v>3973</v>
      </c>
      <c r="E2781" s="12">
        <v>2</v>
      </c>
      <c r="F2781" s="12" t="s">
        <v>3966</v>
      </c>
      <c r="G2781" s="12" t="s">
        <v>4069</v>
      </c>
      <c r="H2781" s="12" t="s">
        <v>4065</v>
      </c>
      <c r="I2781" s="12">
        <v>12</v>
      </c>
    </row>
    <row r="2782" spans="1:9" x14ac:dyDescent="0.3">
      <c r="A2782" s="12">
        <v>2021</v>
      </c>
      <c r="B2782" s="12">
        <v>7</v>
      </c>
      <c r="C2782" s="12" t="s">
        <v>3975</v>
      </c>
      <c r="D2782" s="12" t="s">
        <v>3973</v>
      </c>
      <c r="E2782" s="12">
        <v>2</v>
      </c>
      <c r="F2782" s="12" t="s">
        <v>3966</v>
      </c>
      <c r="G2782" s="12" t="s">
        <v>4069</v>
      </c>
      <c r="H2782" s="12" t="s">
        <v>4065</v>
      </c>
      <c r="I2782" s="12">
        <v>11</v>
      </c>
    </row>
    <row r="2783" spans="1:9" x14ac:dyDescent="0.3">
      <c r="A2783" s="12">
        <v>2021</v>
      </c>
      <c r="B2783" s="12">
        <v>8</v>
      </c>
      <c r="C2783" s="12" t="s">
        <v>3976</v>
      </c>
      <c r="D2783" s="12" t="s">
        <v>3973</v>
      </c>
      <c r="E2783" s="12">
        <v>2</v>
      </c>
      <c r="F2783" s="12" t="s">
        <v>3966</v>
      </c>
      <c r="G2783" s="12" t="s">
        <v>4069</v>
      </c>
      <c r="H2783" s="12" t="s">
        <v>4065</v>
      </c>
      <c r="I2783" s="12">
        <v>12</v>
      </c>
    </row>
    <row r="2784" spans="1:9" x14ac:dyDescent="0.3">
      <c r="A2784" s="12">
        <v>2021</v>
      </c>
      <c r="B2784" s="12">
        <v>9</v>
      </c>
      <c r="C2784" s="12" t="s">
        <v>3977</v>
      </c>
      <c r="D2784" s="12" t="s">
        <v>3973</v>
      </c>
      <c r="E2784" s="12">
        <v>2</v>
      </c>
      <c r="F2784" s="12" t="s">
        <v>3966</v>
      </c>
      <c r="G2784" s="12" t="s">
        <v>4069</v>
      </c>
      <c r="H2784" s="12" t="s">
        <v>4065</v>
      </c>
      <c r="I2784" s="12">
        <v>16</v>
      </c>
    </row>
    <row r="2785" spans="1:9" x14ac:dyDescent="0.3">
      <c r="A2785" s="12">
        <v>2021</v>
      </c>
      <c r="B2785" s="12">
        <v>10</v>
      </c>
      <c r="C2785" s="12" t="s">
        <v>3978</v>
      </c>
      <c r="D2785" s="12" t="s">
        <v>3973</v>
      </c>
      <c r="E2785" s="12">
        <v>2</v>
      </c>
      <c r="F2785" s="12" t="s">
        <v>3966</v>
      </c>
      <c r="G2785" s="12" t="s">
        <v>4069</v>
      </c>
      <c r="H2785" s="12" t="s">
        <v>4065</v>
      </c>
      <c r="I2785" s="12">
        <v>8</v>
      </c>
    </row>
    <row r="2786" spans="1:9" x14ac:dyDescent="0.3">
      <c r="A2786" s="12">
        <v>2021</v>
      </c>
      <c r="B2786" s="12">
        <v>11</v>
      </c>
      <c r="C2786" s="12" t="s">
        <v>3979</v>
      </c>
      <c r="D2786" s="12" t="s">
        <v>3980</v>
      </c>
      <c r="E2786" s="12">
        <v>3</v>
      </c>
      <c r="F2786" s="12" t="s">
        <v>3966</v>
      </c>
      <c r="G2786" s="12" t="s">
        <v>4069</v>
      </c>
      <c r="H2786" s="12" t="s">
        <v>4065</v>
      </c>
      <c r="I2786" s="12">
        <v>7</v>
      </c>
    </row>
    <row r="2787" spans="1:9" x14ac:dyDescent="0.3">
      <c r="A2787" s="12">
        <v>2021</v>
      </c>
      <c r="B2787" s="12">
        <v>12</v>
      </c>
      <c r="C2787" s="12" t="s">
        <v>3981</v>
      </c>
      <c r="D2787" s="12" t="s">
        <v>3980</v>
      </c>
      <c r="E2787" s="12">
        <v>3</v>
      </c>
      <c r="F2787" s="12" t="s">
        <v>3966</v>
      </c>
      <c r="G2787" s="12" t="s">
        <v>4069</v>
      </c>
      <c r="H2787" s="12" t="s">
        <v>4065</v>
      </c>
      <c r="I2787" s="12">
        <v>0</v>
      </c>
    </row>
    <row r="2788" spans="1:9" x14ac:dyDescent="0.3">
      <c r="A2788" s="12">
        <v>2021</v>
      </c>
      <c r="B2788" s="12">
        <v>13</v>
      </c>
      <c r="C2788" s="12" t="s">
        <v>3982</v>
      </c>
      <c r="D2788" s="12" t="s">
        <v>3980</v>
      </c>
      <c r="E2788" s="12">
        <v>3</v>
      </c>
      <c r="F2788" s="12" t="s">
        <v>3966</v>
      </c>
      <c r="G2788" s="12" t="s">
        <v>4069</v>
      </c>
      <c r="H2788" s="12" t="s">
        <v>4065</v>
      </c>
      <c r="I2788" s="12">
        <v>11</v>
      </c>
    </row>
    <row r="2789" spans="1:9" x14ac:dyDescent="0.3">
      <c r="A2789" s="12">
        <v>2021</v>
      </c>
      <c r="B2789" s="12">
        <v>14</v>
      </c>
      <c r="C2789" s="12" t="s">
        <v>3983</v>
      </c>
      <c r="D2789" s="12" t="s">
        <v>3980</v>
      </c>
      <c r="E2789" s="12">
        <v>3</v>
      </c>
      <c r="F2789" s="12" t="s">
        <v>3966</v>
      </c>
      <c r="G2789" s="12" t="s">
        <v>4069</v>
      </c>
      <c r="H2789" s="12" t="s">
        <v>4065</v>
      </c>
      <c r="I2789" s="12">
        <v>5</v>
      </c>
    </row>
    <row r="2790" spans="1:9" x14ac:dyDescent="0.3">
      <c r="A2790" s="12">
        <v>2021</v>
      </c>
      <c r="B2790" s="12">
        <v>15</v>
      </c>
      <c r="C2790" s="12" t="s">
        <v>3984</v>
      </c>
      <c r="D2790" s="12" t="s">
        <v>3980</v>
      </c>
      <c r="E2790" s="12">
        <v>3</v>
      </c>
      <c r="F2790" s="12" t="s">
        <v>3966</v>
      </c>
      <c r="G2790" s="12" t="s">
        <v>4069</v>
      </c>
      <c r="H2790" s="12" t="s">
        <v>4065</v>
      </c>
      <c r="I2790" s="12">
        <v>4</v>
      </c>
    </row>
    <row r="2791" spans="1:9" x14ac:dyDescent="0.3">
      <c r="A2791" s="12">
        <v>2021</v>
      </c>
      <c r="B2791" s="12">
        <v>16</v>
      </c>
      <c r="C2791" s="12" t="s">
        <v>3985</v>
      </c>
      <c r="D2791" s="12" t="s">
        <v>3980</v>
      </c>
      <c r="E2791" s="12">
        <v>3</v>
      </c>
      <c r="F2791" s="12" t="s">
        <v>3966</v>
      </c>
      <c r="G2791" s="12" t="s">
        <v>4069</v>
      </c>
      <c r="H2791" s="12" t="s">
        <v>4065</v>
      </c>
      <c r="I2791" s="12">
        <v>3</v>
      </c>
    </row>
    <row r="2792" spans="1:9" x14ac:dyDescent="0.3">
      <c r="A2792" s="12">
        <v>2021</v>
      </c>
      <c r="B2792" s="12">
        <v>17</v>
      </c>
      <c r="C2792" s="12" t="s">
        <v>3986</v>
      </c>
      <c r="D2792" s="12" t="s">
        <v>3980</v>
      </c>
      <c r="E2792" s="12">
        <v>3</v>
      </c>
      <c r="F2792" s="12" t="s">
        <v>3966</v>
      </c>
      <c r="G2792" s="12" t="s">
        <v>4069</v>
      </c>
      <c r="H2792" s="12" t="s">
        <v>4065</v>
      </c>
      <c r="I2792" s="12">
        <v>2</v>
      </c>
    </row>
    <row r="2793" spans="1:9" x14ac:dyDescent="0.3">
      <c r="A2793" s="12">
        <v>2021</v>
      </c>
      <c r="B2793" s="12">
        <v>18</v>
      </c>
      <c r="C2793" s="12" t="s">
        <v>3987</v>
      </c>
      <c r="D2793" s="12" t="s">
        <v>3980</v>
      </c>
      <c r="E2793" s="12">
        <v>3</v>
      </c>
      <c r="F2793" s="12" t="s">
        <v>3966</v>
      </c>
      <c r="G2793" s="12" t="s">
        <v>4069</v>
      </c>
      <c r="H2793" s="12" t="s">
        <v>4065</v>
      </c>
      <c r="I2793" s="12">
        <v>6</v>
      </c>
    </row>
    <row r="2794" spans="1:9" x14ac:dyDescent="0.3">
      <c r="A2794" s="12">
        <v>2021</v>
      </c>
      <c r="B2794" s="12">
        <v>19</v>
      </c>
      <c r="C2794" s="12" t="s">
        <v>3988</v>
      </c>
      <c r="D2794" s="12" t="s">
        <v>3989</v>
      </c>
      <c r="E2794" s="12">
        <v>4</v>
      </c>
      <c r="F2794" s="12" t="s">
        <v>3966</v>
      </c>
      <c r="G2794" s="12" t="s">
        <v>4069</v>
      </c>
      <c r="H2794" s="12" t="s">
        <v>4065</v>
      </c>
      <c r="I2794" s="12">
        <v>10</v>
      </c>
    </row>
    <row r="2795" spans="1:9" x14ac:dyDescent="0.3">
      <c r="A2795" s="12">
        <v>2021</v>
      </c>
      <c r="B2795" s="12">
        <v>20</v>
      </c>
      <c r="C2795" s="12" t="s">
        <v>3990</v>
      </c>
      <c r="D2795" s="12" t="s">
        <v>3989</v>
      </c>
      <c r="E2795" s="12">
        <v>4</v>
      </c>
      <c r="F2795" s="12" t="s">
        <v>3966</v>
      </c>
      <c r="G2795" s="12" t="s">
        <v>4069</v>
      </c>
      <c r="H2795" s="12" t="s">
        <v>4065</v>
      </c>
      <c r="I2795" s="12">
        <v>7</v>
      </c>
    </row>
    <row r="2796" spans="1:9" x14ac:dyDescent="0.3">
      <c r="A2796" s="12">
        <v>2021</v>
      </c>
      <c r="B2796" s="12">
        <v>21</v>
      </c>
      <c r="C2796" s="12" t="s">
        <v>3991</v>
      </c>
      <c r="D2796" s="12" t="s">
        <v>3989</v>
      </c>
      <c r="E2796" s="12">
        <v>4</v>
      </c>
      <c r="F2796" s="12" t="s">
        <v>3966</v>
      </c>
      <c r="G2796" s="12" t="s">
        <v>4069</v>
      </c>
      <c r="H2796" s="12" t="s">
        <v>4065</v>
      </c>
      <c r="I2796" s="12">
        <v>7</v>
      </c>
    </row>
    <row r="2797" spans="1:9" x14ac:dyDescent="0.3">
      <c r="A2797" s="12">
        <v>2021</v>
      </c>
      <c r="B2797" s="12">
        <v>22</v>
      </c>
      <c r="C2797" s="12" t="s">
        <v>3992</v>
      </c>
      <c r="D2797" s="12" t="s">
        <v>3993</v>
      </c>
      <c r="E2797" s="12">
        <v>5</v>
      </c>
      <c r="F2797" s="12" t="s">
        <v>3966</v>
      </c>
      <c r="G2797" s="12" t="s">
        <v>4069</v>
      </c>
      <c r="H2797" s="12" t="s">
        <v>4065</v>
      </c>
      <c r="I2797" s="12">
        <v>0</v>
      </c>
    </row>
    <row r="2798" spans="1:9" x14ac:dyDescent="0.3">
      <c r="A2798" s="12">
        <v>2021</v>
      </c>
      <c r="B2798" s="12">
        <v>23</v>
      </c>
      <c r="C2798" s="12" t="s">
        <v>3994</v>
      </c>
      <c r="D2798" s="12" t="s">
        <v>3993</v>
      </c>
      <c r="E2798" s="12">
        <v>5</v>
      </c>
      <c r="F2798" s="12" t="s">
        <v>3966</v>
      </c>
      <c r="G2798" s="12" t="s">
        <v>4069</v>
      </c>
      <c r="H2798" s="12" t="s">
        <v>4065</v>
      </c>
      <c r="I2798" s="12">
        <v>10</v>
      </c>
    </row>
    <row r="2799" spans="1:9" x14ac:dyDescent="0.3">
      <c r="A2799" s="12">
        <v>2021</v>
      </c>
      <c r="B2799" s="12">
        <v>24</v>
      </c>
      <c r="C2799" s="12" t="s">
        <v>3995</v>
      </c>
      <c r="D2799" s="12" t="s">
        <v>3993</v>
      </c>
      <c r="E2799" s="12">
        <v>5</v>
      </c>
      <c r="F2799" s="12" t="s">
        <v>3966</v>
      </c>
      <c r="G2799" s="12" t="s">
        <v>4069</v>
      </c>
      <c r="H2799" s="12" t="s">
        <v>4065</v>
      </c>
      <c r="I2799" s="12">
        <v>7</v>
      </c>
    </row>
    <row r="2800" spans="1:9" x14ac:dyDescent="0.3">
      <c r="A2800" s="12">
        <v>2021</v>
      </c>
      <c r="B2800" s="12">
        <v>25</v>
      </c>
      <c r="C2800" s="12" t="s">
        <v>3996</v>
      </c>
      <c r="D2800" s="12" t="s">
        <v>3993</v>
      </c>
      <c r="E2800" s="12">
        <v>5</v>
      </c>
      <c r="F2800" s="12" t="s">
        <v>3966</v>
      </c>
      <c r="G2800" s="12" t="s">
        <v>4069</v>
      </c>
      <c r="H2800" s="12" t="s">
        <v>4065</v>
      </c>
      <c r="I2800" s="12">
        <v>14</v>
      </c>
    </row>
    <row r="2801" spans="1:9" x14ac:dyDescent="0.3">
      <c r="A2801" s="12">
        <v>2021</v>
      </c>
      <c r="B2801" s="12">
        <v>26</v>
      </c>
      <c r="C2801" s="12" t="s">
        <v>3997</v>
      </c>
      <c r="D2801" s="12" t="s">
        <v>3993</v>
      </c>
      <c r="E2801" s="12">
        <v>5</v>
      </c>
      <c r="F2801" s="12" t="s">
        <v>3966</v>
      </c>
      <c r="G2801" s="12" t="s">
        <v>4069</v>
      </c>
      <c r="H2801" s="12" t="s">
        <v>4065</v>
      </c>
      <c r="I2801" s="12">
        <v>21</v>
      </c>
    </row>
    <row r="2802" spans="1:9" x14ac:dyDescent="0.3">
      <c r="A2802" s="12">
        <v>2021</v>
      </c>
      <c r="B2802" s="12">
        <v>27</v>
      </c>
      <c r="C2802" s="12" t="s">
        <v>3998</v>
      </c>
      <c r="D2802" s="12" t="s">
        <v>3993</v>
      </c>
      <c r="E2802" s="12">
        <v>5</v>
      </c>
      <c r="F2802" s="12" t="s">
        <v>3966</v>
      </c>
      <c r="G2802" s="12" t="s">
        <v>4069</v>
      </c>
      <c r="H2802" s="12" t="s">
        <v>4065</v>
      </c>
      <c r="I2802" s="12">
        <v>7</v>
      </c>
    </row>
    <row r="2803" spans="1:9" x14ac:dyDescent="0.3">
      <c r="A2803" s="12">
        <v>2021</v>
      </c>
      <c r="B2803" s="12">
        <v>28</v>
      </c>
      <c r="C2803" s="12" t="s">
        <v>3999</v>
      </c>
      <c r="D2803" s="12" t="s">
        <v>4000</v>
      </c>
      <c r="E2803" s="12">
        <v>6</v>
      </c>
      <c r="F2803" s="12" t="s">
        <v>3966</v>
      </c>
      <c r="G2803" s="12" t="s">
        <v>4069</v>
      </c>
      <c r="H2803" s="12" t="s">
        <v>4065</v>
      </c>
      <c r="I2803" s="12">
        <v>3</v>
      </c>
    </row>
    <row r="2804" spans="1:9" x14ac:dyDescent="0.3">
      <c r="A2804" s="12">
        <v>2021</v>
      </c>
      <c r="B2804" s="12">
        <v>29</v>
      </c>
      <c r="C2804" s="12" t="s">
        <v>4001</v>
      </c>
      <c r="D2804" s="12" t="s">
        <v>4000</v>
      </c>
      <c r="E2804" s="12">
        <v>6</v>
      </c>
      <c r="F2804" s="12" t="s">
        <v>3966</v>
      </c>
      <c r="G2804" s="12" t="s">
        <v>4069</v>
      </c>
      <c r="H2804" s="12" t="s">
        <v>4065</v>
      </c>
      <c r="I2804" s="12">
        <v>1</v>
      </c>
    </row>
    <row r="2805" spans="1:9" x14ac:dyDescent="0.3">
      <c r="A2805" s="12">
        <v>2021</v>
      </c>
      <c r="B2805" s="12">
        <v>30</v>
      </c>
      <c r="C2805" s="12" t="s">
        <v>4002</v>
      </c>
      <c r="D2805" s="12" t="s">
        <v>4000</v>
      </c>
      <c r="E2805" s="12">
        <v>6</v>
      </c>
      <c r="F2805" s="12" t="s">
        <v>3966</v>
      </c>
      <c r="G2805" s="12" t="s">
        <v>4069</v>
      </c>
      <c r="H2805" s="12" t="s">
        <v>4065</v>
      </c>
      <c r="I2805" s="12">
        <v>2</v>
      </c>
    </row>
    <row r="2806" spans="1:9" x14ac:dyDescent="0.3">
      <c r="A2806" s="12">
        <v>2021</v>
      </c>
      <c r="B2806" s="12">
        <v>31</v>
      </c>
      <c r="C2806" s="12" t="s">
        <v>4003</v>
      </c>
      <c r="D2806" s="12" t="s">
        <v>4000</v>
      </c>
      <c r="E2806" s="12">
        <v>6</v>
      </c>
      <c r="F2806" s="12" t="s">
        <v>3966</v>
      </c>
      <c r="G2806" s="12" t="s">
        <v>4069</v>
      </c>
      <c r="H2806" s="12" t="s">
        <v>4065</v>
      </c>
      <c r="I2806" s="12">
        <v>8</v>
      </c>
    </row>
    <row r="2807" spans="1:9" x14ac:dyDescent="0.3">
      <c r="A2807" s="12">
        <v>2021</v>
      </c>
      <c r="B2807" s="12">
        <v>32</v>
      </c>
      <c r="C2807" s="12" t="s">
        <v>4004</v>
      </c>
      <c r="D2807" s="12" t="s">
        <v>4000</v>
      </c>
      <c r="E2807" s="12">
        <v>6</v>
      </c>
      <c r="F2807" s="12" t="s">
        <v>3966</v>
      </c>
      <c r="G2807" s="12" t="s">
        <v>4069</v>
      </c>
      <c r="H2807" s="12" t="s">
        <v>4065</v>
      </c>
      <c r="I2807" s="12">
        <v>17</v>
      </c>
    </row>
    <row r="2808" spans="1:9" x14ac:dyDescent="0.3">
      <c r="A2808" s="12">
        <v>2021</v>
      </c>
      <c r="B2808" s="12">
        <v>33</v>
      </c>
      <c r="C2808" s="12" t="s">
        <v>4005</v>
      </c>
      <c r="D2808" s="12" t="s">
        <v>4006</v>
      </c>
      <c r="E2808" s="12">
        <v>7</v>
      </c>
      <c r="F2808" s="12" t="s">
        <v>3966</v>
      </c>
      <c r="G2808" s="12" t="s">
        <v>4069</v>
      </c>
      <c r="H2808" s="12" t="s">
        <v>4065</v>
      </c>
      <c r="I2808" s="12">
        <v>5</v>
      </c>
    </row>
    <row r="2809" spans="1:9" x14ac:dyDescent="0.3">
      <c r="A2809" s="12">
        <v>2021</v>
      </c>
      <c r="B2809" s="12">
        <v>34</v>
      </c>
      <c r="C2809" s="12" t="s">
        <v>4007</v>
      </c>
      <c r="D2809" s="12" t="s">
        <v>4006</v>
      </c>
      <c r="E2809" s="12">
        <v>7</v>
      </c>
      <c r="F2809" s="12" t="s">
        <v>3966</v>
      </c>
      <c r="G2809" s="12" t="s">
        <v>4069</v>
      </c>
      <c r="H2809" s="12" t="s">
        <v>4065</v>
      </c>
      <c r="I2809" s="12">
        <v>0</v>
      </c>
    </row>
    <row r="2810" spans="1:9" x14ac:dyDescent="0.3">
      <c r="A2810" s="12">
        <v>2021</v>
      </c>
      <c r="B2810" s="12">
        <v>35</v>
      </c>
      <c r="C2810" s="12" t="s">
        <v>4008</v>
      </c>
      <c r="D2810" s="12" t="s">
        <v>4006</v>
      </c>
      <c r="E2810" s="12">
        <v>7</v>
      </c>
      <c r="F2810" s="12" t="s">
        <v>3966</v>
      </c>
      <c r="G2810" s="12" t="s">
        <v>4069</v>
      </c>
      <c r="H2810" s="12" t="s">
        <v>4065</v>
      </c>
      <c r="I2810" s="12">
        <v>12</v>
      </c>
    </row>
    <row r="2811" spans="1:9" x14ac:dyDescent="0.3">
      <c r="A2811" s="12">
        <v>2021</v>
      </c>
      <c r="B2811" s="12">
        <v>36</v>
      </c>
      <c r="C2811" s="12" t="s">
        <v>4009</v>
      </c>
      <c r="D2811" s="12" t="s">
        <v>4006</v>
      </c>
      <c r="E2811" s="12">
        <v>7</v>
      </c>
      <c r="F2811" s="12" t="s">
        <v>3966</v>
      </c>
      <c r="G2811" s="12" t="s">
        <v>4069</v>
      </c>
      <c r="H2811" s="12" t="s">
        <v>4065</v>
      </c>
      <c r="I2811" s="12">
        <v>3</v>
      </c>
    </row>
    <row r="2812" spans="1:9" x14ac:dyDescent="0.3">
      <c r="A2812" s="12">
        <v>2021</v>
      </c>
      <c r="B2812" s="12">
        <v>37</v>
      </c>
      <c r="C2812" s="12" t="s">
        <v>4010</v>
      </c>
      <c r="D2812" s="12" t="s">
        <v>4006</v>
      </c>
      <c r="E2812" s="12">
        <v>7</v>
      </c>
      <c r="F2812" s="12" t="s">
        <v>3966</v>
      </c>
      <c r="G2812" s="12" t="s">
        <v>4069</v>
      </c>
      <c r="H2812" s="12" t="s">
        <v>4065</v>
      </c>
      <c r="I2812" s="12">
        <v>4</v>
      </c>
    </row>
    <row r="2813" spans="1:9" x14ac:dyDescent="0.3">
      <c r="A2813" s="12">
        <v>2021</v>
      </c>
      <c r="B2813" s="12">
        <v>38</v>
      </c>
      <c r="C2813" s="12" t="s">
        <v>4011</v>
      </c>
      <c r="D2813" s="12" t="s">
        <v>4006</v>
      </c>
      <c r="E2813" s="12">
        <v>7</v>
      </c>
      <c r="F2813" s="12" t="s">
        <v>3966</v>
      </c>
      <c r="G2813" s="12" t="s">
        <v>4069</v>
      </c>
      <c r="H2813" s="12" t="s">
        <v>4065</v>
      </c>
      <c r="I2813" s="12">
        <v>2</v>
      </c>
    </row>
    <row r="2814" spans="1:9" x14ac:dyDescent="0.3">
      <c r="A2814" s="12">
        <v>2021</v>
      </c>
      <c r="B2814" s="12">
        <v>39</v>
      </c>
      <c r="C2814" s="12" t="s">
        <v>4012</v>
      </c>
      <c r="D2814" s="12" t="s">
        <v>4006</v>
      </c>
      <c r="E2814" s="12">
        <v>7</v>
      </c>
      <c r="F2814" s="12" t="s">
        <v>3966</v>
      </c>
      <c r="G2814" s="12" t="s">
        <v>4069</v>
      </c>
      <c r="H2814" s="12" t="s">
        <v>4065</v>
      </c>
      <c r="I2814" s="12">
        <v>3</v>
      </c>
    </row>
    <row r="2815" spans="1:9" x14ac:dyDescent="0.3">
      <c r="A2815" s="12">
        <v>2021</v>
      </c>
      <c r="B2815" s="12">
        <v>40</v>
      </c>
      <c r="C2815" s="12" t="s">
        <v>4013</v>
      </c>
      <c r="D2815" s="12" t="s">
        <v>4006</v>
      </c>
      <c r="E2815" s="12">
        <v>7</v>
      </c>
      <c r="F2815" s="12" t="s">
        <v>3966</v>
      </c>
      <c r="G2815" s="12" t="s">
        <v>4069</v>
      </c>
      <c r="H2815" s="12" t="s">
        <v>4065</v>
      </c>
      <c r="I2815" s="12">
        <v>1</v>
      </c>
    </row>
    <row r="2816" spans="1:9" x14ac:dyDescent="0.3">
      <c r="A2816" s="12">
        <v>2021</v>
      </c>
      <c r="B2816" s="12">
        <v>41</v>
      </c>
      <c r="C2816" s="12" t="s">
        <v>4014</v>
      </c>
      <c r="D2816" s="12" t="s">
        <v>4006</v>
      </c>
      <c r="E2816" s="12">
        <v>7</v>
      </c>
      <c r="F2816" s="12" t="s">
        <v>3966</v>
      </c>
      <c r="G2816" s="12" t="s">
        <v>4069</v>
      </c>
      <c r="H2816" s="12" t="s">
        <v>4065</v>
      </c>
      <c r="I2816" s="12">
        <v>2</v>
      </c>
    </row>
    <row r="2817" spans="1:9" x14ac:dyDescent="0.3">
      <c r="A2817" s="12">
        <v>2021</v>
      </c>
      <c r="B2817" s="12">
        <v>42</v>
      </c>
      <c r="C2817" s="12" t="s">
        <v>4015</v>
      </c>
      <c r="D2817" s="12" t="s">
        <v>4006</v>
      </c>
      <c r="E2817" s="12">
        <v>7</v>
      </c>
      <c r="F2817" s="12" t="s">
        <v>3966</v>
      </c>
      <c r="G2817" s="12" t="s">
        <v>4069</v>
      </c>
      <c r="H2817" s="12" t="s">
        <v>4065</v>
      </c>
      <c r="I2817" s="12">
        <v>0</v>
      </c>
    </row>
    <row r="2818" spans="1:9" x14ac:dyDescent="0.3">
      <c r="A2818" s="12">
        <v>2021</v>
      </c>
      <c r="B2818" s="12">
        <v>43</v>
      </c>
      <c r="C2818" s="12" t="s">
        <v>4016</v>
      </c>
      <c r="D2818" s="12" t="s">
        <v>4006</v>
      </c>
      <c r="E2818" s="12">
        <v>7</v>
      </c>
      <c r="F2818" s="12" t="s">
        <v>3966</v>
      </c>
      <c r="G2818" s="12" t="s">
        <v>4069</v>
      </c>
      <c r="H2818" s="12" t="s">
        <v>4065</v>
      </c>
      <c r="I2818" s="12">
        <v>2</v>
      </c>
    </row>
    <row r="2819" spans="1:9" x14ac:dyDescent="0.3">
      <c r="A2819" s="12">
        <v>2021</v>
      </c>
      <c r="B2819" s="12">
        <v>44</v>
      </c>
      <c r="C2819" s="12" t="s">
        <v>4017</v>
      </c>
      <c r="D2819" s="12" t="s">
        <v>4018</v>
      </c>
      <c r="E2819" s="12">
        <v>8</v>
      </c>
      <c r="F2819" s="12" t="s">
        <v>3966</v>
      </c>
      <c r="G2819" s="12" t="s">
        <v>4069</v>
      </c>
      <c r="H2819" s="12" t="s">
        <v>4065</v>
      </c>
      <c r="I2819" s="12">
        <v>0</v>
      </c>
    </row>
    <row r="2820" spans="1:9" x14ac:dyDescent="0.3">
      <c r="A2820" s="12">
        <v>2021</v>
      </c>
      <c r="B2820" s="12">
        <v>45</v>
      </c>
      <c r="C2820" s="12" t="s">
        <v>4019</v>
      </c>
      <c r="D2820" s="12" t="s">
        <v>4018</v>
      </c>
      <c r="E2820" s="12">
        <v>8</v>
      </c>
      <c r="F2820" s="12" t="s">
        <v>3966</v>
      </c>
      <c r="G2820" s="12" t="s">
        <v>4069</v>
      </c>
      <c r="H2820" s="12" t="s">
        <v>4065</v>
      </c>
      <c r="I2820" s="12">
        <v>4</v>
      </c>
    </row>
    <row r="2821" spans="1:9" x14ac:dyDescent="0.3">
      <c r="A2821" s="12">
        <v>2021</v>
      </c>
      <c r="B2821" s="12">
        <v>46</v>
      </c>
      <c r="C2821" s="12" t="s">
        <v>4020</v>
      </c>
      <c r="D2821" s="12" t="s">
        <v>4018</v>
      </c>
      <c r="E2821" s="12">
        <v>8</v>
      </c>
      <c r="F2821" s="12" t="s">
        <v>3966</v>
      </c>
      <c r="G2821" s="12" t="s">
        <v>4069</v>
      </c>
      <c r="H2821" s="12" t="s">
        <v>4065</v>
      </c>
      <c r="I2821" s="12">
        <v>6</v>
      </c>
    </row>
    <row r="2822" spans="1:9" x14ac:dyDescent="0.3">
      <c r="A2822" s="12">
        <v>2021</v>
      </c>
      <c r="B2822" s="12">
        <v>47</v>
      </c>
      <c r="C2822" s="12" t="s">
        <v>4021</v>
      </c>
      <c r="D2822" s="12" t="s">
        <v>4018</v>
      </c>
      <c r="E2822" s="12">
        <v>8</v>
      </c>
      <c r="F2822" s="12" t="s">
        <v>3966</v>
      </c>
      <c r="G2822" s="12" t="s">
        <v>4069</v>
      </c>
      <c r="H2822" s="12" t="s">
        <v>4065</v>
      </c>
      <c r="I2822" s="12">
        <v>0</v>
      </c>
    </row>
    <row r="2823" spans="1:9" x14ac:dyDescent="0.3">
      <c r="A2823" s="12">
        <v>2021</v>
      </c>
      <c r="B2823" s="12">
        <v>48</v>
      </c>
      <c r="C2823" s="12" t="s">
        <v>4022</v>
      </c>
      <c r="D2823" s="12" t="s">
        <v>4018</v>
      </c>
      <c r="E2823" s="12">
        <v>8</v>
      </c>
      <c r="F2823" s="12" t="s">
        <v>3966</v>
      </c>
      <c r="G2823" s="12" t="s">
        <v>4069</v>
      </c>
      <c r="H2823" s="12" t="s">
        <v>4065</v>
      </c>
      <c r="I2823" s="12">
        <v>2</v>
      </c>
    </row>
    <row r="2824" spans="1:9" x14ac:dyDescent="0.3">
      <c r="A2824" s="12">
        <v>2021</v>
      </c>
      <c r="B2824" s="12">
        <v>49</v>
      </c>
      <c r="C2824" s="12" t="s">
        <v>4023</v>
      </c>
      <c r="D2824" s="12" t="s">
        <v>4018</v>
      </c>
      <c r="E2824" s="12">
        <v>8</v>
      </c>
      <c r="F2824" s="12" t="s">
        <v>3966</v>
      </c>
      <c r="G2824" s="12" t="s">
        <v>4069</v>
      </c>
      <c r="H2824" s="12" t="s">
        <v>4065</v>
      </c>
      <c r="I2824" s="12">
        <v>0</v>
      </c>
    </row>
    <row r="2825" spans="1:9" x14ac:dyDescent="0.3">
      <c r="A2825" s="12">
        <v>2021</v>
      </c>
      <c r="B2825" s="12">
        <v>50</v>
      </c>
      <c r="C2825" s="12" t="s">
        <v>4024</v>
      </c>
      <c r="D2825" s="12" t="s">
        <v>4018</v>
      </c>
      <c r="E2825" s="12">
        <v>8</v>
      </c>
      <c r="F2825" s="12" t="s">
        <v>3966</v>
      </c>
      <c r="G2825" s="12" t="s">
        <v>4069</v>
      </c>
      <c r="H2825" s="12" t="s">
        <v>4065</v>
      </c>
      <c r="I2825" s="12">
        <v>3</v>
      </c>
    </row>
    <row r="2826" spans="1:9" x14ac:dyDescent="0.3">
      <c r="A2826" s="12">
        <v>2021</v>
      </c>
      <c r="B2826" s="12">
        <v>51</v>
      </c>
      <c r="C2826" s="12" t="s">
        <v>4025</v>
      </c>
      <c r="D2826" s="12" t="s">
        <v>4018</v>
      </c>
      <c r="E2826" s="12">
        <v>8</v>
      </c>
      <c r="F2826" s="12" t="s">
        <v>3966</v>
      </c>
      <c r="G2826" s="12" t="s">
        <v>4069</v>
      </c>
      <c r="H2826" s="12" t="s">
        <v>4065</v>
      </c>
      <c r="I2826" s="12">
        <v>2</v>
      </c>
    </row>
    <row r="2827" spans="1:9" x14ac:dyDescent="0.3">
      <c r="A2827" s="12">
        <v>2021</v>
      </c>
      <c r="B2827" s="12">
        <v>52</v>
      </c>
      <c r="C2827" s="12" t="s">
        <v>4026</v>
      </c>
      <c r="D2827" s="12" t="s">
        <v>4018</v>
      </c>
      <c r="E2827" s="12">
        <v>8</v>
      </c>
      <c r="F2827" s="12" t="s">
        <v>3966</v>
      </c>
      <c r="G2827" s="12" t="s">
        <v>4069</v>
      </c>
      <c r="H2827" s="12" t="s">
        <v>4065</v>
      </c>
      <c r="I2827" s="12">
        <v>2</v>
      </c>
    </row>
    <row r="2828" spans="1:9" x14ac:dyDescent="0.3">
      <c r="A2828" s="12">
        <v>2021</v>
      </c>
      <c r="B2828" s="12">
        <v>53</v>
      </c>
      <c r="C2828" s="12" t="s">
        <v>4027</v>
      </c>
      <c r="D2828" s="12" t="s">
        <v>4018</v>
      </c>
      <c r="E2828" s="12">
        <v>8</v>
      </c>
      <c r="F2828" s="12" t="s">
        <v>3966</v>
      </c>
      <c r="G2828" s="12" t="s">
        <v>4069</v>
      </c>
      <c r="H2828" s="12" t="s">
        <v>4065</v>
      </c>
      <c r="I2828" s="12">
        <v>1</v>
      </c>
    </row>
    <row r="2829" spans="1:9" x14ac:dyDescent="0.3">
      <c r="A2829" s="12">
        <v>2021</v>
      </c>
      <c r="B2829" s="12">
        <v>54</v>
      </c>
      <c r="C2829" s="12" t="s">
        <v>4028</v>
      </c>
      <c r="D2829" s="12" t="s">
        <v>4018</v>
      </c>
      <c r="E2829" s="12">
        <v>8</v>
      </c>
      <c r="F2829" s="12" t="s">
        <v>3966</v>
      </c>
      <c r="G2829" s="12" t="s">
        <v>4069</v>
      </c>
      <c r="H2829" s="12" t="s">
        <v>4065</v>
      </c>
      <c r="I2829" s="12">
        <v>0</v>
      </c>
    </row>
    <row r="2830" spans="1:9" x14ac:dyDescent="0.3">
      <c r="A2830" s="12">
        <v>2021</v>
      </c>
      <c r="B2830" s="12">
        <v>55</v>
      </c>
      <c r="C2830" s="12" t="s">
        <v>4029</v>
      </c>
      <c r="D2830" s="12" t="s">
        <v>4018</v>
      </c>
      <c r="E2830" s="12">
        <v>8</v>
      </c>
      <c r="F2830" s="12" t="s">
        <v>3966</v>
      </c>
      <c r="G2830" s="12" t="s">
        <v>4069</v>
      </c>
      <c r="H2830" s="12" t="s">
        <v>4065</v>
      </c>
      <c r="I2830" s="12">
        <v>1</v>
      </c>
    </row>
    <row r="2831" spans="1:9" x14ac:dyDescent="0.3">
      <c r="A2831" s="12">
        <v>2021</v>
      </c>
      <c r="B2831" s="12">
        <v>56</v>
      </c>
      <c r="C2831" s="12" t="s">
        <v>4030</v>
      </c>
      <c r="D2831" s="12" t="s">
        <v>4018</v>
      </c>
      <c r="E2831" s="12">
        <v>8</v>
      </c>
      <c r="F2831" s="12" t="s">
        <v>3966</v>
      </c>
      <c r="G2831" s="12" t="s">
        <v>4069</v>
      </c>
      <c r="H2831" s="12" t="s">
        <v>4065</v>
      </c>
      <c r="I2831" s="12">
        <v>0</v>
      </c>
    </row>
    <row r="2832" spans="1:9" x14ac:dyDescent="0.3">
      <c r="A2832" s="12">
        <v>2021</v>
      </c>
      <c r="B2832" s="12">
        <v>57</v>
      </c>
      <c r="C2832" s="12" t="s">
        <v>4031</v>
      </c>
      <c r="D2832" s="12" t="s">
        <v>4032</v>
      </c>
      <c r="E2832" s="12">
        <v>9</v>
      </c>
      <c r="F2832" s="12" t="s">
        <v>3966</v>
      </c>
      <c r="G2832" s="12" t="s">
        <v>4069</v>
      </c>
      <c r="H2832" s="12" t="s">
        <v>4065</v>
      </c>
      <c r="I2832" s="12">
        <v>5</v>
      </c>
    </row>
    <row r="2833" spans="1:9" x14ac:dyDescent="0.3">
      <c r="A2833" s="12">
        <v>2021</v>
      </c>
      <c r="B2833" s="12">
        <v>58</v>
      </c>
      <c r="C2833" s="12" t="s">
        <v>4033</v>
      </c>
      <c r="D2833" s="12" t="s">
        <v>4032</v>
      </c>
      <c r="E2833" s="12">
        <v>9</v>
      </c>
      <c r="F2833" s="12" t="s">
        <v>3966</v>
      </c>
      <c r="G2833" s="12" t="s">
        <v>4069</v>
      </c>
      <c r="H2833" s="12" t="s">
        <v>4065</v>
      </c>
      <c r="I2833" s="12">
        <v>0</v>
      </c>
    </row>
    <row r="2834" spans="1:9" x14ac:dyDescent="0.3">
      <c r="A2834" s="12">
        <v>2021</v>
      </c>
      <c r="B2834" s="12">
        <v>59</v>
      </c>
      <c r="C2834" s="12" t="s">
        <v>4034</v>
      </c>
      <c r="D2834" s="12" t="s">
        <v>4032</v>
      </c>
      <c r="E2834" s="12">
        <v>9</v>
      </c>
      <c r="F2834" s="12" t="s">
        <v>3966</v>
      </c>
      <c r="G2834" s="12" t="s">
        <v>4069</v>
      </c>
      <c r="H2834" s="12" t="s">
        <v>4065</v>
      </c>
      <c r="I2834" s="12">
        <v>1</v>
      </c>
    </row>
    <row r="2835" spans="1:9" x14ac:dyDescent="0.3">
      <c r="A2835" s="12">
        <v>2021</v>
      </c>
      <c r="B2835" s="12">
        <v>60</v>
      </c>
      <c r="C2835" s="12" t="s">
        <v>4032</v>
      </c>
      <c r="D2835" s="12" t="s">
        <v>4032</v>
      </c>
      <c r="E2835" s="12">
        <v>9</v>
      </c>
      <c r="F2835" s="12" t="s">
        <v>3966</v>
      </c>
      <c r="G2835" s="12" t="s">
        <v>4069</v>
      </c>
      <c r="H2835" s="12" t="s">
        <v>4065</v>
      </c>
      <c r="I2835" s="12">
        <v>6</v>
      </c>
    </row>
    <row r="2836" spans="1:9" x14ac:dyDescent="0.3">
      <c r="A2836" s="12">
        <v>2021</v>
      </c>
      <c r="B2836" s="12">
        <v>61</v>
      </c>
      <c r="C2836" s="12" t="s">
        <v>4035</v>
      </c>
      <c r="D2836" s="12" t="s">
        <v>4032</v>
      </c>
      <c r="E2836" s="12">
        <v>9</v>
      </c>
      <c r="F2836" s="12" t="s">
        <v>3966</v>
      </c>
      <c r="G2836" s="12" t="s">
        <v>4069</v>
      </c>
      <c r="H2836" s="12" t="s">
        <v>4065</v>
      </c>
      <c r="I2836" s="12">
        <v>4</v>
      </c>
    </row>
    <row r="2837" spans="1:9" x14ac:dyDescent="0.3">
      <c r="A2837" s="12">
        <v>2021</v>
      </c>
      <c r="B2837" s="12">
        <v>62</v>
      </c>
      <c r="C2837" s="12" t="s">
        <v>4036</v>
      </c>
      <c r="D2837" s="12" t="s">
        <v>4032</v>
      </c>
      <c r="E2837" s="12">
        <v>9</v>
      </c>
      <c r="F2837" s="12" t="s">
        <v>3966</v>
      </c>
      <c r="G2837" s="12" t="s">
        <v>4069</v>
      </c>
      <c r="H2837" s="12" t="s">
        <v>4065</v>
      </c>
      <c r="I2837" s="12">
        <v>3</v>
      </c>
    </row>
    <row r="2838" spans="1:9" x14ac:dyDescent="0.3">
      <c r="A2838" s="12">
        <v>2021</v>
      </c>
      <c r="B2838" s="12">
        <v>63</v>
      </c>
      <c r="C2838" s="12" t="s">
        <v>4037</v>
      </c>
      <c r="D2838" s="12" t="s">
        <v>4032</v>
      </c>
      <c r="E2838" s="12">
        <v>9</v>
      </c>
      <c r="F2838" s="12" t="s">
        <v>3966</v>
      </c>
      <c r="G2838" s="12" t="s">
        <v>4069</v>
      </c>
      <c r="H2838" s="12" t="s">
        <v>4065</v>
      </c>
      <c r="I2838" s="12">
        <v>4</v>
      </c>
    </row>
    <row r="2839" spans="1:9" x14ac:dyDescent="0.3">
      <c r="A2839" s="12">
        <v>2021</v>
      </c>
      <c r="B2839" s="12">
        <v>64</v>
      </c>
      <c r="C2839" s="12" t="s">
        <v>4038</v>
      </c>
      <c r="D2839" s="12" t="s">
        <v>4039</v>
      </c>
      <c r="E2839" s="12">
        <v>10</v>
      </c>
      <c r="F2839" s="12" t="s">
        <v>3966</v>
      </c>
      <c r="G2839" s="12" t="s">
        <v>4069</v>
      </c>
      <c r="H2839" s="12" t="s">
        <v>4065</v>
      </c>
      <c r="I2839" s="12">
        <v>8</v>
      </c>
    </row>
    <row r="2840" spans="1:9" x14ac:dyDescent="0.3">
      <c r="A2840" s="12">
        <v>2021</v>
      </c>
      <c r="B2840" s="12">
        <v>65</v>
      </c>
      <c r="C2840" s="12" t="s">
        <v>4040</v>
      </c>
      <c r="D2840" s="12" t="s">
        <v>4039</v>
      </c>
      <c r="E2840" s="12">
        <v>10</v>
      </c>
      <c r="F2840" s="12" t="s">
        <v>3966</v>
      </c>
      <c r="G2840" s="12" t="s">
        <v>4069</v>
      </c>
      <c r="H2840" s="12" t="s">
        <v>4065</v>
      </c>
      <c r="I2840" s="12">
        <v>1</v>
      </c>
    </row>
    <row r="2841" spans="1:9" x14ac:dyDescent="0.3">
      <c r="A2841" s="12">
        <v>2021</v>
      </c>
      <c r="B2841" s="12">
        <v>66</v>
      </c>
      <c r="C2841" s="12" t="s">
        <v>4041</v>
      </c>
      <c r="D2841" s="12" t="s">
        <v>4039</v>
      </c>
      <c r="E2841" s="12">
        <v>10</v>
      </c>
      <c r="F2841" s="12" t="s">
        <v>3966</v>
      </c>
      <c r="G2841" s="12" t="s">
        <v>4069</v>
      </c>
      <c r="H2841" s="12" t="s">
        <v>4065</v>
      </c>
      <c r="I2841" s="12">
        <v>1</v>
      </c>
    </row>
    <row r="2842" spans="1:9" x14ac:dyDescent="0.3">
      <c r="A2842" s="12">
        <v>2021</v>
      </c>
      <c r="B2842" s="12">
        <v>67</v>
      </c>
      <c r="C2842" s="12" t="s">
        <v>4042</v>
      </c>
      <c r="D2842" s="12" t="s">
        <v>4039</v>
      </c>
      <c r="E2842" s="12">
        <v>10</v>
      </c>
      <c r="F2842" s="12" t="s">
        <v>3966</v>
      </c>
      <c r="G2842" s="12" t="s">
        <v>4069</v>
      </c>
      <c r="H2842" s="12" t="s">
        <v>4065</v>
      </c>
      <c r="I2842" s="12">
        <v>3</v>
      </c>
    </row>
    <row r="2843" spans="1:9" x14ac:dyDescent="0.3">
      <c r="A2843" s="12">
        <v>2021</v>
      </c>
      <c r="B2843" s="12">
        <v>68</v>
      </c>
      <c r="C2843" s="12" t="s">
        <v>4043</v>
      </c>
      <c r="D2843" s="12" t="s">
        <v>4039</v>
      </c>
      <c r="E2843" s="12">
        <v>10</v>
      </c>
      <c r="F2843" s="12" t="s">
        <v>3966</v>
      </c>
      <c r="G2843" s="12" t="s">
        <v>4069</v>
      </c>
      <c r="H2843" s="12" t="s">
        <v>4065</v>
      </c>
      <c r="I2843" s="12">
        <v>6</v>
      </c>
    </row>
    <row r="2844" spans="1:9" x14ac:dyDescent="0.3">
      <c r="A2844" s="12">
        <v>2021</v>
      </c>
      <c r="B2844" s="12">
        <v>69</v>
      </c>
      <c r="C2844" s="12" t="s">
        <v>4044</v>
      </c>
      <c r="D2844" s="12" t="s">
        <v>4039</v>
      </c>
      <c r="E2844" s="12">
        <v>10</v>
      </c>
      <c r="F2844" s="12" t="s">
        <v>3966</v>
      </c>
      <c r="G2844" s="12" t="s">
        <v>4069</v>
      </c>
      <c r="H2844" s="12" t="s">
        <v>4065</v>
      </c>
      <c r="I2844" s="12">
        <v>2</v>
      </c>
    </row>
    <row r="2845" spans="1:9" x14ac:dyDescent="0.3">
      <c r="A2845" s="12">
        <v>2021</v>
      </c>
      <c r="B2845" s="12">
        <v>70</v>
      </c>
      <c r="C2845" s="12" t="s">
        <v>4045</v>
      </c>
      <c r="D2845" s="12" t="s">
        <v>4039</v>
      </c>
      <c r="E2845" s="12">
        <v>10</v>
      </c>
      <c r="F2845" s="12" t="s">
        <v>3966</v>
      </c>
      <c r="G2845" s="12" t="s">
        <v>4069</v>
      </c>
      <c r="H2845" s="12" t="s">
        <v>4065</v>
      </c>
      <c r="I2845" s="12">
        <v>1</v>
      </c>
    </row>
    <row r="2846" spans="1:9" x14ac:dyDescent="0.3">
      <c r="A2846" s="12">
        <v>2021</v>
      </c>
      <c r="B2846" s="12">
        <v>71</v>
      </c>
      <c r="C2846" s="12" t="s">
        <v>4046</v>
      </c>
      <c r="D2846" s="12" t="s">
        <v>4039</v>
      </c>
      <c r="E2846" s="12">
        <v>10</v>
      </c>
      <c r="F2846" s="12" t="s">
        <v>3966</v>
      </c>
      <c r="G2846" s="12" t="s">
        <v>4069</v>
      </c>
      <c r="H2846" s="12" t="s">
        <v>4065</v>
      </c>
      <c r="I2846" s="12">
        <v>4</v>
      </c>
    </row>
    <row r="2847" spans="1:9" x14ac:dyDescent="0.3">
      <c r="A2847" s="12">
        <v>2021</v>
      </c>
      <c r="B2847" s="12">
        <v>72</v>
      </c>
      <c r="C2847" s="12" t="s">
        <v>4047</v>
      </c>
      <c r="D2847" s="12" t="s">
        <v>4039</v>
      </c>
      <c r="E2847" s="12">
        <v>10</v>
      </c>
      <c r="F2847" s="12" t="s">
        <v>3966</v>
      </c>
      <c r="G2847" s="12" t="s">
        <v>4069</v>
      </c>
      <c r="H2847" s="12" t="s">
        <v>4065</v>
      </c>
      <c r="I2847" s="12">
        <v>5</v>
      </c>
    </row>
    <row r="2848" spans="1:9" x14ac:dyDescent="0.3">
      <c r="A2848" s="12">
        <v>2021</v>
      </c>
      <c r="B2848" s="12">
        <v>73</v>
      </c>
      <c r="C2848" s="12" t="s">
        <v>4048</v>
      </c>
      <c r="D2848" s="12" t="s">
        <v>4039</v>
      </c>
      <c r="E2848" s="12">
        <v>10</v>
      </c>
      <c r="F2848" s="12" t="s">
        <v>3966</v>
      </c>
      <c r="G2848" s="12" t="s">
        <v>4069</v>
      </c>
      <c r="H2848" s="12" t="s">
        <v>4065</v>
      </c>
      <c r="I2848" s="12">
        <v>2</v>
      </c>
    </row>
    <row r="2849" spans="1:9" x14ac:dyDescent="0.3">
      <c r="A2849" s="12">
        <v>2021</v>
      </c>
      <c r="B2849" s="12">
        <v>1</v>
      </c>
      <c r="C2849" s="12" t="s">
        <v>3964</v>
      </c>
      <c r="D2849" s="12" t="s">
        <v>3965</v>
      </c>
      <c r="E2849" s="12">
        <v>1</v>
      </c>
      <c r="F2849" s="12" t="s">
        <v>3966</v>
      </c>
      <c r="G2849" s="12" t="s">
        <v>4069</v>
      </c>
      <c r="H2849" s="12" t="s">
        <v>4066</v>
      </c>
      <c r="I2849" s="12">
        <v>5</v>
      </c>
    </row>
    <row r="2850" spans="1:9" x14ac:dyDescent="0.3">
      <c r="A2850" s="12">
        <v>2021</v>
      </c>
      <c r="B2850" s="12">
        <v>2</v>
      </c>
      <c r="C2850" s="12" t="s">
        <v>3969</v>
      </c>
      <c r="D2850" s="12" t="s">
        <v>3965</v>
      </c>
      <c r="E2850" s="12">
        <v>1</v>
      </c>
      <c r="F2850" s="12" t="s">
        <v>3966</v>
      </c>
      <c r="G2850" s="12" t="s">
        <v>4069</v>
      </c>
      <c r="H2850" s="12" t="s">
        <v>4066</v>
      </c>
      <c r="I2850" s="12">
        <v>1</v>
      </c>
    </row>
    <row r="2851" spans="1:9" x14ac:dyDescent="0.3">
      <c r="A2851" s="12">
        <v>2021</v>
      </c>
      <c r="B2851" s="12">
        <v>3</v>
      </c>
      <c r="C2851" s="12" t="s">
        <v>3970</v>
      </c>
      <c r="D2851" s="12" t="s">
        <v>3965</v>
      </c>
      <c r="E2851" s="12">
        <v>1</v>
      </c>
      <c r="F2851" s="12" t="s">
        <v>3966</v>
      </c>
      <c r="G2851" s="12" t="s">
        <v>4069</v>
      </c>
      <c r="H2851" s="12" t="s">
        <v>4066</v>
      </c>
      <c r="I2851" s="12">
        <v>0</v>
      </c>
    </row>
    <row r="2852" spans="1:9" x14ac:dyDescent="0.3">
      <c r="A2852" s="12">
        <v>2021</v>
      </c>
      <c r="B2852" s="12">
        <v>4</v>
      </c>
      <c r="C2852" s="12" t="s">
        <v>3971</v>
      </c>
      <c r="D2852" s="12" t="s">
        <v>3965</v>
      </c>
      <c r="E2852" s="12">
        <v>1</v>
      </c>
      <c r="F2852" s="12" t="s">
        <v>3966</v>
      </c>
      <c r="G2852" s="12" t="s">
        <v>4069</v>
      </c>
      <c r="H2852" s="12" t="s">
        <v>4066</v>
      </c>
      <c r="I2852" s="12">
        <v>2</v>
      </c>
    </row>
    <row r="2853" spans="1:9" x14ac:dyDescent="0.3">
      <c r="A2853" s="12">
        <v>2021</v>
      </c>
      <c r="B2853" s="12">
        <v>5</v>
      </c>
      <c r="C2853" s="12" t="s">
        <v>3972</v>
      </c>
      <c r="D2853" s="12" t="s">
        <v>3973</v>
      </c>
      <c r="E2853" s="12">
        <v>2</v>
      </c>
      <c r="F2853" s="12" t="s">
        <v>3966</v>
      </c>
      <c r="G2853" s="12" t="s">
        <v>4069</v>
      </c>
      <c r="H2853" s="12" t="s">
        <v>4066</v>
      </c>
      <c r="I2853" s="12">
        <v>8</v>
      </c>
    </row>
    <row r="2854" spans="1:9" x14ac:dyDescent="0.3">
      <c r="A2854" s="12">
        <v>2021</v>
      </c>
      <c r="B2854" s="12">
        <v>6</v>
      </c>
      <c r="C2854" s="12" t="s">
        <v>3974</v>
      </c>
      <c r="D2854" s="12" t="s">
        <v>3973</v>
      </c>
      <c r="E2854" s="12">
        <v>2</v>
      </c>
      <c r="F2854" s="12" t="s">
        <v>3966</v>
      </c>
      <c r="G2854" s="12" t="s">
        <v>4069</v>
      </c>
      <c r="H2854" s="12" t="s">
        <v>4066</v>
      </c>
      <c r="I2854" s="12">
        <v>7</v>
      </c>
    </row>
    <row r="2855" spans="1:9" x14ac:dyDescent="0.3">
      <c r="A2855" s="12">
        <v>2021</v>
      </c>
      <c r="B2855" s="12">
        <v>7</v>
      </c>
      <c r="C2855" s="12" t="s">
        <v>3975</v>
      </c>
      <c r="D2855" s="12" t="s">
        <v>3973</v>
      </c>
      <c r="E2855" s="12">
        <v>2</v>
      </c>
      <c r="F2855" s="12" t="s">
        <v>3966</v>
      </c>
      <c r="G2855" s="12" t="s">
        <v>4069</v>
      </c>
      <c r="H2855" s="12" t="s">
        <v>4066</v>
      </c>
      <c r="I2855" s="12">
        <v>6</v>
      </c>
    </row>
    <row r="2856" spans="1:9" x14ac:dyDescent="0.3">
      <c r="A2856" s="12">
        <v>2021</v>
      </c>
      <c r="B2856" s="12">
        <v>8</v>
      </c>
      <c r="C2856" s="12" t="s">
        <v>3976</v>
      </c>
      <c r="D2856" s="12" t="s">
        <v>3973</v>
      </c>
      <c r="E2856" s="12">
        <v>2</v>
      </c>
      <c r="F2856" s="12" t="s">
        <v>3966</v>
      </c>
      <c r="G2856" s="12" t="s">
        <v>4069</v>
      </c>
      <c r="H2856" s="12" t="s">
        <v>4066</v>
      </c>
      <c r="I2856" s="12">
        <v>4</v>
      </c>
    </row>
    <row r="2857" spans="1:9" x14ac:dyDescent="0.3">
      <c r="A2857" s="12">
        <v>2021</v>
      </c>
      <c r="B2857" s="12">
        <v>9</v>
      </c>
      <c r="C2857" s="12" t="s">
        <v>3977</v>
      </c>
      <c r="D2857" s="12" t="s">
        <v>3973</v>
      </c>
      <c r="E2857" s="12">
        <v>2</v>
      </c>
      <c r="F2857" s="12" t="s">
        <v>3966</v>
      </c>
      <c r="G2857" s="12" t="s">
        <v>4069</v>
      </c>
      <c r="H2857" s="12" t="s">
        <v>4066</v>
      </c>
      <c r="I2857" s="12">
        <v>11</v>
      </c>
    </row>
    <row r="2858" spans="1:9" x14ac:dyDescent="0.3">
      <c r="A2858" s="12">
        <v>2021</v>
      </c>
      <c r="B2858" s="12">
        <v>10</v>
      </c>
      <c r="C2858" s="12" t="s">
        <v>3978</v>
      </c>
      <c r="D2858" s="12" t="s">
        <v>3973</v>
      </c>
      <c r="E2858" s="12">
        <v>2</v>
      </c>
      <c r="F2858" s="12" t="s">
        <v>3966</v>
      </c>
      <c r="G2858" s="12" t="s">
        <v>4069</v>
      </c>
      <c r="H2858" s="12" t="s">
        <v>4066</v>
      </c>
      <c r="I2858" s="12">
        <v>2</v>
      </c>
    </row>
    <row r="2859" spans="1:9" x14ac:dyDescent="0.3">
      <c r="A2859" s="12">
        <v>2021</v>
      </c>
      <c r="B2859" s="12">
        <v>11</v>
      </c>
      <c r="C2859" s="12" t="s">
        <v>3979</v>
      </c>
      <c r="D2859" s="12" t="s">
        <v>3980</v>
      </c>
      <c r="E2859" s="12">
        <v>3</v>
      </c>
      <c r="F2859" s="12" t="s">
        <v>3966</v>
      </c>
      <c r="G2859" s="12" t="s">
        <v>4069</v>
      </c>
      <c r="H2859" s="12" t="s">
        <v>4066</v>
      </c>
      <c r="I2859" s="12">
        <v>6</v>
      </c>
    </row>
    <row r="2860" spans="1:9" x14ac:dyDescent="0.3">
      <c r="A2860" s="12">
        <v>2021</v>
      </c>
      <c r="B2860" s="12">
        <v>12</v>
      </c>
      <c r="C2860" s="12" t="s">
        <v>3981</v>
      </c>
      <c r="D2860" s="12" t="s">
        <v>3980</v>
      </c>
      <c r="E2860" s="12">
        <v>3</v>
      </c>
      <c r="F2860" s="12" t="s">
        <v>3966</v>
      </c>
      <c r="G2860" s="12" t="s">
        <v>4069</v>
      </c>
      <c r="H2860" s="12" t="s">
        <v>4066</v>
      </c>
      <c r="I2860" s="12">
        <v>0</v>
      </c>
    </row>
    <row r="2861" spans="1:9" x14ac:dyDescent="0.3">
      <c r="A2861" s="12">
        <v>2021</v>
      </c>
      <c r="B2861" s="12">
        <v>13</v>
      </c>
      <c r="C2861" s="12" t="s">
        <v>3982</v>
      </c>
      <c r="D2861" s="12" t="s">
        <v>3980</v>
      </c>
      <c r="E2861" s="12">
        <v>3</v>
      </c>
      <c r="F2861" s="12" t="s">
        <v>3966</v>
      </c>
      <c r="G2861" s="12" t="s">
        <v>4069</v>
      </c>
      <c r="H2861" s="12" t="s">
        <v>4066</v>
      </c>
      <c r="I2861" s="12">
        <v>5</v>
      </c>
    </row>
    <row r="2862" spans="1:9" x14ac:dyDescent="0.3">
      <c r="A2862" s="12">
        <v>2021</v>
      </c>
      <c r="B2862" s="12">
        <v>14</v>
      </c>
      <c r="C2862" s="12" t="s">
        <v>3983</v>
      </c>
      <c r="D2862" s="12" t="s">
        <v>3980</v>
      </c>
      <c r="E2862" s="12">
        <v>3</v>
      </c>
      <c r="F2862" s="12" t="s">
        <v>3966</v>
      </c>
      <c r="G2862" s="12" t="s">
        <v>4069</v>
      </c>
      <c r="H2862" s="12" t="s">
        <v>4066</v>
      </c>
      <c r="I2862" s="12">
        <v>4</v>
      </c>
    </row>
    <row r="2863" spans="1:9" x14ac:dyDescent="0.3">
      <c r="A2863" s="12">
        <v>2021</v>
      </c>
      <c r="B2863" s="12">
        <v>15</v>
      </c>
      <c r="C2863" s="12" t="s">
        <v>3984</v>
      </c>
      <c r="D2863" s="12" t="s">
        <v>3980</v>
      </c>
      <c r="E2863" s="12">
        <v>3</v>
      </c>
      <c r="F2863" s="12" t="s">
        <v>3966</v>
      </c>
      <c r="G2863" s="12" t="s">
        <v>4069</v>
      </c>
      <c r="H2863" s="12" t="s">
        <v>4066</v>
      </c>
      <c r="I2863" s="12">
        <v>0</v>
      </c>
    </row>
    <row r="2864" spans="1:9" x14ac:dyDescent="0.3">
      <c r="A2864" s="12">
        <v>2021</v>
      </c>
      <c r="B2864" s="12">
        <v>16</v>
      </c>
      <c r="C2864" s="12" t="s">
        <v>3985</v>
      </c>
      <c r="D2864" s="12" t="s">
        <v>3980</v>
      </c>
      <c r="E2864" s="12">
        <v>3</v>
      </c>
      <c r="F2864" s="12" t="s">
        <v>3966</v>
      </c>
      <c r="G2864" s="12" t="s">
        <v>4069</v>
      </c>
      <c r="H2864" s="12" t="s">
        <v>4066</v>
      </c>
      <c r="I2864" s="12">
        <v>0</v>
      </c>
    </row>
    <row r="2865" spans="1:9" x14ac:dyDescent="0.3">
      <c r="A2865" s="12">
        <v>2021</v>
      </c>
      <c r="B2865" s="12">
        <v>17</v>
      </c>
      <c r="C2865" s="12" t="s">
        <v>3986</v>
      </c>
      <c r="D2865" s="12" t="s">
        <v>3980</v>
      </c>
      <c r="E2865" s="12">
        <v>3</v>
      </c>
      <c r="F2865" s="12" t="s">
        <v>3966</v>
      </c>
      <c r="G2865" s="12" t="s">
        <v>4069</v>
      </c>
      <c r="H2865" s="12" t="s">
        <v>4066</v>
      </c>
      <c r="I2865" s="12">
        <v>2</v>
      </c>
    </row>
    <row r="2866" spans="1:9" x14ac:dyDescent="0.3">
      <c r="A2866" s="12">
        <v>2021</v>
      </c>
      <c r="B2866" s="12">
        <v>18</v>
      </c>
      <c r="C2866" s="12" t="s">
        <v>3987</v>
      </c>
      <c r="D2866" s="12" t="s">
        <v>3980</v>
      </c>
      <c r="E2866" s="12">
        <v>3</v>
      </c>
      <c r="F2866" s="12" t="s">
        <v>3966</v>
      </c>
      <c r="G2866" s="12" t="s">
        <v>4069</v>
      </c>
      <c r="H2866" s="12" t="s">
        <v>4066</v>
      </c>
      <c r="I2866" s="12">
        <v>0</v>
      </c>
    </row>
    <row r="2867" spans="1:9" x14ac:dyDescent="0.3">
      <c r="A2867" s="12">
        <v>2021</v>
      </c>
      <c r="B2867" s="12">
        <v>19</v>
      </c>
      <c r="C2867" s="12" t="s">
        <v>3988</v>
      </c>
      <c r="D2867" s="12" t="s">
        <v>3989</v>
      </c>
      <c r="E2867" s="12">
        <v>4</v>
      </c>
      <c r="F2867" s="12" t="s">
        <v>3966</v>
      </c>
      <c r="G2867" s="12" t="s">
        <v>4069</v>
      </c>
      <c r="H2867" s="12" t="s">
        <v>4066</v>
      </c>
      <c r="I2867" s="12">
        <v>7</v>
      </c>
    </row>
    <row r="2868" spans="1:9" x14ac:dyDescent="0.3">
      <c r="A2868" s="12">
        <v>2021</v>
      </c>
      <c r="B2868" s="12">
        <v>20</v>
      </c>
      <c r="C2868" s="12" t="s">
        <v>3990</v>
      </c>
      <c r="D2868" s="12" t="s">
        <v>3989</v>
      </c>
      <c r="E2868" s="12">
        <v>4</v>
      </c>
      <c r="F2868" s="12" t="s">
        <v>3966</v>
      </c>
      <c r="G2868" s="12" t="s">
        <v>4069</v>
      </c>
      <c r="H2868" s="12" t="s">
        <v>4066</v>
      </c>
      <c r="I2868" s="12">
        <v>0</v>
      </c>
    </row>
    <row r="2869" spans="1:9" x14ac:dyDescent="0.3">
      <c r="A2869" s="12">
        <v>2021</v>
      </c>
      <c r="B2869" s="12">
        <v>21</v>
      </c>
      <c r="C2869" s="12" t="s">
        <v>3991</v>
      </c>
      <c r="D2869" s="12" t="s">
        <v>3989</v>
      </c>
      <c r="E2869" s="12">
        <v>4</v>
      </c>
      <c r="F2869" s="12" t="s">
        <v>3966</v>
      </c>
      <c r="G2869" s="12" t="s">
        <v>4069</v>
      </c>
      <c r="H2869" s="12" t="s">
        <v>4066</v>
      </c>
      <c r="I2869" s="12">
        <v>2</v>
      </c>
    </row>
    <row r="2870" spans="1:9" x14ac:dyDescent="0.3">
      <c r="A2870" s="12">
        <v>2021</v>
      </c>
      <c r="B2870" s="12">
        <v>22</v>
      </c>
      <c r="C2870" s="12" t="s">
        <v>3992</v>
      </c>
      <c r="D2870" s="12" t="s">
        <v>3993</v>
      </c>
      <c r="E2870" s="12">
        <v>5</v>
      </c>
      <c r="F2870" s="12" t="s">
        <v>3966</v>
      </c>
      <c r="G2870" s="12" t="s">
        <v>4069</v>
      </c>
      <c r="H2870" s="12" t="s">
        <v>4066</v>
      </c>
      <c r="I2870" s="12">
        <v>0</v>
      </c>
    </row>
    <row r="2871" spans="1:9" x14ac:dyDescent="0.3">
      <c r="A2871" s="12">
        <v>2021</v>
      </c>
      <c r="B2871" s="12">
        <v>23</v>
      </c>
      <c r="C2871" s="12" t="s">
        <v>3994</v>
      </c>
      <c r="D2871" s="12" t="s">
        <v>3993</v>
      </c>
      <c r="E2871" s="12">
        <v>5</v>
      </c>
      <c r="F2871" s="12" t="s">
        <v>3966</v>
      </c>
      <c r="G2871" s="12" t="s">
        <v>4069</v>
      </c>
      <c r="H2871" s="12" t="s">
        <v>4066</v>
      </c>
      <c r="I2871" s="12">
        <v>7</v>
      </c>
    </row>
    <row r="2872" spans="1:9" x14ac:dyDescent="0.3">
      <c r="A2872" s="12">
        <v>2021</v>
      </c>
      <c r="B2872" s="12">
        <v>24</v>
      </c>
      <c r="C2872" s="12" t="s">
        <v>3995</v>
      </c>
      <c r="D2872" s="12" t="s">
        <v>3993</v>
      </c>
      <c r="E2872" s="12">
        <v>5</v>
      </c>
      <c r="F2872" s="12" t="s">
        <v>3966</v>
      </c>
      <c r="G2872" s="12" t="s">
        <v>4069</v>
      </c>
      <c r="H2872" s="12" t="s">
        <v>4066</v>
      </c>
      <c r="I2872" s="12">
        <v>4</v>
      </c>
    </row>
    <row r="2873" spans="1:9" x14ac:dyDescent="0.3">
      <c r="A2873" s="12">
        <v>2021</v>
      </c>
      <c r="B2873" s="12">
        <v>25</v>
      </c>
      <c r="C2873" s="12" t="s">
        <v>3996</v>
      </c>
      <c r="D2873" s="12" t="s">
        <v>3993</v>
      </c>
      <c r="E2873" s="12">
        <v>5</v>
      </c>
      <c r="F2873" s="12" t="s">
        <v>3966</v>
      </c>
      <c r="G2873" s="12" t="s">
        <v>4069</v>
      </c>
      <c r="H2873" s="12" t="s">
        <v>4066</v>
      </c>
      <c r="I2873" s="12">
        <v>2</v>
      </c>
    </row>
    <row r="2874" spans="1:9" x14ac:dyDescent="0.3">
      <c r="A2874" s="12">
        <v>2021</v>
      </c>
      <c r="B2874" s="12">
        <v>26</v>
      </c>
      <c r="C2874" s="12" t="s">
        <v>3997</v>
      </c>
      <c r="D2874" s="12" t="s">
        <v>3993</v>
      </c>
      <c r="E2874" s="12">
        <v>5</v>
      </c>
      <c r="F2874" s="12" t="s">
        <v>3966</v>
      </c>
      <c r="G2874" s="12" t="s">
        <v>4069</v>
      </c>
      <c r="H2874" s="12" t="s">
        <v>4066</v>
      </c>
      <c r="I2874" s="12">
        <v>4</v>
      </c>
    </row>
    <row r="2875" spans="1:9" x14ac:dyDescent="0.3">
      <c r="A2875" s="12">
        <v>2021</v>
      </c>
      <c r="B2875" s="12">
        <v>27</v>
      </c>
      <c r="C2875" s="12" t="s">
        <v>3998</v>
      </c>
      <c r="D2875" s="12" t="s">
        <v>3993</v>
      </c>
      <c r="E2875" s="12">
        <v>5</v>
      </c>
      <c r="F2875" s="12" t="s">
        <v>3966</v>
      </c>
      <c r="G2875" s="12" t="s">
        <v>4069</v>
      </c>
      <c r="H2875" s="12" t="s">
        <v>4066</v>
      </c>
      <c r="I2875" s="12">
        <v>3</v>
      </c>
    </row>
    <row r="2876" spans="1:9" x14ac:dyDescent="0.3">
      <c r="A2876" s="12">
        <v>2021</v>
      </c>
      <c r="B2876" s="12">
        <v>28</v>
      </c>
      <c r="C2876" s="12" t="s">
        <v>3999</v>
      </c>
      <c r="D2876" s="12" t="s">
        <v>4000</v>
      </c>
      <c r="E2876" s="12">
        <v>6</v>
      </c>
      <c r="F2876" s="12" t="s">
        <v>3966</v>
      </c>
      <c r="G2876" s="12" t="s">
        <v>4069</v>
      </c>
      <c r="H2876" s="12" t="s">
        <v>4066</v>
      </c>
      <c r="I2876" s="12">
        <v>2</v>
      </c>
    </row>
    <row r="2877" spans="1:9" x14ac:dyDescent="0.3">
      <c r="A2877" s="12">
        <v>2021</v>
      </c>
      <c r="B2877" s="12">
        <v>29</v>
      </c>
      <c r="C2877" s="12" t="s">
        <v>4001</v>
      </c>
      <c r="D2877" s="12" t="s">
        <v>4000</v>
      </c>
      <c r="E2877" s="12">
        <v>6</v>
      </c>
      <c r="F2877" s="12" t="s">
        <v>3966</v>
      </c>
      <c r="G2877" s="12" t="s">
        <v>4069</v>
      </c>
      <c r="H2877" s="12" t="s">
        <v>4066</v>
      </c>
      <c r="I2877" s="12">
        <v>1</v>
      </c>
    </row>
    <row r="2878" spans="1:9" x14ac:dyDescent="0.3">
      <c r="A2878" s="12">
        <v>2021</v>
      </c>
      <c r="B2878" s="12">
        <v>30</v>
      </c>
      <c r="C2878" s="12" t="s">
        <v>4002</v>
      </c>
      <c r="D2878" s="12" t="s">
        <v>4000</v>
      </c>
      <c r="E2878" s="12">
        <v>6</v>
      </c>
      <c r="F2878" s="12" t="s">
        <v>3966</v>
      </c>
      <c r="G2878" s="12" t="s">
        <v>4069</v>
      </c>
      <c r="H2878" s="12" t="s">
        <v>4066</v>
      </c>
      <c r="I2878" s="12">
        <v>0</v>
      </c>
    </row>
    <row r="2879" spans="1:9" x14ac:dyDescent="0.3">
      <c r="A2879" s="12">
        <v>2021</v>
      </c>
      <c r="B2879" s="12">
        <v>31</v>
      </c>
      <c r="C2879" s="12" t="s">
        <v>4003</v>
      </c>
      <c r="D2879" s="12" t="s">
        <v>4000</v>
      </c>
      <c r="E2879" s="12">
        <v>6</v>
      </c>
      <c r="F2879" s="12" t="s">
        <v>3966</v>
      </c>
      <c r="G2879" s="12" t="s">
        <v>4069</v>
      </c>
      <c r="H2879" s="12" t="s">
        <v>4066</v>
      </c>
      <c r="I2879" s="12">
        <v>2</v>
      </c>
    </row>
    <row r="2880" spans="1:9" x14ac:dyDescent="0.3">
      <c r="A2880" s="12">
        <v>2021</v>
      </c>
      <c r="B2880" s="12">
        <v>32</v>
      </c>
      <c r="C2880" s="12" t="s">
        <v>4004</v>
      </c>
      <c r="D2880" s="12" t="s">
        <v>4000</v>
      </c>
      <c r="E2880" s="12">
        <v>6</v>
      </c>
      <c r="F2880" s="12" t="s">
        <v>3966</v>
      </c>
      <c r="G2880" s="12" t="s">
        <v>4069</v>
      </c>
      <c r="H2880" s="12" t="s">
        <v>4066</v>
      </c>
      <c r="I2880" s="12">
        <v>2</v>
      </c>
    </row>
    <row r="2881" spans="1:9" x14ac:dyDescent="0.3">
      <c r="A2881" s="12">
        <v>2021</v>
      </c>
      <c r="B2881" s="12">
        <v>33</v>
      </c>
      <c r="C2881" s="12" t="s">
        <v>4005</v>
      </c>
      <c r="D2881" s="12" t="s">
        <v>4006</v>
      </c>
      <c r="E2881" s="12">
        <v>7</v>
      </c>
      <c r="F2881" s="12" t="s">
        <v>3966</v>
      </c>
      <c r="G2881" s="12" t="s">
        <v>4069</v>
      </c>
      <c r="H2881" s="12" t="s">
        <v>4066</v>
      </c>
      <c r="I2881" s="12">
        <v>1</v>
      </c>
    </row>
    <row r="2882" spans="1:9" x14ac:dyDescent="0.3">
      <c r="A2882" s="12">
        <v>2021</v>
      </c>
      <c r="B2882" s="12">
        <v>34</v>
      </c>
      <c r="C2882" s="12" t="s">
        <v>4007</v>
      </c>
      <c r="D2882" s="12" t="s">
        <v>4006</v>
      </c>
      <c r="E2882" s="12">
        <v>7</v>
      </c>
      <c r="F2882" s="12" t="s">
        <v>3966</v>
      </c>
      <c r="G2882" s="12" t="s">
        <v>4069</v>
      </c>
      <c r="H2882" s="12" t="s">
        <v>4066</v>
      </c>
      <c r="I2882" s="12">
        <v>0</v>
      </c>
    </row>
    <row r="2883" spans="1:9" x14ac:dyDescent="0.3">
      <c r="A2883" s="12">
        <v>2021</v>
      </c>
      <c r="B2883" s="12">
        <v>35</v>
      </c>
      <c r="C2883" s="12" t="s">
        <v>4008</v>
      </c>
      <c r="D2883" s="12" t="s">
        <v>4006</v>
      </c>
      <c r="E2883" s="12">
        <v>7</v>
      </c>
      <c r="F2883" s="12" t="s">
        <v>3966</v>
      </c>
      <c r="G2883" s="12" t="s">
        <v>4069</v>
      </c>
      <c r="H2883" s="12" t="s">
        <v>4066</v>
      </c>
      <c r="I2883" s="12">
        <v>6</v>
      </c>
    </row>
    <row r="2884" spans="1:9" x14ac:dyDescent="0.3">
      <c r="A2884" s="12">
        <v>2021</v>
      </c>
      <c r="B2884" s="12">
        <v>36</v>
      </c>
      <c r="C2884" s="12" t="s">
        <v>4009</v>
      </c>
      <c r="D2884" s="12" t="s">
        <v>4006</v>
      </c>
      <c r="E2884" s="12">
        <v>7</v>
      </c>
      <c r="F2884" s="12" t="s">
        <v>3966</v>
      </c>
      <c r="G2884" s="12" t="s">
        <v>4069</v>
      </c>
      <c r="H2884" s="12" t="s">
        <v>4066</v>
      </c>
      <c r="I2884" s="12">
        <v>1</v>
      </c>
    </row>
    <row r="2885" spans="1:9" x14ac:dyDescent="0.3">
      <c r="A2885" s="12">
        <v>2021</v>
      </c>
      <c r="B2885" s="12">
        <v>37</v>
      </c>
      <c r="C2885" s="12" t="s">
        <v>4010</v>
      </c>
      <c r="D2885" s="12" t="s">
        <v>4006</v>
      </c>
      <c r="E2885" s="12">
        <v>7</v>
      </c>
      <c r="F2885" s="12" t="s">
        <v>3966</v>
      </c>
      <c r="G2885" s="12" t="s">
        <v>4069</v>
      </c>
      <c r="H2885" s="12" t="s">
        <v>4066</v>
      </c>
      <c r="I2885" s="12">
        <v>0</v>
      </c>
    </row>
    <row r="2886" spans="1:9" x14ac:dyDescent="0.3">
      <c r="A2886" s="12">
        <v>2021</v>
      </c>
      <c r="B2886" s="12">
        <v>38</v>
      </c>
      <c r="C2886" s="12" t="s">
        <v>4011</v>
      </c>
      <c r="D2886" s="12" t="s">
        <v>4006</v>
      </c>
      <c r="E2886" s="12">
        <v>7</v>
      </c>
      <c r="F2886" s="12" t="s">
        <v>3966</v>
      </c>
      <c r="G2886" s="12" t="s">
        <v>4069</v>
      </c>
      <c r="H2886" s="12" t="s">
        <v>4066</v>
      </c>
      <c r="I2886" s="12">
        <v>0</v>
      </c>
    </row>
    <row r="2887" spans="1:9" x14ac:dyDescent="0.3">
      <c r="A2887" s="12">
        <v>2021</v>
      </c>
      <c r="B2887" s="12">
        <v>39</v>
      </c>
      <c r="C2887" s="12" t="s">
        <v>4012</v>
      </c>
      <c r="D2887" s="12" t="s">
        <v>4006</v>
      </c>
      <c r="E2887" s="12">
        <v>7</v>
      </c>
      <c r="F2887" s="12" t="s">
        <v>3966</v>
      </c>
      <c r="G2887" s="12" t="s">
        <v>4069</v>
      </c>
      <c r="H2887" s="12" t="s">
        <v>4066</v>
      </c>
      <c r="I2887" s="12">
        <v>2</v>
      </c>
    </row>
    <row r="2888" spans="1:9" x14ac:dyDescent="0.3">
      <c r="A2888" s="12">
        <v>2021</v>
      </c>
      <c r="B2888" s="12">
        <v>40</v>
      </c>
      <c r="C2888" s="12" t="s">
        <v>4013</v>
      </c>
      <c r="D2888" s="12" t="s">
        <v>4006</v>
      </c>
      <c r="E2888" s="12">
        <v>7</v>
      </c>
      <c r="F2888" s="12" t="s">
        <v>3966</v>
      </c>
      <c r="G2888" s="12" t="s">
        <v>4069</v>
      </c>
      <c r="H2888" s="12" t="s">
        <v>4066</v>
      </c>
      <c r="I2888" s="12">
        <v>0</v>
      </c>
    </row>
    <row r="2889" spans="1:9" x14ac:dyDescent="0.3">
      <c r="A2889" s="12">
        <v>2021</v>
      </c>
      <c r="B2889" s="12">
        <v>41</v>
      </c>
      <c r="C2889" s="12" t="s">
        <v>4014</v>
      </c>
      <c r="D2889" s="12" t="s">
        <v>4006</v>
      </c>
      <c r="E2889" s="12">
        <v>7</v>
      </c>
      <c r="F2889" s="12" t="s">
        <v>3966</v>
      </c>
      <c r="G2889" s="12" t="s">
        <v>4069</v>
      </c>
      <c r="H2889" s="12" t="s">
        <v>4066</v>
      </c>
      <c r="I2889" s="12">
        <v>1</v>
      </c>
    </row>
    <row r="2890" spans="1:9" x14ac:dyDescent="0.3">
      <c r="A2890" s="12">
        <v>2021</v>
      </c>
      <c r="B2890" s="12">
        <v>42</v>
      </c>
      <c r="C2890" s="12" t="s">
        <v>4015</v>
      </c>
      <c r="D2890" s="12" t="s">
        <v>4006</v>
      </c>
      <c r="E2890" s="12">
        <v>7</v>
      </c>
      <c r="F2890" s="12" t="s">
        <v>3966</v>
      </c>
      <c r="G2890" s="12" t="s">
        <v>4069</v>
      </c>
      <c r="H2890" s="12" t="s">
        <v>4066</v>
      </c>
      <c r="I2890" s="12">
        <v>0</v>
      </c>
    </row>
    <row r="2891" spans="1:9" x14ac:dyDescent="0.3">
      <c r="A2891" s="12">
        <v>2021</v>
      </c>
      <c r="B2891" s="12">
        <v>43</v>
      </c>
      <c r="C2891" s="12" t="s">
        <v>4016</v>
      </c>
      <c r="D2891" s="12" t="s">
        <v>4006</v>
      </c>
      <c r="E2891" s="12">
        <v>7</v>
      </c>
      <c r="F2891" s="12" t="s">
        <v>3966</v>
      </c>
      <c r="G2891" s="12" t="s">
        <v>4069</v>
      </c>
      <c r="H2891" s="12" t="s">
        <v>4066</v>
      </c>
      <c r="I2891" s="12">
        <v>1</v>
      </c>
    </row>
    <row r="2892" spans="1:9" x14ac:dyDescent="0.3">
      <c r="A2892" s="12">
        <v>2021</v>
      </c>
      <c r="B2892" s="12">
        <v>44</v>
      </c>
      <c r="C2892" s="12" t="s">
        <v>4017</v>
      </c>
      <c r="D2892" s="12" t="s">
        <v>4018</v>
      </c>
      <c r="E2892" s="12">
        <v>8</v>
      </c>
      <c r="F2892" s="12" t="s">
        <v>3966</v>
      </c>
      <c r="G2892" s="12" t="s">
        <v>4069</v>
      </c>
      <c r="H2892" s="12" t="s">
        <v>4066</v>
      </c>
      <c r="I2892" s="12">
        <v>0</v>
      </c>
    </row>
    <row r="2893" spans="1:9" x14ac:dyDescent="0.3">
      <c r="A2893" s="12">
        <v>2021</v>
      </c>
      <c r="B2893" s="12">
        <v>45</v>
      </c>
      <c r="C2893" s="12" t="s">
        <v>4019</v>
      </c>
      <c r="D2893" s="12" t="s">
        <v>4018</v>
      </c>
      <c r="E2893" s="12">
        <v>8</v>
      </c>
      <c r="F2893" s="12" t="s">
        <v>3966</v>
      </c>
      <c r="G2893" s="12" t="s">
        <v>4069</v>
      </c>
      <c r="H2893" s="12" t="s">
        <v>4066</v>
      </c>
      <c r="I2893" s="12">
        <v>4</v>
      </c>
    </row>
    <row r="2894" spans="1:9" x14ac:dyDescent="0.3">
      <c r="A2894" s="12">
        <v>2021</v>
      </c>
      <c r="B2894" s="12">
        <v>46</v>
      </c>
      <c r="C2894" s="12" t="s">
        <v>4020</v>
      </c>
      <c r="D2894" s="12" t="s">
        <v>4018</v>
      </c>
      <c r="E2894" s="12">
        <v>8</v>
      </c>
      <c r="F2894" s="12" t="s">
        <v>3966</v>
      </c>
      <c r="G2894" s="12" t="s">
        <v>4069</v>
      </c>
      <c r="H2894" s="12" t="s">
        <v>4066</v>
      </c>
      <c r="I2894" s="12">
        <v>0</v>
      </c>
    </row>
    <row r="2895" spans="1:9" x14ac:dyDescent="0.3">
      <c r="A2895" s="12">
        <v>2021</v>
      </c>
      <c r="B2895" s="12">
        <v>47</v>
      </c>
      <c r="C2895" s="12" t="s">
        <v>4021</v>
      </c>
      <c r="D2895" s="12" t="s">
        <v>4018</v>
      </c>
      <c r="E2895" s="12">
        <v>8</v>
      </c>
      <c r="F2895" s="12" t="s">
        <v>3966</v>
      </c>
      <c r="G2895" s="12" t="s">
        <v>4069</v>
      </c>
      <c r="H2895" s="12" t="s">
        <v>4066</v>
      </c>
      <c r="I2895" s="12">
        <v>0</v>
      </c>
    </row>
    <row r="2896" spans="1:9" x14ac:dyDescent="0.3">
      <c r="A2896" s="12">
        <v>2021</v>
      </c>
      <c r="B2896" s="12">
        <v>48</v>
      </c>
      <c r="C2896" s="12" t="s">
        <v>4022</v>
      </c>
      <c r="D2896" s="12" t="s">
        <v>4018</v>
      </c>
      <c r="E2896" s="12">
        <v>8</v>
      </c>
      <c r="F2896" s="12" t="s">
        <v>3966</v>
      </c>
      <c r="G2896" s="12" t="s">
        <v>4069</v>
      </c>
      <c r="H2896" s="12" t="s">
        <v>4066</v>
      </c>
      <c r="I2896" s="12">
        <v>1</v>
      </c>
    </row>
    <row r="2897" spans="1:9" x14ac:dyDescent="0.3">
      <c r="A2897" s="12">
        <v>2021</v>
      </c>
      <c r="B2897" s="12">
        <v>49</v>
      </c>
      <c r="C2897" s="12" t="s">
        <v>4023</v>
      </c>
      <c r="D2897" s="12" t="s">
        <v>4018</v>
      </c>
      <c r="E2897" s="12">
        <v>8</v>
      </c>
      <c r="F2897" s="12" t="s">
        <v>3966</v>
      </c>
      <c r="G2897" s="12" t="s">
        <v>4069</v>
      </c>
      <c r="H2897" s="12" t="s">
        <v>4066</v>
      </c>
      <c r="I2897" s="12">
        <v>0</v>
      </c>
    </row>
    <row r="2898" spans="1:9" x14ac:dyDescent="0.3">
      <c r="A2898" s="12">
        <v>2021</v>
      </c>
      <c r="B2898" s="12">
        <v>50</v>
      </c>
      <c r="C2898" s="12" t="s">
        <v>4024</v>
      </c>
      <c r="D2898" s="12" t="s">
        <v>4018</v>
      </c>
      <c r="E2898" s="12">
        <v>8</v>
      </c>
      <c r="F2898" s="12" t="s">
        <v>3966</v>
      </c>
      <c r="G2898" s="12" t="s">
        <v>4069</v>
      </c>
      <c r="H2898" s="12" t="s">
        <v>4066</v>
      </c>
      <c r="I2898" s="12">
        <v>1</v>
      </c>
    </row>
    <row r="2899" spans="1:9" x14ac:dyDescent="0.3">
      <c r="A2899" s="12">
        <v>2021</v>
      </c>
      <c r="B2899" s="12">
        <v>51</v>
      </c>
      <c r="C2899" s="12" t="s">
        <v>4025</v>
      </c>
      <c r="D2899" s="12" t="s">
        <v>4018</v>
      </c>
      <c r="E2899" s="12">
        <v>8</v>
      </c>
      <c r="F2899" s="12" t="s">
        <v>3966</v>
      </c>
      <c r="G2899" s="12" t="s">
        <v>4069</v>
      </c>
      <c r="H2899" s="12" t="s">
        <v>4066</v>
      </c>
      <c r="I2899" s="12">
        <v>0</v>
      </c>
    </row>
    <row r="2900" spans="1:9" x14ac:dyDescent="0.3">
      <c r="A2900" s="12">
        <v>2021</v>
      </c>
      <c r="B2900" s="12">
        <v>52</v>
      </c>
      <c r="C2900" s="12" t="s">
        <v>4026</v>
      </c>
      <c r="D2900" s="12" t="s">
        <v>4018</v>
      </c>
      <c r="E2900" s="12">
        <v>8</v>
      </c>
      <c r="F2900" s="12" t="s">
        <v>3966</v>
      </c>
      <c r="G2900" s="12" t="s">
        <v>4069</v>
      </c>
      <c r="H2900" s="12" t="s">
        <v>4066</v>
      </c>
      <c r="I2900" s="12">
        <v>0</v>
      </c>
    </row>
    <row r="2901" spans="1:9" x14ac:dyDescent="0.3">
      <c r="A2901" s="12">
        <v>2021</v>
      </c>
      <c r="B2901" s="12">
        <v>53</v>
      </c>
      <c r="C2901" s="12" t="s">
        <v>4027</v>
      </c>
      <c r="D2901" s="12" t="s">
        <v>4018</v>
      </c>
      <c r="E2901" s="12">
        <v>8</v>
      </c>
      <c r="F2901" s="12" t="s">
        <v>3966</v>
      </c>
      <c r="G2901" s="12" t="s">
        <v>4069</v>
      </c>
      <c r="H2901" s="12" t="s">
        <v>4066</v>
      </c>
      <c r="I2901" s="12">
        <v>0</v>
      </c>
    </row>
    <row r="2902" spans="1:9" x14ac:dyDescent="0.3">
      <c r="A2902" s="12">
        <v>2021</v>
      </c>
      <c r="B2902" s="12">
        <v>54</v>
      </c>
      <c r="C2902" s="12" t="s">
        <v>4028</v>
      </c>
      <c r="D2902" s="12" t="s">
        <v>4018</v>
      </c>
      <c r="E2902" s="12">
        <v>8</v>
      </c>
      <c r="F2902" s="12" t="s">
        <v>3966</v>
      </c>
      <c r="G2902" s="12" t="s">
        <v>4069</v>
      </c>
      <c r="H2902" s="12" t="s">
        <v>4066</v>
      </c>
      <c r="I2902" s="12">
        <v>1</v>
      </c>
    </row>
    <row r="2903" spans="1:9" x14ac:dyDescent="0.3">
      <c r="A2903" s="12">
        <v>2021</v>
      </c>
      <c r="B2903" s="12">
        <v>55</v>
      </c>
      <c r="C2903" s="12" t="s">
        <v>4029</v>
      </c>
      <c r="D2903" s="12" t="s">
        <v>4018</v>
      </c>
      <c r="E2903" s="12">
        <v>8</v>
      </c>
      <c r="F2903" s="12" t="s">
        <v>3966</v>
      </c>
      <c r="G2903" s="12" t="s">
        <v>4069</v>
      </c>
      <c r="H2903" s="12" t="s">
        <v>4066</v>
      </c>
      <c r="I2903" s="12">
        <v>1</v>
      </c>
    </row>
    <row r="2904" spans="1:9" x14ac:dyDescent="0.3">
      <c r="A2904" s="12">
        <v>2021</v>
      </c>
      <c r="B2904" s="12">
        <v>56</v>
      </c>
      <c r="C2904" s="12" t="s">
        <v>4030</v>
      </c>
      <c r="D2904" s="12" t="s">
        <v>4018</v>
      </c>
      <c r="E2904" s="12">
        <v>8</v>
      </c>
      <c r="F2904" s="12" t="s">
        <v>3966</v>
      </c>
      <c r="G2904" s="12" t="s">
        <v>4069</v>
      </c>
      <c r="H2904" s="12" t="s">
        <v>4066</v>
      </c>
      <c r="I2904" s="12">
        <v>0</v>
      </c>
    </row>
    <row r="2905" spans="1:9" x14ac:dyDescent="0.3">
      <c r="A2905" s="12">
        <v>2021</v>
      </c>
      <c r="B2905" s="12">
        <v>57</v>
      </c>
      <c r="C2905" s="12" t="s">
        <v>4031</v>
      </c>
      <c r="D2905" s="12" t="s">
        <v>4032</v>
      </c>
      <c r="E2905" s="12">
        <v>9</v>
      </c>
      <c r="F2905" s="12" t="s">
        <v>3966</v>
      </c>
      <c r="G2905" s="12" t="s">
        <v>4069</v>
      </c>
      <c r="H2905" s="12" t="s">
        <v>4066</v>
      </c>
      <c r="I2905" s="12">
        <v>2</v>
      </c>
    </row>
    <row r="2906" spans="1:9" x14ac:dyDescent="0.3">
      <c r="A2906" s="12">
        <v>2021</v>
      </c>
      <c r="B2906" s="12">
        <v>58</v>
      </c>
      <c r="C2906" s="12" t="s">
        <v>4033</v>
      </c>
      <c r="D2906" s="12" t="s">
        <v>4032</v>
      </c>
      <c r="E2906" s="12">
        <v>9</v>
      </c>
      <c r="F2906" s="12" t="s">
        <v>3966</v>
      </c>
      <c r="G2906" s="12" t="s">
        <v>4069</v>
      </c>
      <c r="H2906" s="12" t="s">
        <v>4066</v>
      </c>
      <c r="I2906" s="12">
        <v>0</v>
      </c>
    </row>
    <row r="2907" spans="1:9" x14ac:dyDescent="0.3">
      <c r="A2907" s="12">
        <v>2021</v>
      </c>
      <c r="B2907" s="12">
        <v>59</v>
      </c>
      <c r="C2907" s="12" t="s">
        <v>4034</v>
      </c>
      <c r="D2907" s="12" t="s">
        <v>4032</v>
      </c>
      <c r="E2907" s="12">
        <v>9</v>
      </c>
      <c r="F2907" s="12" t="s">
        <v>3966</v>
      </c>
      <c r="G2907" s="12" t="s">
        <v>4069</v>
      </c>
      <c r="H2907" s="12" t="s">
        <v>4066</v>
      </c>
      <c r="I2907" s="12">
        <v>1</v>
      </c>
    </row>
    <row r="2908" spans="1:9" x14ac:dyDescent="0.3">
      <c r="A2908" s="12">
        <v>2021</v>
      </c>
      <c r="B2908" s="12">
        <v>60</v>
      </c>
      <c r="C2908" s="12" t="s">
        <v>4032</v>
      </c>
      <c r="D2908" s="12" t="s">
        <v>4032</v>
      </c>
      <c r="E2908" s="12">
        <v>9</v>
      </c>
      <c r="F2908" s="12" t="s">
        <v>3966</v>
      </c>
      <c r="G2908" s="12" t="s">
        <v>4069</v>
      </c>
      <c r="H2908" s="12" t="s">
        <v>4066</v>
      </c>
      <c r="I2908" s="12">
        <v>2</v>
      </c>
    </row>
    <row r="2909" spans="1:9" x14ac:dyDescent="0.3">
      <c r="A2909" s="12">
        <v>2021</v>
      </c>
      <c r="B2909" s="12">
        <v>61</v>
      </c>
      <c r="C2909" s="12" t="s">
        <v>4035</v>
      </c>
      <c r="D2909" s="12" t="s">
        <v>4032</v>
      </c>
      <c r="E2909" s="12">
        <v>9</v>
      </c>
      <c r="F2909" s="12" t="s">
        <v>3966</v>
      </c>
      <c r="G2909" s="12" t="s">
        <v>4069</v>
      </c>
      <c r="H2909" s="12" t="s">
        <v>4066</v>
      </c>
      <c r="I2909" s="12">
        <v>1</v>
      </c>
    </row>
    <row r="2910" spans="1:9" x14ac:dyDescent="0.3">
      <c r="A2910" s="12">
        <v>2021</v>
      </c>
      <c r="B2910" s="12">
        <v>62</v>
      </c>
      <c r="C2910" s="12" t="s">
        <v>4036</v>
      </c>
      <c r="D2910" s="12" t="s">
        <v>4032</v>
      </c>
      <c r="E2910" s="12">
        <v>9</v>
      </c>
      <c r="F2910" s="12" t="s">
        <v>3966</v>
      </c>
      <c r="G2910" s="12" t="s">
        <v>4069</v>
      </c>
      <c r="H2910" s="12" t="s">
        <v>4066</v>
      </c>
      <c r="I2910" s="12">
        <v>0</v>
      </c>
    </row>
    <row r="2911" spans="1:9" x14ac:dyDescent="0.3">
      <c r="A2911" s="12">
        <v>2021</v>
      </c>
      <c r="B2911" s="12">
        <v>63</v>
      </c>
      <c r="C2911" s="12" t="s">
        <v>4037</v>
      </c>
      <c r="D2911" s="12" t="s">
        <v>4032</v>
      </c>
      <c r="E2911" s="12">
        <v>9</v>
      </c>
      <c r="F2911" s="12" t="s">
        <v>3966</v>
      </c>
      <c r="G2911" s="12" t="s">
        <v>4069</v>
      </c>
      <c r="H2911" s="12" t="s">
        <v>4066</v>
      </c>
      <c r="I2911" s="12">
        <v>1</v>
      </c>
    </row>
    <row r="2912" spans="1:9" x14ac:dyDescent="0.3">
      <c r="A2912" s="12">
        <v>2021</v>
      </c>
      <c r="B2912" s="12">
        <v>64</v>
      </c>
      <c r="C2912" s="12" t="s">
        <v>4038</v>
      </c>
      <c r="D2912" s="12" t="s">
        <v>4039</v>
      </c>
      <c r="E2912" s="12">
        <v>10</v>
      </c>
      <c r="F2912" s="12" t="s">
        <v>3966</v>
      </c>
      <c r="G2912" s="12" t="s">
        <v>4069</v>
      </c>
      <c r="H2912" s="12" t="s">
        <v>4066</v>
      </c>
      <c r="I2912" s="12">
        <v>3</v>
      </c>
    </row>
    <row r="2913" spans="1:9" x14ac:dyDescent="0.3">
      <c r="A2913" s="12">
        <v>2021</v>
      </c>
      <c r="B2913" s="12">
        <v>65</v>
      </c>
      <c r="C2913" s="12" t="s">
        <v>4040</v>
      </c>
      <c r="D2913" s="12" t="s">
        <v>4039</v>
      </c>
      <c r="E2913" s="12">
        <v>10</v>
      </c>
      <c r="F2913" s="12" t="s">
        <v>3966</v>
      </c>
      <c r="G2913" s="12" t="s">
        <v>4069</v>
      </c>
      <c r="H2913" s="12" t="s">
        <v>4066</v>
      </c>
      <c r="I2913" s="12">
        <v>3</v>
      </c>
    </row>
    <row r="2914" spans="1:9" x14ac:dyDescent="0.3">
      <c r="A2914" s="12">
        <v>2021</v>
      </c>
      <c r="B2914" s="12">
        <v>66</v>
      </c>
      <c r="C2914" s="12" t="s">
        <v>4041</v>
      </c>
      <c r="D2914" s="12" t="s">
        <v>4039</v>
      </c>
      <c r="E2914" s="12">
        <v>10</v>
      </c>
      <c r="F2914" s="12" t="s">
        <v>3966</v>
      </c>
      <c r="G2914" s="12" t="s">
        <v>4069</v>
      </c>
      <c r="H2914" s="12" t="s">
        <v>4066</v>
      </c>
      <c r="I2914" s="12">
        <v>1</v>
      </c>
    </row>
    <row r="2915" spans="1:9" x14ac:dyDescent="0.3">
      <c r="A2915" s="12">
        <v>2021</v>
      </c>
      <c r="B2915" s="12">
        <v>67</v>
      </c>
      <c r="C2915" s="12" t="s">
        <v>4042</v>
      </c>
      <c r="D2915" s="12" t="s">
        <v>4039</v>
      </c>
      <c r="E2915" s="12">
        <v>10</v>
      </c>
      <c r="F2915" s="12" t="s">
        <v>3966</v>
      </c>
      <c r="G2915" s="12" t="s">
        <v>4069</v>
      </c>
      <c r="H2915" s="12" t="s">
        <v>4066</v>
      </c>
      <c r="I2915" s="12">
        <v>2</v>
      </c>
    </row>
    <row r="2916" spans="1:9" x14ac:dyDescent="0.3">
      <c r="A2916" s="12">
        <v>2021</v>
      </c>
      <c r="B2916" s="12">
        <v>68</v>
      </c>
      <c r="C2916" s="12" t="s">
        <v>4043</v>
      </c>
      <c r="D2916" s="12" t="s">
        <v>4039</v>
      </c>
      <c r="E2916" s="12">
        <v>10</v>
      </c>
      <c r="F2916" s="12" t="s">
        <v>3966</v>
      </c>
      <c r="G2916" s="12" t="s">
        <v>4069</v>
      </c>
      <c r="H2916" s="12" t="s">
        <v>4066</v>
      </c>
      <c r="I2916" s="12">
        <v>1</v>
      </c>
    </row>
    <row r="2917" spans="1:9" x14ac:dyDescent="0.3">
      <c r="A2917" s="12">
        <v>2021</v>
      </c>
      <c r="B2917" s="12">
        <v>69</v>
      </c>
      <c r="C2917" s="12" t="s">
        <v>4044</v>
      </c>
      <c r="D2917" s="12" t="s">
        <v>4039</v>
      </c>
      <c r="E2917" s="12">
        <v>10</v>
      </c>
      <c r="F2917" s="12" t="s">
        <v>3966</v>
      </c>
      <c r="G2917" s="12" t="s">
        <v>4069</v>
      </c>
      <c r="H2917" s="12" t="s">
        <v>4066</v>
      </c>
      <c r="I2917" s="12">
        <v>4</v>
      </c>
    </row>
    <row r="2918" spans="1:9" x14ac:dyDescent="0.3">
      <c r="A2918" s="12">
        <v>2021</v>
      </c>
      <c r="B2918" s="12">
        <v>70</v>
      </c>
      <c r="C2918" s="12" t="s">
        <v>4045</v>
      </c>
      <c r="D2918" s="12" t="s">
        <v>4039</v>
      </c>
      <c r="E2918" s="12">
        <v>10</v>
      </c>
      <c r="F2918" s="12" t="s">
        <v>3966</v>
      </c>
      <c r="G2918" s="12" t="s">
        <v>4069</v>
      </c>
      <c r="H2918" s="12" t="s">
        <v>4066</v>
      </c>
      <c r="I2918" s="12">
        <v>2</v>
      </c>
    </row>
    <row r="2919" spans="1:9" x14ac:dyDescent="0.3">
      <c r="A2919" s="12">
        <v>2021</v>
      </c>
      <c r="B2919" s="12">
        <v>71</v>
      </c>
      <c r="C2919" s="12" t="s">
        <v>4046</v>
      </c>
      <c r="D2919" s="12" t="s">
        <v>4039</v>
      </c>
      <c r="E2919" s="12">
        <v>10</v>
      </c>
      <c r="F2919" s="12" t="s">
        <v>3966</v>
      </c>
      <c r="G2919" s="12" t="s">
        <v>4069</v>
      </c>
      <c r="H2919" s="12" t="s">
        <v>4066</v>
      </c>
      <c r="I2919" s="12">
        <v>0</v>
      </c>
    </row>
    <row r="2920" spans="1:9" x14ac:dyDescent="0.3">
      <c r="A2920" s="12">
        <v>2021</v>
      </c>
      <c r="B2920" s="12">
        <v>72</v>
      </c>
      <c r="C2920" s="12" t="s">
        <v>4047</v>
      </c>
      <c r="D2920" s="12" t="s">
        <v>4039</v>
      </c>
      <c r="E2920" s="12">
        <v>10</v>
      </c>
      <c r="F2920" s="12" t="s">
        <v>3966</v>
      </c>
      <c r="G2920" s="12" t="s">
        <v>4069</v>
      </c>
      <c r="H2920" s="12" t="s">
        <v>4066</v>
      </c>
      <c r="I2920" s="12">
        <v>0</v>
      </c>
    </row>
    <row r="2921" spans="1:9" x14ac:dyDescent="0.3">
      <c r="A2921" s="12">
        <v>2021</v>
      </c>
      <c r="B2921" s="12">
        <v>73</v>
      </c>
      <c r="C2921" s="12" t="s">
        <v>4048</v>
      </c>
      <c r="D2921" s="12" t="s">
        <v>4039</v>
      </c>
      <c r="E2921" s="12">
        <v>10</v>
      </c>
      <c r="F2921" s="12" t="s">
        <v>3966</v>
      </c>
      <c r="G2921" s="12" t="s">
        <v>4069</v>
      </c>
      <c r="H2921" s="12" t="s">
        <v>4066</v>
      </c>
      <c r="I2921" s="12">
        <v>2</v>
      </c>
    </row>
    <row r="2922" spans="1:9" x14ac:dyDescent="0.3">
      <c r="A2922" s="12">
        <v>2021</v>
      </c>
      <c r="B2922" s="12">
        <v>1</v>
      </c>
      <c r="C2922" s="12" t="s">
        <v>3964</v>
      </c>
      <c r="D2922" s="12" t="s">
        <v>3965</v>
      </c>
      <c r="E2922" s="12">
        <v>1</v>
      </c>
      <c r="F2922" s="12" t="s">
        <v>3966</v>
      </c>
      <c r="G2922" s="12" t="s">
        <v>4069</v>
      </c>
      <c r="H2922" s="12" t="s">
        <v>4067</v>
      </c>
      <c r="I2922" s="12">
        <v>1</v>
      </c>
    </row>
    <row r="2923" spans="1:9" x14ac:dyDescent="0.3">
      <c r="A2923" s="12">
        <v>2021</v>
      </c>
      <c r="B2923" s="12">
        <v>2</v>
      </c>
      <c r="C2923" s="12" t="s">
        <v>3969</v>
      </c>
      <c r="D2923" s="12" t="s">
        <v>3965</v>
      </c>
      <c r="E2923" s="12">
        <v>1</v>
      </c>
      <c r="F2923" s="12" t="s">
        <v>3966</v>
      </c>
      <c r="G2923" s="12" t="s">
        <v>4069</v>
      </c>
      <c r="H2923" s="12" t="s">
        <v>4067</v>
      </c>
      <c r="I2923" s="12">
        <v>1</v>
      </c>
    </row>
    <row r="2924" spans="1:9" x14ac:dyDescent="0.3">
      <c r="A2924" s="12">
        <v>2021</v>
      </c>
      <c r="B2924" s="12">
        <v>3</v>
      </c>
      <c r="C2924" s="12" t="s">
        <v>3970</v>
      </c>
      <c r="D2924" s="12" t="s">
        <v>3965</v>
      </c>
      <c r="E2924" s="12">
        <v>1</v>
      </c>
      <c r="F2924" s="12" t="s">
        <v>3966</v>
      </c>
      <c r="G2924" s="12" t="s">
        <v>4069</v>
      </c>
      <c r="H2924" s="12" t="s">
        <v>4067</v>
      </c>
      <c r="I2924" s="12">
        <v>0</v>
      </c>
    </row>
    <row r="2925" spans="1:9" x14ac:dyDescent="0.3">
      <c r="A2925" s="12">
        <v>2021</v>
      </c>
      <c r="B2925" s="12">
        <v>4</v>
      </c>
      <c r="C2925" s="12" t="s">
        <v>3971</v>
      </c>
      <c r="D2925" s="12" t="s">
        <v>3965</v>
      </c>
      <c r="E2925" s="12">
        <v>1</v>
      </c>
      <c r="F2925" s="12" t="s">
        <v>3966</v>
      </c>
      <c r="G2925" s="12" t="s">
        <v>4069</v>
      </c>
      <c r="H2925" s="12" t="s">
        <v>4067</v>
      </c>
      <c r="I2925" s="12">
        <v>1</v>
      </c>
    </row>
    <row r="2926" spans="1:9" x14ac:dyDescent="0.3">
      <c r="A2926" s="12">
        <v>2021</v>
      </c>
      <c r="B2926" s="12">
        <v>5</v>
      </c>
      <c r="C2926" s="12" t="s">
        <v>3972</v>
      </c>
      <c r="D2926" s="12" t="s">
        <v>3973</v>
      </c>
      <c r="E2926" s="12">
        <v>2</v>
      </c>
      <c r="F2926" s="12" t="s">
        <v>3966</v>
      </c>
      <c r="G2926" s="12" t="s">
        <v>4069</v>
      </c>
      <c r="H2926" s="12" t="s">
        <v>4067</v>
      </c>
      <c r="I2926" s="12">
        <v>0</v>
      </c>
    </row>
    <row r="2927" spans="1:9" x14ac:dyDescent="0.3">
      <c r="A2927" s="12">
        <v>2021</v>
      </c>
      <c r="B2927" s="12">
        <v>6</v>
      </c>
      <c r="C2927" s="12" t="s">
        <v>3974</v>
      </c>
      <c r="D2927" s="12" t="s">
        <v>3973</v>
      </c>
      <c r="E2927" s="12">
        <v>2</v>
      </c>
      <c r="F2927" s="12" t="s">
        <v>3966</v>
      </c>
      <c r="G2927" s="12" t="s">
        <v>4069</v>
      </c>
      <c r="H2927" s="12" t="s">
        <v>4067</v>
      </c>
      <c r="I2927" s="12">
        <v>3</v>
      </c>
    </row>
    <row r="2928" spans="1:9" x14ac:dyDescent="0.3">
      <c r="A2928" s="12">
        <v>2021</v>
      </c>
      <c r="B2928" s="12">
        <v>7</v>
      </c>
      <c r="C2928" s="12" t="s">
        <v>3975</v>
      </c>
      <c r="D2928" s="12" t="s">
        <v>3973</v>
      </c>
      <c r="E2928" s="12">
        <v>2</v>
      </c>
      <c r="F2928" s="12" t="s">
        <v>3966</v>
      </c>
      <c r="G2928" s="12" t="s">
        <v>4069</v>
      </c>
      <c r="H2928" s="12" t="s">
        <v>4067</v>
      </c>
      <c r="I2928" s="12">
        <v>3</v>
      </c>
    </row>
    <row r="2929" spans="1:9" x14ac:dyDescent="0.3">
      <c r="A2929" s="12">
        <v>2021</v>
      </c>
      <c r="B2929" s="12">
        <v>8</v>
      </c>
      <c r="C2929" s="12" t="s">
        <v>3976</v>
      </c>
      <c r="D2929" s="12" t="s">
        <v>3973</v>
      </c>
      <c r="E2929" s="12">
        <v>2</v>
      </c>
      <c r="F2929" s="12" t="s">
        <v>3966</v>
      </c>
      <c r="G2929" s="12" t="s">
        <v>4069</v>
      </c>
      <c r="H2929" s="12" t="s">
        <v>4067</v>
      </c>
      <c r="I2929" s="12">
        <v>2</v>
      </c>
    </row>
    <row r="2930" spans="1:9" x14ac:dyDescent="0.3">
      <c r="A2930" s="12">
        <v>2021</v>
      </c>
      <c r="B2930" s="12">
        <v>9</v>
      </c>
      <c r="C2930" s="12" t="s">
        <v>3977</v>
      </c>
      <c r="D2930" s="12" t="s">
        <v>3973</v>
      </c>
      <c r="E2930" s="12">
        <v>2</v>
      </c>
      <c r="F2930" s="12" t="s">
        <v>3966</v>
      </c>
      <c r="G2930" s="12" t="s">
        <v>4069</v>
      </c>
      <c r="H2930" s="12" t="s">
        <v>4067</v>
      </c>
      <c r="I2930" s="12">
        <v>2</v>
      </c>
    </row>
    <row r="2931" spans="1:9" x14ac:dyDescent="0.3">
      <c r="A2931" s="12">
        <v>2021</v>
      </c>
      <c r="B2931" s="12">
        <v>10</v>
      </c>
      <c r="C2931" s="12" t="s">
        <v>3978</v>
      </c>
      <c r="D2931" s="12" t="s">
        <v>3973</v>
      </c>
      <c r="E2931" s="12">
        <v>2</v>
      </c>
      <c r="F2931" s="12" t="s">
        <v>3966</v>
      </c>
      <c r="G2931" s="12" t="s">
        <v>4069</v>
      </c>
      <c r="H2931" s="12" t="s">
        <v>4067</v>
      </c>
      <c r="I2931" s="12">
        <v>0</v>
      </c>
    </row>
    <row r="2932" spans="1:9" x14ac:dyDescent="0.3">
      <c r="A2932" s="12">
        <v>2021</v>
      </c>
      <c r="B2932" s="12">
        <v>11</v>
      </c>
      <c r="C2932" s="12" t="s">
        <v>3979</v>
      </c>
      <c r="D2932" s="12" t="s">
        <v>3980</v>
      </c>
      <c r="E2932" s="12">
        <v>3</v>
      </c>
      <c r="F2932" s="12" t="s">
        <v>3966</v>
      </c>
      <c r="G2932" s="12" t="s">
        <v>4069</v>
      </c>
      <c r="H2932" s="12" t="s">
        <v>4067</v>
      </c>
      <c r="I2932" s="12">
        <v>1</v>
      </c>
    </row>
    <row r="2933" spans="1:9" x14ac:dyDescent="0.3">
      <c r="A2933" s="12">
        <v>2021</v>
      </c>
      <c r="B2933" s="12">
        <v>12</v>
      </c>
      <c r="C2933" s="12" t="s">
        <v>3981</v>
      </c>
      <c r="D2933" s="12" t="s">
        <v>3980</v>
      </c>
      <c r="E2933" s="12">
        <v>3</v>
      </c>
      <c r="F2933" s="12" t="s">
        <v>3966</v>
      </c>
      <c r="G2933" s="12" t="s">
        <v>4069</v>
      </c>
      <c r="H2933" s="12" t="s">
        <v>4067</v>
      </c>
      <c r="I2933" s="12">
        <v>0</v>
      </c>
    </row>
    <row r="2934" spans="1:9" x14ac:dyDescent="0.3">
      <c r="A2934" s="12">
        <v>2021</v>
      </c>
      <c r="B2934" s="12">
        <v>13</v>
      </c>
      <c r="C2934" s="12" t="s">
        <v>3982</v>
      </c>
      <c r="D2934" s="12" t="s">
        <v>3980</v>
      </c>
      <c r="E2934" s="12">
        <v>3</v>
      </c>
      <c r="F2934" s="12" t="s">
        <v>3966</v>
      </c>
      <c r="G2934" s="12" t="s">
        <v>4069</v>
      </c>
      <c r="H2934" s="12" t="s">
        <v>4067</v>
      </c>
      <c r="I2934" s="12">
        <v>0</v>
      </c>
    </row>
    <row r="2935" spans="1:9" x14ac:dyDescent="0.3">
      <c r="A2935" s="12">
        <v>2021</v>
      </c>
      <c r="B2935" s="12">
        <v>14</v>
      </c>
      <c r="C2935" s="12" t="s">
        <v>3983</v>
      </c>
      <c r="D2935" s="12" t="s">
        <v>3980</v>
      </c>
      <c r="E2935" s="12">
        <v>3</v>
      </c>
      <c r="F2935" s="12" t="s">
        <v>3966</v>
      </c>
      <c r="G2935" s="12" t="s">
        <v>4069</v>
      </c>
      <c r="H2935" s="12" t="s">
        <v>4067</v>
      </c>
      <c r="I2935" s="12">
        <v>0</v>
      </c>
    </row>
    <row r="2936" spans="1:9" x14ac:dyDescent="0.3">
      <c r="A2936" s="12">
        <v>2021</v>
      </c>
      <c r="B2936" s="12">
        <v>15</v>
      </c>
      <c r="C2936" s="12" t="s">
        <v>3984</v>
      </c>
      <c r="D2936" s="12" t="s">
        <v>3980</v>
      </c>
      <c r="E2936" s="12">
        <v>3</v>
      </c>
      <c r="F2936" s="12" t="s">
        <v>3966</v>
      </c>
      <c r="G2936" s="12" t="s">
        <v>4069</v>
      </c>
      <c r="H2936" s="12" t="s">
        <v>4067</v>
      </c>
      <c r="I2936" s="12">
        <v>0</v>
      </c>
    </row>
    <row r="2937" spans="1:9" x14ac:dyDescent="0.3">
      <c r="A2937" s="12">
        <v>2021</v>
      </c>
      <c r="B2937" s="12">
        <v>16</v>
      </c>
      <c r="C2937" s="12" t="s">
        <v>3985</v>
      </c>
      <c r="D2937" s="12" t="s">
        <v>3980</v>
      </c>
      <c r="E2937" s="12">
        <v>3</v>
      </c>
      <c r="F2937" s="12" t="s">
        <v>3966</v>
      </c>
      <c r="G2937" s="12" t="s">
        <v>4069</v>
      </c>
      <c r="H2937" s="12" t="s">
        <v>4067</v>
      </c>
      <c r="I2937" s="12">
        <v>3</v>
      </c>
    </row>
    <row r="2938" spans="1:9" x14ac:dyDescent="0.3">
      <c r="A2938" s="12">
        <v>2021</v>
      </c>
      <c r="B2938" s="12">
        <v>17</v>
      </c>
      <c r="C2938" s="12" t="s">
        <v>3986</v>
      </c>
      <c r="D2938" s="12" t="s">
        <v>3980</v>
      </c>
      <c r="E2938" s="12">
        <v>3</v>
      </c>
      <c r="F2938" s="12" t="s">
        <v>3966</v>
      </c>
      <c r="G2938" s="12" t="s">
        <v>4069</v>
      </c>
      <c r="H2938" s="12" t="s">
        <v>4067</v>
      </c>
      <c r="I2938" s="12">
        <v>0</v>
      </c>
    </row>
    <row r="2939" spans="1:9" x14ac:dyDescent="0.3">
      <c r="A2939" s="12">
        <v>2021</v>
      </c>
      <c r="B2939" s="12">
        <v>18</v>
      </c>
      <c r="C2939" s="12" t="s">
        <v>3987</v>
      </c>
      <c r="D2939" s="12" t="s">
        <v>3980</v>
      </c>
      <c r="E2939" s="12">
        <v>3</v>
      </c>
      <c r="F2939" s="12" t="s">
        <v>3966</v>
      </c>
      <c r="G2939" s="12" t="s">
        <v>4069</v>
      </c>
      <c r="H2939" s="12" t="s">
        <v>4067</v>
      </c>
      <c r="I2939" s="12">
        <v>0</v>
      </c>
    </row>
    <row r="2940" spans="1:9" x14ac:dyDescent="0.3">
      <c r="A2940" s="12">
        <v>2021</v>
      </c>
      <c r="B2940" s="12">
        <v>19</v>
      </c>
      <c r="C2940" s="12" t="s">
        <v>3988</v>
      </c>
      <c r="D2940" s="12" t="s">
        <v>3989</v>
      </c>
      <c r="E2940" s="12">
        <v>4</v>
      </c>
      <c r="F2940" s="12" t="s">
        <v>3966</v>
      </c>
      <c r="G2940" s="12" t="s">
        <v>4069</v>
      </c>
      <c r="H2940" s="12" t="s">
        <v>4067</v>
      </c>
      <c r="I2940" s="12">
        <v>3</v>
      </c>
    </row>
    <row r="2941" spans="1:9" x14ac:dyDescent="0.3">
      <c r="A2941" s="12">
        <v>2021</v>
      </c>
      <c r="B2941" s="12">
        <v>20</v>
      </c>
      <c r="C2941" s="12" t="s">
        <v>3990</v>
      </c>
      <c r="D2941" s="12" t="s">
        <v>3989</v>
      </c>
      <c r="E2941" s="12">
        <v>4</v>
      </c>
      <c r="F2941" s="12" t="s">
        <v>3966</v>
      </c>
      <c r="G2941" s="12" t="s">
        <v>4069</v>
      </c>
      <c r="H2941" s="12" t="s">
        <v>4067</v>
      </c>
      <c r="I2941" s="12">
        <v>0</v>
      </c>
    </row>
    <row r="2942" spans="1:9" x14ac:dyDescent="0.3">
      <c r="A2942" s="12">
        <v>2021</v>
      </c>
      <c r="B2942" s="12">
        <v>21</v>
      </c>
      <c r="C2942" s="12" t="s">
        <v>3991</v>
      </c>
      <c r="D2942" s="12" t="s">
        <v>3989</v>
      </c>
      <c r="E2942" s="12">
        <v>4</v>
      </c>
      <c r="F2942" s="12" t="s">
        <v>3966</v>
      </c>
      <c r="G2942" s="12" t="s">
        <v>4069</v>
      </c>
      <c r="H2942" s="12" t="s">
        <v>4067</v>
      </c>
      <c r="I2942" s="12">
        <v>1</v>
      </c>
    </row>
    <row r="2943" spans="1:9" x14ac:dyDescent="0.3">
      <c r="A2943" s="12">
        <v>2021</v>
      </c>
      <c r="B2943" s="12">
        <v>22</v>
      </c>
      <c r="C2943" s="12" t="s">
        <v>3992</v>
      </c>
      <c r="D2943" s="12" t="s">
        <v>3993</v>
      </c>
      <c r="E2943" s="12">
        <v>5</v>
      </c>
      <c r="F2943" s="12" t="s">
        <v>3966</v>
      </c>
      <c r="G2943" s="12" t="s">
        <v>4069</v>
      </c>
      <c r="H2943" s="12" t="s">
        <v>4067</v>
      </c>
      <c r="I2943" s="12">
        <v>0</v>
      </c>
    </row>
    <row r="2944" spans="1:9" x14ac:dyDescent="0.3">
      <c r="A2944" s="12">
        <v>2021</v>
      </c>
      <c r="B2944" s="12">
        <v>23</v>
      </c>
      <c r="C2944" s="12" t="s">
        <v>3994</v>
      </c>
      <c r="D2944" s="12" t="s">
        <v>3993</v>
      </c>
      <c r="E2944" s="12">
        <v>5</v>
      </c>
      <c r="F2944" s="12" t="s">
        <v>3966</v>
      </c>
      <c r="G2944" s="12" t="s">
        <v>4069</v>
      </c>
      <c r="H2944" s="12" t="s">
        <v>4067</v>
      </c>
      <c r="I2944" s="12">
        <v>1</v>
      </c>
    </row>
    <row r="2945" spans="1:9" x14ac:dyDescent="0.3">
      <c r="A2945" s="12">
        <v>2021</v>
      </c>
      <c r="B2945" s="12">
        <v>24</v>
      </c>
      <c r="C2945" s="12" t="s">
        <v>3995</v>
      </c>
      <c r="D2945" s="12" t="s">
        <v>3993</v>
      </c>
      <c r="E2945" s="12">
        <v>5</v>
      </c>
      <c r="F2945" s="12" t="s">
        <v>3966</v>
      </c>
      <c r="G2945" s="12" t="s">
        <v>4069</v>
      </c>
      <c r="H2945" s="12" t="s">
        <v>4067</v>
      </c>
      <c r="I2945" s="12">
        <v>0</v>
      </c>
    </row>
    <row r="2946" spans="1:9" x14ac:dyDescent="0.3">
      <c r="A2946" s="12">
        <v>2021</v>
      </c>
      <c r="B2946" s="12">
        <v>25</v>
      </c>
      <c r="C2946" s="12" t="s">
        <v>3996</v>
      </c>
      <c r="D2946" s="12" t="s">
        <v>3993</v>
      </c>
      <c r="E2946" s="12">
        <v>5</v>
      </c>
      <c r="F2946" s="12" t="s">
        <v>3966</v>
      </c>
      <c r="G2946" s="12" t="s">
        <v>4069</v>
      </c>
      <c r="H2946" s="12" t="s">
        <v>4067</v>
      </c>
      <c r="I2946" s="12">
        <v>4</v>
      </c>
    </row>
    <row r="2947" spans="1:9" x14ac:dyDescent="0.3">
      <c r="A2947" s="12">
        <v>2021</v>
      </c>
      <c r="B2947" s="12">
        <v>26</v>
      </c>
      <c r="C2947" s="12" t="s">
        <v>3997</v>
      </c>
      <c r="D2947" s="12" t="s">
        <v>3993</v>
      </c>
      <c r="E2947" s="12">
        <v>5</v>
      </c>
      <c r="F2947" s="12" t="s">
        <v>3966</v>
      </c>
      <c r="G2947" s="12" t="s">
        <v>4069</v>
      </c>
      <c r="H2947" s="12" t="s">
        <v>4067</v>
      </c>
      <c r="I2947" s="12">
        <v>3</v>
      </c>
    </row>
    <row r="2948" spans="1:9" x14ac:dyDescent="0.3">
      <c r="A2948" s="12">
        <v>2021</v>
      </c>
      <c r="B2948" s="12">
        <v>27</v>
      </c>
      <c r="C2948" s="12" t="s">
        <v>3998</v>
      </c>
      <c r="D2948" s="12" t="s">
        <v>3993</v>
      </c>
      <c r="E2948" s="12">
        <v>5</v>
      </c>
      <c r="F2948" s="12" t="s">
        <v>3966</v>
      </c>
      <c r="G2948" s="12" t="s">
        <v>4069</v>
      </c>
      <c r="H2948" s="12" t="s">
        <v>4067</v>
      </c>
      <c r="I2948" s="12">
        <v>0</v>
      </c>
    </row>
    <row r="2949" spans="1:9" x14ac:dyDescent="0.3">
      <c r="A2949" s="12">
        <v>2021</v>
      </c>
      <c r="B2949" s="12">
        <v>28</v>
      </c>
      <c r="C2949" s="12" t="s">
        <v>3999</v>
      </c>
      <c r="D2949" s="12" t="s">
        <v>4000</v>
      </c>
      <c r="E2949" s="12">
        <v>6</v>
      </c>
      <c r="F2949" s="12" t="s">
        <v>3966</v>
      </c>
      <c r="G2949" s="12" t="s">
        <v>4069</v>
      </c>
      <c r="H2949" s="12" t="s">
        <v>4067</v>
      </c>
      <c r="I2949" s="12">
        <v>1</v>
      </c>
    </row>
    <row r="2950" spans="1:9" x14ac:dyDescent="0.3">
      <c r="A2950" s="12">
        <v>2021</v>
      </c>
      <c r="B2950" s="12">
        <v>29</v>
      </c>
      <c r="C2950" s="12" t="s">
        <v>4001</v>
      </c>
      <c r="D2950" s="12" t="s">
        <v>4000</v>
      </c>
      <c r="E2950" s="12">
        <v>6</v>
      </c>
      <c r="F2950" s="12" t="s">
        <v>3966</v>
      </c>
      <c r="G2950" s="12" t="s">
        <v>4069</v>
      </c>
      <c r="H2950" s="12" t="s">
        <v>4067</v>
      </c>
      <c r="I2950" s="12">
        <v>0</v>
      </c>
    </row>
    <row r="2951" spans="1:9" x14ac:dyDescent="0.3">
      <c r="A2951" s="12">
        <v>2021</v>
      </c>
      <c r="B2951" s="12">
        <v>30</v>
      </c>
      <c r="C2951" s="12" t="s">
        <v>4002</v>
      </c>
      <c r="D2951" s="12" t="s">
        <v>4000</v>
      </c>
      <c r="E2951" s="12">
        <v>6</v>
      </c>
      <c r="F2951" s="12" t="s">
        <v>3966</v>
      </c>
      <c r="G2951" s="12" t="s">
        <v>4069</v>
      </c>
      <c r="H2951" s="12" t="s">
        <v>4067</v>
      </c>
      <c r="I2951" s="12">
        <v>0</v>
      </c>
    </row>
    <row r="2952" spans="1:9" x14ac:dyDescent="0.3">
      <c r="A2952" s="12">
        <v>2021</v>
      </c>
      <c r="B2952" s="12">
        <v>31</v>
      </c>
      <c r="C2952" s="12" t="s">
        <v>4003</v>
      </c>
      <c r="D2952" s="12" t="s">
        <v>4000</v>
      </c>
      <c r="E2952" s="12">
        <v>6</v>
      </c>
      <c r="F2952" s="12" t="s">
        <v>3966</v>
      </c>
      <c r="G2952" s="12" t="s">
        <v>4069</v>
      </c>
      <c r="H2952" s="12" t="s">
        <v>4067</v>
      </c>
      <c r="I2952" s="12">
        <v>0</v>
      </c>
    </row>
    <row r="2953" spans="1:9" x14ac:dyDescent="0.3">
      <c r="A2953" s="12">
        <v>2021</v>
      </c>
      <c r="B2953" s="12">
        <v>32</v>
      </c>
      <c r="C2953" s="12" t="s">
        <v>4004</v>
      </c>
      <c r="D2953" s="12" t="s">
        <v>4000</v>
      </c>
      <c r="E2953" s="12">
        <v>6</v>
      </c>
      <c r="F2953" s="12" t="s">
        <v>3966</v>
      </c>
      <c r="G2953" s="12" t="s">
        <v>4069</v>
      </c>
      <c r="H2953" s="12" t="s">
        <v>4067</v>
      </c>
      <c r="I2953" s="12">
        <v>3</v>
      </c>
    </row>
    <row r="2954" spans="1:9" x14ac:dyDescent="0.3">
      <c r="A2954" s="12">
        <v>2021</v>
      </c>
      <c r="B2954" s="12">
        <v>33</v>
      </c>
      <c r="C2954" s="12" t="s">
        <v>4005</v>
      </c>
      <c r="D2954" s="12" t="s">
        <v>4006</v>
      </c>
      <c r="E2954" s="12">
        <v>7</v>
      </c>
      <c r="F2954" s="12" t="s">
        <v>3966</v>
      </c>
      <c r="G2954" s="12" t="s">
        <v>4069</v>
      </c>
      <c r="H2954" s="12" t="s">
        <v>4067</v>
      </c>
      <c r="I2954" s="12">
        <v>0</v>
      </c>
    </row>
    <row r="2955" spans="1:9" x14ac:dyDescent="0.3">
      <c r="A2955" s="12">
        <v>2021</v>
      </c>
      <c r="B2955" s="12">
        <v>34</v>
      </c>
      <c r="C2955" s="12" t="s">
        <v>4007</v>
      </c>
      <c r="D2955" s="12" t="s">
        <v>4006</v>
      </c>
      <c r="E2955" s="12">
        <v>7</v>
      </c>
      <c r="F2955" s="12" t="s">
        <v>3966</v>
      </c>
      <c r="G2955" s="12" t="s">
        <v>4069</v>
      </c>
      <c r="H2955" s="12" t="s">
        <v>4067</v>
      </c>
      <c r="I2955" s="12">
        <v>0</v>
      </c>
    </row>
    <row r="2956" spans="1:9" x14ac:dyDescent="0.3">
      <c r="A2956" s="12">
        <v>2021</v>
      </c>
      <c r="B2956" s="12">
        <v>35</v>
      </c>
      <c r="C2956" s="12" t="s">
        <v>4008</v>
      </c>
      <c r="D2956" s="12" t="s">
        <v>4006</v>
      </c>
      <c r="E2956" s="12">
        <v>7</v>
      </c>
      <c r="F2956" s="12" t="s">
        <v>3966</v>
      </c>
      <c r="G2956" s="12" t="s">
        <v>4069</v>
      </c>
      <c r="H2956" s="12" t="s">
        <v>4067</v>
      </c>
      <c r="I2956" s="12">
        <v>2</v>
      </c>
    </row>
    <row r="2957" spans="1:9" x14ac:dyDescent="0.3">
      <c r="A2957" s="12">
        <v>2021</v>
      </c>
      <c r="B2957" s="12">
        <v>36</v>
      </c>
      <c r="C2957" s="12" t="s">
        <v>4009</v>
      </c>
      <c r="D2957" s="12" t="s">
        <v>4006</v>
      </c>
      <c r="E2957" s="12">
        <v>7</v>
      </c>
      <c r="F2957" s="12" t="s">
        <v>3966</v>
      </c>
      <c r="G2957" s="12" t="s">
        <v>4069</v>
      </c>
      <c r="H2957" s="12" t="s">
        <v>4067</v>
      </c>
      <c r="I2957" s="12">
        <v>0</v>
      </c>
    </row>
    <row r="2958" spans="1:9" x14ac:dyDescent="0.3">
      <c r="A2958" s="12">
        <v>2021</v>
      </c>
      <c r="B2958" s="12">
        <v>37</v>
      </c>
      <c r="C2958" s="12" t="s">
        <v>4010</v>
      </c>
      <c r="D2958" s="12" t="s">
        <v>4006</v>
      </c>
      <c r="E2958" s="12">
        <v>7</v>
      </c>
      <c r="F2958" s="12" t="s">
        <v>3966</v>
      </c>
      <c r="G2958" s="12" t="s">
        <v>4069</v>
      </c>
      <c r="H2958" s="12" t="s">
        <v>4067</v>
      </c>
      <c r="I2958" s="12">
        <v>1</v>
      </c>
    </row>
    <row r="2959" spans="1:9" x14ac:dyDescent="0.3">
      <c r="A2959" s="12">
        <v>2021</v>
      </c>
      <c r="B2959" s="12">
        <v>38</v>
      </c>
      <c r="C2959" s="12" t="s">
        <v>4011</v>
      </c>
      <c r="D2959" s="12" t="s">
        <v>4006</v>
      </c>
      <c r="E2959" s="12">
        <v>7</v>
      </c>
      <c r="F2959" s="12" t="s">
        <v>3966</v>
      </c>
      <c r="G2959" s="12" t="s">
        <v>4069</v>
      </c>
      <c r="H2959" s="12" t="s">
        <v>4067</v>
      </c>
      <c r="I2959" s="12">
        <v>0</v>
      </c>
    </row>
    <row r="2960" spans="1:9" x14ac:dyDescent="0.3">
      <c r="A2960" s="12">
        <v>2021</v>
      </c>
      <c r="B2960" s="12">
        <v>39</v>
      </c>
      <c r="C2960" s="12" t="s">
        <v>4012</v>
      </c>
      <c r="D2960" s="12" t="s">
        <v>4006</v>
      </c>
      <c r="E2960" s="12">
        <v>7</v>
      </c>
      <c r="F2960" s="12" t="s">
        <v>3966</v>
      </c>
      <c r="G2960" s="12" t="s">
        <v>4069</v>
      </c>
      <c r="H2960" s="12" t="s">
        <v>4067</v>
      </c>
      <c r="I2960" s="12">
        <v>0</v>
      </c>
    </row>
    <row r="2961" spans="1:9" x14ac:dyDescent="0.3">
      <c r="A2961" s="12">
        <v>2021</v>
      </c>
      <c r="B2961" s="12">
        <v>40</v>
      </c>
      <c r="C2961" s="12" t="s">
        <v>4013</v>
      </c>
      <c r="D2961" s="12" t="s">
        <v>4006</v>
      </c>
      <c r="E2961" s="12">
        <v>7</v>
      </c>
      <c r="F2961" s="12" t="s">
        <v>3966</v>
      </c>
      <c r="G2961" s="12" t="s">
        <v>4069</v>
      </c>
      <c r="H2961" s="12" t="s">
        <v>4067</v>
      </c>
      <c r="I2961" s="12">
        <v>0</v>
      </c>
    </row>
    <row r="2962" spans="1:9" x14ac:dyDescent="0.3">
      <c r="A2962" s="12">
        <v>2021</v>
      </c>
      <c r="B2962" s="12">
        <v>41</v>
      </c>
      <c r="C2962" s="12" t="s">
        <v>4014</v>
      </c>
      <c r="D2962" s="12" t="s">
        <v>4006</v>
      </c>
      <c r="E2962" s="12">
        <v>7</v>
      </c>
      <c r="F2962" s="12" t="s">
        <v>3966</v>
      </c>
      <c r="G2962" s="12" t="s">
        <v>4069</v>
      </c>
      <c r="H2962" s="12" t="s">
        <v>4067</v>
      </c>
      <c r="I2962" s="12">
        <v>0</v>
      </c>
    </row>
    <row r="2963" spans="1:9" x14ac:dyDescent="0.3">
      <c r="A2963" s="12">
        <v>2021</v>
      </c>
      <c r="B2963" s="12">
        <v>42</v>
      </c>
      <c r="C2963" s="12" t="s">
        <v>4015</v>
      </c>
      <c r="D2963" s="12" t="s">
        <v>4006</v>
      </c>
      <c r="E2963" s="12">
        <v>7</v>
      </c>
      <c r="F2963" s="12" t="s">
        <v>3966</v>
      </c>
      <c r="G2963" s="12" t="s">
        <v>4069</v>
      </c>
      <c r="H2963" s="12" t="s">
        <v>4067</v>
      </c>
      <c r="I2963" s="12">
        <v>0</v>
      </c>
    </row>
    <row r="2964" spans="1:9" x14ac:dyDescent="0.3">
      <c r="A2964" s="12">
        <v>2021</v>
      </c>
      <c r="B2964" s="12">
        <v>43</v>
      </c>
      <c r="C2964" s="12" t="s">
        <v>4016</v>
      </c>
      <c r="D2964" s="12" t="s">
        <v>4006</v>
      </c>
      <c r="E2964" s="12">
        <v>7</v>
      </c>
      <c r="F2964" s="12" t="s">
        <v>3966</v>
      </c>
      <c r="G2964" s="12" t="s">
        <v>4069</v>
      </c>
      <c r="H2964" s="12" t="s">
        <v>4067</v>
      </c>
      <c r="I2964" s="12">
        <v>0</v>
      </c>
    </row>
    <row r="2965" spans="1:9" x14ac:dyDescent="0.3">
      <c r="A2965" s="12">
        <v>2021</v>
      </c>
      <c r="B2965" s="12">
        <v>44</v>
      </c>
      <c r="C2965" s="12" t="s">
        <v>4017</v>
      </c>
      <c r="D2965" s="12" t="s">
        <v>4018</v>
      </c>
      <c r="E2965" s="12">
        <v>8</v>
      </c>
      <c r="F2965" s="12" t="s">
        <v>3966</v>
      </c>
      <c r="G2965" s="12" t="s">
        <v>4069</v>
      </c>
      <c r="H2965" s="12" t="s">
        <v>4067</v>
      </c>
      <c r="I2965" s="12">
        <v>0</v>
      </c>
    </row>
    <row r="2966" spans="1:9" x14ac:dyDescent="0.3">
      <c r="A2966" s="12">
        <v>2021</v>
      </c>
      <c r="B2966" s="12">
        <v>45</v>
      </c>
      <c r="C2966" s="12" t="s">
        <v>4019</v>
      </c>
      <c r="D2966" s="12" t="s">
        <v>4018</v>
      </c>
      <c r="E2966" s="12">
        <v>8</v>
      </c>
      <c r="F2966" s="12" t="s">
        <v>3966</v>
      </c>
      <c r="G2966" s="12" t="s">
        <v>4069</v>
      </c>
      <c r="H2966" s="12" t="s">
        <v>4067</v>
      </c>
      <c r="I2966" s="12">
        <v>0</v>
      </c>
    </row>
    <row r="2967" spans="1:9" x14ac:dyDescent="0.3">
      <c r="A2967" s="12">
        <v>2021</v>
      </c>
      <c r="B2967" s="12">
        <v>46</v>
      </c>
      <c r="C2967" s="12" t="s">
        <v>4020</v>
      </c>
      <c r="D2967" s="12" t="s">
        <v>4018</v>
      </c>
      <c r="E2967" s="12">
        <v>8</v>
      </c>
      <c r="F2967" s="12" t="s">
        <v>3966</v>
      </c>
      <c r="G2967" s="12" t="s">
        <v>4069</v>
      </c>
      <c r="H2967" s="12" t="s">
        <v>4067</v>
      </c>
      <c r="I2967" s="12">
        <v>1</v>
      </c>
    </row>
    <row r="2968" spans="1:9" x14ac:dyDescent="0.3">
      <c r="A2968" s="12">
        <v>2021</v>
      </c>
      <c r="B2968" s="12">
        <v>47</v>
      </c>
      <c r="C2968" s="12" t="s">
        <v>4021</v>
      </c>
      <c r="D2968" s="12" t="s">
        <v>4018</v>
      </c>
      <c r="E2968" s="12">
        <v>8</v>
      </c>
      <c r="F2968" s="12" t="s">
        <v>3966</v>
      </c>
      <c r="G2968" s="12" t="s">
        <v>4069</v>
      </c>
      <c r="H2968" s="12" t="s">
        <v>4067</v>
      </c>
      <c r="I2968" s="12">
        <v>0</v>
      </c>
    </row>
    <row r="2969" spans="1:9" x14ac:dyDescent="0.3">
      <c r="A2969" s="12">
        <v>2021</v>
      </c>
      <c r="B2969" s="12">
        <v>48</v>
      </c>
      <c r="C2969" s="12" t="s">
        <v>4022</v>
      </c>
      <c r="D2969" s="12" t="s">
        <v>4018</v>
      </c>
      <c r="E2969" s="12">
        <v>8</v>
      </c>
      <c r="F2969" s="12" t="s">
        <v>3966</v>
      </c>
      <c r="G2969" s="12" t="s">
        <v>4069</v>
      </c>
      <c r="H2969" s="12" t="s">
        <v>4067</v>
      </c>
      <c r="I2969" s="12">
        <v>1</v>
      </c>
    </row>
    <row r="2970" spans="1:9" x14ac:dyDescent="0.3">
      <c r="A2970" s="12">
        <v>2021</v>
      </c>
      <c r="B2970" s="12">
        <v>49</v>
      </c>
      <c r="C2970" s="12" t="s">
        <v>4023</v>
      </c>
      <c r="D2970" s="12" t="s">
        <v>4018</v>
      </c>
      <c r="E2970" s="12">
        <v>8</v>
      </c>
      <c r="F2970" s="12" t="s">
        <v>3966</v>
      </c>
      <c r="G2970" s="12" t="s">
        <v>4069</v>
      </c>
      <c r="H2970" s="12" t="s">
        <v>4067</v>
      </c>
      <c r="I2970" s="12">
        <v>0</v>
      </c>
    </row>
    <row r="2971" spans="1:9" x14ac:dyDescent="0.3">
      <c r="A2971" s="12">
        <v>2021</v>
      </c>
      <c r="B2971" s="12">
        <v>50</v>
      </c>
      <c r="C2971" s="12" t="s">
        <v>4024</v>
      </c>
      <c r="D2971" s="12" t="s">
        <v>4018</v>
      </c>
      <c r="E2971" s="12">
        <v>8</v>
      </c>
      <c r="F2971" s="12" t="s">
        <v>3966</v>
      </c>
      <c r="G2971" s="12" t="s">
        <v>4069</v>
      </c>
      <c r="H2971" s="12" t="s">
        <v>4067</v>
      </c>
      <c r="I2971" s="12">
        <v>0</v>
      </c>
    </row>
    <row r="2972" spans="1:9" x14ac:dyDescent="0.3">
      <c r="A2972" s="12">
        <v>2021</v>
      </c>
      <c r="B2972" s="12">
        <v>51</v>
      </c>
      <c r="C2972" s="12" t="s">
        <v>4025</v>
      </c>
      <c r="D2972" s="12" t="s">
        <v>4018</v>
      </c>
      <c r="E2972" s="12">
        <v>8</v>
      </c>
      <c r="F2972" s="12" t="s">
        <v>3966</v>
      </c>
      <c r="G2972" s="12" t="s">
        <v>4069</v>
      </c>
      <c r="H2972" s="12" t="s">
        <v>4067</v>
      </c>
      <c r="I2972" s="12">
        <v>0</v>
      </c>
    </row>
    <row r="2973" spans="1:9" x14ac:dyDescent="0.3">
      <c r="A2973" s="12">
        <v>2021</v>
      </c>
      <c r="B2973" s="12">
        <v>52</v>
      </c>
      <c r="C2973" s="12" t="s">
        <v>4026</v>
      </c>
      <c r="D2973" s="12" t="s">
        <v>4018</v>
      </c>
      <c r="E2973" s="12">
        <v>8</v>
      </c>
      <c r="F2973" s="12" t="s">
        <v>3966</v>
      </c>
      <c r="G2973" s="12" t="s">
        <v>4069</v>
      </c>
      <c r="H2973" s="12" t="s">
        <v>4067</v>
      </c>
      <c r="I2973" s="12">
        <v>0</v>
      </c>
    </row>
    <row r="2974" spans="1:9" x14ac:dyDescent="0.3">
      <c r="A2974" s="12">
        <v>2021</v>
      </c>
      <c r="B2974" s="12">
        <v>53</v>
      </c>
      <c r="C2974" s="12" t="s">
        <v>4027</v>
      </c>
      <c r="D2974" s="12" t="s">
        <v>4018</v>
      </c>
      <c r="E2974" s="12">
        <v>8</v>
      </c>
      <c r="F2974" s="12" t="s">
        <v>3966</v>
      </c>
      <c r="G2974" s="12" t="s">
        <v>4069</v>
      </c>
      <c r="H2974" s="12" t="s">
        <v>4067</v>
      </c>
      <c r="I2974" s="12">
        <v>0</v>
      </c>
    </row>
    <row r="2975" spans="1:9" x14ac:dyDescent="0.3">
      <c r="A2975" s="12">
        <v>2021</v>
      </c>
      <c r="B2975" s="12">
        <v>54</v>
      </c>
      <c r="C2975" s="12" t="s">
        <v>4028</v>
      </c>
      <c r="D2975" s="12" t="s">
        <v>4018</v>
      </c>
      <c r="E2975" s="12">
        <v>8</v>
      </c>
      <c r="F2975" s="12" t="s">
        <v>3966</v>
      </c>
      <c r="G2975" s="12" t="s">
        <v>4069</v>
      </c>
      <c r="H2975" s="12" t="s">
        <v>4067</v>
      </c>
      <c r="I2975" s="12">
        <v>0</v>
      </c>
    </row>
    <row r="2976" spans="1:9" x14ac:dyDescent="0.3">
      <c r="A2976" s="12">
        <v>2021</v>
      </c>
      <c r="B2976" s="12">
        <v>55</v>
      </c>
      <c r="C2976" s="12" t="s">
        <v>4029</v>
      </c>
      <c r="D2976" s="12" t="s">
        <v>4018</v>
      </c>
      <c r="E2976" s="12">
        <v>8</v>
      </c>
      <c r="F2976" s="12" t="s">
        <v>3966</v>
      </c>
      <c r="G2976" s="12" t="s">
        <v>4069</v>
      </c>
      <c r="H2976" s="12" t="s">
        <v>4067</v>
      </c>
      <c r="I2976" s="12">
        <v>1</v>
      </c>
    </row>
    <row r="2977" spans="1:9" x14ac:dyDescent="0.3">
      <c r="A2977" s="12">
        <v>2021</v>
      </c>
      <c r="B2977" s="12">
        <v>56</v>
      </c>
      <c r="C2977" s="12" t="s">
        <v>4030</v>
      </c>
      <c r="D2977" s="12" t="s">
        <v>4018</v>
      </c>
      <c r="E2977" s="12">
        <v>8</v>
      </c>
      <c r="F2977" s="12" t="s">
        <v>3966</v>
      </c>
      <c r="G2977" s="12" t="s">
        <v>4069</v>
      </c>
      <c r="H2977" s="12" t="s">
        <v>4067</v>
      </c>
      <c r="I2977" s="12">
        <v>0</v>
      </c>
    </row>
    <row r="2978" spans="1:9" x14ac:dyDescent="0.3">
      <c r="A2978" s="12">
        <v>2021</v>
      </c>
      <c r="B2978" s="12">
        <v>57</v>
      </c>
      <c r="C2978" s="12" t="s">
        <v>4031</v>
      </c>
      <c r="D2978" s="12" t="s">
        <v>4032</v>
      </c>
      <c r="E2978" s="12">
        <v>9</v>
      </c>
      <c r="F2978" s="12" t="s">
        <v>3966</v>
      </c>
      <c r="G2978" s="12" t="s">
        <v>4069</v>
      </c>
      <c r="H2978" s="12" t="s">
        <v>4067</v>
      </c>
      <c r="I2978" s="12">
        <v>1</v>
      </c>
    </row>
    <row r="2979" spans="1:9" x14ac:dyDescent="0.3">
      <c r="A2979" s="12">
        <v>2021</v>
      </c>
      <c r="B2979" s="12">
        <v>58</v>
      </c>
      <c r="C2979" s="12" t="s">
        <v>4033</v>
      </c>
      <c r="D2979" s="12" t="s">
        <v>4032</v>
      </c>
      <c r="E2979" s="12">
        <v>9</v>
      </c>
      <c r="F2979" s="12" t="s">
        <v>3966</v>
      </c>
      <c r="G2979" s="12" t="s">
        <v>4069</v>
      </c>
      <c r="H2979" s="12" t="s">
        <v>4067</v>
      </c>
      <c r="I2979" s="12">
        <v>0</v>
      </c>
    </row>
    <row r="2980" spans="1:9" x14ac:dyDescent="0.3">
      <c r="A2980" s="12">
        <v>2021</v>
      </c>
      <c r="B2980" s="12">
        <v>59</v>
      </c>
      <c r="C2980" s="12" t="s">
        <v>4034</v>
      </c>
      <c r="D2980" s="12" t="s">
        <v>4032</v>
      </c>
      <c r="E2980" s="12">
        <v>9</v>
      </c>
      <c r="F2980" s="12" t="s">
        <v>3966</v>
      </c>
      <c r="G2980" s="12" t="s">
        <v>4069</v>
      </c>
      <c r="H2980" s="12" t="s">
        <v>4067</v>
      </c>
      <c r="I2980" s="12">
        <v>0</v>
      </c>
    </row>
    <row r="2981" spans="1:9" x14ac:dyDescent="0.3">
      <c r="A2981" s="12">
        <v>2021</v>
      </c>
      <c r="B2981" s="12">
        <v>60</v>
      </c>
      <c r="C2981" s="12" t="s">
        <v>4032</v>
      </c>
      <c r="D2981" s="12" t="s">
        <v>4032</v>
      </c>
      <c r="E2981" s="12">
        <v>9</v>
      </c>
      <c r="F2981" s="12" t="s">
        <v>3966</v>
      </c>
      <c r="G2981" s="12" t="s">
        <v>4069</v>
      </c>
      <c r="H2981" s="12" t="s">
        <v>4067</v>
      </c>
      <c r="I2981" s="12">
        <v>0</v>
      </c>
    </row>
    <row r="2982" spans="1:9" x14ac:dyDescent="0.3">
      <c r="A2982" s="12">
        <v>2021</v>
      </c>
      <c r="B2982" s="12">
        <v>61</v>
      </c>
      <c r="C2982" s="12" t="s">
        <v>4035</v>
      </c>
      <c r="D2982" s="12" t="s">
        <v>4032</v>
      </c>
      <c r="E2982" s="12">
        <v>9</v>
      </c>
      <c r="F2982" s="12" t="s">
        <v>3966</v>
      </c>
      <c r="G2982" s="12" t="s">
        <v>4069</v>
      </c>
      <c r="H2982" s="12" t="s">
        <v>4067</v>
      </c>
      <c r="I2982" s="12">
        <v>1</v>
      </c>
    </row>
    <row r="2983" spans="1:9" x14ac:dyDescent="0.3">
      <c r="A2983" s="12">
        <v>2021</v>
      </c>
      <c r="B2983" s="12">
        <v>62</v>
      </c>
      <c r="C2983" s="12" t="s">
        <v>4036</v>
      </c>
      <c r="D2983" s="12" t="s">
        <v>4032</v>
      </c>
      <c r="E2983" s="12">
        <v>9</v>
      </c>
      <c r="F2983" s="12" t="s">
        <v>3966</v>
      </c>
      <c r="G2983" s="12" t="s">
        <v>4069</v>
      </c>
      <c r="H2983" s="12" t="s">
        <v>4067</v>
      </c>
      <c r="I2983" s="12">
        <v>1</v>
      </c>
    </row>
    <row r="2984" spans="1:9" x14ac:dyDescent="0.3">
      <c r="A2984" s="12">
        <v>2021</v>
      </c>
      <c r="B2984" s="12">
        <v>63</v>
      </c>
      <c r="C2984" s="12" t="s">
        <v>4037</v>
      </c>
      <c r="D2984" s="12" t="s">
        <v>4032</v>
      </c>
      <c r="E2984" s="12">
        <v>9</v>
      </c>
      <c r="F2984" s="12" t="s">
        <v>3966</v>
      </c>
      <c r="G2984" s="12" t="s">
        <v>4069</v>
      </c>
      <c r="H2984" s="12" t="s">
        <v>4067</v>
      </c>
      <c r="I2984" s="12">
        <v>0</v>
      </c>
    </row>
    <row r="2985" spans="1:9" x14ac:dyDescent="0.3">
      <c r="A2985" s="12">
        <v>2021</v>
      </c>
      <c r="B2985" s="12">
        <v>64</v>
      </c>
      <c r="C2985" s="12" t="s">
        <v>4038</v>
      </c>
      <c r="D2985" s="12" t="s">
        <v>4039</v>
      </c>
      <c r="E2985" s="12">
        <v>10</v>
      </c>
      <c r="F2985" s="12" t="s">
        <v>3966</v>
      </c>
      <c r="G2985" s="12" t="s">
        <v>4069</v>
      </c>
      <c r="H2985" s="12" t="s">
        <v>4067</v>
      </c>
      <c r="I2985" s="12">
        <v>0</v>
      </c>
    </row>
    <row r="2986" spans="1:9" x14ac:dyDescent="0.3">
      <c r="A2986" s="12">
        <v>2021</v>
      </c>
      <c r="B2986" s="12">
        <v>65</v>
      </c>
      <c r="C2986" s="12" t="s">
        <v>4040</v>
      </c>
      <c r="D2986" s="12" t="s">
        <v>4039</v>
      </c>
      <c r="E2986" s="12">
        <v>10</v>
      </c>
      <c r="F2986" s="12" t="s">
        <v>3966</v>
      </c>
      <c r="G2986" s="12" t="s">
        <v>4069</v>
      </c>
      <c r="H2986" s="12" t="s">
        <v>4067</v>
      </c>
      <c r="I2986" s="12">
        <v>0</v>
      </c>
    </row>
    <row r="2987" spans="1:9" x14ac:dyDescent="0.3">
      <c r="A2987" s="12">
        <v>2021</v>
      </c>
      <c r="B2987" s="12">
        <v>66</v>
      </c>
      <c r="C2987" s="12" t="s">
        <v>4041</v>
      </c>
      <c r="D2987" s="12" t="s">
        <v>4039</v>
      </c>
      <c r="E2987" s="12">
        <v>10</v>
      </c>
      <c r="F2987" s="12" t="s">
        <v>3966</v>
      </c>
      <c r="G2987" s="12" t="s">
        <v>4069</v>
      </c>
      <c r="H2987" s="12" t="s">
        <v>4067</v>
      </c>
      <c r="I2987" s="12">
        <v>1</v>
      </c>
    </row>
    <row r="2988" spans="1:9" x14ac:dyDescent="0.3">
      <c r="A2988" s="12">
        <v>2021</v>
      </c>
      <c r="B2988" s="12">
        <v>67</v>
      </c>
      <c r="C2988" s="12" t="s">
        <v>4042</v>
      </c>
      <c r="D2988" s="12" t="s">
        <v>4039</v>
      </c>
      <c r="E2988" s="12">
        <v>10</v>
      </c>
      <c r="F2988" s="12" t="s">
        <v>3966</v>
      </c>
      <c r="G2988" s="12" t="s">
        <v>4069</v>
      </c>
      <c r="H2988" s="12" t="s">
        <v>4067</v>
      </c>
      <c r="I2988" s="12">
        <v>0</v>
      </c>
    </row>
    <row r="2989" spans="1:9" x14ac:dyDescent="0.3">
      <c r="A2989" s="12">
        <v>2021</v>
      </c>
      <c r="B2989" s="12">
        <v>68</v>
      </c>
      <c r="C2989" s="12" t="s">
        <v>4043</v>
      </c>
      <c r="D2989" s="12" t="s">
        <v>4039</v>
      </c>
      <c r="E2989" s="12">
        <v>10</v>
      </c>
      <c r="F2989" s="12" t="s">
        <v>3966</v>
      </c>
      <c r="G2989" s="12" t="s">
        <v>4069</v>
      </c>
      <c r="H2989" s="12" t="s">
        <v>4067</v>
      </c>
      <c r="I2989" s="12">
        <v>0</v>
      </c>
    </row>
    <row r="2990" spans="1:9" x14ac:dyDescent="0.3">
      <c r="A2990" s="12">
        <v>2021</v>
      </c>
      <c r="B2990" s="12">
        <v>69</v>
      </c>
      <c r="C2990" s="12" t="s">
        <v>4044</v>
      </c>
      <c r="D2990" s="12" t="s">
        <v>4039</v>
      </c>
      <c r="E2990" s="12">
        <v>10</v>
      </c>
      <c r="F2990" s="12" t="s">
        <v>3966</v>
      </c>
      <c r="G2990" s="12" t="s">
        <v>4069</v>
      </c>
      <c r="H2990" s="12" t="s">
        <v>4067</v>
      </c>
      <c r="I2990" s="12">
        <v>2</v>
      </c>
    </row>
    <row r="2991" spans="1:9" x14ac:dyDescent="0.3">
      <c r="A2991" s="12">
        <v>2021</v>
      </c>
      <c r="B2991" s="12">
        <v>70</v>
      </c>
      <c r="C2991" s="12" t="s">
        <v>4045</v>
      </c>
      <c r="D2991" s="12" t="s">
        <v>4039</v>
      </c>
      <c r="E2991" s="12">
        <v>10</v>
      </c>
      <c r="F2991" s="12" t="s">
        <v>3966</v>
      </c>
      <c r="G2991" s="12" t="s">
        <v>4069</v>
      </c>
      <c r="H2991" s="12" t="s">
        <v>4067</v>
      </c>
      <c r="I2991" s="12">
        <v>0</v>
      </c>
    </row>
    <row r="2992" spans="1:9" x14ac:dyDescent="0.3">
      <c r="A2992" s="12">
        <v>2021</v>
      </c>
      <c r="B2992" s="12">
        <v>71</v>
      </c>
      <c r="C2992" s="12" t="s">
        <v>4046</v>
      </c>
      <c r="D2992" s="12" t="s">
        <v>4039</v>
      </c>
      <c r="E2992" s="12">
        <v>10</v>
      </c>
      <c r="F2992" s="12" t="s">
        <v>3966</v>
      </c>
      <c r="G2992" s="12" t="s">
        <v>4069</v>
      </c>
      <c r="H2992" s="12" t="s">
        <v>4067</v>
      </c>
      <c r="I2992" s="12">
        <v>1</v>
      </c>
    </row>
    <row r="2993" spans="1:9" x14ac:dyDescent="0.3">
      <c r="A2993" s="12">
        <v>2021</v>
      </c>
      <c r="B2993" s="12">
        <v>72</v>
      </c>
      <c r="C2993" s="12" t="s">
        <v>4047</v>
      </c>
      <c r="D2993" s="12" t="s">
        <v>4039</v>
      </c>
      <c r="E2993" s="12">
        <v>10</v>
      </c>
      <c r="F2993" s="12" t="s">
        <v>3966</v>
      </c>
      <c r="G2993" s="12" t="s">
        <v>4069</v>
      </c>
      <c r="H2993" s="12" t="s">
        <v>4067</v>
      </c>
      <c r="I2993" s="12">
        <v>1</v>
      </c>
    </row>
    <row r="2994" spans="1:9" x14ac:dyDescent="0.3">
      <c r="A2994" s="12">
        <v>2021</v>
      </c>
      <c r="B2994" s="12">
        <v>73</v>
      </c>
      <c r="C2994" s="12" t="s">
        <v>4048</v>
      </c>
      <c r="D2994" s="12" t="s">
        <v>4039</v>
      </c>
      <c r="E2994" s="12">
        <v>10</v>
      </c>
      <c r="F2994" s="12" t="s">
        <v>3966</v>
      </c>
      <c r="G2994" s="12" t="s">
        <v>4069</v>
      </c>
      <c r="H2994" s="12" t="s">
        <v>4067</v>
      </c>
      <c r="I2994" s="12">
        <v>0</v>
      </c>
    </row>
    <row r="2995" spans="1:9" x14ac:dyDescent="0.3">
      <c r="A2995" s="12">
        <v>2021</v>
      </c>
      <c r="B2995" s="12">
        <v>1</v>
      </c>
      <c r="C2995" s="12" t="s">
        <v>3964</v>
      </c>
      <c r="D2995" s="12" t="s">
        <v>3965</v>
      </c>
      <c r="E2995" s="12">
        <v>1</v>
      </c>
      <c r="F2995" s="12" t="s">
        <v>3966</v>
      </c>
      <c r="G2995" s="12" t="s">
        <v>4069</v>
      </c>
      <c r="H2995" s="12" t="s">
        <v>4068</v>
      </c>
      <c r="I2995" s="12">
        <v>0</v>
      </c>
    </row>
    <row r="2996" spans="1:9" x14ac:dyDescent="0.3">
      <c r="A2996" s="12">
        <v>2021</v>
      </c>
      <c r="B2996" s="12">
        <v>2</v>
      </c>
      <c r="C2996" s="12" t="s">
        <v>3969</v>
      </c>
      <c r="D2996" s="12" t="s">
        <v>3965</v>
      </c>
      <c r="E2996" s="12">
        <v>1</v>
      </c>
      <c r="F2996" s="12" t="s">
        <v>3966</v>
      </c>
      <c r="G2996" s="12" t="s">
        <v>4069</v>
      </c>
      <c r="H2996" s="12" t="s">
        <v>4068</v>
      </c>
      <c r="I2996" s="12">
        <v>1</v>
      </c>
    </row>
    <row r="2997" spans="1:9" x14ac:dyDescent="0.3">
      <c r="A2997" s="12">
        <v>2021</v>
      </c>
      <c r="B2997" s="12">
        <v>3</v>
      </c>
      <c r="C2997" s="12" t="s">
        <v>3970</v>
      </c>
      <c r="D2997" s="12" t="s">
        <v>3965</v>
      </c>
      <c r="E2997" s="12">
        <v>1</v>
      </c>
      <c r="F2997" s="12" t="s">
        <v>3966</v>
      </c>
      <c r="G2997" s="12" t="s">
        <v>4069</v>
      </c>
      <c r="H2997" s="12" t="s">
        <v>4068</v>
      </c>
      <c r="I2997" s="12">
        <v>1</v>
      </c>
    </row>
    <row r="2998" spans="1:9" x14ac:dyDescent="0.3">
      <c r="A2998" s="12">
        <v>2021</v>
      </c>
      <c r="B2998" s="12">
        <v>4</v>
      </c>
      <c r="C2998" s="12" t="s">
        <v>3971</v>
      </c>
      <c r="D2998" s="12" t="s">
        <v>3965</v>
      </c>
      <c r="E2998" s="12">
        <v>1</v>
      </c>
      <c r="F2998" s="12" t="s">
        <v>3966</v>
      </c>
      <c r="G2998" s="12" t="s">
        <v>4069</v>
      </c>
      <c r="H2998" s="12" t="s">
        <v>4068</v>
      </c>
      <c r="I2998" s="12">
        <v>0</v>
      </c>
    </row>
    <row r="2999" spans="1:9" x14ac:dyDescent="0.3">
      <c r="A2999" s="12">
        <v>2021</v>
      </c>
      <c r="B2999" s="12">
        <v>5</v>
      </c>
      <c r="C2999" s="12" t="s">
        <v>3972</v>
      </c>
      <c r="D2999" s="12" t="s">
        <v>3973</v>
      </c>
      <c r="E2999" s="12">
        <v>2</v>
      </c>
      <c r="F2999" s="12" t="s">
        <v>3966</v>
      </c>
      <c r="G2999" s="12" t="s">
        <v>4069</v>
      </c>
      <c r="H2999" s="12" t="s">
        <v>4068</v>
      </c>
      <c r="I2999" s="12">
        <v>1</v>
      </c>
    </row>
    <row r="3000" spans="1:9" x14ac:dyDescent="0.3">
      <c r="A3000" s="12">
        <v>2021</v>
      </c>
      <c r="B3000" s="12">
        <v>6</v>
      </c>
      <c r="C3000" s="12" t="s">
        <v>3974</v>
      </c>
      <c r="D3000" s="12" t="s">
        <v>3973</v>
      </c>
      <c r="E3000" s="12">
        <v>2</v>
      </c>
      <c r="F3000" s="12" t="s">
        <v>3966</v>
      </c>
      <c r="G3000" s="12" t="s">
        <v>4069</v>
      </c>
      <c r="H3000" s="12" t="s">
        <v>4068</v>
      </c>
      <c r="I3000" s="12">
        <v>0</v>
      </c>
    </row>
    <row r="3001" spans="1:9" x14ac:dyDescent="0.3">
      <c r="A3001" s="12">
        <v>2021</v>
      </c>
      <c r="B3001" s="12">
        <v>7</v>
      </c>
      <c r="C3001" s="12" t="s">
        <v>3975</v>
      </c>
      <c r="D3001" s="12" t="s">
        <v>3973</v>
      </c>
      <c r="E3001" s="12">
        <v>2</v>
      </c>
      <c r="F3001" s="12" t="s">
        <v>3966</v>
      </c>
      <c r="G3001" s="12" t="s">
        <v>4069</v>
      </c>
      <c r="H3001" s="12" t="s">
        <v>4068</v>
      </c>
      <c r="I3001" s="12">
        <v>1</v>
      </c>
    </row>
    <row r="3002" spans="1:9" x14ac:dyDescent="0.3">
      <c r="A3002" s="12">
        <v>2021</v>
      </c>
      <c r="B3002" s="12">
        <v>8</v>
      </c>
      <c r="C3002" s="12" t="s">
        <v>3976</v>
      </c>
      <c r="D3002" s="12" t="s">
        <v>3973</v>
      </c>
      <c r="E3002" s="12">
        <v>2</v>
      </c>
      <c r="F3002" s="12" t="s">
        <v>3966</v>
      </c>
      <c r="G3002" s="12" t="s">
        <v>4069</v>
      </c>
      <c r="H3002" s="12" t="s">
        <v>4068</v>
      </c>
      <c r="I3002" s="12">
        <v>0</v>
      </c>
    </row>
    <row r="3003" spans="1:9" x14ac:dyDescent="0.3">
      <c r="A3003" s="12">
        <v>2021</v>
      </c>
      <c r="B3003" s="12">
        <v>9</v>
      </c>
      <c r="C3003" s="12" t="s">
        <v>3977</v>
      </c>
      <c r="D3003" s="12" t="s">
        <v>3973</v>
      </c>
      <c r="E3003" s="12">
        <v>2</v>
      </c>
      <c r="F3003" s="12" t="s">
        <v>3966</v>
      </c>
      <c r="G3003" s="12" t="s">
        <v>4069</v>
      </c>
      <c r="H3003" s="12" t="s">
        <v>4068</v>
      </c>
      <c r="I3003" s="12">
        <v>0</v>
      </c>
    </row>
    <row r="3004" spans="1:9" x14ac:dyDescent="0.3">
      <c r="A3004" s="12">
        <v>2021</v>
      </c>
      <c r="B3004" s="12">
        <v>10</v>
      </c>
      <c r="C3004" s="12" t="s">
        <v>3978</v>
      </c>
      <c r="D3004" s="12" t="s">
        <v>3973</v>
      </c>
      <c r="E3004" s="12">
        <v>2</v>
      </c>
      <c r="F3004" s="12" t="s">
        <v>3966</v>
      </c>
      <c r="G3004" s="12" t="s">
        <v>4069</v>
      </c>
      <c r="H3004" s="12" t="s">
        <v>4068</v>
      </c>
      <c r="I3004" s="12">
        <v>0</v>
      </c>
    </row>
    <row r="3005" spans="1:9" x14ac:dyDescent="0.3">
      <c r="A3005" s="12">
        <v>2021</v>
      </c>
      <c r="B3005" s="12">
        <v>11</v>
      </c>
      <c r="C3005" s="12" t="s">
        <v>3979</v>
      </c>
      <c r="D3005" s="12" t="s">
        <v>3980</v>
      </c>
      <c r="E3005" s="12">
        <v>3</v>
      </c>
      <c r="F3005" s="12" t="s">
        <v>3966</v>
      </c>
      <c r="G3005" s="12" t="s">
        <v>4069</v>
      </c>
      <c r="H3005" s="12" t="s">
        <v>4068</v>
      </c>
      <c r="I3005" s="12">
        <v>0</v>
      </c>
    </row>
    <row r="3006" spans="1:9" x14ac:dyDescent="0.3">
      <c r="A3006" s="12">
        <v>2021</v>
      </c>
      <c r="B3006" s="12">
        <v>12</v>
      </c>
      <c r="C3006" s="12" t="s">
        <v>3981</v>
      </c>
      <c r="D3006" s="12" t="s">
        <v>3980</v>
      </c>
      <c r="E3006" s="12">
        <v>3</v>
      </c>
      <c r="F3006" s="12" t="s">
        <v>3966</v>
      </c>
      <c r="G3006" s="12" t="s">
        <v>4069</v>
      </c>
      <c r="H3006" s="12" t="s">
        <v>4068</v>
      </c>
      <c r="I3006" s="12">
        <v>0</v>
      </c>
    </row>
    <row r="3007" spans="1:9" x14ac:dyDescent="0.3">
      <c r="A3007" s="12">
        <v>2021</v>
      </c>
      <c r="B3007" s="12">
        <v>13</v>
      </c>
      <c r="C3007" s="12" t="s">
        <v>3982</v>
      </c>
      <c r="D3007" s="12" t="s">
        <v>3980</v>
      </c>
      <c r="E3007" s="12">
        <v>3</v>
      </c>
      <c r="F3007" s="12" t="s">
        <v>3966</v>
      </c>
      <c r="G3007" s="12" t="s">
        <v>4069</v>
      </c>
      <c r="H3007" s="12" t="s">
        <v>4068</v>
      </c>
      <c r="I3007" s="12">
        <v>0</v>
      </c>
    </row>
    <row r="3008" spans="1:9" x14ac:dyDescent="0.3">
      <c r="A3008" s="12">
        <v>2021</v>
      </c>
      <c r="B3008" s="12">
        <v>14</v>
      </c>
      <c r="C3008" s="12" t="s">
        <v>3983</v>
      </c>
      <c r="D3008" s="12" t="s">
        <v>3980</v>
      </c>
      <c r="E3008" s="12">
        <v>3</v>
      </c>
      <c r="F3008" s="12" t="s">
        <v>3966</v>
      </c>
      <c r="G3008" s="12" t="s">
        <v>4069</v>
      </c>
      <c r="H3008" s="12" t="s">
        <v>4068</v>
      </c>
      <c r="I3008" s="12">
        <v>0</v>
      </c>
    </row>
    <row r="3009" spans="1:9" x14ac:dyDescent="0.3">
      <c r="A3009" s="12">
        <v>2021</v>
      </c>
      <c r="B3009" s="12">
        <v>15</v>
      </c>
      <c r="C3009" s="12" t="s">
        <v>3984</v>
      </c>
      <c r="D3009" s="12" t="s">
        <v>3980</v>
      </c>
      <c r="E3009" s="12">
        <v>3</v>
      </c>
      <c r="F3009" s="12" t="s">
        <v>3966</v>
      </c>
      <c r="G3009" s="12" t="s">
        <v>4069</v>
      </c>
      <c r="H3009" s="12" t="s">
        <v>4068</v>
      </c>
      <c r="I3009" s="12">
        <v>0</v>
      </c>
    </row>
    <row r="3010" spans="1:9" x14ac:dyDescent="0.3">
      <c r="A3010" s="12">
        <v>2021</v>
      </c>
      <c r="B3010" s="12">
        <v>16</v>
      </c>
      <c r="C3010" s="12" t="s">
        <v>3985</v>
      </c>
      <c r="D3010" s="12" t="s">
        <v>3980</v>
      </c>
      <c r="E3010" s="12">
        <v>3</v>
      </c>
      <c r="F3010" s="12" t="s">
        <v>3966</v>
      </c>
      <c r="G3010" s="12" t="s">
        <v>4069</v>
      </c>
      <c r="H3010" s="12" t="s">
        <v>4068</v>
      </c>
      <c r="I3010" s="12">
        <v>0</v>
      </c>
    </row>
    <row r="3011" spans="1:9" x14ac:dyDescent="0.3">
      <c r="A3011" s="12">
        <v>2021</v>
      </c>
      <c r="B3011" s="12">
        <v>17</v>
      </c>
      <c r="C3011" s="12" t="s">
        <v>3986</v>
      </c>
      <c r="D3011" s="12" t="s">
        <v>3980</v>
      </c>
      <c r="E3011" s="12">
        <v>3</v>
      </c>
      <c r="F3011" s="12" t="s">
        <v>3966</v>
      </c>
      <c r="G3011" s="12" t="s">
        <v>4069</v>
      </c>
      <c r="H3011" s="12" t="s">
        <v>4068</v>
      </c>
      <c r="I3011" s="12">
        <v>0</v>
      </c>
    </row>
    <row r="3012" spans="1:9" x14ac:dyDescent="0.3">
      <c r="A3012" s="12">
        <v>2021</v>
      </c>
      <c r="B3012" s="12">
        <v>18</v>
      </c>
      <c r="C3012" s="12" t="s">
        <v>3987</v>
      </c>
      <c r="D3012" s="12" t="s">
        <v>3980</v>
      </c>
      <c r="E3012" s="12">
        <v>3</v>
      </c>
      <c r="F3012" s="12" t="s">
        <v>3966</v>
      </c>
      <c r="G3012" s="12" t="s">
        <v>4069</v>
      </c>
      <c r="H3012" s="12" t="s">
        <v>4068</v>
      </c>
      <c r="I3012" s="12">
        <v>0</v>
      </c>
    </row>
    <row r="3013" spans="1:9" x14ac:dyDescent="0.3">
      <c r="A3013" s="12">
        <v>2021</v>
      </c>
      <c r="B3013" s="12">
        <v>19</v>
      </c>
      <c r="C3013" s="12" t="s">
        <v>3988</v>
      </c>
      <c r="D3013" s="12" t="s">
        <v>3989</v>
      </c>
      <c r="E3013" s="12">
        <v>4</v>
      </c>
      <c r="F3013" s="12" t="s">
        <v>3966</v>
      </c>
      <c r="G3013" s="12" t="s">
        <v>4069</v>
      </c>
      <c r="H3013" s="12" t="s">
        <v>4068</v>
      </c>
      <c r="I3013" s="12">
        <v>0</v>
      </c>
    </row>
    <row r="3014" spans="1:9" x14ac:dyDescent="0.3">
      <c r="A3014" s="12">
        <v>2021</v>
      </c>
      <c r="B3014" s="12">
        <v>20</v>
      </c>
      <c r="C3014" s="12" t="s">
        <v>3990</v>
      </c>
      <c r="D3014" s="12" t="s">
        <v>3989</v>
      </c>
      <c r="E3014" s="12">
        <v>4</v>
      </c>
      <c r="F3014" s="12" t="s">
        <v>3966</v>
      </c>
      <c r="G3014" s="12" t="s">
        <v>4069</v>
      </c>
      <c r="H3014" s="12" t="s">
        <v>4068</v>
      </c>
      <c r="I3014" s="12">
        <v>0</v>
      </c>
    </row>
    <row r="3015" spans="1:9" x14ac:dyDescent="0.3">
      <c r="A3015" s="12">
        <v>2021</v>
      </c>
      <c r="B3015" s="12">
        <v>21</v>
      </c>
      <c r="C3015" s="12" t="s">
        <v>3991</v>
      </c>
      <c r="D3015" s="12" t="s">
        <v>3989</v>
      </c>
      <c r="E3015" s="12">
        <v>4</v>
      </c>
      <c r="F3015" s="12" t="s">
        <v>3966</v>
      </c>
      <c r="G3015" s="12" t="s">
        <v>4069</v>
      </c>
      <c r="H3015" s="12" t="s">
        <v>4068</v>
      </c>
      <c r="I3015" s="12">
        <v>1</v>
      </c>
    </row>
    <row r="3016" spans="1:9" x14ac:dyDescent="0.3">
      <c r="A3016" s="12">
        <v>2021</v>
      </c>
      <c r="B3016" s="12">
        <v>22</v>
      </c>
      <c r="C3016" s="12" t="s">
        <v>3992</v>
      </c>
      <c r="D3016" s="12" t="s">
        <v>3993</v>
      </c>
      <c r="E3016" s="12">
        <v>5</v>
      </c>
      <c r="F3016" s="12" t="s">
        <v>3966</v>
      </c>
      <c r="G3016" s="12" t="s">
        <v>4069</v>
      </c>
      <c r="H3016" s="12" t="s">
        <v>4068</v>
      </c>
      <c r="I3016" s="12">
        <v>0</v>
      </c>
    </row>
    <row r="3017" spans="1:9" x14ac:dyDescent="0.3">
      <c r="A3017" s="12">
        <v>2021</v>
      </c>
      <c r="B3017" s="12">
        <v>23</v>
      </c>
      <c r="C3017" s="12" t="s">
        <v>3994</v>
      </c>
      <c r="D3017" s="12" t="s">
        <v>3993</v>
      </c>
      <c r="E3017" s="12">
        <v>5</v>
      </c>
      <c r="F3017" s="12" t="s">
        <v>3966</v>
      </c>
      <c r="G3017" s="12" t="s">
        <v>4069</v>
      </c>
      <c r="H3017" s="12" t="s">
        <v>4068</v>
      </c>
      <c r="I3017" s="12">
        <v>0</v>
      </c>
    </row>
    <row r="3018" spans="1:9" x14ac:dyDescent="0.3">
      <c r="A3018" s="12">
        <v>2021</v>
      </c>
      <c r="B3018" s="12">
        <v>24</v>
      </c>
      <c r="C3018" s="12" t="s">
        <v>3995</v>
      </c>
      <c r="D3018" s="12" t="s">
        <v>3993</v>
      </c>
      <c r="E3018" s="12">
        <v>5</v>
      </c>
      <c r="F3018" s="12" t="s">
        <v>3966</v>
      </c>
      <c r="G3018" s="12" t="s">
        <v>4069</v>
      </c>
      <c r="H3018" s="12" t="s">
        <v>4068</v>
      </c>
      <c r="I3018" s="12">
        <v>0</v>
      </c>
    </row>
    <row r="3019" spans="1:9" x14ac:dyDescent="0.3">
      <c r="A3019" s="12">
        <v>2021</v>
      </c>
      <c r="B3019" s="12">
        <v>25</v>
      </c>
      <c r="C3019" s="12" t="s">
        <v>3996</v>
      </c>
      <c r="D3019" s="12" t="s">
        <v>3993</v>
      </c>
      <c r="E3019" s="12">
        <v>5</v>
      </c>
      <c r="F3019" s="12" t="s">
        <v>3966</v>
      </c>
      <c r="G3019" s="12" t="s">
        <v>4069</v>
      </c>
      <c r="H3019" s="12" t="s">
        <v>4068</v>
      </c>
      <c r="I3019" s="12">
        <v>0</v>
      </c>
    </row>
    <row r="3020" spans="1:9" x14ac:dyDescent="0.3">
      <c r="A3020" s="12">
        <v>2021</v>
      </c>
      <c r="B3020" s="12">
        <v>26</v>
      </c>
      <c r="C3020" s="12" t="s">
        <v>3997</v>
      </c>
      <c r="D3020" s="12" t="s">
        <v>3993</v>
      </c>
      <c r="E3020" s="12">
        <v>5</v>
      </c>
      <c r="F3020" s="12" t="s">
        <v>3966</v>
      </c>
      <c r="G3020" s="12" t="s">
        <v>4069</v>
      </c>
      <c r="H3020" s="12" t="s">
        <v>4068</v>
      </c>
      <c r="I3020" s="12">
        <v>0</v>
      </c>
    </row>
    <row r="3021" spans="1:9" x14ac:dyDescent="0.3">
      <c r="A3021" s="12">
        <v>2021</v>
      </c>
      <c r="B3021" s="12">
        <v>27</v>
      </c>
      <c r="C3021" s="12" t="s">
        <v>3998</v>
      </c>
      <c r="D3021" s="12" t="s">
        <v>3993</v>
      </c>
      <c r="E3021" s="12">
        <v>5</v>
      </c>
      <c r="F3021" s="12" t="s">
        <v>3966</v>
      </c>
      <c r="G3021" s="12" t="s">
        <v>4069</v>
      </c>
      <c r="H3021" s="12" t="s">
        <v>4068</v>
      </c>
      <c r="I3021" s="12">
        <v>0</v>
      </c>
    </row>
    <row r="3022" spans="1:9" x14ac:dyDescent="0.3">
      <c r="A3022" s="12">
        <v>2021</v>
      </c>
      <c r="B3022" s="12">
        <v>28</v>
      </c>
      <c r="C3022" s="12" t="s">
        <v>3999</v>
      </c>
      <c r="D3022" s="12" t="s">
        <v>4000</v>
      </c>
      <c r="E3022" s="12">
        <v>6</v>
      </c>
      <c r="F3022" s="12" t="s">
        <v>3966</v>
      </c>
      <c r="G3022" s="12" t="s">
        <v>4069</v>
      </c>
      <c r="H3022" s="12" t="s">
        <v>4068</v>
      </c>
      <c r="I3022" s="12">
        <v>0</v>
      </c>
    </row>
    <row r="3023" spans="1:9" x14ac:dyDescent="0.3">
      <c r="A3023" s="12">
        <v>2021</v>
      </c>
      <c r="B3023" s="12">
        <v>29</v>
      </c>
      <c r="C3023" s="12" t="s">
        <v>4001</v>
      </c>
      <c r="D3023" s="12" t="s">
        <v>4000</v>
      </c>
      <c r="E3023" s="12">
        <v>6</v>
      </c>
      <c r="F3023" s="12" t="s">
        <v>3966</v>
      </c>
      <c r="G3023" s="12" t="s">
        <v>4069</v>
      </c>
      <c r="H3023" s="12" t="s">
        <v>4068</v>
      </c>
      <c r="I3023" s="12">
        <v>0</v>
      </c>
    </row>
    <row r="3024" spans="1:9" x14ac:dyDescent="0.3">
      <c r="A3024" s="12">
        <v>2021</v>
      </c>
      <c r="B3024" s="12">
        <v>30</v>
      </c>
      <c r="C3024" s="12" t="s">
        <v>4002</v>
      </c>
      <c r="D3024" s="12" t="s">
        <v>4000</v>
      </c>
      <c r="E3024" s="12">
        <v>6</v>
      </c>
      <c r="F3024" s="12" t="s">
        <v>3966</v>
      </c>
      <c r="G3024" s="12" t="s">
        <v>4069</v>
      </c>
      <c r="H3024" s="12" t="s">
        <v>4068</v>
      </c>
      <c r="I3024" s="12">
        <v>0</v>
      </c>
    </row>
    <row r="3025" spans="1:9" x14ac:dyDescent="0.3">
      <c r="A3025" s="12">
        <v>2021</v>
      </c>
      <c r="B3025" s="12">
        <v>31</v>
      </c>
      <c r="C3025" s="12" t="s">
        <v>4003</v>
      </c>
      <c r="D3025" s="12" t="s">
        <v>4000</v>
      </c>
      <c r="E3025" s="12">
        <v>6</v>
      </c>
      <c r="F3025" s="12" t="s">
        <v>3966</v>
      </c>
      <c r="G3025" s="12" t="s">
        <v>4069</v>
      </c>
      <c r="H3025" s="12" t="s">
        <v>4068</v>
      </c>
      <c r="I3025" s="12">
        <v>0</v>
      </c>
    </row>
    <row r="3026" spans="1:9" x14ac:dyDescent="0.3">
      <c r="A3026" s="12">
        <v>2021</v>
      </c>
      <c r="B3026" s="12">
        <v>32</v>
      </c>
      <c r="C3026" s="12" t="s">
        <v>4004</v>
      </c>
      <c r="D3026" s="12" t="s">
        <v>4000</v>
      </c>
      <c r="E3026" s="12">
        <v>6</v>
      </c>
      <c r="F3026" s="12" t="s">
        <v>3966</v>
      </c>
      <c r="G3026" s="12" t="s">
        <v>4069</v>
      </c>
      <c r="H3026" s="12" t="s">
        <v>4068</v>
      </c>
      <c r="I3026" s="12">
        <v>0</v>
      </c>
    </row>
    <row r="3027" spans="1:9" x14ac:dyDescent="0.3">
      <c r="A3027" s="12">
        <v>2021</v>
      </c>
      <c r="B3027" s="12">
        <v>33</v>
      </c>
      <c r="C3027" s="12" t="s">
        <v>4005</v>
      </c>
      <c r="D3027" s="12" t="s">
        <v>4006</v>
      </c>
      <c r="E3027" s="12">
        <v>7</v>
      </c>
      <c r="F3027" s="12" t="s">
        <v>3966</v>
      </c>
      <c r="G3027" s="12" t="s">
        <v>4069</v>
      </c>
      <c r="H3027" s="12" t="s">
        <v>4068</v>
      </c>
      <c r="I3027" s="12">
        <v>0</v>
      </c>
    </row>
    <row r="3028" spans="1:9" x14ac:dyDescent="0.3">
      <c r="A3028" s="12">
        <v>2021</v>
      </c>
      <c r="B3028" s="12">
        <v>34</v>
      </c>
      <c r="C3028" s="12" t="s">
        <v>4007</v>
      </c>
      <c r="D3028" s="12" t="s">
        <v>4006</v>
      </c>
      <c r="E3028" s="12">
        <v>7</v>
      </c>
      <c r="F3028" s="12" t="s">
        <v>3966</v>
      </c>
      <c r="G3028" s="12" t="s">
        <v>4069</v>
      </c>
      <c r="H3028" s="12" t="s">
        <v>4068</v>
      </c>
      <c r="I3028" s="12">
        <v>0</v>
      </c>
    </row>
    <row r="3029" spans="1:9" x14ac:dyDescent="0.3">
      <c r="A3029" s="12">
        <v>2021</v>
      </c>
      <c r="B3029" s="12">
        <v>35</v>
      </c>
      <c r="C3029" s="12" t="s">
        <v>4008</v>
      </c>
      <c r="D3029" s="12" t="s">
        <v>4006</v>
      </c>
      <c r="E3029" s="12">
        <v>7</v>
      </c>
      <c r="F3029" s="12" t="s">
        <v>3966</v>
      </c>
      <c r="G3029" s="12" t="s">
        <v>4069</v>
      </c>
      <c r="H3029" s="12" t="s">
        <v>4068</v>
      </c>
      <c r="I3029" s="12">
        <v>0</v>
      </c>
    </row>
    <row r="3030" spans="1:9" x14ac:dyDescent="0.3">
      <c r="A3030" s="12">
        <v>2021</v>
      </c>
      <c r="B3030" s="12">
        <v>36</v>
      </c>
      <c r="C3030" s="12" t="s">
        <v>4009</v>
      </c>
      <c r="D3030" s="12" t="s">
        <v>4006</v>
      </c>
      <c r="E3030" s="12">
        <v>7</v>
      </c>
      <c r="F3030" s="12" t="s">
        <v>3966</v>
      </c>
      <c r="G3030" s="12" t="s">
        <v>4069</v>
      </c>
      <c r="H3030" s="12" t="s">
        <v>4068</v>
      </c>
      <c r="I3030" s="12">
        <v>0</v>
      </c>
    </row>
    <row r="3031" spans="1:9" x14ac:dyDescent="0.3">
      <c r="A3031" s="12">
        <v>2021</v>
      </c>
      <c r="B3031" s="12">
        <v>37</v>
      </c>
      <c r="C3031" s="12" t="s">
        <v>4010</v>
      </c>
      <c r="D3031" s="12" t="s">
        <v>4006</v>
      </c>
      <c r="E3031" s="12">
        <v>7</v>
      </c>
      <c r="F3031" s="12" t="s">
        <v>3966</v>
      </c>
      <c r="G3031" s="12" t="s">
        <v>4069</v>
      </c>
      <c r="H3031" s="12" t="s">
        <v>4068</v>
      </c>
      <c r="I3031" s="12">
        <v>0</v>
      </c>
    </row>
    <row r="3032" spans="1:9" x14ac:dyDescent="0.3">
      <c r="A3032" s="12">
        <v>2021</v>
      </c>
      <c r="B3032" s="12">
        <v>38</v>
      </c>
      <c r="C3032" s="12" t="s">
        <v>4011</v>
      </c>
      <c r="D3032" s="12" t="s">
        <v>4006</v>
      </c>
      <c r="E3032" s="12">
        <v>7</v>
      </c>
      <c r="F3032" s="12" t="s">
        <v>3966</v>
      </c>
      <c r="G3032" s="12" t="s">
        <v>4069</v>
      </c>
      <c r="H3032" s="12" t="s">
        <v>4068</v>
      </c>
      <c r="I3032" s="12">
        <v>0</v>
      </c>
    </row>
    <row r="3033" spans="1:9" x14ac:dyDescent="0.3">
      <c r="A3033" s="12">
        <v>2021</v>
      </c>
      <c r="B3033" s="12">
        <v>39</v>
      </c>
      <c r="C3033" s="12" t="s">
        <v>4012</v>
      </c>
      <c r="D3033" s="12" t="s">
        <v>4006</v>
      </c>
      <c r="E3033" s="12">
        <v>7</v>
      </c>
      <c r="F3033" s="12" t="s">
        <v>3966</v>
      </c>
      <c r="G3033" s="12" t="s">
        <v>4069</v>
      </c>
      <c r="H3033" s="12" t="s">
        <v>4068</v>
      </c>
      <c r="I3033" s="12">
        <v>0</v>
      </c>
    </row>
    <row r="3034" spans="1:9" x14ac:dyDescent="0.3">
      <c r="A3034" s="12">
        <v>2021</v>
      </c>
      <c r="B3034" s="12">
        <v>40</v>
      </c>
      <c r="C3034" s="12" t="s">
        <v>4013</v>
      </c>
      <c r="D3034" s="12" t="s">
        <v>4006</v>
      </c>
      <c r="E3034" s="12">
        <v>7</v>
      </c>
      <c r="F3034" s="12" t="s">
        <v>3966</v>
      </c>
      <c r="G3034" s="12" t="s">
        <v>4069</v>
      </c>
      <c r="H3034" s="12" t="s">
        <v>4068</v>
      </c>
      <c r="I3034" s="12">
        <v>0</v>
      </c>
    </row>
    <row r="3035" spans="1:9" x14ac:dyDescent="0.3">
      <c r="A3035" s="12">
        <v>2021</v>
      </c>
      <c r="B3035" s="12">
        <v>41</v>
      </c>
      <c r="C3035" s="12" t="s">
        <v>4014</v>
      </c>
      <c r="D3035" s="12" t="s">
        <v>4006</v>
      </c>
      <c r="E3035" s="12">
        <v>7</v>
      </c>
      <c r="F3035" s="12" t="s">
        <v>3966</v>
      </c>
      <c r="G3035" s="12" t="s">
        <v>4069</v>
      </c>
      <c r="H3035" s="12" t="s">
        <v>4068</v>
      </c>
      <c r="I3035" s="12">
        <v>0</v>
      </c>
    </row>
    <row r="3036" spans="1:9" x14ac:dyDescent="0.3">
      <c r="A3036" s="12">
        <v>2021</v>
      </c>
      <c r="B3036" s="12">
        <v>42</v>
      </c>
      <c r="C3036" s="12" t="s">
        <v>4015</v>
      </c>
      <c r="D3036" s="12" t="s">
        <v>4006</v>
      </c>
      <c r="E3036" s="12">
        <v>7</v>
      </c>
      <c r="F3036" s="12" t="s">
        <v>3966</v>
      </c>
      <c r="G3036" s="12" t="s">
        <v>4069</v>
      </c>
      <c r="H3036" s="12" t="s">
        <v>4068</v>
      </c>
      <c r="I3036" s="12">
        <v>0</v>
      </c>
    </row>
    <row r="3037" spans="1:9" x14ac:dyDescent="0.3">
      <c r="A3037" s="12">
        <v>2021</v>
      </c>
      <c r="B3037" s="12">
        <v>43</v>
      </c>
      <c r="C3037" s="12" t="s">
        <v>4016</v>
      </c>
      <c r="D3037" s="12" t="s">
        <v>4006</v>
      </c>
      <c r="E3037" s="12">
        <v>7</v>
      </c>
      <c r="F3037" s="12" t="s">
        <v>3966</v>
      </c>
      <c r="G3037" s="12" t="s">
        <v>4069</v>
      </c>
      <c r="H3037" s="12" t="s">
        <v>4068</v>
      </c>
      <c r="I3037" s="12">
        <v>0</v>
      </c>
    </row>
    <row r="3038" spans="1:9" x14ac:dyDescent="0.3">
      <c r="A3038" s="12">
        <v>2021</v>
      </c>
      <c r="B3038" s="12">
        <v>44</v>
      </c>
      <c r="C3038" s="12" t="s">
        <v>4017</v>
      </c>
      <c r="D3038" s="12" t="s">
        <v>4018</v>
      </c>
      <c r="E3038" s="12">
        <v>8</v>
      </c>
      <c r="F3038" s="12" t="s">
        <v>3966</v>
      </c>
      <c r="G3038" s="12" t="s">
        <v>4069</v>
      </c>
      <c r="H3038" s="12" t="s">
        <v>4068</v>
      </c>
      <c r="I3038" s="12">
        <v>0</v>
      </c>
    </row>
    <row r="3039" spans="1:9" x14ac:dyDescent="0.3">
      <c r="A3039" s="12">
        <v>2021</v>
      </c>
      <c r="B3039" s="12">
        <v>45</v>
      </c>
      <c r="C3039" s="12" t="s">
        <v>4019</v>
      </c>
      <c r="D3039" s="12" t="s">
        <v>4018</v>
      </c>
      <c r="E3039" s="12">
        <v>8</v>
      </c>
      <c r="F3039" s="12" t="s">
        <v>3966</v>
      </c>
      <c r="G3039" s="12" t="s">
        <v>4069</v>
      </c>
      <c r="H3039" s="12" t="s">
        <v>4068</v>
      </c>
      <c r="I3039" s="12">
        <v>0</v>
      </c>
    </row>
    <row r="3040" spans="1:9" x14ac:dyDescent="0.3">
      <c r="A3040" s="12">
        <v>2021</v>
      </c>
      <c r="B3040" s="12">
        <v>46</v>
      </c>
      <c r="C3040" s="12" t="s">
        <v>4020</v>
      </c>
      <c r="D3040" s="12" t="s">
        <v>4018</v>
      </c>
      <c r="E3040" s="12">
        <v>8</v>
      </c>
      <c r="F3040" s="12" t="s">
        <v>3966</v>
      </c>
      <c r="G3040" s="12" t="s">
        <v>4069</v>
      </c>
      <c r="H3040" s="12" t="s">
        <v>4068</v>
      </c>
      <c r="I3040" s="12">
        <v>0</v>
      </c>
    </row>
    <row r="3041" spans="1:9" x14ac:dyDescent="0.3">
      <c r="A3041" s="12">
        <v>2021</v>
      </c>
      <c r="B3041" s="12">
        <v>47</v>
      </c>
      <c r="C3041" s="12" t="s">
        <v>4021</v>
      </c>
      <c r="D3041" s="12" t="s">
        <v>4018</v>
      </c>
      <c r="E3041" s="12">
        <v>8</v>
      </c>
      <c r="F3041" s="12" t="s">
        <v>3966</v>
      </c>
      <c r="G3041" s="12" t="s">
        <v>4069</v>
      </c>
      <c r="H3041" s="12" t="s">
        <v>4068</v>
      </c>
      <c r="I3041" s="12">
        <v>0</v>
      </c>
    </row>
    <row r="3042" spans="1:9" x14ac:dyDescent="0.3">
      <c r="A3042" s="12">
        <v>2021</v>
      </c>
      <c r="B3042" s="12">
        <v>48</v>
      </c>
      <c r="C3042" s="12" t="s">
        <v>4022</v>
      </c>
      <c r="D3042" s="12" t="s">
        <v>4018</v>
      </c>
      <c r="E3042" s="12">
        <v>8</v>
      </c>
      <c r="F3042" s="12" t="s">
        <v>3966</v>
      </c>
      <c r="G3042" s="12" t="s">
        <v>4069</v>
      </c>
      <c r="H3042" s="12" t="s">
        <v>4068</v>
      </c>
      <c r="I3042" s="12">
        <v>0</v>
      </c>
    </row>
    <row r="3043" spans="1:9" x14ac:dyDescent="0.3">
      <c r="A3043" s="12">
        <v>2021</v>
      </c>
      <c r="B3043" s="12">
        <v>49</v>
      </c>
      <c r="C3043" s="12" t="s">
        <v>4023</v>
      </c>
      <c r="D3043" s="12" t="s">
        <v>4018</v>
      </c>
      <c r="E3043" s="12">
        <v>8</v>
      </c>
      <c r="F3043" s="12" t="s">
        <v>3966</v>
      </c>
      <c r="G3043" s="12" t="s">
        <v>4069</v>
      </c>
      <c r="H3043" s="12" t="s">
        <v>4068</v>
      </c>
      <c r="I3043" s="12">
        <v>0</v>
      </c>
    </row>
    <row r="3044" spans="1:9" x14ac:dyDescent="0.3">
      <c r="A3044" s="12">
        <v>2021</v>
      </c>
      <c r="B3044" s="12">
        <v>50</v>
      </c>
      <c r="C3044" s="12" t="s">
        <v>4024</v>
      </c>
      <c r="D3044" s="12" t="s">
        <v>4018</v>
      </c>
      <c r="E3044" s="12">
        <v>8</v>
      </c>
      <c r="F3044" s="12" t="s">
        <v>3966</v>
      </c>
      <c r="G3044" s="12" t="s">
        <v>4069</v>
      </c>
      <c r="H3044" s="12" t="s">
        <v>4068</v>
      </c>
      <c r="I3044" s="12">
        <v>0</v>
      </c>
    </row>
    <row r="3045" spans="1:9" x14ac:dyDescent="0.3">
      <c r="A3045" s="12">
        <v>2021</v>
      </c>
      <c r="B3045" s="12">
        <v>51</v>
      </c>
      <c r="C3045" s="12" t="s">
        <v>4025</v>
      </c>
      <c r="D3045" s="12" t="s">
        <v>4018</v>
      </c>
      <c r="E3045" s="12">
        <v>8</v>
      </c>
      <c r="F3045" s="12" t="s">
        <v>3966</v>
      </c>
      <c r="G3045" s="12" t="s">
        <v>4069</v>
      </c>
      <c r="H3045" s="12" t="s">
        <v>4068</v>
      </c>
      <c r="I3045" s="12">
        <v>0</v>
      </c>
    </row>
    <row r="3046" spans="1:9" x14ac:dyDescent="0.3">
      <c r="A3046" s="12">
        <v>2021</v>
      </c>
      <c r="B3046" s="12">
        <v>52</v>
      </c>
      <c r="C3046" s="12" t="s">
        <v>4026</v>
      </c>
      <c r="D3046" s="12" t="s">
        <v>4018</v>
      </c>
      <c r="E3046" s="12">
        <v>8</v>
      </c>
      <c r="F3046" s="12" t="s">
        <v>3966</v>
      </c>
      <c r="G3046" s="12" t="s">
        <v>4069</v>
      </c>
      <c r="H3046" s="12" t="s">
        <v>4068</v>
      </c>
      <c r="I3046" s="12">
        <v>0</v>
      </c>
    </row>
    <row r="3047" spans="1:9" x14ac:dyDescent="0.3">
      <c r="A3047" s="12">
        <v>2021</v>
      </c>
      <c r="B3047" s="12">
        <v>53</v>
      </c>
      <c r="C3047" s="12" t="s">
        <v>4027</v>
      </c>
      <c r="D3047" s="12" t="s">
        <v>4018</v>
      </c>
      <c r="E3047" s="12">
        <v>8</v>
      </c>
      <c r="F3047" s="12" t="s">
        <v>3966</v>
      </c>
      <c r="G3047" s="12" t="s">
        <v>4069</v>
      </c>
      <c r="H3047" s="12" t="s">
        <v>4068</v>
      </c>
      <c r="I3047" s="12">
        <v>0</v>
      </c>
    </row>
    <row r="3048" spans="1:9" x14ac:dyDescent="0.3">
      <c r="A3048" s="12">
        <v>2021</v>
      </c>
      <c r="B3048" s="12">
        <v>54</v>
      </c>
      <c r="C3048" s="12" t="s">
        <v>4028</v>
      </c>
      <c r="D3048" s="12" t="s">
        <v>4018</v>
      </c>
      <c r="E3048" s="12">
        <v>8</v>
      </c>
      <c r="F3048" s="12" t="s">
        <v>3966</v>
      </c>
      <c r="G3048" s="12" t="s">
        <v>4069</v>
      </c>
      <c r="H3048" s="12" t="s">
        <v>4068</v>
      </c>
      <c r="I3048" s="12">
        <v>0</v>
      </c>
    </row>
    <row r="3049" spans="1:9" x14ac:dyDescent="0.3">
      <c r="A3049" s="12">
        <v>2021</v>
      </c>
      <c r="B3049" s="12">
        <v>55</v>
      </c>
      <c r="C3049" s="12" t="s">
        <v>4029</v>
      </c>
      <c r="D3049" s="12" t="s">
        <v>4018</v>
      </c>
      <c r="E3049" s="12">
        <v>8</v>
      </c>
      <c r="F3049" s="12" t="s">
        <v>3966</v>
      </c>
      <c r="G3049" s="12" t="s">
        <v>4069</v>
      </c>
      <c r="H3049" s="12" t="s">
        <v>4068</v>
      </c>
      <c r="I3049" s="12">
        <v>0</v>
      </c>
    </row>
    <row r="3050" spans="1:9" x14ac:dyDescent="0.3">
      <c r="A3050" s="12">
        <v>2021</v>
      </c>
      <c r="B3050" s="12">
        <v>56</v>
      </c>
      <c r="C3050" s="12" t="s">
        <v>4030</v>
      </c>
      <c r="D3050" s="12" t="s">
        <v>4018</v>
      </c>
      <c r="E3050" s="12">
        <v>8</v>
      </c>
      <c r="F3050" s="12" t="s">
        <v>3966</v>
      </c>
      <c r="G3050" s="12" t="s">
        <v>4069</v>
      </c>
      <c r="H3050" s="12" t="s">
        <v>4068</v>
      </c>
      <c r="I3050" s="12">
        <v>0</v>
      </c>
    </row>
    <row r="3051" spans="1:9" x14ac:dyDescent="0.3">
      <c r="A3051" s="12">
        <v>2021</v>
      </c>
      <c r="B3051" s="12">
        <v>57</v>
      </c>
      <c r="C3051" s="12" t="s">
        <v>4031</v>
      </c>
      <c r="D3051" s="12" t="s">
        <v>4032</v>
      </c>
      <c r="E3051" s="12">
        <v>9</v>
      </c>
      <c r="F3051" s="12" t="s">
        <v>3966</v>
      </c>
      <c r="G3051" s="12" t="s">
        <v>4069</v>
      </c>
      <c r="H3051" s="12" t="s">
        <v>4068</v>
      </c>
      <c r="I3051" s="12">
        <v>0</v>
      </c>
    </row>
    <row r="3052" spans="1:9" x14ac:dyDescent="0.3">
      <c r="A3052" s="12">
        <v>2021</v>
      </c>
      <c r="B3052" s="12">
        <v>58</v>
      </c>
      <c r="C3052" s="12" t="s">
        <v>4033</v>
      </c>
      <c r="D3052" s="12" t="s">
        <v>4032</v>
      </c>
      <c r="E3052" s="12">
        <v>9</v>
      </c>
      <c r="F3052" s="12" t="s">
        <v>3966</v>
      </c>
      <c r="G3052" s="12" t="s">
        <v>4069</v>
      </c>
      <c r="H3052" s="12" t="s">
        <v>4068</v>
      </c>
      <c r="I3052" s="12">
        <v>0</v>
      </c>
    </row>
    <row r="3053" spans="1:9" x14ac:dyDescent="0.3">
      <c r="A3053" s="12">
        <v>2021</v>
      </c>
      <c r="B3053" s="12">
        <v>59</v>
      </c>
      <c r="C3053" s="12" t="s">
        <v>4034</v>
      </c>
      <c r="D3053" s="12" t="s">
        <v>4032</v>
      </c>
      <c r="E3053" s="12">
        <v>9</v>
      </c>
      <c r="F3053" s="12" t="s">
        <v>3966</v>
      </c>
      <c r="G3053" s="12" t="s">
        <v>4069</v>
      </c>
      <c r="H3053" s="12" t="s">
        <v>4068</v>
      </c>
      <c r="I3053" s="12">
        <v>0</v>
      </c>
    </row>
    <row r="3054" spans="1:9" x14ac:dyDescent="0.3">
      <c r="A3054" s="12">
        <v>2021</v>
      </c>
      <c r="B3054" s="12">
        <v>60</v>
      </c>
      <c r="C3054" s="12" t="s">
        <v>4032</v>
      </c>
      <c r="D3054" s="12" t="s">
        <v>4032</v>
      </c>
      <c r="E3054" s="12">
        <v>9</v>
      </c>
      <c r="F3054" s="12" t="s">
        <v>3966</v>
      </c>
      <c r="G3054" s="12" t="s">
        <v>4069</v>
      </c>
      <c r="H3054" s="12" t="s">
        <v>4068</v>
      </c>
      <c r="I3054" s="12">
        <v>0</v>
      </c>
    </row>
    <row r="3055" spans="1:9" x14ac:dyDescent="0.3">
      <c r="A3055" s="12">
        <v>2021</v>
      </c>
      <c r="B3055" s="12">
        <v>61</v>
      </c>
      <c r="C3055" s="12" t="s">
        <v>4035</v>
      </c>
      <c r="D3055" s="12" t="s">
        <v>4032</v>
      </c>
      <c r="E3055" s="12">
        <v>9</v>
      </c>
      <c r="F3055" s="12" t="s">
        <v>3966</v>
      </c>
      <c r="G3055" s="12" t="s">
        <v>4069</v>
      </c>
      <c r="H3055" s="12" t="s">
        <v>4068</v>
      </c>
      <c r="I3055" s="12">
        <v>1</v>
      </c>
    </row>
    <row r="3056" spans="1:9" x14ac:dyDescent="0.3">
      <c r="A3056" s="12">
        <v>2021</v>
      </c>
      <c r="B3056" s="12">
        <v>62</v>
      </c>
      <c r="C3056" s="12" t="s">
        <v>4036</v>
      </c>
      <c r="D3056" s="12" t="s">
        <v>4032</v>
      </c>
      <c r="E3056" s="12">
        <v>9</v>
      </c>
      <c r="F3056" s="12" t="s">
        <v>3966</v>
      </c>
      <c r="G3056" s="12" t="s">
        <v>4069</v>
      </c>
      <c r="H3056" s="12" t="s">
        <v>4068</v>
      </c>
      <c r="I3056" s="12">
        <v>0</v>
      </c>
    </row>
    <row r="3057" spans="1:9" x14ac:dyDescent="0.3">
      <c r="A3057" s="12">
        <v>2021</v>
      </c>
      <c r="B3057" s="12">
        <v>63</v>
      </c>
      <c r="C3057" s="12" t="s">
        <v>4037</v>
      </c>
      <c r="D3057" s="12" t="s">
        <v>4032</v>
      </c>
      <c r="E3057" s="12">
        <v>9</v>
      </c>
      <c r="F3057" s="12" t="s">
        <v>3966</v>
      </c>
      <c r="G3057" s="12" t="s">
        <v>4069</v>
      </c>
      <c r="H3057" s="12" t="s">
        <v>4068</v>
      </c>
      <c r="I3057" s="12">
        <v>0</v>
      </c>
    </row>
    <row r="3058" spans="1:9" x14ac:dyDescent="0.3">
      <c r="A3058" s="12">
        <v>2021</v>
      </c>
      <c r="B3058" s="12">
        <v>64</v>
      </c>
      <c r="C3058" s="12" t="s">
        <v>4038</v>
      </c>
      <c r="D3058" s="12" t="s">
        <v>4039</v>
      </c>
      <c r="E3058" s="12">
        <v>10</v>
      </c>
      <c r="F3058" s="12" t="s">
        <v>3966</v>
      </c>
      <c r="G3058" s="12" t="s">
        <v>4069</v>
      </c>
      <c r="H3058" s="12" t="s">
        <v>4068</v>
      </c>
      <c r="I3058" s="12">
        <v>0</v>
      </c>
    </row>
    <row r="3059" spans="1:9" x14ac:dyDescent="0.3">
      <c r="A3059" s="12">
        <v>2021</v>
      </c>
      <c r="B3059" s="12">
        <v>65</v>
      </c>
      <c r="C3059" s="12" t="s">
        <v>4040</v>
      </c>
      <c r="D3059" s="12" t="s">
        <v>4039</v>
      </c>
      <c r="E3059" s="12">
        <v>10</v>
      </c>
      <c r="F3059" s="12" t="s">
        <v>3966</v>
      </c>
      <c r="G3059" s="12" t="s">
        <v>4069</v>
      </c>
      <c r="H3059" s="12" t="s">
        <v>4068</v>
      </c>
      <c r="I3059" s="12">
        <v>0</v>
      </c>
    </row>
    <row r="3060" spans="1:9" x14ac:dyDescent="0.3">
      <c r="A3060" s="12">
        <v>2021</v>
      </c>
      <c r="B3060" s="12">
        <v>66</v>
      </c>
      <c r="C3060" s="12" t="s">
        <v>4041</v>
      </c>
      <c r="D3060" s="12" t="s">
        <v>4039</v>
      </c>
      <c r="E3060" s="12">
        <v>10</v>
      </c>
      <c r="F3060" s="12" t="s">
        <v>3966</v>
      </c>
      <c r="G3060" s="12" t="s">
        <v>4069</v>
      </c>
      <c r="H3060" s="12" t="s">
        <v>4068</v>
      </c>
      <c r="I3060" s="12">
        <v>0</v>
      </c>
    </row>
    <row r="3061" spans="1:9" x14ac:dyDescent="0.3">
      <c r="A3061" s="12">
        <v>2021</v>
      </c>
      <c r="B3061" s="12">
        <v>67</v>
      </c>
      <c r="C3061" s="12" t="s">
        <v>4042</v>
      </c>
      <c r="D3061" s="12" t="s">
        <v>4039</v>
      </c>
      <c r="E3061" s="12">
        <v>10</v>
      </c>
      <c r="F3061" s="12" t="s">
        <v>3966</v>
      </c>
      <c r="G3061" s="12" t="s">
        <v>4069</v>
      </c>
      <c r="H3061" s="12" t="s">
        <v>4068</v>
      </c>
      <c r="I3061" s="12">
        <v>0</v>
      </c>
    </row>
    <row r="3062" spans="1:9" x14ac:dyDescent="0.3">
      <c r="A3062" s="12">
        <v>2021</v>
      </c>
      <c r="B3062" s="12">
        <v>68</v>
      </c>
      <c r="C3062" s="12" t="s">
        <v>4043</v>
      </c>
      <c r="D3062" s="12" t="s">
        <v>4039</v>
      </c>
      <c r="E3062" s="12">
        <v>10</v>
      </c>
      <c r="F3062" s="12" t="s">
        <v>3966</v>
      </c>
      <c r="G3062" s="12" t="s">
        <v>4069</v>
      </c>
      <c r="H3062" s="12" t="s">
        <v>4068</v>
      </c>
      <c r="I3062" s="12">
        <v>0</v>
      </c>
    </row>
    <row r="3063" spans="1:9" x14ac:dyDescent="0.3">
      <c r="A3063" s="12">
        <v>2021</v>
      </c>
      <c r="B3063" s="12">
        <v>69</v>
      </c>
      <c r="C3063" s="12" t="s">
        <v>4044</v>
      </c>
      <c r="D3063" s="12" t="s">
        <v>4039</v>
      </c>
      <c r="E3063" s="12">
        <v>10</v>
      </c>
      <c r="F3063" s="12" t="s">
        <v>3966</v>
      </c>
      <c r="G3063" s="12" t="s">
        <v>4069</v>
      </c>
      <c r="H3063" s="12" t="s">
        <v>4068</v>
      </c>
      <c r="I3063" s="12">
        <v>0</v>
      </c>
    </row>
    <row r="3064" spans="1:9" x14ac:dyDescent="0.3">
      <c r="A3064" s="12">
        <v>2021</v>
      </c>
      <c r="B3064" s="12">
        <v>70</v>
      </c>
      <c r="C3064" s="12" t="s">
        <v>4045</v>
      </c>
      <c r="D3064" s="12" t="s">
        <v>4039</v>
      </c>
      <c r="E3064" s="12">
        <v>10</v>
      </c>
      <c r="F3064" s="12" t="s">
        <v>3966</v>
      </c>
      <c r="G3064" s="12" t="s">
        <v>4069</v>
      </c>
      <c r="H3064" s="12" t="s">
        <v>4068</v>
      </c>
      <c r="I3064" s="12">
        <v>0</v>
      </c>
    </row>
    <row r="3065" spans="1:9" x14ac:dyDescent="0.3">
      <c r="A3065" s="12">
        <v>2021</v>
      </c>
      <c r="B3065" s="12">
        <v>71</v>
      </c>
      <c r="C3065" s="12" t="s">
        <v>4046</v>
      </c>
      <c r="D3065" s="12" t="s">
        <v>4039</v>
      </c>
      <c r="E3065" s="12">
        <v>10</v>
      </c>
      <c r="F3065" s="12" t="s">
        <v>3966</v>
      </c>
      <c r="G3065" s="12" t="s">
        <v>4069</v>
      </c>
      <c r="H3065" s="12" t="s">
        <v>4068</v>
      </c>
      <c r="I3065" s="12">
        <v>0</v>
      </c>
    </row>
    <row r="3066" spans="1:9" x14ac:dyDescent="0.3">
      <c r="A3066" s="12">
        <v>2021</v>
      </c>
      <c r="B3066" s="12">
        <v>72</v>
      </c>
      <c r="C3066" s="12" t="s">
        <v>4047</v>
      </c>
      <c r="D3066" s="12" t="s">
        <v>4039</v>
      </c>
      <c r="E3066" s="12">
        <v>10</v>
      </c>
      <c r="F3066" s="12" t="s">
        <v>3966</v>
      </c>
      <c r="G3066" s="12" t="s">
        <v>4069</v>
      </c>
      <c r="H3066" s="12" t="s">
        <v>4068</v>
      </c>
      <c r="I3066" s="12">
        <v>0</v>
      </c>
    </row>
    <row r="3067" spans="1:9" x14ac:dyDescent="0.3">
      <c r="A3067" s="12">
        <v>2021</v>
      </c>
      <c r="B3067" s="12">
        <v>73</v>
      </c>
      <c r="C3067" s="12" t="s">
        <v>4048</v>
      </c>
      <c r="D3067" s="12" t="s">
        <v>4039</v>
      </c>
      <c r="E3067" s="12">
        <v>10</v>
      </c>
      <c r="F3067" s="12" t="s">
        <v>3966</v>
      </c>
      <c r="G3067" s="12" t="s">
        <v>4069</v>
      </c>
      <c r="H3067" s="12" t="s">
        <v>4068</v>
      </c>
      <c r="I3067" s="12">
        <v>0</v>
      </c>
    </row>
    <row r="3068" spans="1:9" x14ac:dyDescent="0.3">
      <c r="A3068" s="12">
        <v>2021</v>
      </c>
      <c r="B3068" s="12">
        <v>1</v>
      </c>
      <c r="C3068" s="12" t="s">
        <v>3964</v>
      </c>
      <c r="D3068" s="12" t="s">
        <v>3965</v>
      </c>
      <c r="E3068" s="12">
        <v>1</v>
      </c>
      <c r="F3068" s="12" t="s">
        <v>4070</v>
      </c>
      <c r="G3068" s="12" t="s">
        <v>3967</v>
      </c>
      <c r="H3068" s="12" t="s">
        <v>3968</v>
      </c>
      <c r="I3068" s="12">
        <v>435</v>
      </c>
    </row>
    <row r="3069" spans="1:9" x14ac:dyDescent="0.3">
      <c r="A3069" s="12">
        <v>2021</v>
      </c>
      <c r="B3069" s="12">
        <v>2</v>
      </c>
      <c r="C3069" s="12" t="s">
        <v>3969</v>
      </c>
      <c r="D3069" s="12" t="s">
        <v>3965</v>
      </c>
      <c r="E3069" s="12">
        <v>1</v>
      </c>
      <c r="F3069" s="12" t="s">
        <v>4070</v>
      </c>
      <c r="G3069" s="12" t="s">
        <v>3967</v>
      </c>
      <c r="H3069" s="12" t="s">
        <v>3968</v>
      </c>
      <c r="I3069" s="12">
        <v>116</v>
      </c>
    </row>
    <row r="3070" spans="1:9" x14ac:dyDescent="0.3">
      <c r="A3070" s="12">
        <v>2021</v>
      </c>
      <c r="B3070" s="12">
        <v>3</v>
      </c>
      <c r="C3070" s="12" t="s">
        <v>3970</v>
      </c>
      <c r="D3070" s="12" t="s">
        <v>3965</v>
      </c>
      <c r="E3070" s="12">
        <v>1</v>
      </c>
      <c r="F3070" s="12" t="s">
        <v>4070</v>
      </c>
      <c r="G3070" s="12" t="s">
        <v>3967</v>
      </c>
      <c r="H3070" s="12" t="s">
        <v>3968</v>
      </c>
      <c r="I3070" s="12">
        <v>101</v>
      </c>
    </row>
    <row r="3071" spans="1:9" x14ac:dyDescent="0.3">
      <c r="A3071" s="12">
        <v>2021</v>
      </c>
      <c r="B3071" s="12">
        <v>4</v>
      </c>
      <c r="C3071" s="12" t="s">
        <v>3971</v>
      </c>
      <c r="D3071" s="12" t="s">
        <v>3965</v>
      </c>
      <c r="E3071" s="12">
        <v>1</v>
      </c>
      <c r="F3071" s="12" t="s">
        <v>4070</v>
      </c>
      <c r="G3071" s="12" t="s">
        <v>3967</v>
      </c>
      <c r="H3071" s="12" t="s">
        <v>3968</v>
      </c>
      <c r="I3071" s="12">
        <v>210</v>
      </c>
    </row>
    <row r="3072" spans="1:9" x14ac:dyDescent="0.3">
      <c r="A3072" s="12">
        <v>2021</v>
      </c>
      <c r="B3072" s="12">
        <v>5</v>
      </c>
      <c r="C3072" s="12" t="s">
        <v>3972</v>
      </c>
      <c r="D3072" s="12" t="s">
        <v>3973</v>
      </c>
      <c r="E3072" s="12">
        <v>2</v>
      </c>
      <c r="F3072" s="12" t="s">
        <v>4070</v>
      </c>
      <c r="G3072" s="12" t="s">
        <v>3967</v>
      </c>
      <c r="H3072" s="12" t="s">
        <v>3968</v>
      </c>
      <c r="I3072" s="12">
        <v>380</v>
      </c>
    </row>
    <row r="3073" spans="1:9" x14ac:dyDescent="0.3">
      <c r="A3073" s="12">
        <v>2021</v>
      </c>
      <c r="B3073" s="12">
        <v>6</v>
      </c>
      <c r="C3073" s="12" t="s">
        <v>3974</v>
      </c>
      <c r="D3073" s="12" t="s">
        <v>3973</v>
      </c>
      <c r="E3073" s="12">
        <v>2</v>
      </c>
      <c r="F3073" s="12" t="s">
        <v>4070</v>
      </c>
      <c r="G3073" s="12" t="s">
        <v>3967</v>
      </c>
      <c r="H3073" s="12" t="s">
        <v>3968</v>
      </c>
      <c r="I3073" s="12">
        <v>658</v>
      </c>
    </row>
    <row r="3074" spans="1:9" x14ac:dyDescent="0.3">
      <c r="A3074" s="12">
        <v>2021</v>
      </c>
      <c r="B3074" s="12">
        <v>7</v>
      </c>
      <c r="C3074" s="12" t="s">
        <v>3975</v>
      </c>
      <c r="D3074" s="12" t="s">
        <v>3973</v>
      </c>
      <c r="E3074" s="12">
        <v>2</v>
      </c>
      <c r="F3074" s="12" t="s">
        <v>4070</v>
      </c>
      <c r="G3074" s="12" t="s">
        <v>3967</v>
      </c>
      <c r="H3074" s="12" t="s">
        <v>3968</v>
      </c>
      <c r="I3074" s="12">
        <v>580</v>
      </c>
    </row>
    <row r="3075" spans="1:9" x14ac:dyDescent="0.3">
      <c r="A3075" s="12">
        <v>2021</v>
      </c>
      <c r="B3075" s="12">
        <v>8</v>
      </c>
      <c r="C3075" s="12" t="s">
        <v>3976</v>
      </c>
      <c r="D3075" s="12" t="s">
        <v>3973</v>
      </c>
      <c r="E3075" s="12">
        <v>2</v>
      </c>
      <c r="F3075" s="12" t="s">
        <v>4070</v>
      </c>
      <c r="G3075" s="12" t="s">
        <v>3967</v>
      </c>
      <c r="H3075" s="12" t="s">
        <v>3968</v>
      </c>
      <c r="I3075" s="12">
        <v>555</v>
      </c>
    </row>
    <row r="3076" spans="1:9" x14ac:dyDescent="0.3">
      <c r="A3076" s="12">
        <v>2021</v>
      </c>
      <c r="B3076" s="12">
        <v>9</v>
      </c>
      <c r="C3076" s="12" t="s">
        <v>3977</v>
      </c>
      <c r="D3076" s="12" t="s">
        <v>3973</v>
      </c>
      <c r="E3076" s="12">
        <v>2</v>
      </c>
      <c r="F3076" s="12" t="s">
        <v>4070</v>
      </c>
      <c r="G3076" s="12" t="s">
        <v>3967</v>
      </c>
      <c r="H3076" s="12" t="s">
        <v>3968</v>
      </c>
      <c r="I3076" s="12">
        <v>773</v>
      </c>
    </row>
    <row r="3077" spans="1:9" x14ac:dyDescent="0.3">
      <c r="A3077" s="12">
        <v>2021</v>
      </c>
      <c r="B3077" s="12">
        <v>10</v>
      </c>
      <c r="C3077" s="12" t="s">
        <v>3978</v>
      </c>
      <c r="D3077" s="12" t="s">
        <v>3973</v>
      </c>
      <c r="E3077" s="12">
        <v>2</v>
      </c>
      <c r="F3077" s="12" t="s">
        <v>4070</v>
      </c>
      <c r="G3077" s="12" t="s">
        <v>3967</v>
      </c>
      <c r="H3077" s="12" t="s">
        <v>3968</v>
      </c>
      <c r="I3077" s="12">
        <v>521</v>
      </c>
    </row>
    <row r="3078" spans="1:9" x14ac:dyDescent="0.3">
      <c r="A3078" s="12">
        <v>2021</v>
      </c>
      <c r="B3078" s="12">
        <v>11</v>
      </c>
      <c r="C3078" s="12" t="s">
        <v>3979</v>
      </c>
      <c r="D3078" s="12" t="s">
        <v>3980</v>
      </c>
      <c r="E3078" s="12">
        <v>3</v>
      </c>
      <c r="F3078" s="12" t="s">
        <v>4070</v>
      </c>
      <c r="G3078" s="12" t="s">
        <v>3967</v>
      </c>
      <c r="H3078" s="12" t="s">
        <v>3968</v>
      </c>
      <c r="I3078" s="12">
        <v>423</v>
      </c>
    </row>
    <row r="3079" spans="1:9" x14ac:dyDescent="0.3">
      <c r="A3079" s="12">
        <v>2021</v>
      </c>
      <c r="B3079" s="12">
        <v>12</v>
      </c>
      <c r="C3079" s="12" t="s">
        <v>3981</v>
      </c>
      <c r="D3079" s="12" t="s">
        <v>3980</v>
      </c>
      <c r="E3079" s="12">
        <v>3</v>
      </c>
      <c r="F3079" s="12" t="s">
        <v>4070</v>
      </c>
      <c r="G3079" s="12" t="s">
        <v>3967</v>
      </c>
      <c r="H3079" s="12" t="s">
        <v>3968</v>
      </c>
      <c r="I3079" s="12">
        <v>34</v>
      </c>
    </row>
    <row r="3080" spans="1:9" x14ac:dyDescent="0.3">
      <c r="A3080" s="12">
        <v>2021</v>
      </c>
      <c r="B3080" s="12">
        <v>13</v>
      </c>
      <c r="C3080" s="12" t="s">
        <v>3982</v>
      </c>
      <c r="D3080" s="12" t="s">
        <v>3980</v>
      </c>
      <c r="E3080" s="12">
        <v>3</v>
      </c>
      <c r="F3080" s="12" t="s">
        <v>4070</v>
      </c>
      <c r="G3080" s="12" t="s">
        <v>3967</v>
      </c>
      <c r="H3080" s="12" t="s">
        <v>3968</v>
      </c>
      <c r="I3080" s="12">
        <v>457</v>
      </c>
    </row>
    <row r="3081" spans="1:9" x14ac:dyDescent="0.3">
      <c r="A3081" s="12">
        <v>2021</v>
      </c>
      <c r="B3081" s="12">
        <v>14</v>
      </c>
      <c r="C3081" s="12" t="s">
        <v>3983</v>
      </c>
      <c r="D3081" s="12" t="s">
        <v>3980</v>
      </c>
      <c r="E3081" s="12">
        <v>3</v>
      </c>
      <c r="F3081" s="12" t="s">
        <v>4070</v>
      </c>
      <c r="G3081" s="12" t="s">
        <v>3967</v>
      </c>
      <c r="H3081" s="12" t="s">
        <v>3968</v>
      </c>
      <c r="I3081" s="12">
        <v>151</v>
      </c>
    </row>
    <row r="3082" spans="1:9" x14ac:dyDescent="0.3">
      <c r="A3082" s="12">
        <v>2021</v>
      </c>
      <c r="B3082" s="12">
        <v>15</v>
      </c>
      <c r="C3082" s="12" t="s">
        <v>3984</v>
      </c>
      <c r="D3082" s="12" t="s">
        <v>3980</v>
      </c>
      <c r="E3082" s="12">
        <v>3</v>
      </c>
      <c r="F3082" s="12" t="s">
        <v>4070</v>
      </c>
      <c r="G3082" s="12" t="s">
        <v>3967</v>
      </c>
      <c r="H3082" s="12" t="s">
        <v>3968</v>
      </c>
      <c r="I3082" s="12">
        <v>227</v>
      </c>
    </row>
    <row r="3083" spans="1:9" x14ac:dyDescent="0.3">
      <c r="A3083" s="12">
        <v>2021</v>
      </c>
      <c r="B3083" s="12">
        <v>16</v>
      </c>
      <c r="C3083" s="12" t="s">
        <v>3985</v>
      </c>
      <c r="D3083" s="12" t="s">
        <v>3980</v>
      </c>
      <c r="E3083" s="12">
        <v>3</v>
      </c>
      <c r="F3083" s="12" t="s">
        <v>4070</v>
      </c>
      <c r="G3083" s="12" t="s">
        <v>3967</v>
      </c>
      <c r="H3083" s="12" t="s">
        <v>3968</v>
      </c>
      <c r="I3083" s="12">
        <v>329</v>
      </c>
    </row>
    <row r="3084" spans="1:9" x14ac:dyDescent="0.3">
      <c r="A3084" s="12">
        <v>2021</v>
      </c>
      <c r="B3084" s="12">
        <v>17</v>
      </c>
      <c r="C3084" s="12" t="s">
        <v>3986</v>
      </c>
      <c r="D3084" s="12" t="s">
        <v>3980</v>
      </c>
      <c r="E3084" s="12">
        <v>3</v>
      </c>
      <c r="F3084" s="12" t="s">
        <v>4070</v>
      </c>
      <c r="G3084" s="12" t="s">
        <v>3967</v>
      </c>
      <c r="H3084" s="12" t="s">
        <v>3968</v>
      </c>
      <c r="I3084" s="12">
        <v>355</v>
      </c>
    </row>
    <row r="3085" spans="1:9" x14ac:dyDescent="0.3">
      <c r="A3085" s="12">
        <v>2021</v>
      </c>
      <c r="B3085" s="12">
        <v>18</v>
      </c>
      <c r="C3085" s="12" t="s">
        <v>3987</v>
      </c>
      <c r="D3085" s="12" t="s">
        <v>3980</v>
      </c>
      <c r="E3085" s="12">
        <v>3</v>
      </c>
      <c r="F3085" s="12" t="s">
        <v>4070</v>
      </c>
      <c r="G3085" s="12" t="s">
        <v>3967</v>
      </c>
      <c r="H3085" s="12" t="s">
        <v>3968</v>
      </c>
      <c r="I3085" s="12">
        <v>644</v>
      </c>
    </row>
    <row r="3086" spans="1:9" x14ac:dyDescent="0.3">
      <c r="A3086" s="12">
        <v>2021</v>
      </c>
      <c r="B3086" s="12">
        <v>19</v>
      </c>
      <c r="C3086" s="12" t="s">
        <v>3988</v>
      </c>
      <c r="D3086" s="12" t="s">
        <v>3989</v>
      </c>
      <c r="E3086" s="12">
        <v>4</v>
      </c>
      <c r="F3086" s="12" t="s">
        <v>4070</v>
      </c>
      <c r="G3086" s="12" t="s">
        <v>3967</v>
      </c>
      <c r="H3086" s="12" t="s">
        <v>3968</v>
      </c>
      <c r="I3086" s="12">
        <v>780</v>
      </c>
    </row>
    <row r="3087" spans="1:9" x14ac:dyDescent="0.3">
      <c r="A3087" s="12">
        <v>2021</v>
      </c>
      <c r="B3087" s="12">
        <v>20</v>
      </c>
      <c r="C3087" s="12" t="s">
        <v>3990</v>
      </c>
      <c r="D3087" s="12" t="s">
        <v>3989</v>
      </c>
      <c r="E3087" s="12">
        <v>4</v>
      </c>
      <c r="F3087" s="12" t="s">
        <v>4070</v>
      </c>
      <c r="G3087" s="12" t="s">
        <v>3967</v>
      </c>
      <c r="H3087" s="12" t="s">
        <v>3968</v>
      </c>
      <c r="I3087" s="12">
        <v>375</v>
      </c>
    </row>
    <row r="3088" spans="1:9" x14ac:dyDescent="0.3">
      <c r="A3088" s="12">
        <v>2021</v>
      </c>
      <c r="B3088" s="12">
        <v>21</v>
      </c>
      <c r="C3088" s="12" t="s">
        <v>3991</v>
      </c>
      <c r="D3088" s="12" t="s">
        <v>3989</v>
      </c>
      <c r="E3088" s="12">
        <v>4</v>
      </c>
      <c r="F3088" s="12" t="s">
        <v>4070</v>
      </c>
      <c r="G3088" s="12" t="s">
        <v>3967</v>
      </c>
      <c r="H3088" s="12" t="s">
        <v>3968</v>
      </c>
      <c r="I3088" s="12">
        <v>176</v>
      </c>
    </row>
    <row r="3089" spans="1:9" x14ac:dyDescent="0.3">
      <c r="A3089" s="12">
        <v>2021</v>
      </c>
      <c r="B3089" s="12">
        <v>22</v>
      </c>
      <c r="C3089" s="12" t="s">
        <v>3992</v>
      </c>
      <c r="D3089" s="12" t="s">
        <v>3993</v>
      </c>
      <c r="E3089" s="12">
        <v>5</v>
      </c>
      <c r="F3089" s="12" t="s">
        <v>4070</v>
      </c>
      <c r="G3089" s="12" t="s">
        <v>3967</v>
      </c>
      <c r="H3089" s="12" t="s">
        <v>3968</v>
      </c>
      <c r="I3089" s="12">
        <v>95</v>
      </c>
    </row>
    <row r="3090" spans="1:9" x14ac:dyDescent="0.3">
      <c r="A3090" s="12">
        <v>2021</v>
      </c>
      <c r="B3090" s="12">
        <v>23</v>
      </c>
      <c r="C3090" s="12" t="s">
        <v>3994</v>
      </c>
      <c r="D3090" s="12" t="s">
        <v>3993</v>
      </c>
      <c r="E3090" s="12">
        <v>5</v>
      </c>
      <c r="F3090" s="12" t="s">
        <v>4070</v>
      </c>
      <c r="G3090" s="12" t="s">
        <v>3967</v>
      </c>
      <c r="H3090" s="12" t="s">
        <v>3968</v>
      </c>
      <c r="I3090" s="12">
        <v>466</v>
      </c>
    </row>
    <row r="3091" spans="1:9" x14ac:dyDescent="0.3">
      <c r="A3091" s="12">
        <v>2021</v>
      </c>
      <c r="B3091" s="12">
        <v>24</v>
      </c>
      <c r="C3091" s="12" t="s">
        <v>3995</v>
      </c>
      <c r="D3091" s="12" t="s">
        <v>3993</v>
      </c>
      <c r="E3091" s="12">
        <v>5</v>
      </c>
      <c r="F3091" s="12" t="s">
        <v>4070</v>
      </c>
      <c r="G3091" s="12" t="s">
        <v>3967</v>
      </c>
      <c r="H3091" s="12" t="s">
        <v>3968</v>
      </c>
      <c r="I3091" s="12">
        <v>323</v>
      </c>
    </row>
    <row r="3092" spans="1:9" x14ac:dyDescent="0.3">
      <c r="A3092" s="12">
        <v>2021</v>
      </c>
      <c r="B3092" s="12">
        <v>25</v>
      </c>
      <c r="C3092" s="12" t="s">
        <v>3996</v>
      </c>
      <c r="D3092" s="12" t="s">
        <v>3993</v>
      </c>
      <c r="E3092" s="12">
        <v>5</v>
      </c>
      <c r="F3092" s="12" t="s">
        <v>4070</v>
      </c>
      <c r="G3092" s="12" t="s">
        <v>3967</v>
      </c>
      <c r="H3092" s="12" t="s">
        <v>3968</v>
      </c>
      <c r="I3092" s="12">
        <v>438</v>
      </c>
    </row>
    <row r="3093" spans="1:9" x14ac:dyDescent="0.3">
      <c r="A3093" s="12">
        <v>2021</v>
      </c>
      <c r="B3093" s="12">
        <v>26</v>
      </c>
      <c r="C3093" s="12" t="s">
        <v>3997</v>
      </c>
      <c r="D3093" s="12" t="s">
        <v>3993</v>
      </c>
      <c r="E3093" s="12">
        <v>5</v>
      </c>
      <c r="F3093" s="12" t="s">
        <v>4070</v>
      </c>
      <c r="G3093" s="12" t="s">
        <v>3967</v>
      </c>
      <c r="H3093" s="12" t="s">
        <v>3968</v>
      </c>
      <c r="I3093" s="12">
        <v>827</v>
      </c>
    </row>
    <row r="3094" spans="1:9" x14ac:dyDescent="0.3">
      <c r="A3094" s="12">
        <v>2021</v>
      </c>
      <c r="B3094" s="12">
        <v>27</v>
      </c>
      <c r="C3094" s="12" t="s">
        <v>3998</v>
      </c>
      <c r="D3094" s="12" t="s">
        <v>3993</v>
      </c>
      <c r="E3094" s="12">
        <v>5</v>
      </c>
      <c r="F3094" s="12" t="s">
        <v>4070</v>
      </c>
      <c r="G3094" s="12" t="s">
        <v>3967</v>
      </c>
      <c r="H3094" s="12" t="s">
        <v>3968</v>
      </c>
      <c r="I3094" s="12">
        <v>520</v>
      </c>
    </row>
    <row r="3095" spans="1:9" x14ac:dyDescent="0.3">
      <c r="A3095" s="12">
        <v>2021</v>
      </c>
      <c r="B3095" s="12">
        <v>28</v>
      </c>
      <c r="C3095" s="12" t="s">
        <v>3999</v>
      </c>
      <c r="D3095" s="12" t="s">
        <v>4000</v>
      </c>
      <c r="E3095" s="12">
        <v>6</v>
      </c>
      <c r="F3095" s="12" t="s">
        <v>4070</v>
      </c>
      <c r="G3095" s="12" t="s">
        <v>3967</v>
      </c>
      <c r="H3095" s="12" t="s">
        <v>3968</v>
      </c>
      <c r="I3095" s="12">
        <v>243</v>
      </c>
    </row>
    <row r="3096" spans="1:9" x14ac:dyDescent="0.3">
      <c r="A3096" s="12">
        <v>2021</v>
      </c>
      <c r="B3096" s="12">
        <v>29</v>
      </c>
      <c r="C3096" s="12" t="s">
        <v>4001</v>
      </c>
      <c r="D3096" s="12" t="s">
        <v>4000</v>
      </c>
      <c r="E3096" s="12">
        <v>6</v>
      </c>
      <c r="F3096" s="12" t="s">
        <v>4070</v>
      </c>
      <c r="G3096" s="12" t="s">
        <v>3967</v>
      </c>
      <c r="H3096" s="12" t="s">
        <v>3968</v>
      </c>
      <c r="I3096" s="12">
        <v>109</v>
      </c>
    </row>
    <row r="3097" spans="1:9" x14ac:dyDescent="0.3">
      <c r="A3097" s="12">
        <v>2021</v>
      </c>
      <c r="B3097" s="12">
        <v>30</v>
      </c>
      <c r="C3097" s="12" t="s">
        <v>4002</v>
      </c>
      <c r="D3097" s="12" t="s">
        <v>4000</v>
      </c>
      <c r="E3097" s="12">
        <v>6</v>
      </c>
      <c r="F3097" s="12" t="s">
        <v>4070</v>
      </c>
      <c r="G3097" s="12" t="s">
        <v>3967</v>
      </c>
      <c r="H3097" s="12" t="s">
        <v>3968</v>
      </c>
      <c r="I3097" s="12">
        <v>220</v>
      </c>
    </row>
    <row r="3098" spans="1:9" x14ac:dyDescent="0.3">
      <c r="A3098" s="12">
        <v>2021</v>
      </c>
      <c r="B3098" s="12">
        <v>31</v>
      </c>
      <c r="C3098" s="12" t="s">
        <v>4003</v>
      </c>
      <c r="D3098" s="12" t="s">
        <v>4000</v>
      </c>
      <c r="E3098" s="12">
        <v>6</v>
      </c>
      <c r="F3098" s="12" t="s">
        <v>4070</v>
      </c>
      <c r="G3098" s="12" t="s">
        <v>3967</v>
      </c>
      <c r="H3098" s="12" t="s">
        <v>3968</v>
      </c>
      <c r="I3098" s="12">
        <v>816</v>
      </c>
    </row>
    <row r="3099" spans="1:9" x14ac:dyDescent="0.3">
      <c r="A3099" s="12">
        <v>2021</v>
      </c>
      <c r="B3099" s="12">
        <v>32</v>
      </c>
      <c r="C3099" s="12" t="s">
        <v>4004</v>
      </c>
      <c r="D3099" s="12" t="s">
        <v>4000</v>
      </c>
      <c r="E3099" s="12">
        <v>6</v>
      </c>
      <c r="F3099" s="12" t="s">
        <v>4070</v>
      </c>
      <c r="G3099" s="12" t="s">
        <v>3967</v>
      </c>
      <c r="H3099" s="12" t="s">
        <v>3968</v>
      </c>
      <c r="I3099" s="12">
        <v>569</v>
      </c>
    </row>
    <row r="3100" spans="1:9" x14ac:dyDescent="0.3">
      <c r="A3100" s="12">
        <v>2021</v>
      </c>
      <c r="B3100" s="12">
        <v>33</v>
      </c>
      <c r="C3100" s="12" t="s">
        <v>4005</v>
      </c>
      <c r="D3100" s="12" t="s">
        <v>4006</v>
      </c>
      <c r="E3100" s="12">
        <v>7</v>
      </c>
      <c r="F3100" s="12" t="s">
        <v>4070</v>
      </c>
      <c r="G3100" s="12" t="s">
        <v>3967</v>
      </c>
      <c r="H3100" s="12" t="s">
        <v>3968</v>
      </c>
      <c r="I3100" s="12">
        <v>373</v>
      </c>
    </row>
    <row r="3101" spans="1:9" x14ac:dyDescent="0.3">
      <c r="A3101" s="12">
        <v>2021</v>
      </c>
      <c r="B3101" s="12">
        <v>34</v>
      </c>
      <c r="C3101" s="12" t="s">
        <v>4007</v>
      </c>
      <c r="D3101" s="12" t="s">
        <v>4006</v>
      </c>
      <c r="E3101" s="12">
        <v>7</v>
      </c>
      <c r="F3101" s="12" t="s">
        <v>4070</v>
      </c>
      <c r="G3101" s="12" t="s">
        <v>3967</v>
      </c>
      <c r="H3101" s="12" t="s">
        <v>3968</v>
      </c>
      <c r="I3101" s="12">
        <v>138</v>
      </c>
    </row>
    <row r="3102" spans="1:9" x14ac:dyDescent="0.3">
      <c r="A3102" s="12">
        <v>2021</v>
      </c>
      <c r="B3102" s="12">
        <v>35</v>
      </c>
      <c r="C3102" s="12" t="s">
        <v>4008</v>
      </c>
      <c r="D3102" s="12" t="s">
        <v>4006</v>
      </c>
      <c r="E3102" s="12">
        <v>7</v>
      </c>
      <c r="F3102" s="12" t="s">
        <v>4070</v>
      </c>
      <c r="G3102" s="12" t="s">
        <v>3967</v>
      </c>
      <c r="H3102" s="12" t="s">
        <v>3968</v>
      </c>
      <c r="I3102" s="12">
        <v>552</v>
      </c>
    </row>
    <row r="3103" spans="1:9" x14ac:dyDescent="0.3">
      <c r="A3103" s="12">
        <v>2021</v>
      </c>
      <c r="B3103" s="12">
        <v>36</v>
      </c>
      <c r="C3103" s="12" t="s">
        <v>4009</v>
      </c>
      <c r="D3103" s="12" t="s">
        <v>4006</v>
      </c>
      <c r="E3103" s="12">
        <v>7</v>
      </c>
      <c r="F3103" s="12" t="s">
        <v>4070</v>
      </c>
      <c r="G3103" s="12" t="s">
        <v>3967</v>
      </c>
      <c r="H3103" s="12" t="s">
        <v>3968</v>
      </c>
      <c r="I3103" s="12">
        <v>138</v>
      </c>
    </row>
    <row r="3104" spans="1:9" x14ac:dyDescent="0.3">
      <c r="A3104" s="12">
        <v>2021</v>
      </c>
      <c r="B3104" s="12">
        <v>37</v>
      </c>
      <c r="C3104" s="12" t="s">
        <v>4010</v>
      </c>
      <c r="D3104" s="12" t="s">
        <v>4006</v>
      </c>
      <c r="E3104" s="12">
        <v>7</v>
      </c>
      <c r="F3104" s="12" t="s">
        <v>4070</v>
      </c>
      <c r="G3104" s="12" t="s">
        <v>3967</v>
      </c>
      <c r="H3104" s="12" t="s">
        <v>3968</v>
      </c>
      <c r="I3104" s="12">
        <v>444</v>
      </c>
    </row>
    <row r="3105" spans="1:9" x14ac:dyDescent="0.3">
      <c r="A3105" s="12">
        <v>2021</v>
      </c>
      <c r="B3105" s="12">
        <v>38</v>
      </c>
      <c r="C3105" s="12" t="s">
        <v>4011</v>
      </c>
      <c r="D3105" s="12" t="s">
        <v>4006</v>
      </c>
      <c r="E3105" s="12">
        <v>7</v>
      </c>
      <c r="F3105" s="12" t="s">
        <v>4070</v>
      </c>
      <c r="G3105" s="12" t="s">
        <v>3967</v>
      </c>
      <c r="H3105" s="12" t="s">
        <v>3968</v>
      </c>
      <c r="I3105" s="12">
        <v>159</v>
      </c>
    </row>
    <row r="3106" spans="1:9" x14ac:dyDescent="0.3">
      <c r="A3106" s="12">
        <v>2021</v>
      </c>
      <c r="B3106" s="12">
        <v>39</v>
      </c>
      <c r="C3106" s="12" t="s">
        <v>4012</v>
      </c>
      <c r="D3106" s="12" t="s">
        <v>4006</v>
      </c>
      <c r="E3106" s="12">
        <v>7</v>
      </c>
      <c r="F3106" s="12" t="s">
        <v>4070</v>
      </c>
      <c r="G3106" s="12" t="s">
        <v>3967</v>
      </c>
      <c r="H3106" s="12" t="s">
        <v>3968</v>
      </c>
      <c r="I3106" s="12">
        <v>126</v>
      </c>
    </row>
    <row r="3107" spans="1:9" x14ac:dyDescent="0.3">
      <c r="A3107" s="12">
        <v>2021</v>
      </c>
      <c r="B3107" s="12">
        <v>40</v>
      </c>
      <c r="C3107" s="12" t="s">
        <v>4013</v>
      </c>
      <c r="D3107" s="12" t="s">
        <v>4006</v>
      </c>
      <c r="E3107" s="12">
        <v>7</v>
      </c>
      <c r="F3107" s="12" t="s">
        <v>4070</v>
      </c>
      <c r="G3107" s="12" t="s">
        <v>3967</v>
      </c>
      <c r="H3107" s="12" t="s">
        <v>3968</v>
      </c>
      <c r="I3107" s="12">
        <v>78</v>
      </c>
    </row>
    <row r="3108" spans="1:9" x14ac:dyDescent="0.3">
      <c r="A3108" s="12">
        <v>2021</v>
      </c>
      <c r="B3108" s="12">
        <v>41</v>
      </c>
      <c r="C3108" s="12" t="s">
        <v>4014</v>
      </c>
      <c r="D3108" s="12" t="s">
        <v>4006</v>
      </c>
      <c r="E3108" s="12">
        <v>7</v>
      </c>
      <c r="F3108" s="12" t="s">
        <v>4070</v>
      </c>
      <c r="G3108" s="12" t="s">
        <v>3967</v>
      </c>
      <c r="H3108" s="12" t="s">
        <v>3968</v>
      </c>
      <c r="I3108" s="12">
        <v>85</v>
      </c>
    </row>
    <row r="3109" spans="1:9" x14ac:dyDescent="0.3">
      <c r="A3109" s="12">
        <v>2021</v>
      </c>
      <c r="B3109" s="12">
        <v>42</v>
      </c>
      <c r="C3109" s="12" t="s">
        <v>4015</v>
      </c>
      <c r="D3109" s="12" t="s">
        <v>4006</v>
      </c>
      <c r="E3109" s="12">
        <v>7</v>
      </c>
      <c r="F3109" s="12" t="s">
        <v>4070</v>
      </c>
      <c r="G3109" s="12" t="s">
        <v>3967</v>
      </c>
      <c r="H3109" s="12" t="s">
        <v>3968</v>
      </c>
      <c r="I3109" s="12">
        <v>21</v>
      </c>
    </row>
    <row r="3110" spans="1:9" x14ac:dyDescent="0.3">
      <c r="A3110" s="12">
        <v>2021</v>
      </c>
      <c r="B3110" s="12">
        <v>43</v>
      </c>
      <c r="C3110" s="12" t="s">
        <v>4016</v>
      </c>
      <c r="D3110" s="12" t="s">
        <v>4006</v>
      </c>
      <c r="E3110" s="12">
        <v>7</v>
      </c>
      <c r="F3110" s="12" t="s">
        <v>4070</v>
      </c>
      <c r="G3110" s="12" t="s">
        <v>3967</v>
      </c>
      <c r="H3110" s="12" t="s">
        <v>3968</v>
      </c>
      <c r="I3110" s="12">
        <v>385</v>
      </c>
    </row>
    <row r="3111" spans="1:9" x14ac:dyDescent="0.3">
      <c r="A3111" s="12">
        <v>2021</v>
      </c>
      <c r="B3111" s="12">
        <v>44</v>
      </c>
      <c r="C3111" s="12" t="s">
        <v>4017</v>
      </c>
      <c r="D3111" s="12" t="s">
        <v>4018</v>
      </c>
      <c r="E3111" s="12">
        <v>8</v>
      </c>
      <c r="F3111" s="12" t="s">
        <v>4070</v>
      </c>
      <c r="G3111" s="12" t="s">
        <v>3967</v>
      </c>
      <c r="H3111" s="12" t="s">
        <v>3968</v>
      </c>
      <c r="I3111" s="12">
        <v>337</v>
      </c>
    </row>
    <row r="3112" spans="1:9" x14ac:dyDescent="0.3">
      <c r="A3112" s="12">
        <v>2021</v>
      </c>
      <c r="B3112" s="12">
        <v>45</v>
      </c>
      <c r="C3112" s="12" t="s">
        <v>4019</v>
      </c>
      <c r="D3112" s="12" t="s">
        <v>4018</v>
      </c>
      <c r="E3112" s="12">
        <v>8</v>
      </c>
      <c r="F3112" s="12" t="s">
        <v>4070</v>
      </c>
      <c r="G3112" s="12" t="s">
        <v>3967</v>
      </c>
      <c r="H3112" s="12" t="s">
        <v>3968</v>
      </c>
      <c r="I3112" s="12">
        <v>355</v>
      </c>
    </row>
    <row r="3113" spans="1:9" x14ac:dyDescent="0.3">
      <c r="A3113" s="12">
        <v>2021</v>
      </c>
      <c r="B3113" s="12">
        <v>46</v>
      </c>
      <c r="C3113" s="12" t="s">
        <v>4020</v>
      </c>
      <c r="D3113" s="12" t="s">
        <v>4018</v>
      </c>
      <c r="E3113" s="12">
        <v>8</v>
      </c>
      <c r="F3113" s="12" t="s">
        <v>4070</v>
      </c>
      <c r="G3113" s="12" t="s">
        <v>3967</v>
      </c>
      <c r="H3113" s="12" t="s">
        <v>3968</v>
      </c>
      <c r="I3113" s="12">
        <v>253</v>
      </c>
    </row>
    <row r="3114" spans="1:9" x14ac:dyDescent="0.3">
      <c r="A3114" s="12">
        <v>2021</v>
      </c>
      <c r="B3114" s="12">
        <v>47</v>
      </c>
      <c r="C3114" s="12" t="s">
        <v>4021</v>
      </c>
      <c r="D3114" s="12" t="s">
        <v>4018</v>
      </c>
      <c r="E3114" s="12">
        <v>8</v>
      </c>
      <c r="F3114" s="12" t="s">
        <v>4070</v>
      </c>
      <c r="G3114" s="12" t="s">
        <v>3967</v>
      </c>
      <c r="H3114" s="12" t="s">
        <v>3968</v>
      </c>
      <c r="I3114" s="12">
        <v>28</v>
      </c>
    </row>
    <row r="3115" spans="1:9" x14ac:dyDescent="0.3">
      <c r="A3115" s="12">
        <v>2021</v>
      </c>
      <c r="B3115" s="12">
        <v>48</v>
      </c>
      <c r="C3115" s="12" t="s">
        <v>4022</v>
      </c>
      <c r="D3115" s="12" t="s">
        <v>4018</v>
      </c>
      <c r="E3115" s="12">
        <v>8</v>
      </c>
      <c r="F3115" s="12" t="s">
        <v>4070</v>
      </c>
      <c r="G3115" s="12" t="s">
        <v>3967</v>
      </c>
      <c r="H3115" s="12" t="s">
        <v>3968</v>
      </c>
      <c r="I3115" s="12">
        <v>206</v>
      </c>
    </row>
    <row r="3116" spans="1:9" x14ac:dyDescent="0.3">
      <c r="A3116" s="12">
        <v>2021</v>
      </c>
      <c r="B3116" s="12">
        <v>49</v>
      </c>
      <c r="C3116" s="12" t="s">
        <v>4023</v>
      </c>
      <c r="D3116" s="12" t="s">
        <v>4018</v>
      </c>
      <c r="E3116" s="12">
        <v>8</v>
      </c>
      <c r="F3116" s="12" t="s">
        <v>4070</v>
      </c>
      <c r="G3116" s="12" t="s">
        <v>3967</v>
      </c>
      <c r="H3116" s="12" t="s">
        <v>3968</v>
      </c>
      <c r="I3116" s="12">
        <v>102</v>
      </c>
    </row>
    <row r="3117" spans="1:9" x14ac:dyDescent="0.3">
      <c r="A3117" s="12">
        <v>2021</v>
      </c>
      <c r="B3117" s="12">
        <v>50</v>
      </c>
      <c r="C3117" s="12" t="s">
        <v>4024</v>
      </c>
      <c r="D3117" s="12" t="s">
        <v>4018</v>
      </c>
      <c r="E3117" s="12">
        <v>8</v>
      </c>
      <c r="F3117" s="12" t="s">
        <v>4070</v>
      </c>
      <c r="G3117" s="12" t="s">
        <v>3967</v>
      </c>
      <c r="H3117" s="12" t="s">
        <v>3968</v>
      </c>
      <c r="I3117" s="12">
        <v>279</v>
      </c>
    </row>
    <row r="3118" spans="1:9" x14ac:dyDescent="0.3">
      <c r="A3118" s="12">
        <v>2021</v>
      </c>
      <c r="B3118" s="12">
        <v>51</v>
      </c>
      <c r="C3118" s="12" t="s">
        <v>4025</v>
      </c>
      <c r="D3118" s="12" t="s">
        <v>4018</v>
      </c>
      <c r="E3118" s="12">
        <v>8</v>
      </c>
      <c r="F3118" s="12" t="s">
        <v>4070</v>
      </c>
      <c r="G3118" s="12" t="s">
        <v>3967</v>
      </c>
      <c r="H3118" s="12" t="s">
        <v>3968</v>
      </c>
      <c r="I3118" s="12">
        <v>201</v>
      </c>
    </row>
    <row r="3119" spans="1:9" x14ac:dyDescent="0.3">
      <c r="A3119" s="12">
        <v>2021</v>
      </c>
      <c r="B3119" s="12">
        <v>52</v>
      </c>
      <c r="C3119" s="12" t="s">
        <v>4026</v>
      </c>
      <c r="D3119" s="12" t="s">
        <v>4018</v>
      </c>
      <c r="E3119" s="12">
        <v>8</v>
      </c>
      <c r="F3119" s="12" t="s">
        <v>4070</v>
      </c>
      <c r="G3119" s="12" t="s">
        <v>3967</v>
      </c>
      <c r="H3119" s="12" t="s">
        <v>3968</v>
      </c>
      <c r="I3119" s="12">
        <v>355</v>
      </c>
    </row>
    <row r="3120" spans="1:9" x14ac:dyDescent="0.3">
      <c r="A3120" s="12">
        <v>2021</v>
      </c>
      <c r="B3120" s="12">
        <v>53</v>
      </c>
      <c r="C3120" s="12" t="s">
        <v>4027</v>
      </c>
      <c r="D3120" s="12" t="s">
        <v>4018</v>
      </c>
      <c r="E3120" s="12">
        <v>8</v>
      </c>
      <c r="F3120" s="12" t="s">
        <v>4070</v>
      </c>
      <c r="G3120" s="12" t="s">
        <v>3967</v>
      </c>
      <c r="H3120" s="12" t="s">
        <v>3968</v>
      </c>
      <c r="I3120" s="12">
        <v>93</v>
      </c>
    </row>
    <row r="3121" spans="1:9" x14ac:dyDescent="0.3">
      <c r="A3121" s="12">
        <v>2021</v>
      </c>
      <c r="B3121" s="12">
        <v>54</v>
      </c>
      <c r="C3121" s="12" t="s">
        <v>4028</v>
      </c>
      <c r="D3121" s="12" t="s">
        <v>4018</v>
      </c>
      <c r="E3121" s="12">
        <v>8</v>
      </c>
      <c r="F3121" s="12" t="s">
        <v>4070</v>
      </c>
      <c r="G3121" s="12" t="s">
        <v>3967</v>
      </c>
      <c r="H3121" s="12" t="s">
        <v>3968</v>
      </c>
      <c r="I3121" s="12">
        <v>51</v>
      </c>
    </row>
    <row r="3122" spans="1:9" x14ac:dyDescent="0.3">
      <c r="A3122" s="12">
        <v>2021</v>
      </c>
      <c r="B3122" s="12">
        <v>55</v>
      </c>
      <c r="C3122" s="12" t="s">
        <v>4029</v>
      </c>
      <c r="D3122" s="12" t="s">
        <v>4018</v>
      </c>
      <c r="E3122" s="12">
        <v>8</v>
      </c>
      <c r="F3122" s="12" t="s">
        <v>4070</v>
      </c>
      <c r="G3122" s="12" t="s">
        <v>3967</v>
      </c>
      <c r="H3122" s="12" t="s">
        <v>3968</v>
      </c>
      <c r="I3122" s="12">
        <v>189</v>
      </c>
    </row>
    <row r="3123" spans="1:9" x14ac:dyDescent="0.3">
      <c r="A3123" s="12">
        <v>2021</v>
      </c>
      <c r="B3123" s="12">
        <v>56</v>
      </c>
      <c r="C3123" s="12" t="s">
        <v>4030</v>
      </c>
      <c r="D3123" s="12" t="s">
        <v>4018</v>
      </c>
      <c r="E3123" s="12">
        <v>8</v>
      </c>
      <c r="F3123" s="12" t="s">
        <v>4070</v>
      </c>
      <c r="G3123" s="12" t="s">
        <v>3967</v>
      </c>
      <c r="H3123" s="12" t="s">
        <v>3968</v>
      </c>
      <c r="I3123" s="12">
        <v>22</v>
      </c>
    </row>
    <row r="3124" spans="1:9" x14ac:dyDescent="0.3">
      <c r="A3124" s="12">
        <v>2021</v>
      </c>
      <c r="B3124" s="12">
        <v>57</v>
      </c>
      <c r="C3124" s="12" t="s">
        <v>4031</v>
      </c>
      <c r="D3124" s="12" t="s">
        <v>4032</v>
      </c>
      <c r="E3124" s="12">
        <v>9</v>
      </c>
      <c r="F3124" s="12" t="s">
        <v>4070</v>
      </c>
      <c r="G3124" s="12" t="s">
        <v>3967</v>
      </c>
      <c r="H3124" s="12" t="s">
        <v>3968</v>
      </c>
      <c r="I3124" s="12">
        <v>168</v>
      </c>
    </row>
    <row r="3125" spans="1:9" x14ac:dyDescent="0.3">
      <c r="A3125" s="12">
        <v>2021</v>
      </c>
      <c r="B3125" s="12">
        <v>58</v>
      </c>
      <c r="C3125" s="12" t="s">
        <v>4033</v>
      </c>
      <c r="D3125" s="12" t="s">
        <v>4032</v>
      </c>
      <c r="E3125" s="12">
        <v>9</v>
      </c>
      <c r="F3125" s="12" t="s">
        <v>4070</v>
      </c>
      <c r="G3125" s="12" t="s">
        <v>3967</v>
      </c>
      <c r="H3125" s="12" t="s">
        <v>3968</v>
      </c>
      <c r="I3125" s="12">
        <v>50</v>
      </c>
    </row>
    <row r="3126" spans="1:9" x14ac:dyDescent="0.3">
      <c r="A3126" s="12">
        <v>2021</v>
      </c>
      <c r="B3126" s="12">
        <v>59</v>
      </c>
      <c r="C3126" s="12" t="s">
        <v>4034</v>
      </c>
      <c r="D3126" s="12" t="s">
        <v>4032</v>
      </c>
      <c r="E3126" s="12">
        <v>9</v>
      </c>
      <c r="F3126" s="12" t="s">
        <v>4070</v>
      </c>
      <c r="G3126" s="12" t="s">
        <v>3967</v>
      </c>
      <c r="H3126" s="12" t="s">
        <v>3968</v>
      </c>
      <c r="I3126" s="12">
        <v>237</v>
      </c>
    </row>
    <row r="3127" spans="1:9" x14ac:dyDescent="0.3">
      <c r="A3127" s="12">
        <v>2021</v>
      </c>
      <c r="B3127" s="12">
        <v>60</v>
      </c>
      <c r="C3127" s="12" t="s">
        <v>4032</v>
      </c>
      <c r="D3127" s="12" t="s">
        <v>4032</v>
      </c>
      <c r="E3127" s="12">
        <v>9</v>
      </c>
      <c r="F3127" s="12" t="s">
        <v>4070</v>
      </c>
      <c r="G3127" s="12" t="s">
        <v>3967</v>
      </c>
      <c r="H3127" s="12" t="s">
        <v>3968</v>
      </c>
      <c r="I3127" s="12">
        <v>1069</v>
      </c>
    </row>
    <row r="3128" spans="1:9" x14ac:dyDescent="0.3">
      <c r="A3128" s="12">
        <v>2021</v>
      </c>
      <c r="B3128" s="12">
        <v>61</v>
      </c>
      <c r="C3128" s="12" t="s">
        <v>4035</v>
      </c>
      <c r="D3128" s="12" t="s">
        <v>4032</v>
      </c>
      <c r="E3128" s="12">
        <v>9</v>
      </c>
      <c r="F3128" s="12" t="s">
        <v>4070</v>
      </c>
      <c r="G3128" s="12" t="s">
        <v>3967</v>
      </c>
      <c r="H3128" s="12" t="s">
        <v>3968</v>
      </c>
      <c r="I3128" s="12">
        <v>518</v>
      </c>
    </row>
    <row r="3129" spans="1:9" x14ac:dyDescent="0.3">
      <c r="A3129" s="12">
        <v>2021</v>
      </c>
      <c r="B3129" s="12">
        <v>62</v>
      </c>
      <c r="C3129" s="12" t="s">
        <v>4036</v>
      </c>
      <c r="D3129" s="12" t="s">
        <v>4032</v>
      </c>
      <c r="E3129" s="12">
        <v>9</v>
      </c>
      <c r="F3129" s="12" t="s">
        <v>4070</v>
      </c>
      <c r="G3129" s="12" t="s">
        <v>3967</v>
      </c>
      <c r="H3129" s="12" t="s">
        <v>3968</v>
      </c>
      <c r="I3129" s="12">
        <v>235</v>
      </c>
    </row>
    <row r="3130" spans="1:9" x14ac:dyDescent="0.3">
      <c r="A3130" s="12">
        <v>2021</v>
      </c>
      <c r="B3130" s="12">
        <v>63</v>
      </c>
      <c r="C3130" s="12" t="s">
        <v>4037</v>
      </c>
      <c r="D3130" s="12" t="s">
        <v>4032</v>
      </c>
      <c r="E3130" s="12">
        <v>9</v>
      </c>
      <c r="F3130" s="12" t="s">
        <v>4070</v>
      </c>
      <c r="G3130" s="12" t="s">
        <v>3967</v>
      </c>
      <c r="H3130" s="12" t="s">
        <v>3968</v>
      </c>
      <c r="I3130" s="12">
        <v>338</v>
      </c>
    </row>
    <row r="3131" spans="1:9" x14ac:dyDescent="0.3">
      <c r="A3131" s="12">
        <v>2021</v>
      </c>
      <c r="B3131" s="12">
        <v>64</v>
      </c>
      <c r="C3131" s="12" t="s">
        <v>4038</v>
      </c>
      <c r="D3131" s="12" t="s">
        <v>4039</v>
      </c>
      <c r="E3131" s="12">
        <v>10</v>
      </c>
      <c r="F3131" s="12" t="s">
        <v>4070</v>
      </c>
      <c r="G3131" s="12" t="s">
        <v>3967</v>
      </c>
      <c r="H3131" s="12" t="s">
        <v>3968</v>
      </c>
      <c r="I3131" s="12">
        <v>510</v>
      </c>
    </row>
    <row r="3132" spans="1:9" x14ac:dyDescent="0.3">
      <c r="A3132" s="12">
        <v>2021</v>
      </c>
      <c r="B3132" s="12">
        <v>65</v>
      </c>
      <c r="C3132" s="12" t="s">
        <v>4040</v>
      </c>
      <c r="D3132" s="12" t="s">
        <v>4039</v>
      </c>
      <c r="E3132" s="12">
        <v>10</v>
      </c>
      <c r="F3132" s="12" t="s">
        <v>4070</v>
      </c>
      <c r="G3132" s="12" t="s">
        <v>3967</v>
      </c>
      <c r="H3132" s="12" t="s">
        <v>3968</v>
      </c>
      <c r="I3132" s="12">
        <v>368</v>
      </c>
    </row>
    <row r="3133" spans="1:9" x14ac:dyDescent="0.3">
      <c r="A3133" s="12">
        <v>2021</v>
      </c>
      <c r="B3133" s="12">
        <v>66</v>
      </c>
      <c r="C3133" s="12" t="s">
        <v>4041</v>
      </c>
      <c r="D3133" s="12" t="s">
        <v>4039</v>
      </c>
      <c r="E3133" s="12">
        <v>10</v>
      </c>
      <c r="F3133" s="12" t="s">
        <v>4070</v>
      </c>
      <c r="G3133" s="12" t="s">
        <v>3967</v>
      </c>
      <c r="H3133" s="12" t="s">
        <v>3968</v>
      </c>
      <c r="I3133" s="12">
        <v>268</v>
      </c>
    </row>
    <row r="3134" spans="1:9" x14ac:dyDescent="0.3">
      <c r="A3134" s="12">
        <v>2021</v>
      </c>
      <c r="B3134" s="12">
        <v>67</v>
      </c>
      <c r="C3134" s="12" t="s">
        <v>4042</v>
      </c>
      <c r="D3134" s="12" t="s">
        <v>4039</v>
      </c>
      <c r="E3134" s="12">
        <v>10</v>
      </c>
      <c r="F3134" s="12" t="s">
        <v>4070</v>
      </c>
      <c r="G3134" s="12" t="s">
        <v>3967</v>
      </c>
      <c r="H3134" s="12" t="s">
        <v>3968</v>
      </c>
      <c r="I3134" s="12">
        <v>136</v>
      </c>
    </row>
    <row r="3135" spans="1:9" x14ac:dyDescent="0.3">
      <c r="A3135" s="12">
        <v>2021</v>
      </c>
      <c r="B3135" s="12">
        <v>68</v>
      </c>
      <c r="C3135" s="12" t="s">
        <v>4043</v>
      </c>
      <c r="D3135" s="12" t="s">
        <v>4039</v>
      </c>
      <c r="E3135" s="12">
        <v>10</v>
      </c>
      <c r="F3135" s="12" t="s">
        <v>4070</v>
      </c>
      <c r="G3135" s="12" t="s">
        <v>3967</v>
      </c>
      <c r="H3135" s="12" t="s">
        <v>3968</v>
      </c>
      <c r="I3135" s="12">
        <v>593</v>
      </c>
    </row>
    <row r="3136" spans="1:9" x14ac:dyDescent="0.3">
      <c r="A3136" s="12">
        <v>2021</v>
      </c>
      <c r="B3136" s="12">
        <v>69</v>
      </c>
      <c r="C3136" s="12" t="s">
        <v>4044</v>
      </c>
      <c r="D3136" s="12" t="s">
        <v>4039</v>
      </c>
      <c r="E3136" s="12">
        <v>10</v>
      </c>
      <c r="F3136" s="12" t="s">
        <v>4070</v>
      </c>
      <c r="G3136" s="12" t="s">
        <v>3967</v>
      </c>
      <c r="H3136" s="12" t="s">
        <v>3968</v>
      </c>
      <c r="I3136" s="12">
        <v>297</v>
      </c>
    </row>
    <row r="3137" spans="1:9" x14ac:dyDescent="0.3">
      <c r="A3137" s="12">
        <v>2021</v>
      </c>
      <c r="B3137" s="12">
        <v>70</v>
      </c>
      <c r="C3137" s="12" t="s">
        <v>4045</v>
      </c>
      <c r="D3137" s="12" t="s">
        <v>4039</v>
      </c>
      <c r="E3137" s="12">
        <v>10</v>
      </c>
      <c r="F3137" s="12" t="s">
        <v>4070</v>
      </c>
      <c r="G3137" s="12" t="s">
        <v>3967</v>
      </c>
      <c r="H3137" s="12" t="s">
        <v>3968</v>
      </c>
      <c r="I3137" s="12">
        <v>292</v>
      </c>
    </row>
    <row r="3138" spans="1:9" x14ac:dyDescent="0.3">
      <c r="A3138" s="12">
        <v>2021</v>
      </c>
      <c r="B3138" s="12">
        <v>71</v>
      </c>
      <c r="C3138" s="12" t="s">
        <v>4046</v>
      </c>
      <c r="D3138" s="12" t="s">
        <v>4039</v>
      </c>
      <c r="E3138" s="12">
        <v>10</v>
      </c>
      <c r="F3138" s="12" t="s">
        <v>4070</v>
      </c>
      <c r="G3138" s="12" t="s">
        <v>3967</v>
      </c>
      <c r="H3138" s="12" t="s">
        <v>3968</v>
      </c>
      <c r="I3138" s="12">
        <v>372</v>
      </c>
    </row>
    <row r="3139" spans="1:9" x14ac:dyDescent="0.3">
      <c r="A3139" s="12">
        <v>2021</v>
      </c>
      <c r="B3139" s="12">
        <v>72</v>
      </c>
      <c r="C3139" s="12" t="s">
        <v>4047</v>
      </c>
      <c r="D3139" s="12" t="s">
        <v>4039</v>
      </c>
      <c r="E3139" s="12">
        <v>10</v>
      </c>
      <c r="F3139" s="12" t="s">
        <v>4070</v>
      </c>
      <c r="G3139" s="12" t="s">
        <v>3967</v>
      </c>
      <c r="H3139" s="12" t="s">
        <v>3968</v>
      </c>
      <c r="I3139" s="12">
        <v>383</v>
      </c>
    </row>
    <row r="3140" spans="1:9" x14ac:dyDescent="0.3">
      <c r="A3140" s="12">
        <v>2021</v>
      </c>
      <c r="B3140" s="12">
        <v>73</v>
      </c>
      <c r="C3140" s="12" t="s">
        <v>4048</v>
      </c>
      <c r="D3140" s="12" t="s">
        <v>4039</v>
      </c>
      <c r="E3140" s="12">
        <v>10</v>
      </c>
      <c r="F3140" s="12" t="s">
        <v>4070</v>
      </c>
      <c r="G3140" s="12" t="s">
        <v>3967</v>
      </c>
      <c r="H3140" s="12" t="s">
        <v>3968</v>
      </c>
      <c r="I3140" s="12">
        <v>419</v>
      </c>
    </row>
    <row r="3141" spans="1:9" x14ac:dyDescent="0.3">
      <c r="A3141" s="12">
        <v>2021</v>
      </c>
      <c r="B3141" s="12">
        <v>1</v>
      </c>
      <c r="C3141" s="12" t="s">
        <v>3964</v>
      </c>
      <c r="D3141" s="12" t="s">
        <v>3965</v>
      </c>
      <c r="E3141" s="12">
        <v>1</v>
      </c>
      <c r="F3141" s="12" t="s">
        <v>4070</v>
      </c>
      <c r="G3141" s="12" t="s">
        <v>3967</v>
      </c>
      <c r="H3141" s="12" t="s">
        <v>4049</v>
      </c>
      <c r="I3141" s="12">
        <v>525</v>
      </c>
    </row>
    <row r="3142" spans="1:9" x14ac:dyDescent="0.3">
      <c r="A3142" s="12">
        <v>2021</v>
      </c>
      <c r="B3142" s="12">
        <v>2</v>
      </c>
      <c r="C3142" s="12" t="s">
        <v>3969</v>
      </c>
      <c r="D3142" s="12" t="s">
        <v>3965</v>
      </c>
      <c r="E3142" s="12">
        <v>1</v>
      </c>
      <c r="F3142" s="12" t="s">
        <v>4070</v>
      </c>
      <c r="G3142" s="12" t="s">
        <v>3967</v>
      </c>
      <c r="H3142" s="12" t="s">
        <v>4049</v>
      </c>
      <c r="I3142" s="12">
        <v>140</v>
      </c>
    </row>
    <row r="3143" spans="1:9" x14ac:dyDescent="0.3">
      <c r="A3143" s="12">
        <v>2021</v>
      </c>
      <c r="B3143" s="12">
        <v>3</v>
      </c>
      <c r="C3143" s="12" t="s">
        <v>3970</v>
      </c>
      <c r="D3143" s="12" t="s">
        <v>3965</v>
      </c>
      <c r="E3143" s="12">
        <v>1</v>
      </c>
      <c r="F3143" s="12" t="s">
        <v>4070</v>
      </c>
      <c r="G3143" s="12" t="s">
        <v>3967</v>
      </c>
      <c r="H3143" s="12" t="s">
        <v>4049</v>
      </c>
      <c r="I3143" s="12">
        <v>111</v>
      </c>
    </row>
    <row r="3144" spans="1:9" x14ac:dyDescent="0.3">
      <c r="A3144" s="12">
        <v>2021</v>
      </c>
      <c r="B3144" s="12">
        <v>4</v>
      </c>
      <c r="C3144" s="12" t="s">
        <v>3971</v>
      </c>
      <c r="D3144" s="12" t="s">
        <v>3965</v>
      </c>
      <c r="E3144" s="12">
        <v>1</v>
      </c>
      <c r="F3144" s="12" t="s">
        <v>4070</v>
      </c>
      <c r="G3144" s="12" t="s">
        <v>3967</v>
      </c>
      <c r="H3144" s="12" t="s">
        <v>4049</v>
      </c>
      <c r="I3144" s="12">
        <v>229</v>
      </c>
    </row>
    <row r="3145" spans="1:9" x14ac:dyDescent="0.3">
      <c r="A3145" s="12">
        <v>2021</v>
      </c>
      <c r="B3145" s="12">
        <v>5</v>
      </c>
      <c r="C3145" s="12" t="s">
        <v>3972</v>
      </c>
      <c r="D3145" s="12" t="s">
        <v>3973</v>
      </c>
      <c r="E3145" s="12">
        <v>2</v>
      </c>
      <c r="F3145" s="12" t="s">
        <v>4070</v>
      </c>
      <c r="G3145" s="12" t="s">
        <v>3967</v>
      </c>
      <c r="H3145" s="12" t="s">
        <v>4049</v>
      </c>
      <c r="I3145" s="12">
        <v>475</v>
      </c>
    </row>
    <row r="3146" spans="1:9" x14ac:dyDescent="0.3">
      <c r="A3146" s="12">
        <v>2021</v>
      </c>
      <c r="B3146" s="12">
        <v>6</v>
      </c>
      <c r="C3146" s="12" t="s">
        <v>3974</v>
      </c>
      <c r="D3146" s="12" t="s">
        <v>3973</v>
      </c>
      <c r="E3146" s="12">
        <v>2</v>
      </c>
      <c r="F3146" s="12" t="s">
        <v>4070</v>
      </c>
      <c r="G3146" s="12" t="s">
        <v>3967</v>
      </c>
      <c r="H3146" s="12" t="s">
        <v>4049</v>
      </c>
      <c r="I3146" s="12">
        <v>719</v>
      </c>
    </row>
    <row r="3147" spans="1:9" x14ac:dyDescent="0.3">
      <c r="A3147" s="12">
        <v>2021</v>
      </c>
      <c r="B3147" s="12">
        <v>7</v>
      </c>
      <c r="C3147" s="12" t="s">
        <v>3975</v>
      </c>
      <c r="D3147" s="12" t="s">
        <v>3973</v>
      </c>
      <c r="E3147" s="12">
        <v>2</v>
      </c>
      <c r="F3147" s="12" t="s">
        <v>4070</v>
      </c>
      <c r="G3147" s="12" t="s">
        <v>3967</v>
      </c>
      <c r="H3147" s="12" t="s">
        <v>4049</v>
      </c>
      <c r="I3147" s="12">
        <v>667</v>
      </c>
    </row>
    <row r="3148" spans="1:9" x14ac:dyDescent="0.3">
      <c r="A3148" s="12">
        <v>2021</v>
      </c>
      <c r="B3148" s="12">
        <v>8</v>
      </c>
      <c r="C3148" s="12" t="s">
        <v>3976</v>
      </c>
      <c r="D3148" s="12" t="s">
        <v>3973</v>
      </c>
      <c r="E3148" s="12">
        <v>2</v>
      </c>
      <c r="F3148" s="12" t="s">
        <v>4070</v>
      </c>
      <c r="G3148" s="12" t="s">
        <v>3967</v>
      </c>
      <c r="H3148" s="12" t="s">
        <v>4049</v>
      </c>
      <c r="I3148" s="12">
        <v>598</v>
      </c>
    </row>
    <row r="3149" spans="1:9" x14ac:dyDescent="0.3">
      <c r="A3149" s="12">
        <v>2021</v>
      </c>
      <c r="B3149" s="12">
        <v>9</v>
      </c>
      <c r="C3149" s="12" t="s">
        <v>3977</v>
      </c>
      <c r="D3149" s="12" t="s">
        <v>3973</v>
      </c>
      <c r="E3149" s="12">
        <v>2</v>
      </c>
      <c r="F3149" s="12" t="s">
        <v>4070</v>
      </c>
      <c r="G3149" s="12" t="s">
        <v>3967</v>
      </c>
      <c r="H3149" s="12" t="s">
        <v>4049</v>
      </c>
      <c r="I3149" s="12">
        <v>835</v>
      </c>
    </row>
    <row r="3150" spans="1:9" x14ac:dyDescent="0.3">
      <c r="A3150" s="12">
        <v>2021</v>
      </c>
      <c r="B3150" s="12">
        <v>10</v>
      </c>
      <c r="C3150" s="12" t="s">
        <v>3978</v>
      </c>
      <c r="D3150" s="12" t="s">
        <v>3973</v>
      </c>
      <c r="E3150" s="12">
        <v>2</v>
      </c>
      <c r="F3150" s="12" t="s">
        <v>4070</v>
      </c>
      <c r="G3150" s="12" t="s">
        <v>3967</v>
      </c>
      <c r="H3150" s="12" t="s">
        <v>4049</v>
      </c>
      <c r="I3150" s="12">
        <v>564</v>
      </c>
    </row>
    <row r="3151" spans="1:9" x14ac:dyDescent="0.3">
      <c r="A3151" s="12">
        <v>2021</v>
      </c>
      <c r="B3151" s="12">
        <v>11</v>
      </c>
      <c r="C3151" s="12" t="s">
        <v>3979</v>
      </c>
      <c r="D3151" s="12" t="s">
        <v>3980</v>
      </c>
      <c r="E3151" s="12">
        <v>3</v>
      </c>
      <c r="F3151" s="12" t="s">
        <v>4070</v>
      </c>
      <c r="G3151" s="12" t="s">
        <v>3967</v>
      </c>
      <c r="H3151" s="12" t="s">
        <v>4049</v>
      </c>
      <c r="I3151" s="12">
        <v>521</v>
      </c>
    </row>
    <row r="3152" spans="1:9" x14ac:dyDescent="0.3">
      <c r="A3152" s="12">
        <v>2021</v>
      </c>
      <c r="B3152" s="12">
        <v>12</v>
      </c>
      <c r="C3152" s="12" t="s">
        <v>3981</v>
      </c>
      <c r="D3152" s="12" t="s">
        <v>3980</v>
      </c>
      <c r="E3152" s="12">
        <v>3</v>
      </c>
      <c r="F3152" s="12" t="s">
        <v>4070</v>
      </c>
      <c r="G3152" s="12" t="s">
        <v>3967</v>
      </c>
      <c r="H3152" s="12" t="s">
        <v>4049</v>
      </c>
      <c r="I3152" s="12">
        <v>24</v>
      </c>
    </row>
    <row r="3153" spans="1:9" x14ac:dyDescent="0.3">
      <c r="A3153" s="12">
        <v>2021</v>
      </c>
      <c r="B3153" s="12">
        <v>13</v>
      </c>
      <c r="C3153" s="12" t="s">
        <v>3982</v>
      </c>
      <c r="D3153" s="12" t="s">
        <v>3980</v>
      </c>
      <c r="E3153" s="12">
        <v>3</v>
      </c>
      <c r="F3153" s="12" t="s">
        <v>4070</v>
      </c>
      <c r="G3153" s="12" t="s">
        <v>3967</v>
      </c>
      <c r="H3153" s="12" t="s">
        <v>4049</v>
      </c>
      <c r="I3153" s="12">
        <v>525</v>
      </c>
    </row>
    <row r="3154" spans="1:9" x14ac:dyDescent="0.3">
      <c r="A3154" s="12">
        <v>2021</v>
      </c>
      <c r="B3154" s="12">
        <v>14</v>
      </c>
      <c r="C3154" s="12" t="s">
        <v>3983</v>
      </c>
      <c r="D3154" s="12" t="s">
        <v>3980</v>
      </c>
      <c r="E3154" s="12">
        <v>3</v>
      </c>
      <c r="F3154" s="12" t="s">
        <v>4070</v>
      </c>
      <c r="G3154" s="12" t="s">
        <v>3967</v>
      </c>
      <c r="H3154" s="12" t="s">
        <v>4049</v>
      </c>
      <c r="I3154" s="12">
        <v>122</v>
      </c>
    </row>
    <row r="3155" spans="1:9" x14ac:dyDescent="0.3">
      <c r="A3155" s="12">
        <v>2021</v>
      </c>
      <c r="B3155" s="12">
        <v>15</v>
      </c>
      <c r="C3155" s="12" t="s">
        <v>3984</v>
      </c>
      <c r="D3155" s="12" t="s">
        <v>3980</v>
      </c>
      <c r="E3155" s="12">
        <v>3</v>
      </c>
      <c r="F3155" s="12" t="s">
        <v>4070</v>
      </c>
      <c r="G3155" s="12" t="s">
        <v>3967</v>
      </c>
      <c r="H3155" s="12" t="s">
        <v>4049</v>
      </c>
      <c r="I3155" s="12">
        <v>228</v>
      </c>
    </row>
    <row r="3156" spans="1:9" x14ac:dyDescent="0.3">
      <c r="A3156" s="12">
        <v>2021</v>
      </c>
      <c r="B3156" s="12">
        <v>16</v>
      </c>
      <c r="C3156" s="12" t="s">
        <v>3985</v>
      </c>
      <c r="D3156" s="12" t="s">
        <v>3980</v>
      </c>
      <c r="E3156" s="12">
        <v>3</v>
      </c>
      <c r="F3156" s="12" t="s">
        <v>4070</v>
      </c>
      <c r="G3156" s="12" t="s">
        <v>3967</v>
      </c>
      <c r="H3156" s="12" t="s">
        <v>4049</v>
      </c>
      <c r="I3156" s="12">
        <v>329</v>
      </c>
    </row>
    <row r="3157" spans="1:9" x14ac:dyDescent="0.3">
      <c r="A3157" s="12">
        <v>2021</v>
      </c>
      <c r="B3157" s="12">
        <v>17</v>
      </c>
      <c r="C3157" s="12" t="s">
        <v>3986</v>
      </c>
      <c r="D3157" s="12" t="s">
        <v>3980</v>
      </c>
      <c r="E3157" s="12">
        <v>3</v>
      </c>
      <c r="F3157" s="12" t="s">
        <v>4070</v>
      </c>
      <c r="G3157" s="12" t="s">
        <v>3967</v>
      </c>
      <c r="H3157" s="12" t="s">
        <v>4049</v>
      </c>
      <c r="I3157" s="12">
        <v>359</v>
      </c>
    </row>
    <row r="3158" spans="1:9" x14ac:dyDescent="0.3">
      <c r="A3158" s="12">
        <v>2021</v>
      </c>
      <c r="B3158" s="12">
        <v>18</v>
      </c>
      <c r="C3158" s="12" t="s">
        <v>3987</v>
      </c>
      <c r="D3158" s="12" t="s">
        <v>3980</v>
      </c>
      <c r="E3158" s="12">
        <v>3</v>
      </c>
      <c r="F3158" s="12" t="s">
        <v>4070</v>
      </c>
      <c r="G3158" s="12" t="s">
        <v>3967</v>
      </c>
      <c r="H3158" s="12" t="s">
        <v>4049</v>
      </c>
      <c r="I3158" s="12">
        <v>671</v>
      </c>
    </row>
    <row r="3159" spans="1:9" x14ac:dyDescent="0.3">
      <c r="A3159" s="12">
        <v>2021</v>
      </c>
      <c r="B3159" s="12">
        <v>19</v>
      </c>
      <c r="C3159" s="12" t="s">
        <v>3988</v>
      </c>
      <c r="D3159" s="12" t="s">
        <v>3989</v>
      </c>
      <c r="E3159" s="12">
        <v>4</v>
      </c>
      <c r="F3159" s="12" t="s">
        <v>4070</v>
      </c>
      <c r="G3159" s="12" t="s">
        <v>3967</v>
      </c>
      <c r="H3159" s="12" t="s">
        <v>4049</v>
      </c>
      <c r="I3159" s="12">
        <v>835</v>
      </c>
    </row>
    <row r="3160" spans="1:9" x14ac:dyDescent="0.3">
      <c r="A3160" s="12">
        <v>2021</v>
      </c>
      <c r="B3160" s="12">
        <v>20</v>
      </c>
      <c r="C3160" s="12" t="s">
        <v>3990</v>
      </c>
      <c r="D3160" s="12" t="s">
        <v>3989</v>
      </c>
      <c r="E3160" s="12">
        <v>4</v>
      </c>
      <c r="F3160" s="12" t="s">
        <v>4070</v>
      </c>
      <c r="G3160" s="12" t="s">
        <v>3967</v>
      </c>
      <c r="H3160" s="12" t="s">
        <v>4049</v>
      </c>
      <c r="I3160" s="12">
        <v>445</v>
      </c>
    </row>
    <row r="3161" spans="1:9" x14ac:dyDescent="0.3">
      <c r="A3161" s="12">
        <v>2021</v>
      </c>
      <c r="B3161" s="12">
        <v>21</v>
      </c>
      <c r="C3161" s="12" t="s">
        <v>3991</v>
      </c>
      <c r="D3161" s="12" t="s">
        <v>3989</v>
      </c>
      <c r="E3161" s="12">
        <v>4</v>
      </c>
      <c r="F3161" s="12" t="s">
        <v>4070</v>
      </c>
      <c r="G3161" s="12" t="s">
        <v>3967</v>
      </c>
      <c r="H3161" s="12" t="s">
        <v>4049</v>
      </c>
      <c r="I3161" s="12">
        <v>241</v>
      </c>
    </row>
    <row r="3162" spans="1:9" x14ac:dyDescent="0.3">
      <c r="A3162" s="12">
        <v>2021</v>
      </c>
      <c r="B3162" s="12">
        <v>22</v>
      </c>
      <c r="C3162" s="12" t="s">
        <v>3992</v>
      </c>
      <c r="D3162" s="12" t="s">
        <v>3993</v>
      </c>
      <c r="E3162" s="12">
        <v>5</v>
      </c>
      <c r="F3162" s="12" t="s">
        <v>4070</v>
      </c>
      <c r="G3162" s="12" t="s">
        <v>3967</v>
      </c>
      <c r="H3162" s="12" t="s">
        <v>4049</v>
      </c>
      <c r="I3162" s="12">
        <v>142</v>
      </c>
    </row>
    <row r="3163" spans="1:9" x14ac:dyDescent="0.3">
      <c r="A3163" s="12">
        <v>2021</v>
      </c>
      <c r="B3163" s="12">
        <v>23</v>
      </c>
      <c r="C3163" s="12" t="s">
        <v>3994</v>
      </c>
      <c r="D3163" s="12" t="s">
        <v>3993</v>
      </c>
      <c r="E3163" s="12">
        <v>5</v>
      </c>
      <c r="F3163" s="12" t="s">
        <v>4070</v>
      </c>
      <c r="G3163" s="12" t="s">
        <v>3967</v>
      </c>
      <c r="H3163" s="12" t="s">
        <v>4049</v>
      </c>
      <c r="I3163" s="12">
        <v>640</v>
      </c>
    </row>
    <row r="3164" spans="1:9" x14ac:dyDescent="0.3">
      <c r="A3164" s="12">
        <v>2021</v>
      </c>
      <c r="B3164" s="12">
        <v>24</v>
      </c>
      <c r="C3164" s="12" t="s">
        <v>3995</v>
      </c>
      <c r="D3164" s="12" t="s">
        <v>3993</v>
      </c>
      <c r="E3164" s="12">
        <v>5</v>
      </c>
      <c r="F3164" s="12" t="s">
        <v>4070</v>
      </c>
      <c r="G3164" s="12" t="s">
        <v>3967</v>
      </c>
      <c r="H3164" s="12" t="s">
        <v>4049</v>
      </c>
      <c r="I3164" s="12">
        <v>421</v>
      </c>
    </row>
    <row r="3165" spans="1:9" x14ac:dyDescent="0.3">
      <c r="A3165" s="12">
        <v>2021</v>
      </c>
      <c r="B3165" s="12">
        <v>25</v>
      </c>
      <c r="C3165" s="12" t="s">
        <v>3996</v>
      </c>
      <c r="D3165" s="12" t="s">
        <v>3993</v>
      </c>
      <c r="E3165" s="12">
        <v>5</v>
      </c>
      <c r="F3165" s="12" t="s">
        <v>4070</v>
      </c>
      <c r="G3165" s="12" t="s">
        <v>3967</v>
      </c>
      <c r="H3165" s="12" t="s">
        <v>4049</v>
      </c>
      <c r="I3165" s="12">
        <v>600</v>
      </c>
    </row>
    <row r="3166" spans="1:9" x14ac:dyDescent="0.3">
      <c r="A3166" s="12">
        <v>2021</v>
      </c>
      <c r="B3166" s="12">
        <v>26</v>
      </c>
      <c r="C3166" s="12" t="s">
        <v>3997</v>
      </c>
      <c r="D3166" s="12" t="s">
        <v>3993</v>
      </c>
      <c r="E3166" s="12">
        <v>5</v>
      </c>
      <c r="F3166" s="12" t="s">
        <v>4070</v>
      </c>
      <c r="G3166" s="12" t="s">
        <v>3967</v>
      </c>
      <c r="H3166" s="12" t="s">
        <v>4049</v>
      </c>
      <c r="I3166" s="12">
        <v>874</v>
      </c>
    </row>
    <row r="3167" spans="1:9" x14ac:dyDescent="0.3">
      <c r="A3167" s="12">
        <v>2021</v>
      </c>
      <c r="B3167" s="12">
        <v>27</v>
      </c>
      <c r="C3167" s="12" t="s">
        <v>3998</v>
      </c>
      <c r="D3167" s="12" t="s">
        <v>3993</v>
      </c>
      <c r="E3167" s="12">
        <v>5</v>
      </c>
      <c r="F3167" s="12" t="s">
        <v>4070</v>
      </c>
      <c r="G3167" s="12" t="s">
        <v>3967</v>
      </c>
      <c r="H3167" s="12" t="s">
        <v>4049</v>
      </c>
      <c r="I3167" s="12">
        <v>584</v>
      </c>
    </row>
    <row r="3168" spans="1:9" x14ac:dyDescent="0.3">
      <c r="A3168" s="12">
        <v>2021</v>
      </c>
      <c r="B3168" s="12">
        <v>28</v>
      </c>
      <c r="C3168" s="12" t="s">
        <v>3999</v>
      </c>
      <c r="D3168" s="12" t="s">
        <v>4000</v>
      </c>
      <c r="E3168" s="12">
        <v>6</v>
      </c>
      <c r="F3168" s="12" t="s">
        <v>4070</v>
      </c>
      <c r="G3168" s="12" t="s">
        <v>3967</v>
      </c>
      <c r="H3168" s="12" t="s">
        <v>4049</v>
      </c>
      <c r="I3168" s="12">
        <v>313</v>
      </c>
    </row>
    <row r="3169" spans="1:9" x14ac:dyDescent="0.3">
      <c r="A3169" s="12">
        <v>2021</v>
      </c>
      <c r="B3169" s="12">
        <v>29</v>
      </c>
      <c r="C3169" s="12" t="s">
        <v>4001</v>
      </c>
      <c r="D3169" s="12" t="s">
        <v>4000</v>
      </c>
      <c r="E3169" s="12">
        <v>6</v>
      </c>
      <c r="F3169" s="12" t="s">
        <v>4070</v>
      </c>
      <c r="G3169" s="12" t="s">
        <v>3967</v>
      </c>
      <c r="H3169" s="12" t="s">
        <v>4049</v>
      </c>
      <c r="I3169" s="12">
        <v>142</v>
      </c>
    </row>
    <row r="3170" spans="1:9" x14ac:dyDescent="0.3">
      <c r="A3170" s="12">
        <v>2021</v>
      </c>
      <c r="B3170" s="12">
        <v>30</v>
      </c>
      <c r="C3170" s="12" t="s">
        <v>4002</v>
      </c>
      <c r="D3170" s="12" t="s">
        <v>4000</v>
      </c>
      <c r="E3170" s="12">
        <v>6</v>
      </c>
      <c r="F3170" s="12" t="s">
        <v>4070</v>
      </c>
      <c r="G3170" s="12" t="s">
        <v>3967</v>
      </c>
      <c r="H3170" s="12" t="s">
        <v>4049</v>
      </c>
      <c r="I3170" s="12">
        <v>261</v>
      </c>
    </row>
    <row r="3171" spans="1:9" x14ac:dyDescent="0.3">
      <c r="A3171" s="12">
        <v>2021</v>
      </c>
      <c r="B3171" s="12">
        <v>31</v>
      </c>
      <c r="C3171" s="12" t="s">
        <v>4003</v>
      </c>
      <c r="D3171" s="12" t="s">
        <v>4000</v>
      </c>
      <c r="E3171" s="12">
        <v>6</v>
      </c>
      <c r="F3171" s="12" t="s">
        <v>4070</v>
      </c>
      <c r="G3171" s="12" t="s">
        <v>3967</v>
      </c>
      <c r="H3171" s="12" t="s">
        <v>4049</v>
      </c>
      <c r="I3171" s="12">
        <v>819</v>
      </c>
    </row>
    <row r="3172" spans="1:9" x14ac:dyDescent="0.3">
      <c r="A3172" s="12">
        <v>2021</v>
      </c>
      <c r="B3172" s="12">
        <v>32</v>
      </c>
      <c r="C3172" s="12" t="s">
        <v>4004</v>
      </c>
      <c r="D3172" s="12" t="s">
        <v>4000</v>
      </c>
      <c r="E3172" s="12">
        <v>6</v>
      </c>
      <c r="F3172" s="12" t="s">
        <v>4070</v>
      </c>
      <c r="G3172" s="12" t="s">
        <v>3967</v>
      </c>
      <c r="H3172" s="12" t="s">
        <v>4049</v>
      </c>
      <c r="I3172" s="12">
        <v>565</v>
      </c>
    </row>
    <row r="3173" spans="1:9" x14ac:dyDescent="0.3">
      <c r="A3173" s="12">
        <v>2021</v>
      </c>
      <c r="B3173" s="12">
        <v>33</v>
      </c>
      <c r="C3173" s="12" t="s">
        <v>4005</v>
      </c>
      <c r="D3173" s="12" t="s">
        <v>4006</v>
      </c>
      <c r="E3173" s="12">
        <v>7</v>
      </c>
      <c r="F3173" s="12" t="s">
        <v>4070</v>
      </c>
      <c r="G3173" s="12" t="s">
        <v>3967</v>
      </c>
      <c r="H3173" s="12" t="s">
        <v>4049</v>
      </c>
      <c r="I3173" s="12">
        <v>397</v>
      </c>
    </row>
    <row r="3174" spans="1:9" x14ac:dyDescent="0.3">
      <c r="A3174" s="12">
        <v>2021</v>
      </c>
      <c r="B3174" s="12">
        <v>34</v>
      </c>
      <c r="C3174" s="12" t="s">
        <v>4007</v>
      </c>
      <c r="D3174" s="12" t="s">
        <v>4006</v>
      </c>
      <c r="E3174" s="12">
        <v>7</v>
      </c>
      <c r="F3174" s="12" t="s">
        <v>4070</v>
      </c>
      <c r="G3174" s="12" t="s">
        <v>3967</v>
      </c>
      <c r="H3174" s="12" t="s">
        <v>4049</v>
      </c>
      <c r="I3174" s="12">
        <v>130</v>
      </c>
    </row>
    <row r="3175" spans="1:9" x14ac:dyDescent="0.3">
      <c r="A3175" s="12">
        <v>2021</v>
      </c>
      <c r="B3175" s="12">
        <v>35</v>
      </c>
      <c r="C3175" s="12" t="s">
        <v>4008</v>
      </c>
      <c r="D3175" s="12" t="s">
        <v>4006</v>
      </c>
      <c r="E3175" s="12">
        <v>7</v>
      </c>
      <c r="F3175" s="12" t="s">
        <v>4070</v>
      </c>
      <c r="G3175" s="12" t="s">
        <v>3967</v>
      </c>
      <c r="H3175" s="12" t="s">
        <v>4049</v>
      </c>
      <c r="I3175" s="12">
        <v>653</v>
      </c>
    </row>
    <row r="3176" spans="1:9" x14ac:dyDescent="0.3">
      <c r="A3176" s="12">
        <v>2021</v>
      </c>
      <c r="B3176" s="12">
        <v>36</v>
      </c>
      <c r="C3176" s="12" t="s">
        <v>4009</v>
      </c>
      <c r="D3176" s="12" t="s">
        <v>4006</v>
      </c>
      <c r="E3176" s="12">
        <v>7</v>
      </c>
      <c r="F3176" s="12" t="s">
        <v>4070</v>
      </c>
      <c r="G3176" s="12" t="s">
        <v>3967</v>
      </c>
      <c r="H3176" s="12" t="s">
        <v>4049</v>
      </c>
      <c r="I3176" s="12">
        <v>203</v>
      </c>
    </row>
    <row r="3177" spans="1:9" x14ac:dyDescent="0.3">
      <c r="A3177" s="12">
        <v>2021</v>
      </c>
      <c r="B3177" s="12">
        <v>37</v>
      </c>
      <c r="C3177" s="12" t="s">
        <v>4010</v>
      </c>
      <c r="D3177" s="12" t="s">
        <v>4006</v>
      </c>
      <c r="E3177" s="12">
        <v>7</v>
      </c>
      <c r="F3177" s="12" t="s">
        <v>4070</v>
      </c>
      <c r="G3177" s="12" t="s">
        <v>3967</v>
      </c>
      <c r="H3177" s="12" t="s">
        <v>4049</v>
      </c>
      <c r="I3177" s="12">
        <v>556</v>
      </c>
    </row>
    <row r="3178" spans="1:9" x14ac:dyDescent="0.3">
      <c r="A3178" s="12">
        <v>2021</v>
      </c>
      <c r="B3178" s="12">
        <v>38</v>
      </c>
      <c r="C3178" s="12" t="s">
        <v>4011</v>
      </c>
      <c r="D3178" s="12" t="s">
        <v>4006</v>
      </c>
      <c r="E3178" s="12">
        <v>7</v>
      </c>
      <c r="F3178" s="12" t="s">
        <v>4070</v>
      </c>
      <c r="G3178" s="12" t="s">
        <v>3967</v>
      </c>
      <c r="H3178" s="12" t="s">
        <v>4049</v>
      </c>
      <c r="I3178" s="12">
        <v>198</v>
      </c>
    </row>
    <row r="3179" spans="1:9" x14ac:dyDescent="0.3">
      <c r="A3179" s="12">
        <v>2021</v>
      </c>
      <c r="B3179" s="12">
        <v>39</v>
      </c>
      <c r="C3179" s="12" t="s">
        <v>4012</v>
      </c>
      <c r="D3179" s="12" t="s">
        <v>4006</v>
      </c>
      <c r="E3179" s="12">
        <v>7</v>
      </c>
      <c r="F3179" s="12" t="s">
        <v>4070</v>
      </c>
      <c r="G3179" s="12" t="s">
        <v>3967</v>
      </c>
      <c r="H3179" s="12" t="s">
        <v>4049</v>
      </c>
      <c r="I3179" s="12">
        <v>122</v>
      </c>
    </row>
    <row r="3180" spans="1:9" x14ac:dyDescent="0.3">
      <c r="A3180" s="12">
        <v>2021</v>
      </c>
      <c r="B3180" s="12">
        <v>40</v>
      </c>
      <c r="C3180" s="12" t="s">
        <v>4013</v>
      </c>
      <c r="D3180" s="12" t="s">
        <v>4006</v>
      </c>
      <c r="E3180" s="12">
        <v>7</v>
      </c>
      <c r="F3180" s="12" t="s">
        <v>4070</v>
      </c>
      <c r="G3180" s="12" t="s">
        <v>3967</v>
      </c>
      <c r="H3180" s="12" t="s">
        <v>4049</v>
      </c>
      <c r="I3180" s="12">
        <v>75</v>
      </c>
    </row>
    <row r="3181" spans="1:9" x14ac:dyDescent="0.3">
      <c r="A3181" s="12">
        <v>2021</v>
      </c>
      <c r="B3181" s="12">
        <v>41</v>
      </c>
      <c r="C3181" s="12" t="s">
        <v>4014</v>
      </c>
      <c r="D3181" s="12" t="s">
        <v>4006</v>
      </c>
      <c r="E3181" s="12">
        <v>7</v>
      </c>
      <c r="F3181" s="12" t="s">
        <v>4070</v>
      </c>
      <c r="G3181" s="12" t="s">
        <v>3967</v>
      </c>
      <c r="H3181" s="12" t="s">
        <v>4049</v>
      </c>
      <c r="I3181" s="12">
        <v>107</v>
      </c>
    </row>
    <row r="3182" spans="1:9" x14ac:dyDescent="0.3">
      <c r="A3182" s="12">
        <v>2021</v>
      </c>
      <c r="B3182" s="12">
        <v>42</v>
      </c>
      <c r="C3182" s="12" t="s">
        <v>4015</v>
      </c>
      <c r="D3182" s="12" t="s">
        <v>4006</v>
      </c>
      <c r="E3182" s="12">
        <v>7</v>
      </c>
      <c r="F3182" s="12" t="s">
        <v>4070</v>
      </c>
      <c r="G3182" s="12" t="s">
        <v>3967</v>
      </c>
      <c r="H3182" s="12" t="s">
        <v>4049</v>
      </c>
      <c r="I3182" s="12">
        <v>30</v>
      </c>
    </row>
    <row r="3183" spans="1:9" x14ac:dyDescent="0.3">
      <c r="A3183" s="12">
        <v>2021</v>
      </c>
      <c r="B3183" s="12">
        <v>43</v>
      </c>
      <c r="C3183" s="12" t="s">
        <v>4016</v>
      </c>
      <c r="D3183" s="12" t="s">
        <v>4006</v>
      </c>
      <c r="E3183" s="12">
        <v>7</v>
      </c>
      <c r="F3183" s="12" t="s">
        <v>4070</v>
      </c>
      <c r="G3183" s="12" t="s">
        <v>3967</v>
      </c>
      <c r="H3183" s="12" t="s">
        <v>4049</v>
      </c>
      <c r="I3183" s="12">
        <v>505</v>
      </c>
    </row>
    <row r="3184" spans="1:9" x14ac:dyDescent="0.3">
      <c r="A3184" s="12">
        <v>2021</v>
      </c>
      <c r="B3184" s="12">
        <v>44</v>
      </c>
      <c r="C3184" s="12" t="s">
        <v>4017</v>
      </c>
      <c r="D3184" s="12" t="s">
        <v>4018</v>
      </c>
      <c r="E3184" s="12">
        <v>8</v>
      </c>
      <c r="F3184" s="12" t="s">
        <v>4070</v>
      </c>
      <c r="G3184" s="12" t="s">
        <v>3967</v>
      </c>
      <c r="H3184" s="12" t="s">
        <v>4049</v>
      </c>
      <c r="I3184" s="12">
        <v>420</v>
      </c>
    </row>
    <row r="3185" spans="1:9" x14ac:dyDescent="0.3">
      <c r="A3185" s="12">
        <v>2021</v>
      </c>
      <c r="B3185" s="12">
        <v>45</v>
      </c>
      <c r="C3185" s="12" t="s">
        <v>4019</v>
      </c>
      <c r="D3185" s="12" t="s">
        <v>4018</v>
      </c>
      <c r="E3185" s="12">
        <v>8</v>
      </c>
      <c r="F3185" s="12" t="s">
        <v>4070</v>
      </c>
      <c r="G3185" s="12" t="s">
        <v>3967</v>
      </c>
      <c r="H3185" s="12" t="s">
        <v>4049</v>
      </c>
      <c r="I3185" s="12">
        <v>413</v>
      </c>
    </row>
    <row r="3186" spans="1:9" x14ac:dyDescent="0.3">
      <c r="A3186" s="12">
        <v>2021</v>
      </c>
      <c r="B3186" s="12">
        <v>46</v>
      </c>
      <c r="C3186" s="12" t="s">
        <v>4020</v>
      </c>
      <c r="D3186" s="12" t="s">
        <v>4018</v>
      </c>
      <c r="E3186" s="12">
        <v>8</v>
      </c>
      <c r="F3186" s="12" t="s">
        <v>4070</v>
      </c>
      <c r="G3186" s="12" t="s">
        <v>3967</v>
      </c>
      <c r="H3186" s="12" t="s">
        <v>4049</v>
      </c>
      <c r="I3186" s="12">
        <v>297</v>
      </c>
    </row>
    <row r="3187" spans="1:9" x14ac:dyDescent="0.3">
      <c r="A3187" s="12">
        <v>2021</v>
      </c>
      <c r="B3187" s="12">
        <v>47</v>
      </c>
      <c r="C3187" s="12" t="s">
        <v>4021</v>
      </c>
      <c r="D3187" s="12" t="s">
        <v>4018</v>
      </c>
      <c r="E3187" s="12">
        <v>8</v>
      </c>
      <c r="F3187" s="12" t="s">
        <v>4070</v>
      </c>
      <c r="G3187" s="12" t="s">
        <v>3967</v>
      </c>
      <c r="H3187" s="12" t="s">
        <v>4049</v>
      </c>
      <c r="I3187" s="12">
        <v>38</v>
      </c>
    </row>
    <row r="3188" spans="1:9" x14ac:dyDescent="0.3">
      <c r="A3188" s="12">
        <v>2021</v>
      </c>
      <c r="B3188" s="12">
        <v>48</v>
      </c>
      <c r="C3188" s="12" t="s">
        <v>4022</v>
      </c>
      <c r="D3188" s="12" t="s">
        <v>4018</v>
      </c>
      <c r="E3188" s="12">
        <v>8</v>
      </c>
      <c r="F3188" s="12" t="s">
        <v>4070</v>
      </c>
      <c r="G3188" s="12" t="s">
        <v>3967</v>
      </c>
      <c r="H3188" s="12" t="s">
        <v>4049</v>
      </c>
      <c r="I3188" s="12">
        <v>294</v>
      </c>
    </row>
    <row r="3189" spans="1:9" x14ac:dyDescent="0.3">
      <c r="A3189" s="12">
        <v>2021</v>
      </c>
      <c r="B3189" s="12">
        <v>49</v>
      </c>
      <c r="C3189" s="12" t="s">
        <v>4023</v>
      </c>
      <c r="D3189" s="12" t="s">
        <v>4018</v>
      </c>
      <c r="E3189" s="12">
        <v>8</v>
      </c>
      <c r="F3189" s="12" t="s">
        <v>4070</v>
      </c>
      <c r="G3189" s="12" t="s">
        <v>3967</v>
      </c>
      <c r="H3189" s="12" t="s">
        <v>4049</v>
      </c>
      <c r="I3189" s="12">
        <v>133</v>
      </c>
    </row>
    <row r="3190" spans="1:9" x14ac:dyDescent="0.3">
      <c r="A3190" s="12">
        <v>2021</v>
      </c>
      <c r="B3190" s="12">
        <v>50</v>
      </c>
      <c r="C3190" s="12" t="s">
        <v>4024</v>
      </c>
      <c r="D3190" s="12" t="s">
        <v>4018</v>
      </c>
      <c r="E3190" s="12">
        <v>8</v>
      </c>
      <c r="F3190" s="12" t="s">
        <v>4070</v>
      </c>
      <c r="G3190" s="12" t="s">
        <v>3967</v>
      </c>
      <c r="H3190" s="12" t="s">
        <v>4049</v>
      </c>
      <c r="I3190" s="12">
        <v>281</v>
      </c>
    </row>
    <row r="3191" spans="1:9" x14ac:dyDescent="0.3">
      <c r="A3191" s="12">
        <v>2021</v>
      </c>
      <c r="B3191" s="12">
        <v>51</v>
      </c>
      <c r="C3191" s="12" t="s">
        <v>4025</v>
      </c>
      <c r="D3191" s="12" t="s">
        <v>4018</v>
      </c>
      <c r="E3191" s="12">
        <v>8</v>
      </c>
      <c r="F3191" s="12" t="s">
        <v>4070</v>
      </c>
      <c r="G3191" s="12" t="s">
        <v>3967</v>
      </c>
      <c r="H3191" s="12" t="s">
        <v>4049</v>
      </c>
      <c r="I3191" s="12">
        <v>181</v>
      </c>
    </row>
    <row r="3192" spans="1:9" x14ac:dyDescent="0.3">
      <c r="A3192" s="12">
        <v>2021</v>
      </c>
      <c r="B3192" s="12">
        <v>52</v>
      </c>
      <c r="C3192" s="12" t="s">
        <v>4026</v>
      </c>
      <c r="D3192" s="12" t="s">
        <v>4018</v>
      </c>
      <c r="E3192" s="12">
        <v>8</v>
      </c>
      <c r="F3192" s="12" t="s">
        <v>4070</v>
      </c>
      <c r="G3192" s="12" t="s">
        <v>3967</v>
      </c>
      <c r="H3192" s="12" t="s">
        <v>4049</v>
      </c>
      <c r="I3192" s="12">
        <v>456</v>
      </c>
    </row>
    <row r="3193" spans="1:9" x14ac:dyDescent="0.3">
      <c r="A3193" s="12">
        <v>2021</v>
      </c>
      <c r="B3193" s="12">
        <v>53</v>
      </c>
      <c r="C3193" s="12" t="s">
        <v>4027</v>
      </c>
      <c r="D3193" s="12" t="s">
        <v>4018</v>
      </c>
      <c r="E3193" s="12">
        <v>8</v>
      </c>
      <c r="F3193" s="12" t="s">
        <v>4070</v>
      </c>
      <c r="G3193" s="12" t="s">
        <v>3967</v>
      </c>
      <c r="H3193" s="12" t="s">
        <v>4049</v>
      </c>
      <c r="I3193" s="12">
        <v>130</v>
      </c>
    </row>
    <row r="3194" spans="1:9" x14ac:dyDescent="0.3">
      <c r="A3194" s="12">
        <v>2021</v>
      </c>
      <c r="B3194" s="12">
        <v>54</v>
      </c>
      <c r="C3194" s="12" t="s">
        <v>4028</v>
      </c>
      <c r="D3194" s="12" t="s">
        <v>4018</v>
      </c>
      <c r="E3194" s="12">
        <v>8</v>
      </c>
      <c r="F3194" s="12" t="s">
        <v>4070</v>
      </c>
      <c r="G3194" s="12" t="s">
        <v>3967</v>
      </c>
      <c r="H3194" s="12" t="s">
        <v>4049</v>
      </c>
      <c r="I3194" s="12">
        <v>62</v>
      </c>
    </row>
    <row r="3195" spans="1:9" x14ac:dyDescent="0.3">
      <c r="A3195" s="12">
        <v>2021</v>
      </c>
      <c r="B3195" s="12">
        <v>55</v>
      </c>
      <c r="C3195" s="12" t="s">
        <v>4029</v>
      </c>
      <c r="D3195" s="12" t="s">
        <v>4018</v>
      </c>
      <c r="E3195" s="12">
        <v>8</v>
      </c>
      <c r="F3195" s="12" t="s">
        <v>4070</v>
      </c>
      <c r="G3195" s="12" t="s">
        <v>3967</v>
      </c>
      <c r="H3195" s="12" t="s">
        <v>4049</v>
      </c>
      <c r="I3195" s="12">
        <v>218</v>
      </c>
    </row>
    <row r="3196" spans="1:9" x14ac:dyDescent="0.3">
      <c r="A3196" s="12">
        <v>2021</v>
      </c>
      <c r="B3196" s="12">
        <v>56</v>
      </c>
      <c r="C3196" s="12" t="s">
        <v>4030</v>
      </c>
      <c r="D3196" s="12" t="s">
        <v>4018</v>
      </c>
      <c r="E3196" s="12">
        <v>8</v>
      </c>
      <c r="F3196" s="12" t="s">
        <v>4070</v>
      </c>
      <c r="G3196" s="12" t="s">
        <v>3967</v>
      </c>
      <c r="H3196" s="12" t="s">
        <v>4049</v>
      </c>
      <c r="I3196" s="12">
        <v>34</v>
      </c>
    </row>
    <row r="3197" spans="1:9" x14ac:dyDescent="0.3">
      <c r="A3197" s="12">
        <v>2021</v>
      </c>
      <c r="B3197" s="12">
        <v>57</v>
      </c>
      <c r="C3197" s="12" t="s">
        <v>4031</v>
      </c>
      <c r="D3197" s="12" t="s">
        <v>4032</v>
      </c>
      <c r="E3197" s="12">
        <v>9</v>
      </c>
      <c r="F3197" s="12" t="s">
        <v>4070</v>
      </c>
      <c r="G3197" s="12" t="s">
        <v>3967</v>
      </c>
      <c r="H3197" s="12" t="s">
        <v>4049</v>
      </c>
      <c r="I3197" s="12">
        <v>201</v>
      </c>
    </row>
    <row r="3198" spans="1:9" x14ac:dyDescent="0.3">
      <c r="A3198" s="12">
        <v>2021</v>
      </c>
      <c r="B3198" s="12">
        <v>58</v>
      </c>
      <c r="C3198" s="12" t="s">
        <v>4033</v>
      </c>
      <c r="D3198" s="12" t="s">
        <v>4032</v>
      </c>
      <c r="E3198" s="12">
        <v>9</v>
      </c>
      <c r="F3198" s="12" t="s">
        <v>4070</v>
      </c>
      <c r="G3198" s="12" t="s">
        <v>3967</v>
      </c>
      <c r="H3198" s="12" t="s">
        <v>4049</v>
      </c>
      <c r="I3198" s="12">
        <v>57</v>
      </c>
    </row>
    <row r="3199" spans="1:9" x14ac:dyDescent="0.3">
      <c r="A3199" s="12">
        <v>2021</v>
      </c>
      <c r="B3199" s="12">
        <v>59</v>
      </c>
      <c r="C3199" s="12" t="s">
        <v>4034</v>
      </c>
      <c r="D3199" s="12" t="s">
        <v>4032</v>
      </c>
      <c r="E3199" s="12">
        <v>9</v>
      </c>
      <c r="F3199" s="12" t="s">
        <v>4070</v>
      </c>
      <c r="G3199" s="12" t="s">
        <v>3967</v>
      </c>
      <c r="H3199" s="12" t="s">
        <v>4049</v>
      </c>
      <c r="I3199" s="12">
        <v>300</v>
      </c>
    </row>
    <row r="3200" spans="1:9" x14ac:dyDescent="0.3">
      <c r="A3200" s="12">
        <v>2021</v>
      </c>
      <c r="B3200" s="12">
        <v>60</v>
      </c>
      <c r="C3200" s="12" t="s">
        <v>4032</v>
      </c>
      <c r="D3200" s="12" t="s">
        <v>4032</v>
      </c>
      <c r="E3200" s="12">
        <v>9</v>
      </c>
      <c r="F3200" s="12" t="s">
        <v>4070</v>
      </c>
      <c r="G3200" s="12" t="s">
        <v>3967</v>
      </c>
      <c r="H3200" s="12" t="s">
        <v>4049</v>
      </c>
      <c r="I3200" s="12">
        <v>1222</v>
      </c>
    </row>
    <row r="3201" spans="1:9" x14ac:dyDescent="0.3">
      <c r="A3201" s="12">
        <v>2021</v>
      </c>
      <c r="B3201" s="12">
        <v>61</v>
      </c>
      <c r="C3201" s="12" t="s">
        <v>4035</v>
      </c>
      <c r="D3201" s="12" t="s">
        <v>4032</v>
      </c>
      <c r="E3201" s="12">
        <v>9</v>
      </c>
      <c r="F3201" s="12" t="s">
        <v>4070</v>
      </c>
      <c r="G3201" s="12" t="s">
        <v>3967</v>
      </c>
      <c r="H3201" s="12" t="s">
        <v>4049</v>
      </c>
      <c r="I3201" s="12">
        <v>550</v>
      </c>
    </row>
    <row r="3202" spans="1:9" x14ac:dyDescent="0.3">
      <c r="A3202" s="12">
        <v>2021</v>
      </c>
      <c r="B3202" s="12">
        <v>62</v>
      </c>
      <c r="C3202" s="12" t="s">
        <v>4036</v>
      </c>
      <c r="D3202" s="12" t="s">
        <v>4032</v>
      </c>
      <c r="E3202" s="12">
        <v>9</v>
      </c>
      <c r="F3202" s="12" t="s">
        <v>4070</v>
      </c>
      <c r="G3202" s="12" t="s">
        <v>3967</v>
      </c>
      <c r="H3202" s="12" t="s">
        <v>4049</v>
      </c>
      <c r="I3202" s="12">
        <v>258</v>
      </c>
    </row>
    <row r="3203" spans="1:9" x14ac:dyDescent="0.3">
      <c r="A3203" s="12">
        <v>2021</v>
      </c>
      <c r="B3203" s="12">
        <v>63</v>
      </c>
      <c r="C3203" s="12" t="s">
        <v>4037</v>
      </c>
      <c r="D3203" s="12" t="s">
        <v>4032</v>
      </c>
      <c r="E3203" s="12">
        <v>9</v>
      </c>
      <c r="F3203" s="12" t="s">
        <v>4070</v>
      </c>
      <c r="G3203" s="12" t="s">
        <v>3967</v>
      </c>
      <c r="H3203" s="12" t="s">
        <v>4049</v>
      </c>
      <c r="I3203" s="12">
        <v>365</v>
      </c>
    </row>
    <row r="3204" spans="1:9" x14ac:dyDescent="0.3">
      <c r="A3204" s="12">
        <v>2021</v>
      </c>
      <c r="B3204" s="12">
        <v>64</v>
      </c>
      <c r="C3204" s="12" t="s">
        <v>4038</v>
      </c>
      <c r="D3204" s="12" t="s">
        <v>4039</v>
      </c>
      <c r="E3204" s="12">
        <v>10</v>
      </c>
      <c r="F3204" s="12" t="s">
        <v>4070</v>
      </c>
      <c r="G3204" s="12" t="s">
        <v>3967</v>
      </c>
      <c r="H3204" s="12" t="s">
        <v>4049</v>
      </c>
      <c r="I3204" s="12">
        <v>561</v>
      </c>
    </row>
    <row r="3205" spans="1:9" x14ac:dyDescent="0.3">
      <c r="A3205" s="12">
        <v>2021</v>
      </c>
      <c r="B3205" s="12">
        <v>65</v>
      </c>
      <c r="C3205" s="12" t="s">
        <v>4040</v>
      </c>
      <c r="D3205" s="12" t="s">
        <v>4039</v>
      </c>
      <c r="E3205" s="12">
        <v>10</v>
      </c>
      <c r="F3205" s="12" t="s">
        <v>4070</v>
      </c>
      <c r="G3205" s="12" t="s">
        <v>3967</v>
      </c>
      <c r="H3205" s="12" t="s">
        <v>4049</v>
      </c>
      <c r="I3205" s="12">
        <v>453</v>
      </c>
    </row>
    <row r="3206" spans="1:9" x14ac:dyDescent="0.3">
      <c r="A3206" s="12">
        <v>2021</v>
      </c>
      <c r="B3206" s="12">
        <v>66</v>
      </c>
      <c r="C3206" s="12" t="s">
        <v>4041</v>
      </c>
      <c r="D3206" s="12" t="s">
        <v>4039</v>
      </c>
      <c r="E3206" s="12">
        <v>10</v>
      </c>
      <c r="F3206" s="12" t="s">
        <v>4070</v>
      </c>
      <c r="G3206" s="12" t="s">
        <v>3967</v>
      </c>
      <c r="H3206" s="12" t="s">
        <v>4049</v>
      </c>
      <c r="I3206" s="12">
        <v>283</v>
      </c>
    </row>
    <row r="3207" spans="1:9" x14ac:dyDescent="0.3">
      <c r="A3207" s="12">
        <v>2021</v>
      </c>
      <c r="B3207" s="12">
        <v>67</v>
      </c>
      <c r="C3207" s="12" t="s">
        <v>4042</v>
      </c>
      <c r="D3207" s="12" t="s">
        <v>4039</v>
      </c>
      <c r="E3207" s="12">
        <v>10</v>
      </c>
      <c r="F3207" s="12" t="s">
        <v>4070</v>
      </c>
      <c r="G3207" s="12" t="s">
        <v>3967</v>
      </c>
      <c r="H3207" s="12" t="s">
        <v>4049</v>
      </c>
      <c r="I3207" s="12">
        <v>178</v>
      </c>
    </row>
    <row r="3208" spans="1:9" x14ac:dyDescent="0.3">
      <c r="A3208" s="12">
        <v>2021</v>
      </c>
      <c r="B3208" s="12">
        <v>68</v>
      </c>
      <c r="C3208" s="12" t="s">
        <v>4043</v>
      </c>
      <c r="D3208" s="12" t="s">
        <v>4039</v>
      </c>
      <c r="E3208" s="12">
        <v>10</v>
      </c>
      <c r="F3208" s="12" t="s">
        <v>4070</v>
      </c>
      <c r="G3208" s="12" t="s">
        <v>3967</v>
      </c>
      <c r="H3208" s="12" t="s">
        <v>4049</v>
      </c>
      <c r="I3208" s="12">
        <v>745</v>
      </c>
    </row>
    <row r="3209" spans="1:9" x14ac:dyDescent="0.3">
      <c r="A3209" s="12">
        <v>2021</v>
      </c>
      <c r="B3209" s="12">
        <v>69</v>
      </c>
      <c r="C3209" s="12" t="s">
        <v>4044</v>
      </c>
      <c r="D3209" s="12" t="s">
        <v>4039</v>
      </c>
      <c r="E3209" s="12">
        <v>10</v>
      </c>
      <c r="F3209" s="12" t="s">
        <v>4070</v>
      </c>
      <c r="G3209" s="12" t="s">
        <v>3967</v>
      </c>
      <c r="H3209" s="12" t="s">
        <v>4049</v>
      </c>
      <c r="I3209" s="12">
        <v>339</v>
      </c>
    </row>
    <row r="3210" spans="1:9" x14ac:dyDescent="0.3">
      <c r="A3210" s="12">
        <v>2021</v>
      </c>
      <c r="B3210" s="12">
        <v>70</v>
      </c>
      <c r="C3210" s="12" t="s">
        <v>4045</v>
      </c>
      <c r="D3210" s="12" t="s">
        <v>4039</v>
      </c>
      <c r="E3210" s="12">
        <v>10</v>
      </c>
      <c r="F3210" s="12" t="s">
        <v>4070</v>
      </c>
      <c r="G3210" s="12" t="s">
        <v>3967</v>
      </c>
      <c r="H3210" s="12" t="s">
        <v>4049</v>
      </c>
      <c r="I3210" s="12">
        <v>417</v>
      </c>
    </row>
    <row r="3211" spans="1:9" x14ac:dyDescent="0.3">
      <c r="A3211" s="12">
        <v>2021</v>
      </c>
      <c r="B3211" s="12">
        <v>71</v>
      </c>
      <c r="C3211" s="12" t="s">
        <v>4046</v>
      </c>
      <c r="D3211" s="12" t="s">
        <v>4039</v>
      </c>
      <c r="E3211" s="12">
        <v>10</v>
      </c>
      <c r="F3211" s="12" t="s">
        <v>4070</v>
      </c>
      <c r="G3211" s="12" t="s">
        <v>3967</v>
      </c>
      <c r="H3211" s="12" t="s">
        <v>4049</v>
      </c>
      <c r="I3211" s="12">
        <v>410</v>
      </c>
    </row>
    <row r="3212" spans="1:9" x14ac:dyDescent="0.3">
      <c r="A3212" s="12">
        <v>2021</v>
      </c>
      <c r="B3212" s="12">
        <v>72</v>
      </c>
      <c r="C3212" s="12" t="s">
        <v>4047</v>
      </c>
      <c r="D3212" s="12" t="s">
        <v>4039</v>
      </c>
      <c r="E3212" s="12">
        <v>10</v>
      </c>
      <c r="F3212" s="12" t="s">
        <v>4070</v>
      </c>
      <c r="G3212" s="12" t="s">
        <v>3967</v>
      </c>
      <c r="H3212" s="12" t="s">
        <v>4049</v>
      </c>
      <c r="I3212" s="12">
        <v>455</v>
      </c>
    </row>
    <row r="3213" spans="1:9" x14ac:dyDescent="0.3">
      <c r="A3213" s="12">
        <v>2021</v>
      </c>
      <c r="B3213" s="12">
        <v>73</v>
      </c>
      <c r="C3213" s="12" t="s">
        <v>4048</v>
      </c>
      <c r="D3213" s="12" t="s">
        <v>4039</v>
      </c>
      <c r="E3213" s="12">
        <v>10</v>
      </c>
      <c r="F3213" s="12" t="s">
        <v>4070</v>
      </c>
      <c r="G3213" s="12" t="s">
        <v>3967</v>
      </c>
      <c r="H3213" s="12" t="s">
        <v>4049</v>
      </c>
      <c r="I3213" s="12">
        <v>466</v>
      </c>
    </row>
    <row r="3214" spans="1:9" x14ac:dyDescent="0.3">
      <c r="A3214" s="12">
        <v>2021</v>
      </c>
      <c r="B3214" s="12">
        <v>1</v>
      </c>
      <c r="C3214" s="12" t="s">
        <v>3964</v>
      </c>
      <c r="D3214" s="12" t="s">
        <v>3965</v>
      </c>
      <c r="E3214" s="12">
        <v>1</v>
      </c>
      <c r="F3214" s="12" t="s">
        <v>4070</v>
      </c>
      <c r="G3214" s="12" t="s">
        <v>3967</v>
      </c>
      <c r="H3214" s="12" t="s">
        <v>4050</v>
      </c>
      <c r="I3214" s="12">
        <v>686</v>
      </c>
    </row>
    <row r="3215" spans="1:9" x14ac:dyDescent="0.3">
      <c r="A3215" s="12">
        <v>2021</v>
      </c>
      <c r="B3215" s="12">
        <v>2</v>
      </c>
      <c r="C3215" s="12" t="s">
        <v>3969</v>
      </c>
      <c r="D3215" s="12" t="s">
        <v>3965</v>
      </c>
      <c r="E3215" s="12">
        <v>1</v>
      </c>
      <c r="F3215" s="12" t="s">
        <v>4070</v>
      </c>
      <c r="G3215" s="12" t="s">
        <v>3967</v>
      </c>
      <c r="H3215" s="12" t="s">
        <v>4050</v>
      </c>
      <c r="I3215" s="12">
        <v>138</v>
      </c>
    </row>
    <row r="3216" spans="1:9" x14ac:dyDescent="0.3">
      <c r="A3216" s="12">
        <v>2021</v>
      </c>
      <c r="B3216" s="12">
        <v>3</v>
      </c>
      <c r="C3216" s="12" t="s">
        <v>3970</v>
      </c>
      <c r="D3216" s="12" t="s">
        <v>3965</v>
      </c>
      <c r="E3216" s="12">
        <v>1</v>
      </c>
      <c r="F3216" s="12" t="s">
        <v>4070</v>
      </c>
      <c r="G3216" s="12" t="s">
        <v>3967</v>
      </c>
      <c r="H3216" s="12" t="s">
        <v>4050</v>
      </c>
      <c r="I3216" s="12">
        <v>151</v>
      </c>
    </row>
    <row r="3217" spans="1:9" x14ac:dyDescent="0.3">
      <c r="A3217" s="12">
        <v>2021</v>
      </c>
      <c r="B3217" s="12">
        <v>4</v>
      </c>
      <c r="C3217" s="12" t="s">
        <v>3971</v>
      </c>
      <c r="D3217" s="12" t="s">
        <v>3965</v>
      </c>
      <c r="E3217" s="12">
        <v>1</v>
      </c>
      <c r="F3217" s="12" t="s">
        <v>4070</v>
      </c>
      <c r="G3217" s="12" t="s">
        <v>3967</v>
      </c>
      <c r="H3217" s="12" t="s">
        <v>4050</v>
      </c>
      <c r="I3217" s="12">
        <v>260</v>
      </c>
    </row>
    <row r="3218" spans="1:9" x14ac:dyDescent="0.3">
      <c r="A3218" s="12">
        <v>2021</v>
      </c>
      <c r="B3218" s="12">
        <v>5</v>
      </c>
      <c r="C3218" s="12" t="s">
        <v>3972</v>
      </c>
      <c r="D3218" s="12" t="s">
        <v>3973</v>
      </c>
      <c r="E3218" s="12">
        <v>2</v>
      </c>
      <c r="F3218" s="12" t="s">
        <v>4070</v>
      </c>
      <c r="G3218" s="12" t="s">
        <v>3967</v>
      </c>
      <c r="H3218" s="12" t="s">
        <v>4050</v>
      </c>
      <c r="I3218" s="12">
        <v>522</v>
      </c>
    </row>
    <row r="3219" spans="1:9" x14ac:dyDescent="0.3">
      <c r="A3219" s="12">
        <v>2021</v>
      </c>
      <c r="B3219" s="12">
        <v>6</v>
      </c>
      <c r="C3219" s="12" t="s">
        <v>3974</v>
      </c>
      <c r="D3219" s="12" t="s">
        <v>3973</v>
      </c>
      <c r="E3219" s="12">
        <v>2</v>
      </c>
      <c r="F3219" s="12" t="s">
        <v>4070</v>
      </c>
      <c r="G3219" s="12" t="s">
        <v>3967</v>
      </c>
      <c r="H3219" s="12" t="s">
        <v>4050</v>
      </c>
      <c r="I3219" s="12">
        <v>714</v>
      </c>
    </row>
    <row r="3220" spans="1:9" x14ac:dyDescent="0.3">
      <c r="A3220" s="12">
        <v>2021</v>
      </c>
      <c r="B3220" s="12">
        <v>7</v>
      </c>
      <c r="C3220" s="12" t="s">
        <v>3975</v>
      </c>
      <c r="D3220" s="12" t="s">
        <v>3973</v>
      </c>
      <c r="E3220" s="12">
        <v>2</v>
      </c>
      <c r="F3220" s="12" t="s">
        <v>4070</v>
      </c>
      <c r="G3220" s="12" t="s">
        <v>3967</v>
      </c>
      <c r="H3220" s="12" t="s">
        <v>4050</v>
      </c>
      <c r="I3220" s="12">
        <v>720</v>
      </c>
    </row>
    <row r="3221" spans="1:9" x14ac:dyDescent="0.3">
      <c r="A3221" s="12">
        <v>2021</v>
      </c>
      <c r="B3221" s="12">
        <v>8</v>
      </c>
      <c r="C3221" s="12" t="s">
        <v>3976</v>
      </c>
      <c r="D3221" s="12" t="s">
        <v>3973</v>
      </c>
      <c r="E3221" s="12">
        <v>2</v>
      </c>
      <c r="F3221" s="12" t="s">
        <v>4070</v>
      </c>
      <c r="G3221" s="12" t="s">
        <v>3967</v>
      </c>
      <c r="H3221" s="12" t="s">
        <v>4050</v>
      </c>
      <c r="I3221" s="12">
        <v>641</v>
      </c>
    </row>
    <row r="3222" spans="1:9" x14ac:dyDescent="0.3">
      <c r="A3222" s="12">
        <v>2021</v>
      </c>
      <c r="B3222" s="12">
        <v>9</v>
      </c>
      <c r="C3222" s="12" t="s">
        <v>3977</v>
      </c>
      <c r="D3222" s="12" t="s">
        <v>3973</v>
      </c>
      <c r="E3222" s="12">
        <v>2</v>
      </c>
      <c r="F3222" s="12" t="s">
        <v>4070</v>
      </c>
      <c r="G3222" s="12" t="s">
        <v>3967</v>
      </c>
      <c r="H3222" s="12" t="s">
        <v>4050</v>
      </c>
      <c r="I3222" s="12">
        <v>853</v>
      </c>
    </row>
    <row r="3223" spans="1:9" x14ac:dyDescent="0.3">
      <c r="A3223" s="12">
        <v>2021</v>
      </c>
      <c r="B3223" s="12">
        <v>10</v>
      </c>
      <c r="C3223" s="12" t="s">
        <v>3978</v>
      </c>
      <c r="D3223" s="12" t="s">
        <v>3973</v>
      </c>
      <c r="E3223" s="12">
        <v>2</v>
      </c>
      <c r="F3223" s="12" t="s">
        <v>4070</v>
      </c>
      <c r="G3223" s="12" t="s">
        <v>3967</v>
      </c>
      <c r="H3223" s="12" t="s">
        <v>4050</v>
      </c>
      <c r="I3223" s="12">
        <v>543</v>
      </c>
    </row>
    <row r="3224" spans="1:9" x14ac:dyDescent="0.3">
      <c r="A3224" s="12">
        <v>2021</v>
      </c>
      <c r="B3224" s="12">
        <v>11</v>
      </c>
      <c r="C3224" s="12" t="s">
        <v>3979</v>
      </c>
      <c r="D3224" s="12" t="s">
        <v>3980</v>
      </c>
      <c r="E3224" s="12">
        <v>3</v>
      </c>
      <c r="F3224" s="12" t="s">
        <v>4070</v>
      </c>
      <c r="G3224" s="12" t="s">
        <v>3967</v>
      </c>
      <c r="H3224" s="12" t="s">
        <v>4050</v>
      </c>
      <c r="I3224" s="12">
        <v>594</v>
      </c>
    </row>
    <row r="3225" spans="1:9" x14ac:dyDescent="0.3">
      <c r="A3225" s="12">
        <v>2021</v>
      </c>
      <c r="B3225" s="12">
        <v>12</v>
      </c>
      <c r="C3225" s="12" t="s">
        <v>3981</v>
      </c>
      <c r="D3225" s="12" t="s">
        <v>3980</v>
      </c>
      <c r="E3225" s="12">
        <v>3</v>
      </c>
      <c r="F3225" s="12" t="s">
        <v>4070</v>
      </c>
      <c r="G3225" s="12" t="s">
        <v>3967</v>
      </c>
      <c r="H3225" s="12" t="s">
        <v>4050</v>
      </c>
      <c r="I3225" s="12">
        <v>25</v>
      </c>
    </row>
    <row r="3226" spans="1:9" x14ac:dyDescent="0.3">
      <c r="A3226" s="12">
        <v>2021</v>
      </c>
      <c r="B3226" s="12">
        <v>13</v>
      </c>
      <c r="C3226" s="12" t="s">
        <v>3982</v>
      </c>
      <c r="D3226" s="12" t="s">
        <v>3980</v>
      </c>
      <c r="E3226" s="12">
        <v>3</v>
      </c>
      <c r="F3226" s="12" t="s">
        <v>4070</v>
      </c>
      <c r="G3226" s="12" t="s">
        <v>3967</v>
      </c>
      <c r="H3226" s="12" t="s">
        <v>4050</v>
      </c>
      <c r="I3226" s="12">
        <v>678</v>
      </c>
    </row>
    <row r="3227" spans="1:9" x14ac:dyDescent="0.3">
      <c r="A3227" s="12">
        <v>2021</v>
      </c>
      <c r="B3227" s="12">
        <v>14</v>
      </c>
      <c r="C3227" s="12" t="s">
        <v>3983</v>
      </c>
      <c r="D3227" s="12" t="s">
        <v>3980</v>
      </c>
      <c r="E3227" s="12">
        <v>3</v>
      </c>
      <c r="F3227" s="12" t="s">
        <v>4070</v>
      </c>
      <c r="G3227" s="12" t="s">
        <v>3967</v>
      </c>
      <c r="H3227" s="12" t="s">
        <v>4050</v>
      </c>
      <c r="I3227" s="12">
        <v>154</v>
      </c>
    </row>
    <row r="3228" spans="1:9" x14ac:dyDescent="0.3">
      <c r="A3228" s="12">
        <v>2021</v>
      </c>
      <c r="B3228" s="12">
        <v>15</v>
      </c>
      <c r="C3228" s="12" t="s">
        <v>3984</v>
      </c>
      <c r="D3228" s="12" t="s">
        <v>3980</v>
      </c>
      <c r="E3228" s="12">
        <v>3</v>
      </c>
      <c r="F3228" s="12" t="s">
        <v>4070</v>
      </c>
      <c r="G3228" s="12" t="s">
        <v>3967</v>
      </c>
      <c r="H3228" s="12" t="s">
        <v>4050</v>
      </c>
      <c r="I3228" s="12">
        <v>222</v>
      </c>
    </row>
    <row r="3229" spans="1:9" x14ac:dyDescent="0.3">
      <c r="A3229" s="12">
        <v>2021</v>
      </c>
      <c r="B3229" s="12">
        <v>16</v>
      </c>
      <c r="C3229" s="12" t="s">
        <v>3985</v>
      </c>
      <c r="D3229" s="12" t="s">
        <v>3980</v>
      </c>
      <c r="E3229" s="12">
        <v>3</v>
      </c>
      <c r="F3229" s="12" t="s">
        <v>4070</v>
      </c>
      <c r="G3229" s="12" t="s">
        <v>3967</v>
      </c>
      <c r="H3229" s="12" t="s">
        <v>4050</v>
      </c>
      <c r="I3229" s="12">
        <v>348</v>
      </c>
    </row>
    <row r="3230" spans="1:9" x14ac:dyDescent="0.3">
      <c r="A3230" s="12">
        <v>2021</v>
      </c>
      <c r="B3230" s="12">
        <v>17</v>
      </c>
      <c r="C3230" s="12" t="s">
        <v>3986</v>
      </c>
      <c r="D3230" s="12" t="s">
        <v>3980</v>
      </c>
      <c r="E3230" s="12">
        <v>3</v>
      </c>
      <c r="F3230" s="12" t="s">
        <v>4070</v>
      </c>
      <c r="G3230" s="12" t="s">
        <v>3967</v>
      </c>
      <c r="H3230" s="12" t="s">
        <v>4050</v>
      </c>
      <c r="I3230" s="12">
        <v>373</v>
      </c>
    </row>
    <row r="3231" spans="1:9" x14ac:dyDescent="0.3">
      <c r="A3231" s="12">
        <v>2021</v>
      </c>
      <c r="B3231" s="12">
        <v>18</v>
      </c>
      <c r="C3231" s="12" t="s">
        <v>3987</v>
      </c>
      <c r="D3231" s="12" t="s">
        <v>3980</v>
      </c>
      <c r="E3231" s="12">
        <v>3</v>
      </c>
      <c r="F3231" s="12" t="s">
        <v>4070</v>
      </c>
      <c r="G3231" s="12" t="s">
        <v>3967</v>
      </c>
      <c r="H3231" s="12" t="s">
        <v>4050</v>
      </c>
      <c r="I3231" s="12">
        <v>655</v>
      </c>
    </row>
    <row r="3232" spans="1:9" x14ac:dyDescent="0.3">
      <c r="A3232" s="12">
        <v>2021</v>
      </c>
      <c r="B3232" s="12">
        <v>19</v>
      </c>
      <c r="C3232" s="12" t="s">
        <v>3988</v>
      </c>
      <c r="D3232" s="12" t="s">
        <v>3989</v>
      </c>
      <c r="E3232" s="12">
        <v>4</v>
      </c>
      <c r="F3232" s="12" t="s">
        <v>4070</v>
      </c>
      <c r="G3232" s="12" t="s">
        <v>3967</v>
      </c>
      <c r="H3232" s="12" t="s">
        <v>4050</v>
      </c>
      <c r="I3232" s="12">
        <v>827</v>
      </c>
    </row>
    <row r="3233" spans="1:9" x14ac:dyDescent="0.3">
      <c r="A3233" s="12">
        <v>2021</v>
      </c>
      <c r="B3233" s="12">
        <v>20</v>
      </c>
      <c r="C3233" s="12" t="s">
        <v>3990</v>
      </c>
      <c r="D3233" s="12" t="s">
        <v>3989</v>
      </c>
      <c r="E3233" s="12">
        <v>4</v>
      </c>
      <c r="F3233" s="12" t="s">
        <v>4070</v>
      </c>
      <c r="G3233" s="12" t="s">
        <v>3967</v>
      </c>
      <c r="H3233" s="12" t="s">
        <v>4050</v>
      </c>
      <c r="I3233" s="12">
        <v>442</v>
      </c>
    </row>
    <row r="3234" spans="1:9" x14ac:dyDescent="0.3">
      <c r="A3234" s="12">
        <v>2021</v>
      </c>
      <c r="B3234" s="12">
        <v>21</v>
      </c>
      <c r="C3234" s="12" t="s">
        <v>3991</v>
      </c>
      <c r="D3234" s="12" t="s">
        <v>3989</v>
      </c>
      <c r="E3234" s="12">
        <v>4</v>
      </c>
      <c r="F3234" s="12" t="s">
        <v>4070</v>
      </c>
      <c r="G3234" s="12" t="s">
        <v>3967</v>
      </c>
      <c r="H3234" s="12" t="s">
        <v>4050</v>
      </c>
      <c r="I3234" s="12">
        <v>279</v>
      </c>
    </row>
    <row r="3235" spans="1:9" x14ac:dyDescent="0.3">
      <c r="A3235" s="12">
        <v>2021</v>
      </c>
      <c r="B3235" s="12">
        <v>22</v>
      </c>
      <c r="C3235" s="12" t="s">
        <v>3992</v>
      </c>
      <c r="D3235" s="12" t="s">
        <v>3993</v>
      </c>
      <c r="E3235" s="12">
        <v>5</v>
      </c>
      <c r="F3235" s="12" t="s">
        <v>4070</v>
      </c>
      <c r="G3235" s="12" t="s">
        <v>3967</v>
      </c>
      <c r="H3235" s="12" t="s">
        <v>4050</v>
      </c>
      <c r="I3235" s="12">
        <v>149</v>
      </c>
    </row>
    <row r="3236" spans="1:9" x14ac:dyDescent="0.3">
      <c r="A3236" s="12">
        <v>2021</v>
      </c>
      <c r="B3236" s="12">
        <v>23</v>
      </c>
      <c r="C3236" s="12" t="s">
        <v>3994</v>
      </c>
      <c r="D3236" s="12" t="s">
        <v>3993</v>
      </c>
      <c r="E3236" s="12">
        <v>5</v>
      </c>
      <c r="F3236" s="12" t="s">
        <v>4070</v>
      </c>
      <c r="G3236" s="12" t="s">
        <v>3967</v>
      </c>
      <c r="H3236" s="12" t="s">
        <v>4050</v>
      </c>
      <c r="I3236" s="12">
        <v>687</v>
      </c>
    </row>
    <row r="3237" spans="1:9" x14ac:dyDescent="0.3">
      <c r="A3237" s="12">
        <v>2021</v>
      </c>
      <c r="B3237" s="12">
        <v>24</v>
      </c>
      <c r="C3237" s="12" t="s">
        <v>3995</v>
      </c>
      <c r="D3237" s="12" t="s">
        <v>3993</v>
      </c>
      <c r="E3237" s="12">
        <v>5</v>
      </c>
      <c r="F3237" s="12" t="s">
        <v>4070</v>
      </c>
      <c r="G3237" s="12" t="s">
        <v>3967</v>
      </c>
      <c r="H3237" s="12" t="s">
        <v>4050</v>
      </c>
      <c r="I3237" s="12">
        <v>510</v>
      </c>
    </row>
    <row r="3238" spans="1:9" x14ac:dyDescent="0.3">
      <c r="A3238" s="12">
        <v>2021</v>
      </c>
      <c r="B3238" s="12">
        <v>25</v>
      </c>
      <c r="C3238" s="12" t="s">
        <v>3996</v>
      </c>
      <c r="D3238" s="12" t="s">
        <v>3993</v>
      </c>
      <c r="E3238" s="12">
        <v>5</v>
      </c>
      <c r="F3238" s="12" t="s">
        <v>4070</v>
      </c>
      <c r="G3238" s="12" t="s">
        <v>3967</v>
      </c>
      <c r="H3238" s="12" t="s">
        <v>4050</v>
      </c>
      <c r="I3238" s="12">
        <v>664</v>
      </c>
    </row>
    <row r="3239" spans="1:9" x14ac:dyDescent="0.3">
      <c r="A3239" s="12">
        <v>2021</v>
      </c>
      <c r="B3239" s="12">
        <v>26</v>
      </c>
      <c r="C3239" s="12" t="s">
        <v>3997</v>
      </c>
      <c r="D3239" s="12" t="s">
        <v>3993</v>
      </c>
      <c r="E3239" s="12">
        <v>5</v>
      </c>
      <c r="F3239" s="12" t="s">
        <v>4070</v>
      </c>
      <c r="G3239" s="12" t="s">
        <v>3967</v>
      </c>
      <c r="H3239" s="12" t="s">
        <v>4050</v>
      </c>
      <c r="I3239" s="12">
        <v>1146</v>
      </c>
    </row>
    <row r="3240" spans="1:9" x14ac:dyDescent="0.3">
      <c r="A3240" s="12">
        <v>2021</v>
      </c>
      <c r="B3240" s="12">
        <v>27</v>
      </c>
      <c r="C3240" s="12" t="s">
        <v>3998</v>
      </c>
      <c r="D3240" s="12" t="s">
        <v>3993</v>
      </c>
      <c r="E3240" s="12">
        <v>5</v>
      </c>
      <c r="F3240" s="12" t="s">
        <v>4070</v>
      </c>
      <c r="G3240" s="12" t="s">
        <v>3967</v>
      </c>
      <c r="H3240" s="12" t="s">
        <v>4050</v>
      </c>
      <c r="I3240" s="12">
        <v>699</v>
      </c>
    </row>
    <row r="3241" spans="1:9" x14ac:dyDescent="0.3">
      <c r="A3241" s="12">
        <v>2021</v>
      </c>
      <c r="B3241" s="12">
        <v>28</v>
      </c>
      <c r="C3241" s="12" t="s">
        <v>3999</v>
      </c>
      <c r="D3241" s="12" t="s">
        <v>4000</v>
      </c>
      <c r="E3241" s="12">
        <v>6</v>
      </c>
      <c r="F3241" s="12" t="s">
        <v>4070</v>
      </c>
      <c r="G3241" s="12" t="s">
        <v>3967</v>
      </c>
      <c r="H3241" s="12" t="s">
        <v>4050</v>
      </c>
      <c r="I3241" s="12">
        <v>346</v>
      </c>
    </row>
    <row r="3242" spans="1:9" x14ac:dyDescent="0.3">
      <c r="A3242" s="12">
        <v>2021</v>
      </c>
      <c r="B3242" s="12">
        <v>29</v>
      </c>
      <c r="C3242" s="12" t="s">
        <v>4001</v>
      </c>
      <c r="D3242" s="12" t="s">
        <v>4000</v>
      </c>
      <c r="E3242" s="12">
        <v>6</v>
      </c>
      <c r="F3242" s="12" t="s">
        <v>4070</v>
      </c>
      <c r="G3242" s="12" t="s">
        <v>3967</v>
      </c>
      <c r="H3242" s="12" t="s">
        <v>4050</v>
      </c>
      <c r="I3242" s="12">
        <v>174</v>
      </c>
    </row>
    <row r="3243" spans="1:9" x14ac:dyDescent="0.3">
      <c r="A3243" s="12">
        <v>2021</v>
      </c>
      <c r="B3243" s="12">
        <v>30</v>
      </c>
      <c r="C3243" s="12" t="s">
        <v>4002</v>
      </c>
      <c r="D3243" s="12" t="s">
        <v>4000</v>
      </c>
      <c r="E3243" s="12">
        <v>6</v>
      </c>
      <c r="F3243" s="12" t="s">
        <v>4070</v>
      </c>
      <c r="G3243" s="12" t="s">
        <v>3967</v>
      </c>
      <c r="H3243" s="12" t="s">
        <v>4050</v>
      </c>
      <c r="I3243" s="12">
        <v>239</v>
      </c>
    </row>
    <row r="3244" spans="1:9" x14ac:dyDescent="0.3">
      <c r="A3244" s="12">
        <v>2021</v>
      </c>
      <c r="B3244" s="12">
        <v>31</v>
      </c>
      <c r="C3244" s="12" t="s">
        <v>4003</v>
      </c>
      <c r="D3244" s="12" t="s">
        <v>4000</v>
      </c>
      <c r="E3244" s="12">
        <v>6</v>
      </c>
      <c r="F3244" s="12" t="s">
        <v>4070</v>
      </c>
      <c r="G3244" s="12" t="s">
        <v>3967</v>
      </c>
      <c r="H3244" s="12" t="s">
        <v>4050</v>
      </c>
      <c r="I3244" s="12">
        <v>774</v>
      </c>
    </row>
    <row r="3245" spans="1:9" x14ac:dyDescent="0.3">
      <c r="A3245" s="12">
        <v>2021</v>
      </c>
      <c r="B3245" s="12">
        <v>32</v>
      </c>
      <c r="C3245" s="12" t="s">
        <v>4004</v>
      </c>
      <c r="D3245" s="12" t="s">
        <v>4000</v>
      </c>
      <c r="E3245" s="12">
        <v>6</v>
      </c>
      <c r="F3245" s="12" t="s">
        <v>4070</v>
      </c>
      <c r="G3245" s="12" t="s">
        <v>3967</v>
      </c>
      <c r="H3245" s="12" t="s">
        <v>4050</v>
      </c>
      <c r="I3245" s="12">
        <v>572</v>
      </c>
    </row>
    <row r="3246" spans="1:9" x14ac:dyDescent="0.3">
      <c r="A3246" s="12">
        <v>2021</v>
      </c>
      <c r="B3246" s="12">
        <v>33</v>
      </c>
      <c r="C3246" s="12" t="s">
        <v>4005</v>
      </c>
      <c r="D3246" s="12" t="s">
        <v>4006</v>
      </c>
      <c r="E3246" s="12">
        <v>7</v>
      </c>
      <c r="F3246" s="12" t="s">
        <v>4070</v>
      </c>
      <c r="G3246" s="12" t="s">
        <v>3967</v>
      </c>
      <c r="H3246" s="12" t="s">
        <v>4050</v>
      </c>
      <c r="I3246" s="12">
        <v>468</v>
      </c>
    </row>
    <row r="3247" spans="1:9" x14ac:dyDescent="0.3">
      <c r="A3247" s="12">
        <v>2021</v>
      </c>
      <c r="B3247" s="12">
        <v>34</v>
      </c>
      <c r="C3247" s="12" t="s">
        <v>4007</v>
      </c>
      <c r="D3247" s="12" t="s">
        <v>4006</v>
      </c>
      <c r="E3247" s="12">
        <v>7</v>
      </c>
      <c r="F3247" s="12" t="s">
        <v>4070</v>
      </c>
      <c r="G3247" s="12" t="s">
        <v>3967</v>
      </c>
      <c r="H3247" s="12" t="s">
        <v>4050</v>
      </c>
      <c r="I3247" s="12">
        <v>169</v>
      </c>
    </row>
    <row r="3248" spans="1:9" x14ac:dyDescent="0.3">
      <c r="A3248" s="12">
        <v>2021</v>
      </c>
      <c r="B3248" s="12">
        <v>35</v>
      </c>
      <c r="C3248" s="12" t="s">
        <v>4008</v>
      </c>
      <c r="D3248" s="12" t="s">
        <v>4006</v>
      </c>
      <c r="E3248" s="12">
        <v>7</v>
      </c>
      <c r="F3248" s="12" t="s">
        <v>4070</v>
      </c>
      <c r="G3248" s="12" t="s">
        <v>3967</v>
      </c>
      <c r="H3248" s="12" t="s">
        <v>4050</v>
      </c>
      <c r="I3248" s="12">
        <v>684</v>
      </c>
    </row>
    <row r="3249" spans="1:9" x14ac:dyDescent="0.3">
      <c r="A3249" s="12">
        <v>2021</v>
      </c>
      <c r="B3249" s="12">
        <v>36</v>
      </c>
      <c r="C3249" s="12" t="s">
        <v>4009</v>
      </c>
      <c r="D3249" s="12" t="s">
        <v>4006</v>
      </c>
      <c r="E3249" s="12">
        <v>7</v>
      </c>
      <c r="F3249" s="12" t="s">
        <v>4070</v>
      </c>
      <c r="G3249" s="12" t="s">
        <v>3967</v>
      </c>
      <c r="H3249" s="12" t="s">
        <v>4050</v>
      </c>
      <c r="I3249" s="12">
        <v>251</v>
      </c>
    </row>
    <row r="3250" spans="1:9" x14ac:dyDescent="0.3">
      <c r="A3250" s="12">
        <v>2021</v>
      </c>
      <c r="B3250" s="12">
        <v>37</v>
      </c>
      <c r="C3250" s="12" t="s">
        <v>4010</v>
      </c>
      <c r="D3250" s="12" t="s">
        <v>4006</v>
      </c>
      <c r="E3250" s="12">
        <v>7</v>
      </c>
      <c r="F3250" s="12" t="s">
        <v>4070</v>
      </c>
      <c r="G3250" s="12" t="s">
        <v>3967</v>
      </c>
      <c r="H3250" s="12" t="s">
        <v>4050</v>
      </c>
      <c r="I3250" s="12">
        <v>639</v>
      </c>
    </row>
    <row r="3251" spans="1:9" x14ac:dyDescent="0.3">
      <c r="A3251" s="12">
        <v>2021</v>
      </c>
      <c r="B3251" s="12">
        <v>38</v>
      </c>
      <c r="C3251" s="12" t="s">
        <v>4011</v>
      </c>
      <c r="D3251" s="12" t="s">
        <v>4006</v>
      </c>
      <c r="E3251" s="12">
        <v>7</v>
      </c>
      <c r="F3251" s="12" t="s">
        <v>4070</v>
      </c>
      <c r="G3251" s="12" t="s">
        <v>3967</v>
      </c>
      <c r="H3251" s="12" t="s">
        <v>4050</v>
      </c>
      <c r="I3251" s="12">
        <v>217</v>
      </c>
    </row>
    <row r="3252" spans="1:9" x14ac:dyDescent="0.3">
      <c r="A3252" s="12">
        <v>2021</v>
      </c>
      <c r="B3252" s="12">
        <v>39</v>
      </c>
      <c r="C3252" s="12" t="s">
        <v>4012</v>
      </c>
      <c r="D3252" s="12" t="s">
        <v>4006</v>
      </c>
      <c r="E3252" s="12">
        <v>7</v>
      </c>
      <c r="F3252" s="12" t="s">
        <v>4070</v>
      </c>
      <c r="G3252" s="12" t="s">
        <v>3967</v>
      </c>
      <c r="H3252" s="12" t="s">
        <v>4050</v>
      </c>
      <c r="I3252" s="12">
        <v>106</v>
      </c>
    </row>
    <row r="3253" spans="1:9" x14ac:dyDescent="0.3">
      <c r="A3253" s="12">
        <v>2021</v>
      </c>
      <c r="B3253" s="12">
        <v>40</v>
      </c>
      <c r="C3253" s="12" t="s">
        <v>4013</v>
      </c>
      <c r="D3253" s="12" t="s">
        <v>4006</v>
      </c>
      <c r="E3253" s="12">
        <v>7</v>
      </c>
      <c r="F3253" s="12" t="s">
        <v>4070</v>
      </c>
      <c r="G3253" s="12" t="s">
        <v>3967</v>
      </c>
      <c r="H3253" s="12" t="s">
        <v>4050</v>
      </c>
      <c r="I3253" s="12">
        <v>94</v>
      </c>
    </row>
    <row r="3254" spans="1:9" x14ac:dyDescent="0.3">
      <c r="A3254" s="12">
        <v>2021</v>
      </c>
      <c r="B3254" s="12">
        <v>41</v>
      </c>
      <c r="C3254" s="12" t="s">
        <v>4014</v>
      </c>
      <c r="D3254" s="12" t="s">
        <v>4006</v>
      </c>
      <c r="E3254" s="12">
        <v>7</v>
      </c>
      <c r="F3254" s="12" t="s">
        <v>4070</v>
      </c>
      <c r="G3254" s="12" t="s">
        <v>3967</v>
      </c>
      <c r="H3254" s="12" t="s">
        <v>4050</v>
      </c>
      <c r="I3254" s="12">
        <v>100</v>
      </c>
    </row>
    <row r="3255" spans="1:9" x14ac:dyDescent="0.3">
      <c r="A3255" s="12">
        <v>2021</v>
      </c>
      <c r="B3255" s="12">
        <v>42</v>
      </c>
      <c r="C3255" s="12" t="s">
        <v>4015</v>
      </c>
      <c r="D3255" s="12" t="s">
        <v>4006</v>
      </c>
      <c r="E3255" s="12">
        <v>7</v>
      </c>
      <c r="F3255" s="12" t="s">
        <v>4070</v>
      </c>
      <c r="G3255" s="12" t="s">
        <v>3967</v>
      </c>
      <c r="H3255" s="12" t="s">
        <v>4050</v>
      </c>
      <c r="I3255" s="12">
        <v>11</v>
      </c>
    </row>
    <row r="3256" spans="1:9" x14ac:dyDescent="0.3">
      <c r="A3256" s="12">
        <v>2021</v>
      </c>
      <c r="B3256" s="12">
        <v>43</v>
      </c>
      <c r="C3256" s="12" t="s">
        <v>4016</v>
      </c>
      <c r="D3256" s="12" t="s">
        <v>4006</v>
      </c>
      <c r="E3256" s="12">
        <v>7</v>
      </c>
      <c r="F3256" s="12" t="s">
        <v>4070</v>
      </c>
      <c r="G3256" s="12" t="s">
        <v>3967</v>
      </c>
      <c r="H3256" s="12" t="s">
        <v>4050</v>
      </c>
      <c r="I3256" s="12">
        <v>536</v>
      </c>
    </row>
    <row r="3257" spans="1:9" x14ac:dyDescent="0.3">
      <c r="A3257" s="12">
        <v>2021</v>
      </c>
      <c r="B3257" s="12">
        <v>44</v>
      </c>
      <c r="C3257" s="12" t="s">
        <v>4017</v>
      </c>
      <c r="D3257" s="12" t="s">
        <v>4018</v>
      </c>
      <c r="E3257" s="12">
        <v>8</v>
      </c>
      <c r="F3257" s="12" t="s">
        <v>4070</v>
      </c>
      <c r="G3257" s="12" t="s">
        <v>3967</v>
      </c>
      <c r="H3257" s="12" t="s">
        <v>4050</v>
      </c>
      <c r="I3257" s="12">
        <v>448</v>
      </c>
    </row>
    <row r="3258" spans="1:9" x14ac:dyDescent="0.3">
      <c r="A3258" s="12">
        <v>2021</v>
      </c>
      <c r="B3258" s="12">
        <v>45</v>
      </c>
      <c r="C3258" s="12" t="s">
        <v>4019</v>
      </c>
      <c r="D3258" s="12" t="s">
        <v>4018</v>
      </c>
      <c r="E3258" s="12">
        <v>8</v>
      </c>
      <c r="F3258" s="12" t="s">
        <v>4070</v>
      </c>
      <c r="G3258" s="12" t="s">
        <v>3967</v>
      </c>
      <c r="H3258" s="12" t="s">
        <v>4050</v>
      </c>
      <c r="I3258" s="12">
        <v>462</v>
      </c>
    </row>
    <row r="3259" spans="1:9" x14ac:dyDescent="0.3">
      <c r="A3259" s="12">
        <v>2021</v>
      </c>
      <c r="B3259" s="12">
        <v>46</v>
      </c>
      <c r="C3259" s="12" t="s">
        <v>4020</v>
      </c>
      <c r="D3259" s="12" t="s">
        <v>4018</v>
      </c>
      <c r="E3259" s="12">
        <v>8</v>
      </c>
      <c r="F3259" s="12" t="s">
        <v>4070</v>
      </c>
      <c r="G3259" s="12" t="s">
        <v>3967</v>
      </c>
      <c r="H3259" s="12" t="s">
        <v>4050</v>
      </c>
      <c r="I3259" s="12">
        <v>315</v>
      </c>
    </row>
    <row r="3260" spans="1:9" x14ac:dyDescent="0.3">
      <c r="A3260" s="12">
        <v>2021</v>
      </c>
      <c r="B3260" s="12">
        <v>47</v>
      </c>
      <c r="C3260" s="12" t="s">
        <v>4021</v>
      </c>
      <c r="D3260" s="12" t="s">
        <v>4018</v>
      </c>
      <c r="E3260" s="12">
        <v>8</v>
      </c>
      <c r="F3260" s="12" t="s">
        <v>4070</v>
      </c>
      <c r="G3260" s="12" t="s">
        <v>3967</v>
      </c>
      <c r="H3260" s="12" t="s">
        <v>4050</v>
      </c>
      <c r="I3260" s="12">
        <v>68</v>
      </c>
    </row>
    <row r="3261" spans="1:9" x14ac:dyDescent="0.3">
      <c r="A3261" s="12">
        <v>2021</v>
      </c>
      <c r="B3261" s="12">
        <v>48</v>
      </c>
      <c r="C3261" s="12" t="s">
        <v>4022</v>
      </c>
      <c r="D3261" s="12" t="s">
        <v>4018</v>
      </c>
      <c r="E3261" s="12">
        <v>8</v>
      </c>
      <c r="F3261" s="12" t="s">
        <v>4070</v>
      </c>
      <c r="G3261" s="12" t="s">
        <v>3967</v>
      </c>
      <c r="H3261" s="12" t="s">
        <v>4050</v>
      </c>
      <c r="I3261" s="12">
        <v>301</v>
      </c>
    </row>
    <row r="3262" spans="1:9" x14ac:dyDescent="0.3">
      <c r="A3262" s="12">
        <v>2021</v>
      </c>
      <c r="B3262" s="12">
        <v>49</v>
      </c>
      <c r="C3262" s="12" t="s">
        <v>4023</v>
      </c>
      <c r="D3262" s="12" t="s">
        <v>4018</v>
      </c>
      <c r="E3262" s="12">
        <v>8</v>
      </c>
      <c r="F3262" s="12" t="s">
        <v>4070</v>
      </c>
      <c r="G3262" s="12" t="s">
        <v>3967</v>
      </c>
      <c r="H3262" s="12" t="s">
        <v>4050</v>
      </c>
      <c r="I3262" s="12">
        <v>126</v>
      </c>
    </row>
    <row r="3263" spans="1:9" x14ac:dyDescent="0.3">
      <c r="A3263" s="12">
        <v>2021</v>
      </c>
      <c r="B3263" s="12">
        <v>50</v>
      </c>
      <c r="C3263" s="12" t="s">
        <v>4024</v>
      </c>
      <c r="D3263" s="12" t="s">
        <v>4018</v>
      </c>
      <c r="E3263" s="12">
        <v>8</v>
      </c>
      <c r="F3263" s="12" t="s">
        <v>4070</v>
      </c>
      <c r="G3263" s="12" t="s">
        <v>3967</v>
      </c>
      <c r="H3263" s="12" t="s">
        <v>4050</v>
      </c>
      <c r="I3263" s="12">
        <v>370</v>
      </c>
    </row>
    <row r="3264" spans="1:9" x14ac:dyDescent="0.3">
      <c r="A3264" s="12">
        <v>2021</v>
      </c>
      <c r="B3264" s="12">
        <v>51</v>
      </c>
      <c r="C3264" s="12" t="s">
        <v>4025</v>
      </c>
      <c r="D3264" s="12" t="s">
        <v>4018</v>
      </c>
      <c r="E3264" s="12">
        <v>8</v>
      </c>
      <c r="F3264" s="12" t="s">
        <v>4070</v>
      </c>
      <c r="G3264" s="12" t="s">
        <v>3967</v>
      </c>
      <c r="H3264" s="12" t="s">
        <v>4050</v>
      </c>
      <c r="I3264" s="12">
        <v>242</v>
      </c>
    </row>
    <row r="3265" spans="1:9" x14ac:dyDescent="0.3">
      <c r="A3265" s="12">
        <v>2021</v>
      </c>
      <c r="B3265" s="12">
        <v>52</v>
      </c>
      <c r="C3265" s="12" t="s">
        <v>4026</v>
      </c>
      <c r="D3265" s="12" t="s">
        <v>4018</v>
      </c>
      <c r="E3265" s="12">
        <v>8</v>
      </c>
      <c r="F3265" s="12" t="s">
        <v>4070</v>
      </c>
      <c r="G3265" s="12" t="s">
        <v>3967</v>
      </c>
      <c r="H3265" s="12" t="s">
        <v>4050</v>
      </c>
      <c r="I3265" s="12">
        <v>501</v>
      </c>
    </row>
    <row r="3266" spans="1:9" x14ac:dyDescent="0.3">
      <c r="A3266" s="12">
        <v>2021</v>
      </c>
      <c r="B3266" s="12">
        <v>53</v>
      </c>
      <c r="C3266" s="12" t="s">
        <v>4027</v>
      </c>
      <c r="D3266" s="12" t="s">
        <v>4018</v>
      </c>
      <c r="E3266" s="12">
        <v>8</v>
      </c>
      <c r="F3266" s="12" t="s">
        <v>4070</v>
      </c>
      <c r="G3266" s="12" t="s">
        <v>3967</v>
      </c>
      <c r="H3266" s="12" t="s">
        <v>4050</v>
      </c>
      <c r="I3266" s="12">
        <v>143</v>
      </c>
    </row>
    <row r="3267" spans="1:9" x14ac:dyDescent="0.3">
      <c r="A3267" s="12">
        <v>2021</v>
      </c>
      <c r="B3267" s="12">
        <v>54</v>
      </c>
      <c r="C3267" s="12" t="s">
        <v>4028</v>
      </c>
      <c r="D3267" s="12" t="s">
        <v>4018</v>
      </c>
      <c r="E3267" s="12">
        <v>8</v>
      </c>
      <c r="F3267" s="12" t="s">
        <v>4070</v>
      </c>
      <c r="G3267" s="12" t="s">
        <v>3967</v>
      </c>
      <c r="H3267" s="12" t="s">
        <v>4050</v>
      </c>
      <c r="I3267" s="12">
        <v>83</v>
      </c>
    </row>
    <row r="3268" spans="1:9" x14ac:dyDescent="0.3">
      <c r="A3268" s="12">
        <v>2021</v>
      </c>
      <c r="B3268" s="12">
        <v>55</v>
      </c>
      <c r="C3268" s="12" t="s">
        <v>4029</v>
      </c>
      <c r="D3268" s="12" t="s">
        <v>4018</v>
      </c>
      <c r="E3268" s="12">
        <v>8</v>
      </c>
      <c r="F3268" s="12" t="s">
        <v>4070</v>
      </c>
      <c r="G3268" s="12" t="s">
        <v>3967</v>
      </c>
      <c r="H3268" s="12" t="s">
        <v>4050</v>
      </c>
      <c r="I3268" s="12">
        <v>240</v>
      </c>
    </row>
    <row r="3269" spans="1:9" x14ac:dyDescent="0.3">
      <c r="A3269" s="12">
        <v>2021</v>
      </c>
      <c r="B3269" s="12">
        <v>56</v>
      </c>
      <c r="C3269" s="12" t="s">
        <v>4030</v>
      </c>
      <c r="D3269" s="12" t="s">
        <v>4018</v>
      </c>
      <c r="E3269" s="12">
        <v>8</v>
      </c>
      <c r="F3269" s="12" t="s">
        <v>4070</v>
      </c>
      <c r="G3269" s="12" t="s">
        <v>3967</v>
      </c>
      <c r="H3269" s="12" t="s">
        <v>4050</v>
      </c>
      <c r="I3269" s="12">
        <v>53</v>
      </c>
    </row>
    <row r="3270" spans="1:9" x14ac:dyDescent="0.3">
      <c r="A3270" s="12">
        <v>2021</v>
      </c>
      <c r="B3270" s="12">
        <v>57</v>
      </c>
      <c r="C3270" s="12" t="s">
        <v>4031</v>
      </c>
      <c r="D3270" s="12" t="s">
        <v>4032</v>
      </c>
      <c r="E3270" s="12">
        <v>9</v>
      </c>
      <c r="F3270" s="12" t="s">
        <v>4070</v>
      </c>
      <c r="G3270" s="12" t="s">
        <v>3967</v>
      </c>
      <c r="H3270" s="12" t="s">
        <v>4050</v>
      </c>
      <c r="I3270" s="12">
        <v>235</v>
      </c>
    </row>
    <row r="3271" spans="1:9" x14ac:dyDescent="0.3">
      <c r="A3271" s="12">
        <v>2021</v>
      </c>
      <c r="B3271" s="12">
        <v>58</v>
      </c>
      <c r="C3271" s="12" t="s">
        <v>4033</v>
      </c>
      <c r="D3271" s="12" t="s">
        <v>4032</v>
      </c>
      <c r="E3271" s="12">
        <v>9</v>
      </c>
      <c r="F3271" s="12" t="s">
        <v>4070</v>
      </c>
      <c r="G3271" s="12" t="s">
        <v>3967</v>
      </c>
      <c r="H3271" s="12" t="s">
        <v>4050</v>
      </c>
      <c r="I3271" s="12">
        <v>70</v>
      </c>
    </row>
    <row r="3272" spans="1:9" x14ac:dyDescent="0.3">
      <c r="A3272" s="12">
        <v>2021</v>
      </c>
      <c r="B3272" s="12">
        <v>59</v>
      </c>
      <c r="C3272" s="12" t="s">
        <v>4034</v>
      </c>
      <c r="D3272" s="12" t="s">
        <v>4032</v>
      </c>
      <c r="E3272" s="12">
        <v>9</v>
      </c>
      <c r="F3272" s="12" t="s">
        <v>4070</v>
      </c>
      <c r="G3272" s="12" t="s">
        <v>3967</v>
      </c>
      <c r="H3272" s="12" t="s">
        <v>4050</v>
      </c>
      <c r="I3272" s="12">
        <v>418</v>
      </c>
    </row>
    <row r="3273" spans="1:9" x14ac:dyDescent="0.3">
      <c r="A3273" s="12">
        <v>2021</v>
      </c>
      <c r="B3273" s="12">
        <v>60</v>
      </c>
      <c r="C3273" s="12" t="s">
        <v>4032</v>
      </c>
      <c r="D3273" s="12" t="s">
        <v>4032</v>
      </c>
      <c r="E3273" s="12">
        <v>9</v>
      </c>
      <c r="F3273" s="12" t="s">
        <v>4070</v>
      </c>
      <c r="G3273" s="12" t="s">
        <v>3967</v>
      </c>
      <c r="H3273" s="12" t="s">
        <v>4050</v>
      </c>
      <c r="I3273" s="12">
        <v>1271</v>
      </c>
    </row>
    <row r="3274" spans="1:9" x14ac:dyDescent="0.3">
      <c r="A3274" s="12">
        <v>2021</v>
      </c>
      <c r="B3274" s="12">
        <v>61</v>
      </c>
      <c r="C3274" s="12" t="s">
        <v>4035</v>
      </c>
      <c r="D3274" s="12" t="s">
        <v>4032</v>
      </c>
      <c r="E3274" s="12">
        <v>9</v>
      </c>
      <c r="F3274" s="12" t="s">
        <v>4070</v>
      </c>
      <c r="G3274" s="12" t="s">
        <v>3967</v>
      </c>
      <c r="H3274" s="12" t="s">
        <v>4050</v>
      </c>
      <c r="I3274" s="12">
        <v>537</v>
      </c>
    </row>
    <row r="3275" spans="1:9" x14ac:dyDescent="0.3">
      <c r="A3275" s="12">
        <v>2021</v>
      </c>
      <c r="B3275" s="12">
        <v>62</v>
      </c>
      <c r="C3275" s="12" t="s">
        <v>4036</v>
      </c>
      <c r="D3275" s="12" t="s">
        <v>4032</v>
      </c>
      <c r="E3275" s="12">
        <v>9</v>
      </c>
      <c r="F3275" s="12" t="s">
        <v>4070</v>
      </c>
      <c r="G3275" s="12" t="s">
        <v>3967</v>
      </c>
      <c r="H3275" s="12" t="s">
        <v>4050</v>
      </c>
      <c r="I3275" s="12">
        <v>274</v>
      </c>
    </row>
    <row r="3276" spans="1:9" x14ac:dyDescent="0.3">
      <c r="A3276" s="12">
        <v>2021</v>
      </c>
      <c r="B3276" s="12">
        <v>63</v>
      </c>
      <c r="C3276" s="12" t="s">
        <v>4037</v>
      </c>
      <c r="D3276" s="12" t="s">
        <v>4032</v>
      </c>
      <c r="E3276" s="12">
        <v>9</v>
      </c>
      <c r="F3276" s="12" t="s">
        <v>4070</v>
      </c>
      <c r="G3276" s="12" t="s">
        <v>3967</v>
      </c>
      <c r="H3276" s="12" t="s">
        <v>4050</v>
      </c>
      <c r="I3276" s="12">
        <v>387</v>
      </c>
    </row>
    <row r="3277" spans="1:9" x14ac:dyDescent="0.3">
      <c r="A3277" s="12">
        <v>2021</v>
      </c>
      <c r="B3277" s="12">
        <v>64</v>
      </c>
      <c r="C3277" s="12" t="s">
        <v>4038</v>
      </c>
      <c r="D3277" s="12" t="s">
        <v>4039</v>
      </c>
      <c r="E3277" s="12">
        <v>10</v>
      </c>
      <c r="F3277" s="12" t="s">
        <v>4070</v>
      </c>
      <c r="G3277" s="12" t="s">
        <v>3967</v>
      </c>
      <c r="H3277" s="12" t="s">
        <v>4050</v>
      </c>
      <c r="I3277" s="12">
        <v>577</v>
      </c>
    </row>
    <row r="3278" spans="1:9" x14ac:dyDescent="0.3">
      <c r="A3278" s="12">
        <v>2021</v>
      </c>
      <c r="B3278" s="12">
        <v>65</v>
      </c>
      <c r="C3278" s="12" t="s">
        <v>4040</v>
      </c>
      <c r="D3278" s="12" t="s">
        <v>4039</v>
      </c>
      <c r="E3278" s="12">
        <v>10</v>
      </c>
      <c r="F3278" s="12" t="s">
        <v>4070</v>
      </c>
      <c r="G3278" s="12" t="s">
        <v>3967</v>
      </c>
      <c r="H3278" s="12" t="s">
        <v>4050</v>
      </c>
      <c r="I3278" s="12">
        <v>525</v>
      </c>
    </row>
    <row r="3279" spans="1:9" x14ac:dyDescent="0.3">
      <c r="A3279" s="12">
        <v>2021</v>
      </c>
      <c r="B3279" s="12">
        <v>66</v>
      </c>
      <c r="C3279" s="12" t="s">
        <v>4041</v>
      </c>
      <c r="D3279" s="12" t="s">
        <v>4039</v>
      </c>
      <c r="E3279" s="12">
        <v>10</v>
      </c>
      <c r="F3279" s="12" t="s">
        <v>4070</v>
      </c>
      <c r="G3279" s="12" t="s">
        <v>3967</v>
      </c>
      <c r="H3279" s="12" t="s">
        <v>4050</v>
      </c>
      <c r="I3279" s="12">
        <v>252</v>
      </c>
    </row>
    <row r="3280" spans="1:9" x14ac:dyDescent="0.3">
      <c r="A3280" s="12">
        <v>2021</v>
      </c>
      <c r="B3280" s="12">
        <v>67</v>
      </c>
      <c r="C3280" s="12" t="s">
        <v>4042</v>
      </c>
      <c r="D3280" s="12" t="s">
        <v>4039</v>
      </c>
      <c r="E3280" s="12">
        <v>10</v>
      </c>
      <c r="F3280" s="12" t="s">
        <v>4070</v>
      </c>
      <c r="G3280" s="12" t="s">
        <v>3967</v>
      </c>
      <c r="H3280" s="12" t="s">
        <v>4050</v>
      </c>
      <c r="I3280" s="12">
        <v>205</v>
      </c>
    </row>
    <row r="3281" spans="1:9" x14ac:dyDescent="0.3">
      <c r="A3281" s="12">
        <v>2021</v>
      </c>
      <c r="B3281" s="12">
        <v>68</v>
      </c>
      <c r="C3281" s="12" t="s">
        <v>4043</v>
      </c>
      <c r="D3281" s="12" t="s">
        <v>4039</v>
      </c>
      <c r="E3281" s="12">
        <v>10</v>
      </c>
      <c r="F3281" s="12" t="s">
        <v>4070</v>
      </c>
      <c r="G3281" s="12" t="s">
        <v>3967</v>
      </c>
      <c r="H3281" s="12" t="s">
        <v>4050</v>
      </c>
      <c r="I3281" s="12">
        <v>815</v>
      </c>
    </row>
    <row r="3282" spans="1:9" x14ac:dyDescent="0.3">
      <c r="A3282" s="12">
        <v>2021</v>
      </c>
      <c r="B3282" s="12">
        <v>69</v>
      </c>
      <c r="C3282" s="12" t="s">
        <v>4044</v>
      </c>
      <c r="D3282" s="12" t="s">
        <v>4039</v>
      </c>
      <c r="E3282" s="12">
        <v>10</v>
      </c>
      <c r="F3282" s="12" t="s">
        <v>4070</v>
      </c>
      <c r="G3282" s="12" t="s">
        <v>3967</v>
      </c>
      <c r="H3282" s="12" t="s">
        <v>4050</v>
      </c>
      <c r="I3282" s="12">
        <v>363</v>
      </c>
    </row>
    <row r="3283" spans="1:9" x14ac:dyDescent="0.3">
      <c r="A3283" s="12">
        <v>2021</v>
      </c>
      <c r="B3283" s="12">
        <v>70</v>
      </c>
      <c r="C3283" s="12" t="s">
        <v>4045</v>
      </c>
      <c r="D3283" s="12" t="s">
        <v>4039</v>
      </c>
      <c r="E3283" s="12">
        <v>10</v>
      </c>
      <c r="F3283" s="12" t="s">
        <v>4070</v>
      </c>
      <c r="G3283" s="12" t="s">
        <v>3967</v>
      </c>
      <c r="H3283" s="12" t="s">
        <v>4050</v>
      </c>
      <c r="I3283" s="12">
        <v>528</v>
      </c>
    </row>
    <row r="3284" spans="1:9" x14ac:dyDescent="0.3">
      <c r="A3284" s="12">
        <v>2021</v>
      </c>
      <c r="B3284" s="12">
        <v>71</v>
      </c>
      <c r="C3284" s="12" t="s">
        <v>4046</v>
      </c>
      <c r="D3284" s="12" t="s">
        <v>4039</v>
      </c>
      <c r="E3284" s="12">
        <v>10</v>
      </c>
      <c r="F3284" s="12" t="s">
        <v>4070</v>
      </c>
      <c r="G3284" s="12" t="s">
        <v>3967</v>
      </c>
      <c r="H3284" s="12" t="s">
        <v>4050</v>
      </c>
      <c r="I3284" s="12">
        <v>427</v>
      </c>
    </row>
    <row r="3285" spans="1:9" x14ac:dyDescent="0.3">
      <c r="A3285" s="12">
        <v>2021</v>
      </c>
      <c r="B3285" s="12">
        <v>72</v>
      </c>
      <c r="C3285" s="12" t="s">
        <v>4047</v>
      </c>
      <c r="D3285" s="12" t="s">
        <v>4039</v>
      </c>
      <c r="E3285" s="12">
        <v>10</v>
      </c>
      <c r="F3285" s="12" t="s">
        <v>4070</v>
      </c>
      <c r="G3285" s="12" t="s">
        <v>3967</v>
      </c>
      <c r="H3285" s="12" t="s">
        <v>4050</v>
      </c>
      <c r="I3285" s="12">
        <v>467</v>
      </c>
    </row>
    <row r="3286" spans="1:9" x14ac:dyDescent="0.3">
      <c r="A3286" s="12">
        <v>2021</v>
      </c>
      <c r="B3286" s="12">
        <v>73</v>
      </c>
      <c r="C3286" s="12" t="s">
        <v>4048</v>
      </c>
      <c r="D3286" s="12" t="s">
        <v>4039</v>
      </c>
      <c r="E3286" s="12">
        <v>10</v>
      </c>
      <c r="F3286" s="12" t="s">
        <v>4070</v>
      </c>
      <c r="G3286" s="12" t="s">
        <v>3967</v>
      </c>
      <c r="H3286" s="12" t="s">
        <v>4050</v>
      </c>
      <c r="I3286" s="12">
        <v>529</v>
      </c>
    </row>
    <row r="3287" spans="1:9" x14ac:dyDescent="0.3">
      <c r="A3287" s="12">
        <v>2021</v>
      </c>
      <c r="B3287" s="12">
        <v>1</v>
      </c>
      <c r="C3287" s="12" t="s">
        <v>3964</v>
      </c>
      <c r="D3287" s="12" t="s">
        <v>3965</v>
      </c>
      <c r="E3287" s="12">
        <v>1</v>
      </c>
      <c r="F3287" s="12" t="s">
        <v>4070</v>
      </c>
      <c r="G3287" s="12" t="s">
        <v>3967</v>
      </c>
      <c r="H3287" s="12" t="s">
        <v>4051</v>
      </c>
      <c r="I3287" s="12">
        <v>599</v>
      </c>
    </row>
    <row r="3288" spans="1:9" x14ac:dyDescent="0.3">
      <c r="A3288" s="12">
        <v>2021</v>
      </c>
      <c r="B3288" s="12">
        <v>2</v>
      </c>
      <c r="C3288" s="12" t="s">
        <v>3969</v>
      </c>
      <c r="D3288" s="12" t="s">
        <v>3965</v>
      </c>
      <c r="E3288" s="12">
        <v>1</v>
      </c>
      <c r="F3288" s="12" t="s">
        <v>4070</v>
      </c>
      <c r="G3288" s="12" t="s">
        <v>3967</v>
      </c>
      <c r="H3288" s="12" t="s">
        <v>4051</v>
      </c>
      <c r="I3288" s="12">
        <v>163</v>
      </c>
    </row>
    <row r="3289" spans="1:9" x14ac:dyDescent="0.3">
      <c r="A3289" s="12">
        <v>2021</v>
      </c>
      <c r="B3289" s="12">
        <v>3</v>
      </c>
      <c r="C3289" s="12" t="s">
        <v>3970</v>
      </c>
      <c r="D3289" s="12" t="s">
        <v>3965</v>
      </c>
      <c r="E3289" s="12">
        <v>1</v>
      </c>
      <c r="F3289" s="12" t="s">
        <v>4070</v>
      </c>
      <c r="G3289" s="12" t="s">
        <v>3967</v>
      </c>
      <c r="H3289" s="12" t="s">
        <v>4051</v>
      </c>
      <c r="I3289" s="12">
        <v>164</v>
      </c>
    </row>
    <row r="3290" spans="1:9" x14ac:dyDescent="0.3">
      <c r="A3290" s="12">
        <v>2021</v>
      </c>
      <c r="B3290" s="12">
        <v>4</v>
      </c>
      <c r="C3290" s="12" t="s">
        <v>3971</v>
      </c>
      <c r="D3290" s="12" t="s">
        <v>3965</v>
      </c>
      <c r="E3290" s="12">
        <v>1</v>
      </c>
      <c r="F3290" s="12" t="s">
        <v>4070</v>
      </c>
      <c r="G3290" s="12" t="s">
        <v>3967</v>
      </c>
      <c r="H3290" s="12" t="s">
        <v>4051</v>
      </c>
      <c r="I3290" s="12">
        <v>240</v>
      </c>
    </row>
    <row r="3291" spans="1:9" x14ac:dyDescent="0.3">
      <c r="A3291" s="12">
        <v>2021</v>
      </c>
      <c r="B3291" s="12">
        <v>5</v>
      </c>
      <c r="C3291" s="12" t="s">
        <v>3972</v>
      </c>
      <c r="D3291" s="12" t="s">
        <v>3973</v>
      </c>
      <c r="E3291" s="12">
        <v>2</v>
      </c>
      <c r="F3291" s="12" t="s">
        <v>4070</v>
      </c>
      <c r="G3291" s="12" t="s">
        <v>3967</v>
      </c>
      <c r="H3291" s="12" t="s">
        <v>4051</v>
      </c>
      <c r="I3291" s="12">
        <v>497</v>
      </c>
    </row>
    <row r="3292" spans="1:9" x14ac:dyDescent="0.3">
      <c r="A3292" s="12">
        <v>2021</v>
      </c>
      <c r="B3292" s="12">
        <v>6</v>
      </c>
      <c r="C3292" s="12" t="s">
        <v>3974</v>
      </c>
      <c r="D3292" s="12" t="s">
        <v>3973</v>
      </c>
      <c r="E3292" s="12">
        <v>2</v>
      </c>
      <c r="F3292" s="12" t="s">
        <v>4070</v>
      </c>
      <c r="G3292" s="12" t="s">
        <v>3967</v>
      </c>
      <c r="H3292" s="12" t="s">
        <v>4051</v>
      </c>
      <c r="I3292" s="12">
        <v>721</v>
      </c>
    </row>
    <row r="3293" spans="1:9" x14ac:dyDescent="0.3">
      <c r="A3293" s="12">
        <v>2021</v>
      </c>
      <c r="B3293" s="12">
        <v>7</v>
      </c>
      <c r="C3293" s="12" t="s">
        <v>3975</v>
      </c>
      <c r="D3293" s="12" t="s">
        <v>3973</v>
      </c>
      <c r="E3293" s="12">
        <v>2</v>
      </c>
      <c r="F3293" s="12" t="s">
        <v>4070</v>
      </c>
      <c r="G3293" s="12" t="s">
        <v>3967</v>
      </c>
      <c r="H3293" s="12" t="s">
        <v>4051</v>
      </c>
      <c r="I3293" s="12">
        <v>745</v>
      </c>
    </row>
    <row r="3294" spans="1:9" x14ac:dyDescent="0.3">
      <c r="A3294" s="12">
        <v>2021</v>
      </c>
      <c r="B3294" s="12">
        <v>8</v>
      </c>
      <c r="C3294" s="12" t="s">
        <v>3976</v>
      </c>
      <c r="D3294" s="12" t="s">
        <v>3973</v>
      </c>
      <c r="E3294" s="12">
        <v>2</v>
      </c>
      <c r="F3294" s="12" t="s">
        <v>4070</v>
      </c>
      <c r="G3294" s="12" t="s">
        <v>3967</v>
      </c>
      <c r="H3294" s="12" t="s">
        <v>4051</v>
      </c>
      <c r="I3294" s="12">
        <v>652</v>
      </c>
    </row>
    <row r="3295" spans="1:9" x14ac:dyDescent="0.3">
      <c r="A3295" s="12">
        <v>2021</v>
      </c>
      <c r="B3295" s="12">
        <v>9</v>
      </c>
      <c r="C3295" s="12" t="s">
        <v>3977</v>
      </c>
      <c r="D3295" s="12" t="s">
        <v>3973</v>
      </c>
      <c r="E3295" s="12">
        <v>2</v>
      </c>
      <c r="F3295" s="12" t="s">
        <v>4070</v>
      </c>
      <c r="G3295" s="12" t="s">
        <v>3967</v>
      </c>
      <c r="H3295" s="12" t="s">
        <v>4051</v>
      </c>
      <c r="I3295" s="12">
        <v>890</v>
      </c>
    </row>
    <row r="3296" spans="1:9" x14ac:dyDescent="0.3">
      <c r="A3296" s="12">
        <v>2021</v>
      </c>
      <c r="B3296" s="12">
        <v>10</v>
      </c>
      <c r="C3296" s="12" t="s">
        <v>3978</v>
      </c>
      <c r="D3296" s="12" t="s">
        <v>3973</v>
      </c>
      <c r="E3296" s="12">
        <v>2</v>
      </c>
      <c r="F3296" s="12" t="s">
        <v>4070</v>
      </c>
      <c r="G3296" s="12" t="s">
        <v>3967</v>
      </c>
      <c r="H3296" s="12" t="s">
        <v>4051</v>
      </c>
      <c r="I3296" s="12">
        <v>557</v>
      </c>
    </row>
    <row r="3297" spans="1:9" x14ac:dyDescent="0.3">
      <c r="A3297" s="12">
        <v>2021</v>
      </c>
      <c r="B3297" s="12">
        <v>11</v>
      </c>
      <c r="C3297" s="12" t="s">
        <v>3979</v>
      </c>
      <c r="D3297" s="12" t="s">
        <v>3980</v>
      </c>
      <c r="E3297" s="12">
        <v>3</v>
      </c>
      <c r="F3297" s="12" t="s">
        <v>4070</v>
      </c>
      <c r="G3297" s="12" t="s">
        <v>3967</v>
      </c>
      <c r="H3297" s="12" t="s">
        <v>4051</v>
      </c>
      <c r="I3297" s="12">
        <v>590</v>
      </c>
    </row>
    <row r="3298" spans="1:9" x14ac:dyDescent="0.3">
      <c r="A3298" s="12">
        <v>2021</v>
      </c>
      <c r="B3298" s="12">
        <v>12</v>
      </c>
      <c r="C3298" s="12" t="s">
        <v>3981</v>
      </c>
      <c r="D3298" s="12" t="s">
        <v>3980</v>
      </c>
      <c r="E3298" s="12">
        <v>3</v>
      </c>
      <c r="F3298" s="12" t="s">
        <v>4070</v>
      </c>
      <c r="G3298" s="12" t="s">
        <v>3967</v>
      </c>
      <c r="H3298" s="12" t="s">
        <v>4051</v>
      </c>
      <c r="I3298" s="12">
        <v>27</v>
      </c>
    </row>
    <row r="3299" spans="1:9" x14ac:dyDescent="0.3">
      <c r="A3299" s="12">
        <v>2021</v>
      </c>
      <c r="B3299" s="12">
        <v>13</v>
      </c>
      <c r="C3299" s="12" t="s">
        <v>3982</v>
      </c>
      <c r="D3299" s="12" t="s">
        <v>3980</v>
      </c>
      <c r="E3299" s="12">
        <v>3</v>
      </c>
      <c r="F3299" s="12" t="s">
        <v>4070</v>
      </c>
      <c r="G3299" s="12" t="s">
        <v>3967</v>
      </c>
      <c r="H3299" s="12" t="s">
        <v>4051</v>
      </c>
      <c r="I3299" s="12">
        <v>680</v>
      </c>
    </row>
    <row r="3300" spans="1:9" x14ac:dyDescent="0.3">
      <c r="A3300" s="12">
        <v>2021</v>
      </c>
      <c r="B3300" s="12">
        <v>14</v>
      </c>
      <c r="C3300" s="12" t="s">
        <v>3983</v>
      </c>
      <c r="D3300" s="12" t="s">
        <v>3980</v>
      </c>
      <c r="E3300" s="12">
        <v>3</v>
      </c>
      <c r="F3300" s="12" t="s">
        <v>4070</v>
      </c>
      <c r="G3300" s="12" t="s">
        <v>3967</v>
      </c>
      <c r="H3300" s="12" t="s">
        <v>4051</v>
      </c>
      <c r="I3300" s="12">
        <v>157</v>
      </c>
    </row>
    <row r="3301" spans="1:9" x14ac:dyDescent="0.3">
      <c r="A3301" s="12">
        <v>2021</v>
      </c>
      <c r="B3301" s="12">
        <v>15</v>
      </c>
      <c r="C3301" s="12" t="s">
        <v>3984</v>
      </c>
      <c r="D3301" s="12" t="s">
        <v>3980</v>
      </c>
      <c r="E3301" s="12">
        <v>3</v>
      </c>
      <c r="F3301" s="12" t="s">
        <v>4070</v>
      </c>
      <c r="G3301" s="12" t="s">
        <v>3967</v>
      </c>
      <c r="H3301" s="12" t="s">
        <v>4051</v>
      </c>
      <c r="I3301" s="12">
        <v>204</v>
      </c>
    </row>
    <row r="3302" spans="1:9" x14ac:dyDescent="0.3">
      <c r="A3302" s="12">
        <v>2021</v>
      </c>
      <c r="B3302" s="12">
        <v>16</v>
      </c>
      <c r="C3302" s="12" t="s">
        <v>3985</v>
      </c>
      <c r="D3302" s="12" t="s">
        <v>3980</v>
      </c>
      <c r="E3302" s="12">
        <v>3</v>
      </c>
      <c r="F3302" s="12" t="s">
        <v>4070</v>
      </c>
      <c r="G3302" s="12" t="s">
        <v>3967</v>
      </c>
      <c r="H3302" s="12" t="s">
        <v>4051</v>
      </c>
      <c r="I3302" s="12">
        <v>336</v>
      </c>
    </row>
    <row r="3303" spans="1:9" x14ac:dyDescent="0.3">
      <c r="A3303" s="12">
        <v>2021</v>
      </c>
      <c r="B3303" s="12">
        <v>17</v>
      </c>
      <c r="C3303" s="12" t="s">
        <v>3986</v>
      </c>
      <c r="D3303" s="12" t="s">
        <v>3980</v>
      </c>
      <c r="E3303" s="12">
        <v>3</v>
      </c>
      <c r="F3303" s="12" t="s">
        <v>4070</v>
      </c>
      <c r="G3303" s="12" t="s">
        <v>3967</v>
      </c>
      <c r="H3303" s="12" t="s">
        <v>4051</v>
      </c>
      <c r="I3303" s="12">
        <v>386</v>
      </c>
    </row>
    <row r="3304" spans="1:9" x14ac:dyDescent="0.3">
      <c r="A3304" s="12">
        <v>2021</v>
      </c>
      <c r="B3304" s="12">
        <v>18</v>
      </c>
      <c r="C3304" s="12" t="s">
        <v>3987</v>
      </c>
      <c r="D3304" s="12" t="s">
        <v>3980</v>
      </c>
      <c r="E3304" s="12">
        <v>3</v>
      </c>
      <c r="F3304" s="12" t="s">
        <v>4070</v>
      </c>
      <c r="G3304" s="12" t="s">
        <v>3967</v>
      </c>
      <c r="H3304" s="12" t="s">
        <v>4051</v>
      </c>
      <c r="I3304" s="12">
        <v>638</v>
      </c>
    </row>
    <row r="3305" spans="1:9" x14ac:dyDescent="0.3">
      <c r="A3305" s="12">
        <v>2021</v>
      </c>
      <c r="B3305" s="12">
        <v>19</v>
      </c>
      <c r="C3305" s="12" t="s">
        <v>3988</v>
      </c>
      <c r="D3305" s="12" t="s">
        <v>3989</v>
      </c>
      <c r="E3305" s="12">
        <v>4</v>
      </c>
      <c r="F3305" s="12" t="s">
        <v>4070</v>
      </c>
      <c r="G3305" s="12" t="s">
        <v>3967</v>
      </c>
      <c r="H3305" s="12" t="s">
        <v>4051</v>
      </c>
      <c r="I3305" s="12">
        <v>774</v>
      </c>
    </row>
    <row r="3306" spans="1:9" x14ac:dyDescent="0.3">
      <c r="A3306" s="12">
        <v>2021</v>
      </c>
      <c r="B3306" s="12">
        <v>20</v>
      </c>
      <c r="C3306" s="12" t="s">
        <v>3990</v>
      </c>
      <c r="D3306" s="12" t="s">
        <v>3989</v>
      </c>
      <c r="E3306" s="12">
        <v>4</v>
      </c>
      <c r="F3306" s="12" t="s">
        <v>4070</v>
      </c>
      <c r="G3306" s="12" t="s">
        <v>3967</v>
      </c>
      <c r="H3306" s="12" t="s">
        <v>4051</v>
      </c>
      <c r="I3306" s="12">
        <v>426</v>
      </c>
    </row>
    <row r="3307" spans="1:9" x14ac:dyDescent="0.3">
      <c r="A3307" s="12">
        <v>2021</v>
      </c>
      <c r="B3307" s="12">
        <v>21</v>
      </c>
      <c r="C3307" s="12" t="s">
        <v>3991</v>
      </c>
      <c r="D3307" s="12" t="s">
        <v>3989</v>
      </c>
      <c r="E3307" s="12">
        <v>4</v>
      </c>
      <c r="F3307" s="12" t="s">
        <v>4070</v>
      </c>
      <c r="G3307" s="12" t="s">
        <v>3967</v>
      </c>
      <c r="H3307" s="12" t="s">
        <v>4051</v>
      </c>
      <c r="I3307" s="12">
        <v>275</v>
      </c>
    </row>
    <row r="3308" spans="1:9" x14ac:dyDescent="0.3">
      <c r="A3308" s="12">
        <v>2021</v>
      </c>
      <c r="B3308" s="12">
        <v>22</v>
      </c>
      <c r="C3308" s="12" t="s">
        <v>3992</v>
      </c>
      <c r="D3308" s="12" t="s">
        <v>3993</v>
      </c>
      <c r="E3308" s="12">
        <v>5</v>
      </c>
      <c r="F3308" s="12" t="s">
        <v>4070</v>
      </c>
      <c r="G3308" s="12" t="s">
        <v>3967</v>
      </c>
      <c r="H3308" s="12" t="s">
        <v>4051</v>
      </c>
      <c r="I3308" s="12">
        <v>126</v>
      </c>
    </row>
    <row r="3309" spans="1:9" x14ac:dyDescent="0.3">
      <c r="A3309" s="12">
        <v>2021</v>
      </c>
      <c r="B3309" s="12">
        <v>23</v>
      </c>
      <c r="C3309" s="12" t="s">
        <v>3994</v>
      </c>
      <c r="D3309" s="12" t="s">
        <v>3993</v>
      </c>
      <c r="E3309" s="12">
        <v>5</v>
      </c>
      <c r="F3309" s="12" t="s">
        <v>4070</v>
      </c>
      <c r="G3309" s="12" t="s">
        <v>3967</v>
      </c>
      <c r="H3309" s="12" t="s">
        <v>4051</v>
      </c>
      <c r="I3309" s="12">
        <v>672</v>
      </c>
    </row>
    <row r="3310" spans="1:9" x14ac:dyDescent="0.3">
      <c r="A3310" s="12">
        <v>2021</v>
      </c>
      <c r="B3310" s="12">
        <v>24</v>
      </c>
      <c r="C3310" s="12" t="s">
        <v>3995</v>
      </c>
      <c r="D3310" s="12" t="s">
        <v>3993</v>
      </c>
      <c r="E3310" s="12">
        <v>5</v>
      </c>
      <c r="F3310" s="12" t="s">
        <v>4070</v>
      </c>
      <c r="G3310" s="12" t="s">
        <v>3967</v>
      </c>
      <c r="H3310" s="12" t="s">
        <v>4051</v>
      </c>
      <c r="I3310" s="12">
        <v>537</v>
      </c>
    </row>
    <row r="3311" spans="1:9" x14ac:dyDescent="0.3">
      <c r="A3311" s="12">
        <v>2021</v>
      </c>
      <c r="B3311" s="12">
        <v>25</v>
      </c>
      <c r="C3311" s="12" t="s">
        <v>3996</v>
      </c>
      <c r="D3311" s="12" t="s">
        <v>3993</v>
      </c>
      <c r="E3311" s="12">
        <v>5</v>
      </c>
      <c r="F3311" s="12" t="s">
        <v>4070</v>
      </c>
      <c r="G3311" s="12" t="s">
        <v>3967</v>
      </c>
      <c r="H3311" s="12" t="s">
        <v>4051</v>
      </c>
      <c r="I3311" s="12">
        <v>682</v>
      </c>
    </row>
    <row r="3312" spans="1:9" x14ac:dyDescent="0.3">
      <c r="A3312" s="12">
        <v>2021</v>
      </c>
      <c r="B3312" s="12">
        <v>26</v>
      </c>
      <c r="C3312" s="12" t="s">
        <v>3997</v>
      </c>
      <c r="D3312" s="12" t="s">
        <v>3993</v>
      </c>
      <c r="E3312" s="12">
        <v>5</v>
      </c>
      <c r="F3312" s="12" t="s">
        <v>4070</v>
      </c>
      <c r="G3312" s="12" t="s">
        <v>3967</v>
      </c>
      <c r="H3312" s="12" t="s">
        <v>4051</v>
      </c>
      <c r="I3312" s="12">
        <v>1222</v>
      </c>
    </row>
    <row r="3313" spans="1:9" x14ac:dyDescent="0.3">
      <c r="A3313" s="12">
        <v>2021</v>
      </c>
      <c r="B3313" s="12">
        <v>27</v>
      </c>
      <c r="C3313" s="12" t="s">
        <v>3998</v>
      </c>
      <c r="D3313" s="12" t="s">
        <v>3993</v>
      </c>
      <c r="E3313" s="12">
        <v>5</v>
      </c>
      <c r="F3313" s="12" t="s">
        <v>4070</v>
      </c>
      <c r="G3313" s="12" t="s">
        <v>3967</v>
      </c>
      <c r="H3313" s="12" t="s">
        <v>4051</v>
      </c>
      <c r="I3313" s="12">
        <v>690</v>
      </c>
    </row>
    <row r="3314" spans="1:9" x14ac:dyDescent="0.3">
      <c r="A3314" s="12">
        <v>2021</v>
      </c>
      <c r="B3314" s="12">
        <v>28</v>
      </c>
      <c r="C3314" s="12" t="s">
        <v>3999</v>
      </c>
      <c r="D3314" s="12" t="s">
        <v>4000</v>
      </c>
      <c r="E3314" s="12">
        <v>6</v>
      </c>
      <c r="F3314" s="12" t="s">
        <v>4070</v>
      </c>
      <c r="G3314" s="12" t="s">
        <v>3967</v>
      </c>
      <c r="H3314" s="12" t="s">
        <v>4051</v>
      </c>
      <c r="I3314" s="12">
        <v>359</v>
      </c>
    </row>
    <row r="3315" spans="1:9" x14ac:dyDescent="0.3">
      <c r="A3315" s="12">
        <v>2021</v>
      </c>
      <c r="B3315" s="12">
        <v>29</v>
      </c>
      <c r="C3315" s="12" t="s">
        <v>4001</v>
      </c>
      <c r="D3315" s="12" t="s">
        <v>4000</v>
      </c>
      <c r="E3315" s="12">
        <v>6</v>
      </c>
      <c r="F3315" s="12" t="s">
        <v>4070</v>
      </c>
      <c r="G3315" s="12" t="s">
        <v>3967</v>
      </c>
      <c r="H3315" s="12" t="s">
        <v>4051</v>
      </c>
      <c r="I3315" s="12">
        <v>138</v>
      </c>
    </row>
    <row r="3316" spans="1:9" x14ac:dyDescent="0.3">
      <c r="A3316" s="12">
        <v>2021</v>
      </c>
      <c r="B3316" s="12">
        <v>30</v>
      </c>
      <c r="C3316" s="12" t="s">
        <v>4002</v>
      </c>
      <c r="D3316" s="12" t="s">
        <v>4000</v>
      </c>
      <c r="E3316" s="12">
        <v>6</v>
      </c>
      <c r="F3316" s="12" t="s">
        <v>4070</v>
      </c>
      <c r="G3316" s="12" t="s">
        <v>3967</v>
      </c>
      <c r="H3316" s="12" t="s">
        <v>4051</v>
      </c>
      <c r="I3316" s="12">
        <v>263</v>
      </c>
    </row>
    <row r="3317" spans="1:9" x14ac:dyDescent="0.3">
      <c r="A3317" s="12">
        <v>2021</v>
      </c>
      <c r="B3317" s="12">
        <v>31</v>
      </c>
      <c r="C3317" s="12" t="s">
        <v>4003</v>
      </c>
      <c r="D3317" s="12" t="s">
        <v>4000</v>
      </c>
      <c r="E3317" s="12">
        <v>6</v>
      </c>
      <c r="F3317" s="12" t="s">
        <v>4070</v>
      </c>
      <c r="G3317" s="12" t="s">
        <v>3967</v>
      </c>
      <c r="H3317" s="12" t="s">
        <v>4051</v>
      </c>
      <c r="I3317" s="12">
        <v>755</v>
      </c>
    </row>
    <row r="3318" spans="1:9" x14ac:dyDescent="0.3">
      <c r="A3318" s="12">
        <v>2021</v>
      </c>
      <c r="B3318" s="12">
        <v>32</v>
      </c>
      <c r="C3318" s="12" t="s">
        <v>4004</v>
      </c>
      <c r="D3318" s="12" t="s">
        <v>4000</v>
      </c>
      <c r="E3318" s="12">
        <v>6</v>
      </c>
      <c r="F3318" s="12" t="s">
        <v>4070</v>
      </c>
      <c r="G3318" s="12" t="s">
        <v>3967</v>
      </c>
      <c r="H3318" s="12" t="s">
        <v>4051</v>
      </c>
      <c r="I3318" s="12">
        <v>560</v>
      </c>
    </row>
    <row r="3319" spans="1:9" x14ac:dyDescent="0.3">
      <c r="A3319" s="12">
        <v>2021</v>
      </c>
      <c r="B3319" s="12">
        <v>33</v>
      </c>
      <c r="C3319" s="12" t="s">
        <v>4005</v>
      </c>
      <c r="D3319" s="12" t="s">
        <v>4006</v>
      </c>
      <c r="E3319" s="12">
        <v>7</v>
      </c>
      <c r="F3319" s="12" t="s">
        <v>4070</v>
      </c>
      <c r="G3319" s="12" t="s">
        <v>3967</v>
      </c>
      <c r="H3319" s="12" t="s">
        <v>4051</v>
      </c>
      <c r="I3319" s="12">
        <v>455</v>
      </c>
    </row>
    <row r="3320" spans="1:9" x14ac:dyDescent="0.3">
      <c r="A3320" s="12">
        <v>2021</v>
      </c>
      <c r="B3320" s="12">
        <v>34</v>
      </c>
      <c r="C3320" s="12" t="s">
        <v>4007</v>
      </c>
      <c r="D3320" s="12" t="s">
        <v>4006</v>
      </c>
      <c r="E3320" s="12">
        <v>7</v>
      </c>
      <c r="F3320" s="12" t="s">
        <v>4070</v>
      </c>
      <c r="G3320" s="12" t="s">
        <v>3967</v>
      </c>
      <c r="H3320" s="12" t="s">
        <v>4051</v>
      </c>
      <c r="I3320" s="12">
        <v>163</v>
      </c>
    </row>
    <row r="3321" spans="1:9" x14ac:dyDescent="0.3">
      <c r="A3321" s="12">
        <v>2021</v>
      </c>
      <c r="B3321" s="12">
        <v>35</v>
      </c>
      <c r="C3321" s="12" t="s">
        <v>4008</v>
      </c>
      <c r="D3321" s="12" t="s">
        <v>4006</v>
      </c>
      <c r="E3321" s="12">
        <v>7</v>
      </c>
      <c r="F3321" s="12" t="s">
        <v>4070</v>
      </c>
      <c r="G3321" s="12" t="s">
        <v>3967</v>
      </c>
      <c r="H3321" s="12" t="s">
        <v>4051</v>
      </c>
      <c r="I3321" s="12">
        <v>674</v>
      </c>
    </row>
    <row r="3322" spans="1:9" x14ac:dyDescent="0.3">
      <c r="A3322" s="12">
        <v>2021</v>
      </c>
      <c r="B3322" s="12">
        <v>36</v>
      </c>
      <c r="C3322" s="12" t="s">
        <v>4009</v>
      </c>
      <c r="D3322" s="12" t="s">
        <v>4006</v>
      </c>
      <c r="E3322" s="12">
        <v>7</v>
      </c>
      <c r="F3322" s="12" t="s">
        <v>4070</v>
      </c>
      <c r="G3322" s="12" t="s">
        <v>3967</v>
      </c>
      <c r="H3322" s="12" t="s">
        <v>4051</v>
      </c>
      <c r="I3322" s="12">
        <v>221</v>
      </c>
    </row>
    <row r="3323" spans="1:9" x14ac:dyDescent="0.3">
      <c r="A3323" s="12">
        <v>2021</v>
      </c>
      <c r="B3323" s="12">
        <v>37</v>
      </c>
      <c r="C3323" s="12" t="s">
        <v>4010</v>
      </c>
      <c r="D3323" s="12" t="s">
        <v>4006</v>
      </c>
      <c r="E3323" s="12">
        <v>7</v>
      </c>
      <c r="F3323" s="12" t="s">
        <v>4070</v>
      </c>
      <c r="G3323" s="12" t="s">
        <v>3967</v>
      </c>
      <c r="H3323" s="12" t="s">
        <v>4051</v>
      </c>
      <c r="I3323" s="12">
        <v>626</v>
      </c>
    </row>
    <row r="3324" spans="1:9" x14ac:dyDescent="0.3">
      <c r="A3324" s="12">
        <v>2021</v>
      </c>
      <c r="B3324" s="12">
        <v>38</v>
      </c>
      <c r="C3324" s="12" t="s">
        <v>4011</v>
      </c>
      <c r="D3324" s="12" t="s">
        <v>4006</v>
      </c>
      <c r="E3324" s="12">
        <v>7</v>
      </c>
      <c r="F3324" s="12" t="s">
        <v>4070</v>
      </c>
      <c r="G3324" s="12" t="s">
        <v>3967</v>
      </c>
      <c r="H3324" s="12" t="s">
        <v>4051</v>
      </c>
      <c r="I3324" s="12">
        <v>259</v>
      </c>
    </row>
    <row r="3325" spans="1:9" x14ac:dyDescent="0.3">
      <c r="A3325" s="12">
        <v>2021</v>
      </c>
      <c r="B3325" s="12">
        <v>39</v>
      </c>
      <c r="C3325" s="12" t="s">
        <v>4012</v>
      </c>
      <c r="D3325" s="12" t="s">
        <v>4006</v>
      </c>
      <c r="E3325" s="12">
        <v>7</v>
      </c>
      <c r="F3325" s="12" t="s">
        <v>4070</v>
      </c>
      <c r="G3325" s="12" t="s">
        <v>3967</v>
      </c>
      <c r="H3325" s="12" t="s">
        <v>4051</v>
      </c>
      <c r="I3325" s="12">
        <v>136</v>
      </c>
    </row>
    <row r="3326" spans="1:9" x14ac:dyDescent="0.3">
      <c r="A3326" s="12">
        <v>2021</v>
      </c>
      <c r="B3326" s="12">
        <v>40</v>
      </c>
      <c r="C3326" s="12" t="s">
        <v>4013</v>
      </c>
      <c r="D3326" s="12" t="s">
        <v>4006</v>
      </c>
      <c r="E3326" s="12">
        <v>7</v>
      </c>
      <c r="F3326" s="12" t="s">
        <v>4070</v>
      </c>
      <c r="G3326" s="12" t="s">
        <v>3967</v>
      </c>
      <c r="H3326" s="12" t="s">
        <v>4051</v>
      </c>
      <c r="I3326" s="12">
        <v>98</v>
      </c>
    </row>
    <row r="3327" spans="1:9" x14ac:dyDescent="0.3">
      <c r="A3327" s="12">
        <v>2021</v>
      </c>
      <c r="B3327" s="12">
        <v>41</v>
      </c>
      <c r="C3327" s="12" t="s">
        <v>4014</v>
      </c>
      <c r="D3327" s="12" t="s">
        <v>4006</v>
      </c>
      <c r="E3327" s="12">
        <v>7</v>
      </c>
      <c r="F3327" s="12" t="s">
        <v>4070</v>
      </c>
      <c r="G3327" s="12" t="s">
        <v>3967</v>
      </c>
      <c r="H3327" s="12" t="s">
        <v>4051</v>
      </c>
      <c r="I3327" s="12">
        <v>93</v>
      </c>
    </row>
    <row r="3328" spans="1:9" x14ac:dyDescent="0.3">
      <c r="A3328" s="12">
        <v>2021</v>
      </c>
      <c r="B3328" s="12">
        <v>42</v>
      </c>
      <c r="C3328" s="12" t="s">
        <v>4015</v>
      </c>
      <c r="D3328" s="12" t="s">
        <v>4006</v>
      </c>
      <c r="E3328" s="12">
        <v>7</v>
      </c>
      <c r="F3328" s="12" t="s">
        <v>4070</v>
      </c>
      <c r="G3328" s="12" t="s">
        <v>3967</v>
      </c>
      <c r="H3328" s="12" t="s">
        <v>4051</v>
      </c>
      <c r="I3328" s="12">
        <v>13</v>
      </c>
    </row>
    <row r="3329" spans="1:9" x14ac:dyDescent="0.3">
      <c r="A3329" s="12">
        <v>2021</v>
      </c>
      <c r="B3329" s="12">
        <v>43</v>
      </c>
      <c r="C3329" s="12" t="s">
        <v>4016</v>
      </c>
      <c r="D3329" s="12" t="s">
        <v>4006</v>
      </c>
      <c r="E3329" s="12">
        <v>7</v>
      </c>
      <c r="F3329" s="12" t="s">
        <v>4070</v>
      </c>
      <c r="G3329" s="12" t="s">
        <v>3967</v>
      </c>
      <c r="H3329" s="12" t="s">
        <v>4051</v>
      </c>
      <c r="I3329" s="12">
        <v>584</v>
      </c>
    </row>
    <row r="3330" spans="1:9" x14ac:dyDescent="0.3">
      <c r="A3330" s="12">
        <v>2021</v>
      </c>
      <c r="B3330" s="12">
        <v>44</v>
      </c>
      <c r="C3330" s="12" t="s">
        <v>4017</v>
      </c>
      <c r="D3330" s="12" t="s">
        <v>4018</v>
      </c>
      <c r="E3330" s="12">
        <v>8</v>
      </c>
      <c r="F3330" s="12" t="s">
        <v>4070</v>
      </c>
      <c r="G3330" s="12" t="s">
        <v>3967</v>
      </c>
      <c r="H3330" s="12" t="s">
        <v>4051</v>
      </c>
      <c r="I3330" s="12">
        <v>499</v>
      </c>
    </row>
    <row r="3331" spans="1:9" x14ac:dyDescent="0.3">
      <c r="A3331" s="12">
        <v>2021</v>
      </c>
      <c r="B3331" s="12">
        <v>45</v>
      </c>
      <c r="C3331" s="12" t="s">
        <v>4019</v>
      </c>
      <c r="D3331" s="12" t="s">
        <v>4018</v>
      </c>
      <c r="E3331" s="12">
        <v>8</v>
      </c>
      <c r="F3331" s="12" t="s">
        <v>4070</v>
      </c>
      <c r="G3331" s="12" t="s">
        <v>3967</v>
      </c>
      <c r="H3331" s="12" t="s">
        <v>4051</v>
      </c>
      <c r="I3331" s="12">
        <v>415</v>
      </c>
    </row>
    <row r="3332" spans="1:9" x14ac:dyDescent="0.3">
      <c r="A3332" s="12">
        <v>2021</v>
      </c>
      <c r="B3332" s="12">
        <v>46</v>
      </c>
      <c r="C3332" s="12" t="s">
        <v>4020</v>
      </c>
      <c r="D3332" s="12" t="s">
        <v>4018</v>
      </c>
      <c r="E3332" s="12">
        <v>8</v>
      </c>
      <c r="F3332" s="12" t="s">
        <v>4070</v>
      </c>
      <c r="G3332" s="12" t="s">
        <v>3967</v>
      </c>
      <c r="H3332" s="12" t="s">
        <v>4051</v>
      </c>
      <c r="I3332" s="12">
        <v>288</v>
      </c>
    </row>
    <row r="3333" spans="1:9" x14ac:dyDescent="0.3">
      <c r="A3333" s="12">
        <v>2021</v>
      </c>
      <c r="B3333" s="12">
        <v>47</v>
      </c>
      <c r="C3333" s="12" t="s">
        <v>4021</v>
      </c>
      <c r="D3333" s="12" t="s">
        <v>4018</v>
      </c>
      <c r="E3333" s="12">
        <v>8</v>
      </c>
      <c r="F3333" s="12" t="s">
        <v>4070</v>
      </c>
      <c r="G3333" s="12" t="s">
        <v>3967</v>
      </c>
      <c r="H3333" s="12" t="s">
        <v>4051</v>
      </c>
      <c r="I3333" s="12">
        <v>52</v>
      </c>
    </row>
    <row r="3334" spans="1:9" x14ac:dyDescent="0.3">
      <c r="A3334" s="12">
        <v>2021</v>
      </c>
      <c r="B3334" s="12">
        <v>48</v>
      </c>
      <c r="C3334" s="12" t="s">
        <v>4022</v>
      </c>
      <c r="D3334" s="12" t="s">
        <v>4018</v>
      </c>
      <c r="E3334" s="12">
        <v>8</v>
      </c>
      <c r="F3334" s="12" t="s">
        <v>4070</v>
      </c>
      <c r="G3334" s="12" t="s">
        <v>3967</v>
      </c>
      <c r="H3334" s="12" t="s">
        <v>4051</v>
      </c>
      <c r="I3334" s="12">
        <v>311</v>
      </c>
    </row>
    <row r="3335" spans="1:9" x14ac:dyDescent="0.3">
      <c r="A3335" s="12">
        <v>2021</v>
      </c>
      <c r="B3335" s="12">
        <v>49</v>
      </c>
      <c r="C3335" s="12" t="s">
        <v>4023</v>
      </c>
      <c r="D3335" s="12" t="s">
        <v>4018</v>
      </c>
      <c r="E3335" s="12">
        <v>8</v>
      </c>
      <c r="F3335" s="12" t="s">
        <v>4070</v>
      </c>
      <c r="G3335" s="12" t="s">
        <v>3967</v>
      </c>
      <c r="H3335" s="12" t="s">
        <v>4051</v>
      </c>
      <c r="I3335" s="12">
        <v>145</v>
      </c>
    </row>
    <row r="3336" spans="1:9" x14ac:dyDescent="0.3">
      <c r="A3336" s="12">
        <v>2021</v>
      </c>
      <c r="B3336" s="12">
        <v>50</v>
      </c>
      <c r="C3336" s="12" t="s">
        <v>4024</v>
      </c>
      <c r="D3336" s="12" t="s">
        <v>4018</v>
      </c>
      <c r="E3336" s="12">
        <v>8</v>
      </c>
      <c r="F3336" s="12" t="s">
        <v>4070</v>
      </c>
      <c r="G3336" s="12" t="s">
        <v>3967</v>
      </c>
      <c r="H3336" s="12" t="s">
        <v>4051</v>
      </c>
      <c r="I3336" s="12">
        <v>360</v>
      </c>
    </row>
    <row r="3337" spans="1:9" x14ac:dyDescent="0.3">
      <c r="A3337" s="12">
        <v>2021</v>
      </c>
      <c r="B3337" s="12">
        <v>51</v>
      </c>
      <c r="C3337" s="12" t="s">
        <v>4025</v>
      </c>
      <c r="D3337" s="12" t="s">
        <v>4018</v>
      </c>
      <c r="E3337" s="12">
        <v>8</v>
      </c>
      <c r="F3337" s="12" t="s">
        <v>4070</v>
      </c>
      <c r="G3337" s="12" t="s">
        <v>3967</v>
      </c>
      <c r="H3337" s="12" t="s">
        <v>4051</v>
      </c>
      <c r="I3337" s="12">
        <v>224</v>
      </c>
    </row>
    <row r="3338" spans="1:9" x14ac:dyDescent="0.3">
      <c r="A3338" s="12">
        <v>2021</v>
      </c>
      <c r="B3338" s="12">
        <v>52</v>
      </c>
      <c r="C3338" s="12" t="s">
        <v>4026</v>
      </c>
      <c r="D3338" s="12" t="s">
        <v>4018</v>
      </c>
      <c r="E3338" s="12">
        <v>8</v>
      </c>
      <c r="F3338" s="12" t="s">
        <v>4070</v>
      </c>
      <c r="G3338" s="12" t="s">
        <v>3967</v>
      </c>
      <c r="H3338" s="12" t="s">
        <v>4051</v>
      </c>
      <c r="I3338" s="12">
        <v>501</v>
      </c>
    </row>
    <row r="3339" spans="1:9" x14ac:dyDescent="0.3">
      <c r="A3339" s="12">
        <v>2021</v>
      </c>
      <c r="B3339" s="12">
        <v>53</v>
      </c>
      <c r="C3339" s="12" t="s">
        <v>4027</v>
      </c>
      <c r="D3339" s="12" t="s">
        <v>4018</v>
      </c>
      <c r="E3339" s="12">
        <v>8</v>
      </c>
      <c r="F3339" s="12" t="s">
        <v>4070</v>
      </c>
      <c r="G3339" s="12" t="s">
        <v>3967</v>
      </c>
      <c r="H3339" s="12" t="s">
        <v>4051</v>
      </c>
      <c r="I3339" s="12">
        <v>161</v>
      </c>
    </row>
    <row r="3340" spans="1:9" x14ac:dyDescent="0.3">
      <c r="A3340" s="12">
        <v>2021</v>
      </c>
      <c r="B3340" s="12">
        <v>54</v>
      </c>
      <c r="C3340" s="12" t="s">
        <v>4028</v>
      </c>
      <c r="D3340" s="12" t="s">
        <v>4018</v>
      </c>
      <c r="E3340" s="12">
        <v>8</v>
      </c>
      <c r="F3340" s="12" t="s">
        <v>4070</v>
      </c>
      <c r="G3340" s="12" t="s">
        <v>3967</v>
      </c>
      <c r="H3340" s="12" t="s">
        <v>4051</v>
      </c>
      <c r="I3340" s="12">
        <v>88</v>
      </c>
    </row>
    <row r="3341" spans="1:9" x14ac:dyDescent="0.3">
      <c r="A3341" s="12">
        <v>2021</v>
      </c>
      <c r="B3341" s="12">
        <v>55</v>
      </c>
      <c r="C3341" s="12" t="s">
        <v>4029</v>
      </c>
      <c r="D3341" s="12" t="s">
        <v>4018</v>
      </c>
      <c r="E3341" s="12">
        <v>8</v>
      </c>
      <c r="F3341" s="12" t="s">
        <v>4070</v>
      </c>
      <c r="G3341" s="12" t="s">
        <v>3967</v>
      </c>
      <c r="H3341" s="12" t="s">
        <v>4051</v>
      </c>
      <c r="I3341" s="12">
        <v>230</v>
      </c>
    </row>
    <row r="3342" spans="1:9" x14ac:dyDescent="0.3">
      <c r="A3342" s="12">
        <v>2021</v>
      </c>
      <c r="B3342" s="12">
        <v>56</v>
      </c>
      <c r="C3342" s="12" t="s">
        <v>4030</v>
      </c>
      <c r="D3342" s="12" t="s">
        <v>4018</v>
      </c>
      <c r="E3342" s="12">
        <v>8</v>
      </c>
      <c r="F3342" s="12" t="s">
        <v>4070</v>
      </c>
      <c r="G3342" s="12" t="s">
        <v>3967</v>
      </c>
      <c r="H3342" s="12" t="s">
        <v>4051</v>
      </c>
      <c r="I3342" s="12">
        <v>32</v>
      </c>
    </row>
    <row r="3343" spans="1:9" x14ac:dyDescent="0.3">
      <c r="A3343" s="12">
        <v>2021</v>
      </c>
      <c r="B3343" s="12">
        <v>57</v>
      </c>
      <c r="C3343" s="12" t="s">
        <v>4031</v>
      </c>
      <c r="D3343" s="12" t="s">
        <v>4032</v>
      </c>
      <c r="E3343" s="12">
        <v>9</v>
      </c>
      <c r="F3343" s="12" t="s">
        <v>4070</v>
      </c>
      <c r="G3343" s="12" t="s">
        <v>3967</v>
      </c>
      <c r="H3343" s="12" t="s">
        <v>4051</v>
      </c>
      <c r="I3343" s="12">
        <v>210</v>
      </c>
    </row>
    <row r="3344" spans="1:9" x14ac:dyDescent="0.3">
      <c r="A3344" s="12">
        <v>2021</v>
      </c>
      <c r="B3344" s="12">
        <v>58</v>
      </c>
      <c r="C3344" s="12" t="s">
        <v>4033</v>
      </c>
      <c r="D3344" s="12" t="s">
        <v>4032</v>
      </c>
      <c r="E3344" s="12">
        <v>9</v>
      </c>
      <c r="F3344" s="12" t="s">
        <v>4070</v>
      </c>
      <c r="G3344" s="12" t="s">
        <v>3967</v>
      </c>
      <c r="H3344" s="12" t="s">
        <v>4051</v>
      </c>
      <c r="I3344" s="12">
        <v>62</v>
      </c>
    </row>
    <row r="3345" spans="1:9" x14ac:dyDescent="0.3">
      <c r="A3345" s="12">
        <v>2021</v>
      </c>
      <c r="B3345" s="12">
        <v>59</v>
      </c>
      <c r="C3345" s="12" t="s">
        <v>4034</v>
      </c>
      <c r="D3345" s="12" t="s">
        <v>4032</v>
      </c>
      <c r="E3345" s="12">
        <v>9</v>
      </c>
      <c r="F3345" s="12" t="s">
        <v>4070</v>
      </c>
      <c r="G3345" s="12" t="s">
        <v>3967</v>
      </c>
      <c r="H3345" s="12" t="s">
        <v>4051</v>
      </c>
      <c r="I3345" s="12">
        <v>327</v>
      </c>
    </row>
    <row r="3346" spans="1:9" x14ac:dyDescent="0.3">
      <c r="A3346" s="12">
        <v>2021</v>
      </c>
      <c r="B3346" s="12">
        <v>60</v>
      </c>
      <c r="C3346" s="12" t="s">
        <v>4032</v>
      </c>
      <c r="D3346" s="12" t="s">
        <v>4032</v>
      </c>
      <c r="E3346" s="12">
        <v>9</v>
      </c>
      <c r="F3346" s="12" t="s">
        <v>4070</v>
      </c>
      <c r="G3346" s="12" t="s">
        <v>3967</v>
      </c>
      <c r="H3346" s="12" t="s">
        <v>4051</v>
      </c>
      <c r="I3346" s="12">
        <v>1176</v>
      </c>
    </row>
    <row r="3347" spans="1:9" x14ac:dyDescent="0.3">
      <c r="A3347" s="12">
        <v>2021</v>
      </c>
      <c r="B3347" s="12">
        <v>61</v>
      </c>
      <c r="C3347" s="12" t="s">
        <v>4035</v>
      </c>
      <c r="D3347" s="12" t="s">
        <v>4032</v>
      </c>
      <c r="E3347" s="12">
        <v>9</v>
      </c>
      <c r="F3347" s="12" t="s">
        <v>4070</v>
      </c>
      <c r="G3347" s="12" t="s">
        <v>3967</v>
      </c>
      <c r="H3347" s="12" t="s">
        <v>4051</v>
      </c>
      <c r="I3347" s="12">
        <v>461</v>
      </c>
    </row>
    <row r="3348" spans="1:9" x14ac:dyDescent="0.3">
      <c r="A3348" s="12">
        <v>2021</v>
      </c>
      <c r="B3348" s="12">
        <v>62</v>
      </c>
      <c r="C3348" s="12" t="s">
        <v>4036</v>
      </c>
      <c r="D3348" s="12" t="s">
        <v>4032</v>
      </c>
      <c r="E3348" s="12">
        <v>9</v>
      </c>
      <c r="F3348" s="12" t="s">
        <v>4070</v>
      </c>
      <c r="G3348" s="12" t="s">
        <v>3967</v>
      </c>
      <c r="H3348" s="12" t="s">
        <v>4051</v>
      </c>
      <c r="I3348" s="12">
        <v>234</v>
      </c>
    </row>
    <row r="3349" spans="1:9" x14ac:dyDescent="0.3">
      <c r="A3349" s="12">
        <v>2021</v>
      </c>
      <c r="B3349" s="12">
        <v>63</v>
      </c>
      <c r="C3349" s="12" t="s">
        <v>4037</v>
      </c>
      <c r="D3349" s="12" t="s">
        <v>4032</v>
      </c>
      <c r="E3349" s="12">
        <v>9</v>
      </c>
      <c r="F3349" s="12" t="s">
        <v>4070</v>
      </c>
      <c r="G3349" s="12" t="s">
        <v>3967</v>
      </c>
      <c r="H3349" s="12" t="s">
        <v>4051</v>
      </c>
      <c r="I3349" s="12">
        <v>406</v>
      </c>
    </row>
    <row r="3350" spans="1:9" x14ac:dyDescent="0.3">
      <c r="A3350" s="12">
        <v>2021</v>
      </c>
      <c r="B3350" s="12">
        <v>64</v>
      </c>
      <c r="C3350" s="12" t="s">
        <v>4038</v>
      </c>
      <c r="D3350" s="12" t="s">
        <v>4039</v>
      </c>
      <c r="E3350" s="12">
        <v>10</v>
      </c>
      <c r="F3350" s="12" t="s">
        <v>4070</v>
      </c>
      <c r="G3350" s="12" t="s">
        <v>3967</v>
      </c>
      <c r="H3350" s="12" t="s">
        <v>4051</v>
      </c>
      <c r="I3350" s="12">
        <v>554</v>
      </c>
    </row>
    <row r="3351" spans="1:9" x14ac:dyDescent="0.3">
      <c r="A3351" s="12">
        <v>2021</v>
      </c>
      <c r="B3351" s="12">
        <v>65</v>
      </c>
      <c r="C3351" s="12" t="s">
        <v>4040</v>
      </c>
      <c r="D3351" s="12" t="s">
        <v>4039</v>
      </c>
      <c r="E3351" s="12">
        <v>10</v>
      </c>
      <c r="F3351" s="12" t="s">
        <v>4070</v>
      </c>
      <c r="G3351" s="12" t="s">
        <v>3967</v>
      </c>
      <c r="H3351" s="12" t="s">
        <v>4051</v>
      </c>
      <c r="I3351" s="12">
        <v>518</v>
      </c>
    </row>
    <row r="3352" spans="1:9" x14ac:dyDescent="0.3">
      <c r="A3352" s="12">
        <v>2021</v>
      </c>
      <c r="B3352" s="12">
        <v>66</v>
      </c>
      <c r="C3352" s="12" t="s">
        <v>4041</v>
      </c>
      <c r="D3352" s="12" t="s">
        <v>4039</v>
      </c>
      <c r="E3352" s="12">
        <v>10</v>
      </c>
      <c r="F3352" s="12" t="s">
        <v>4070</v>
      </c>
      <c r="G3352" s="12" t="s">
        <v>3967</v>
      </c>
      <c r="H3352" s="12" t="s">
        <v>4051</v>
      </c>
      <c r="I3352" s="12">
        <v>222</v>
      </c>
    </row>
    <row r="3353" spans="1:9" x14ac:dyDescent="0.3">
      <c r="A3353" s="12">
        <v>2021</v>
      </c>
      <c r="B3353" s="12">
        <v>67</v>
      </c>
      <c r="C3353" s="12" t="s">
        <v>4042</v>
      </c>
      <c r="D3353" s="12" t="s">
        <v>4039</v>
      </c>
      <c r="E3353" s="12">
        <v>10</v>
      </c>
      <c r="F3353" s="12" t="s">
        <v>4070</v>
      </c>
      <c r="G3353" s="12" t="s">
        <v>3967</v>
      </c>
      <c r="H3353" s="12" t="s">
        <v>4051</v>
      </c>
      <c r="I3353" s="12">
        <v>241</v>
      </c>
    </row>
    <row r="3354" spans="1:9" x14ac:dyDescent="0.3">
      <c r="A3354" s="12">
        <v>2021</v>
      </c>
      <c r="B3354" s="12">
        <v>68</v>
      </c>
      <c r="C3354" s="12" t="s">
        <v>4043</v>
      </c>
      <c r="D3354" s="12" t="s">
        <v>4039</v>
      </c>
      <c r="E3354" s="12">
        <v>10</v>
      </c>
      <c r="F3354" s="12" t="s">
        <v>4070</v>
      </c>
      <c r="G3354" s="12" t="s">
        <v>3967</v>
      </c>
      <c r="H3354" s="12" t="s">
        <v>4051</v>
      </c>
      <c r="I3354" s="12">
        <v>785</v>
      </c>
    </row>
    <row r="3355" spans="1:9" x14ac:dyDescent="0.3">
      <c r="A3355" s="12">
        <v>2021</v>
      </c>
      <c r="B3355" s="12">
        <v>69</v>
      </c>
      <c r="C3355" s="12" t="s">
        <v>4044</v>
      </c>
      <c r="D3355" s="12" t="s">
        <v>4039</v>
      </c>
      <c r="E3355" s="12">
        <v>10</v>
      </c>
      <c r="F3355" s="12" t="s">
        <v>4070</v>
      </c>
      <c r="G3355" s="12" t="s">
        <v>3967</v>
      </c>
      <c r="H3355" s="12" t="s">
        <v>4051</v>
      </c>
      <c r="I3355" s="12">
        <v>296</v>
      </c>
    </row>
    <row r="3356" spans="1:9" x14ac:dyDescent="0.3">
      <c r="A3356" s="12">
        <v>2021</v>
      </c>
      <c r="B3356" s="12">
        <v>70</v>
      </c>
      <c r="C3356" s="12" t="s">
        <v>4045</v>
      </c>
      <c r="D3356" s="12" t="s">
        <v>4039</v>
      </c>
      <c r="E3356" s="12">
        <v>10</v>
      </c>
      <c r="F3356" s="12" t="s">
        <v>4070</v>
      </c>
      <c r="G3356" s="12" t="s">
        <v>3967</v>
      </c>
      <c r="H3356" s="12" t="s">
        <v>4051</v>
      </c>
      <c r="I3356" s="12">
        <v>429</v>
      </c>
    </row>
    <row r="3357" spans="1:9" x14ac:dyDescent="0.3">
      <c r="A3357" s="12">
        <v>2021</v>
      </c>
      <c r="B3357" s="12">
        <v>71</v>
      </c>
      <c r="C3357" s="12" t="s">
        <v>4046</v>
      </c>
      <c r="D3357" s="12" t="s">
        <v>4039</v>
      </c>
      <c r="E3357" s="12">
        <v>10</v>
      </c>
      <c r="F3357" s="12" t="s">
        <v>4070</v>
      </c>
      <c r="G3357" s="12" t="s">
        <v>3967</v>
      </c>
      <c r="H3357" s="12" t="s">
        <v>4051</v>
      </c>
      <c r="I3357" s="12">
        <v>398</v>
      </c>
    </row>
    <row r="3358" spans="1:9" x14ac:dyDescent="0.3">
      <c r="A3358" s="12">
        <v>2021</v>
      </c>
      <c r="B3358" s="12">
        <v>72</v>
      </c>
      <c r="C3358" s="12" t="s">
        <v>4047</v>
      </c>
      <c r="D3358" s="12" t="s">
        <v>4039</v>
      </c>
      <c r="E3358" s="12">
        <v>10</v>
      </c>
      <c r="F3358" s="12" t="s">
        <v>4070</v>
      </c>
      <c r="G3358" s="12" t="s">
        <v>3967</v>
      </c>
      <c r="H3358" s="12" t="s">
        <v>4051</v>
      </c>
      <c r="I3358" s="12">
        <v>516</v>
      </c>
    </row>
    <row r="3359" spans="1:9" x14ac:dyDescent="0.3">
      <c r="A3359" s="12">
        <v>2021</v>
      </c>
      <c r="B3359" s="12">
        <v>73</v>
      </c>
      <c r="C3359" s="12" t="s">
        <v>4048</v>
      </c>
      <c r="D3359" s="12" t="s">
        <v>4039</v>
      </c>
      <c r="E3359" s="12">
        <v>10</v>
      </c>
      <c r="F3359" s="12" t="s">
        <v>4070</v>
      </c>
      <c r="G3359" s="12" t="s">
        <v>3967</v>
      </c>
      <c r="H3359" s="12" t="s">
        <v>4051</v>
      </c>
      <c r="I3359" s="12">
        <v>566</v>
      </c>
    </row>
    <row r="3360" spans="1:9" x14ac:dyDescent="0.3">
      <c r="A3360" s="12">
        <v>2021</v>
      </c>
      <c r="B3360" s="12">
        <v>1</v>
      </c>
      <c r="C3360" s="12" t="s">
        <v>3964</v>
      </c>
      <c r="D3360" s="12" t="s">
        <v>3965</v>
      </c>
      <c r="E3360" s="12">
        <v>1</v>
      </c>
      <c r="F3360" s="12" t="s">
        <v>4070</v>
      </c>
      <c r="G3360" s="12" t="s">
        <v>3967</v>
      </c>
      <c r="H3360" s="12" t="s">
        <v>4052</v>
      </c>
      <c r="I3360" s="12">
        <v>567</v>
      </c>
    </row>
    <row r="3361" spans="1:9" x14ac:dyDescent="0.3">
      <c r="A3361" s="12">
        <v>2021</v>
      </c>
      <c r="B3361" s="12">
        <v>2</v>
      </c>
      <c r="C3361" s="12" t="s">
        <v>3969</v>
      </c>
      <c r="D3361" s="12" t="s">
        <v>3965</v>
      </c>
      <c r="E3361" s="12">
        <v>1</v>
      </c>
      <c r="F3361" s="12" t="s">
        <v>4070</v>
      </c>
      <c r="G3361" s="12" t="s">
        <v>3967</v>
      </c>
      <c r="H3361" s="12" t="s">
        <v>4052</v>
      </c>
      <c r="I3361" s="12">
        <v>167</v>
      </c>
    </row>
    <row r="3362" spans="1:9" x14ac:dyDescent="0.3">
      <c r="A3362" s="12">
        <v>2021</v>
      </c>
      <c r="B3362" s="12">
        <v>3</v>
      </c>
      <c r="C3362" s="12" t="s">
        <v>3970</v>
      </c>
      <c r="D3362" s="12" t="s">
        <v>3965</v>
      </c>
      <c r="E3362" s="12">
        <v>1</v>
      </c>
      <c r="F3362" s="12" t="s">
        <v>4070</v>
      </c>
      <c r="G3362" s="12" t="s">
        <v>3967</v>
      </c>
      <c r="H3362" s="12" t="s">
        <v>4052</v>
      </c>
      <c r="I3362" s="12">
        <v>192</v>
      </c>
    </row>
    <row r="3363" spans="1:9" x14ac:dyDescent="0.3">
      <c r="A3363" s="12">
        <v>2021</v>
      </c>
      <c r="B3363" s="12">
        <v>4</v>
      </c>
      <c r="C3363" s="12" t="s">
        <v>3971</v>
      </c>
      <c r="D3363" s="12" t="s">
        <v>3965</v>
      </c>
      <c r="E3363" s="12">
        <v>1</v>
      </c>
      <c r="F3363" s="12" t="s">
        <v>4070</v>
      </c>
      <c r="G3363" s="12" t="s">
        <v>3967</v>
      </c>
      <c r="H3363" s="12" t="s">
        <v>4052</v>
      </c>
      <c r="I3363" s="12">
        <v>256</v>
      </c>
    </row>
    <row r="3364" spans="1:9" x14ac:dyDescent="0.3">
      <c r="A3364" s="12">
        <v>2021</v>
      </c>
      <c r="B3364" s="12">
        <v>5</v>
      </c>
      <c r="C3364" s="12" t="s">
        <v>3972</v>
      </c>
      <c r="D3364" s="12" t="s">
        <v>3973</v>
      </c>
      <c r="E3364" s="12">
        <v>2</v>
      </c>
      <c r="F3364" s="12" t="s">
        <v>4070</v>
      </c>
      <c r="G3364" s="12" t="s">
        <v>3967</v>
      </c>
      <c r="H3364" s="12" t="s">
        <v>4052</v>
      </c>
      <c r="I3364" s="12">
        <v>571</v>
      </c>
    </row>
    <row r="3365" spans="1:9" x14ac:dyDescent="0.3">
      <c r="A3365" s="12">
        <v>2021</v>
      </c>
      <c r="B3365" s="12">
        <v>6</v>
      </c>
      <c r="C3365" s="12" t="s">
        <v>3974</v>
      </c>
      <c r="D3365" s="12" t="s">
        <v>3973</v>
      </c>
      <c r="E3365" s="12">
        <v>2</v>
      </c>
      <c r="F3365" s="12" t="s">
        <v>4070</v>
      </c>
      <c r="G3365" s="12" t="s">
        <v>3967</v>
      </c>
      <c r="H3365" s="12" t="s">
        <v>4052</v>
      </c>
      <c r="I3365" s="12">
        <v>853</v>
      </c>
    </row>
    <row r="3366" spans="1:9" x14ac:dyDescent="0.3">
      <c r="A3366" s="12">
        <v>2021</v>
      </c>
      <c r="B3366" s="12">
        <v>7</v>
      </c>
      <c r="C3366" s="12" t="s">
        <v>3975</v>
      </c>
      <c r="D3366" s="12" t="s">
        <v>3973</v>
      </c>
      <c r="E3366" s="12">
        <v>2</v>
      </c>
      <c r="F3366" s="12" t="s">
        <v>4070</v>
      </c>
      <c r="G3366" s="12" t="s">
        <v>3967</v>
      </c>
      <c r="H3366" s="12" t="s">
        <v>4052</v>
      </c>
      <c r="I3366" s="12">
        <v>771</v>
      </c>
    </row>
    <row r="3367" spans="1:9" x14ac:dyDescent="0.3">
      <c r="A3367" s="12">
        <v>2021</v>
      </c>
      <c r="B3367" s="12">
        <v>8</v>
      </c>
      <c r="C3367" s="12" t="s">
        <v>3976</v>
      </c>
      <c r="D3367" s="12" t="s">
        <v>3973</v>
      </c>
      <c r="E3367" s="12">
        <v>2</v>
      </c>
      <c r="F3367" s="12" t="s">
        <v>4070</v>
      </c>
      <c r="G3367" s="12" t="s">
        <v>3967</v>
      </c>
      <c r="H3367" s="12" t="s">
        <v>4052</v>
      </c>
      <c r="I3367" s="12">
        <v>722</v>
      </c>
    </row>
    <row r="3368" spans="1:9" x14ac:dyDescent="0.3">
      <c r="A3368" s="12">
        <v>2021</v>
      </c>
      <c r="B3368" s="12">
        <v>9</v>
      </c>
      <c r="C3368" s="12" t="s">
        <v>3977</v>
      </c>
      <c r="D3368" s="12" t="s">
        <v>3973</v>
      </c>
      <c r="E3368" s="12">
        <v>2</v>
      </c>
      <c r="F3368" s="12" t="s">
        <v>4070</v>
      </c>
      <c r="G3368" s="12" t="s">
        <v>3967</v>
      </c>
      <c r="H3368" s="12" t="s">
        <v>4052</v>
      </c>
      <c r="I3368" s="12">
        <v>957</v>
      </c>
    </row>
    <row r="3369" spans="1:9" x14ac:dyDescent="0.3">
      <c r="A3369" s="12">
        <v>2021</v>
      </c>
      <c r="B3369" s="12">
        <v>10</v>
      </c>
      <c r="C3369" s="12" t="s">
        <v>3978</v>
      </c>
      <c r="D3369" s="12" t="s">
        <v>3973</v>
      </c>
      <c r="E3369" s="12">
        <v>2</v>
      </c>
      <c r="F3369" s="12" t="s">
        <v>4070</v>
      </c>
      <c r="G3369" s="12" t="s">
        <v>3967</v>
      </c>
      <c r="H3369" s="12" t="s">
        <v>4052</v>
      </c>
      <c r="I3369" s="12">
        <v>553</v>
      </c>
    </row>
    <row r="3370" spans="1:9" x14ac:dyDescent="0.3">
      <c r="A3370" s="12">
        <v>2021</v>
      </c>
      <c r="B3370" s="12">
        <v>11</v>
      </c>
      <c r="C3370" s="12" t="s">
        <v>3979</v>
      </c>
      <c r="D3370" s="12" t="s">
        <v>3980</v>
      </c>
      <c r="E3370" s="12">
        <v>3</v>
      </c>
      <c r="F3370" s="12" t="s">
        <v>4070</v>
      </c>
      <c r="G3370" s="12" t="s">
        <v>3967</v>
      </c>
      <c r="H3370" s="12" t="s">
        <v>4052</v>
      </c>
      <c r="I3370" s="12">
        <v>578</v>
      </c>
    </row>
    <row r="3371" spans="1:9" x14ac:dyDescent="0.3">
      <c r="A3371" s="12">
        <v>2021</v>
      </c>
      <c r="B3371" s="12">
        <v>12</v>
      </c>
      <c r="C3371" s="12" t="s">
        <v>3981</v>
      </c>
      <c r="D3371" s="12" t="s">
        <v>3980</v>
      </c>
      <c r="E3371" s="12">
        <v>3</v>
      </c>
      <c r="F3371" s="12" t="s">
        <v>4070</v>
      </c>
      <c r="G3371" s="12" t="s">
        <v>3967</v>
      </c>
      <c r="H3371" s="12" t="s">
        <v>4052</v>
      </c>
      <c r="I3371" s="12">
        <v>18</v>
      </c>
    </row>
    <row r="3372" spans="1:9" x14ac:dyDescent="0.3">
      <c r="A3372" s="12">
        <v>2021</v>
      </c>
      <c r="B3372" s="12">
        <v>13</v>
      </c>
      <c r="C3372" s="12" t="s">
        <v>3982</v>
      </c>
      <c r="D3372" s="12" t="s">
        <v>3980</v>
      </c>
      <c r="E3372" s="12">
        <v>3</v>
      </c>
      <c r="F3372" s="12" t="s">
        <v>4070</v>
      </c>
      <c r="G3372" s="12" t="s">
        <v>3967</v>
      </c>
      <c r="H3372" s="12" t="s">
        <v>4052</v>
      </c>
      <c r="I3372" s="12">
        <v>658</v>
      </c>
    </row>
    <row r="3373" spans="1:9" x14ac:dyDescent="0.3">
      <c r="A3373" s="12">
        <v>2021</v>
      </c>
      <c r="B3373" s="12">
        <v>14</v>
      </c>
      <c r="C3373" s="12" t="s">
        <v>3983</v>
      </c>
      <c r="D3373" s="12" t="s">
        <v>3980</v>
      </c>
      <c r="E3373" s="12">
        <v>3</v>
      </c>
      <c r="F3373" s="12" t="s">
        <v>4070</v>
      </c>
      <c r="G3373" s="12" t="s">
        <v>3967</v>
      </c>
      <c r="H3373" s="12" t="s">
        <v>4052</v>
      </c>
      <c r="I3373" s="12">
        <v>173</v>
      </c>
    </row>
    <row r="3374" spans="1:9" x14ac:dyDescent="0.3">
      <c r="A3374" s="12">
        <v>2021</v>
      </c>
      <c r="B3374" s="12">
        <v>15</v>
      </c>
      <c r="C3374" s="12" t="s">
        <v>3984</v>
      </c>
      <c r="D3374" s="12" t="s">
        <v>3980</v>
      </c>
      <c r="E3374" s="12">
        <v>3</v>
      </c>
      <c r="F3374" s="12" t="s">
        <v>4070</v>
      </c>
      <c r="G3374" s="12" t="s">
        <v>3967</v>
      </c>
      <c r="H3374" s="12" t="s">
        <v>4052</v>
      </c>
      <c r="I3374" s="12">
        <v>247</v>
      </c>
    </row>
    <row r="3375" spans="1:9" x14ac:dyDescent="0.3">
      <c r="A3375" s="12">
        <v>2021</v>
      </c>
      <c r="B3375" s="12">
        <v>16</v>
      </c>
      <c r="C3375" s="12" t="s">
        <v>3985</v>
      </c>
      <c r="D3375" s="12" t="s">
        <v>3980</v>
      </c>
      <c r="E3375" s="12">
        <v>3</v>
      </c>
      <c r="F3375" s="12" t="s">
        <v>4070</v>
      </c>
      <c r="G3375" s="12" t="s">
        <v>3967</v>
      </c>
      <c r="H3375" s="12" t="s">
        <v>4052</v>
      </c>
      <c r="I3375" s="12">
        <v>343</v>
      </c>
    </row>
    <row r="3376" spans="1:9" x14ac:dyDescent="0.3">
      <c r="A3376" s="12">
        <v>2021</v>
      </c>
      <c r="B3376" s="12">
        <v>17</v>
      </c>
      <c r="C3376" s="12" t="s">
        <v>3986</v>
      </c>
      <c r="D3376" s="12" t="s">
        <v>3980</v>
      </c>
      <c r="E3376" s="12">
        <v>3</v>
      </c>
      <c r="F3376" s="12" t="s">
        <v>4070</v>
      </c>
      <c r="G3376" s="12" t="s">
        <v>3967</v>
      </c>
      <c r="H3376" s="12" t="s">
        <v>4052</v>
      </c>
      <c r="I3376" s="12">
        <v>437</v>
      </c>
    </row>
    <row r="3377" spans="1:9" x14ac:dyDescent="0.3">
      <c r="A3377" s="12">
        <v>2021</v>
      </c>
      <c r="B3377" s="12">
        <v>18</v>
      </c>
      <c r="C3377" s="12" t="s">
        <v>3987</v>
      </c>
      <c r="D3377" s="12" t="s">
        <v>3980</v>
      </c>
      <c r="E3377" s="12">
        <v>3</v>
      </c>
      <c r="F3377" s="12" t="s">
        <v>4070</v>
      </c>
      <c r="G3377" s="12" t="s">
        <v>3967</v>
      </c>
      <c r="H3377" s="12" t="s">
        <v>4052</v>
      </c>
      <c r="I3377" s="12">
        <v>713</v>
      </c>
    </row>
    <row r="3378" spans="1:9" x14ac:dyDescent="0.3">
      <c r="A3378" s="12">
        <v>2021</v>
      </c>
      <c r="B3378" s="12">
        <v>19</v>
      </c>
      <c r="C3378" s="12" t="s">
        <v>3988</v>
      </c>
      <c r="D3378" s="12" t="s">
        <v>3989</v>
      </c>
      <c r="E3378" s="12">
        <v>4</v>
      </c>
      <c r="F3378" s="12" t="s">
        <v>4070</v>
      </c>
      <c r="G3378" s="12" t="s">
        <v>3967</v>
      </c>
      <c r="H3378" s="12" t="s">
        <v>4052</v>
      </c>
      <c r="I3378" s="12">
        <v>890</v>
      </c>
    </row>
    <row r="3379" spans="1:9" x14ac:dyDescent="0.3">
      <c r="A3379" s="12">
        <v>2021</v>
      </c>
      <c r="B3379" s="12">
        <v>20</v>
      </c>
      <c r="C3379" s="12" t="s">
        <v>3990</v>
      </c>
      <c r="D3379" s="12" t="s">
        <v>3989</v>
      </c>
      <c r="E3379" s="12">
        <v>4</v>
      </c>
      <c r="F3379" s="12" t="s">
        <v>4070</v>
      </c>
      <c r="G3379" s="12" t="s">
        <v>3967</v>
      </c>
      <c r="H3379" s="12" t="s">
        <v>4052</v>
      </c>
      <c r="I3379" s="12">
        <v>430</v>
      </c>
    </row>
    <row r="3380" spans="1:9" x14ac:dyDescent="0.3">
      <c r="A3380" s="12">
        <v>2021</v>
      </c>
      <c r="B3380" s="12">
        <v>21</v>
      </c>
      <c r="C3380" s="12" t="s">
        <v>3991</v>
      </c>
      <c r="D3380" s="12" t="s">
        <v>3989</v>
      </c>
      <c r="E3380" s="12">
        <v>4</v>
      </c>
      <c r="F3380" s="12" t="s">
        <v>4070</v>
      </c>
      <c r="G3380" s="12" t="s">
        <v>3967</v>
      </c>
      <c r="H3380" s="12" t="s">
        <v>4052</v>
      </c>
      <c r="I3380" s="12">
        <v>272</v>
      </c>
    </row>
    <row r="3381" spans="1:9" x14ac:dyDescent="0.3">
      <c r="A3381" s="12">
        <v>2021</v>
      </c>
      <c r="B3381" s="12">
        <v>22</v>
      </c>
      <c r="C3381" s="12" t="s">
        <v>3992</v>
      </c>
      <c r="D3381" s="12" t="s">
        <v>3993</v>
      </c>
      <c r="E3381" s="12">
        <v>5</v>
      </c>
      <c r="F3381" s="12" t="s">
        <v>4070</v>
      </c>
      <c r="G3381" s="12" t="s">
        <v>3967</v>
      </c>
      <c r="H3381" s="12" t="s">
        <v>4052</v>
      </c>
      <c r="I3381" s="12">
        <v>120</v>
      </c>
    </row>
    <row r="3382" spans="1:9" x14ac:dyDescent="0.3">
      <c r="A3382" s="12">
        <v>2021</v>
      </c>
      <c r="B3382" s="12">
        <v>23</v>
      </c>
      <c r="C3382" s="12" t="s">
        <v>3994</v>
      </c>
      <c r="D3382" s="12" t="s">
        <v>3993</v>
      </c>
      <c r="E3382" s="12">
        <v>5</v>
      </c>
      <c r="F3382" s="12" t="s">
        <v>4070</v>
      </c>
      <c r="G3382" s="12" t="s">
        <v>3967</v>
      </c>
      <c r="H3382" s="12" t="s">
        <v>4052</v>
      </c>
      <c r="I3382" s="12">
        <v>563</v>
      </c>
    </row>
    <row r="3383" spans="1:9" x14ac:dyDescent="0.3">
      <c r="A3383" s="12">
        <v>2021</v>
      </c>
      <c r="B3383" s="12">
        <v>24</v>
      </c>
      <c r="C3383" s="12" t="s">
        <v>3995</v>
      </c>
      <c r="D3383" s="12" t="s">
        <v>3993</v>
      </c>
      <c r="E3383" s="12">
        <v>5</v>
      </c>
      <c r="F3383" s="12" t="s">
        <v>4070</v>
      </c>
      <c r="G3383" s="12" t="s">
        <v>3967</v>
      </c>
      <c r="H3383" s="12" t="s">
        <v>4052</v>
      </c>
      <c r="I3383" s="12">
        <v>467</v>
      </c>
    </row>
    <row r="3384" spans="1:9" x14ac:dyDescent="0.3">
      <c r="A3384" s="12">
        <v>2021</v>
      </c>
      <c r="B3384" s="12">
        <v>25</v>
      </c>
      <c r="C3384" s="12" t="s">
        <v>3996</v>
      </c>
      <c r="D3384" s="12" t="s">
        <v>3993</v>
      </c>
      <c r="E3384" s="12">
        <v>5</v>
      </c>
      <c r="F3384" s="12" t="s">
        <v>4070</v>
      </c>
      <c r="G3384" s="12" t="s">
        <v>3967</v>
      </c>
      <c r="H3384" s="12" t="s">
        <v>4052</v>
      </c>
      <c r="I3384" s="12">
        <v>598</v>
      </c>
    </row>
    <row r="3385" spans="1:9" x14ac:dyDescent="0.3">
      <c r="A3385" s="12">
        <v>2021</v>
      </c>
      <c r="B3385" s="12">
        <v>26</v>
      </c>
      <c r="C3385" s="12" t="s">
        <v>3997</v>
      </c>
      <c r="D3385" s="12" t="s">
        <v>3993</v>
      </c>
      <c r="E3385" s="12">
        <v>5</v>
      </c>
      <c r="F3385" s="12" t="s">
        <v>4070</v>
      </c>
      <c r="G3385" s="12" t="s">
        <v>3967</v>
      </c>
      <c r="H3385" s="12" t="s">
        <v>4052</v>
      </c>
      <c r="I3385" s="12">
        <v>1172</v>
      </c>
    </row>
    <row r="3386" spans="1:9" x14ac:dyDescent="0.3">
      <c r="A3386" s="12">
        <v>2021</v>
      </c>
      <c r="B3386" s="12">
        <v>27</v>
      </c>
      <c r="C3386" s="12" t="s">
        <v>3998</v>
      </c>
      <c r="D3386" s="12" t="s">
        <v>3993</v>
      </c>
      <c r="E3386" s="12">
        <v>5</v>
      </c>
      <c r="F3386" s="12" t="s">
        <v>4070</v>
      </c>
      <c r="G3386" s="12" t="s">
        <v>3967</v>
      </c>
      <c r="H3386" s="12" t="s">
        <v>4052</v>
      </c>
      <c r="I3386" s="12">
        <v>665</v>
      </c>
    </row>
    <row r="3387" spans="1:9" x14ac:dyDescent="0.3">
      <c r="A3387" s="12">
        <v>2021</v>
      </c>
      <c r="B3387" s="12">
        <v>28</v>
      </c>
      <c r="C3387" s="12" t="s">
        <v>3999</v>
      </c>
      <c r="D3387" s="12" t="s">
        <v>4000</v>
      </c>
      <c r="E3387" s="12">
        <v>6</v>
      </c>
      <c r="F3387" s="12" t="s">
        <v>4070</v>
      </c>
      <c r="G3387" s="12" t="s">
        <v>3967</v>
      </c>
      <c r="H3387" s="12" t="s">
        <v>4052</v>
      </c>
      <c r="I3387" s="12">
        <v>312</v>
      </c>
    </row>
    <row r="3388" spans="1:9" x14ac:dyDescent="0.3">
      <c r="A3388" s="12">
        <v>2021</v>
      </c>
      <c r="B3388" s="12">
        <v>29</v>
      </c>
      <c r="C3388" s="12" t="s">
        <v>4001</v>
      </c>
      <c r="D3388" s="12" t="s">
        <v>4000</v>
      </c>
      <c r="E3388" s="12">
        <v>6</v>
      </c>
      <c r="F3388" s="12" t="s">
        <v>4070</v>
      </c>
      <c r="G3388" s="12" t="s">
        <v>3967</v>
      </c>
      <c r="H3388" s="12" t="s">
        <v>4052</v>
      </c>
      <c r="I3388" s="12">
        <v>125</v>
      </c>
    </row>
    <row r="3389" spans="1:9" x14ac:dyDescent="0.3">
      <c r="A3389" s="12">
        <v>2021</v>
      </c>
      <c r="B3389" s="12">
        <v>30</v>
      </c>
      <c r="C3389" s="12" t="s">
        <v>4002</v>
      </c>
      <c r="D3389" s="12" t="s">
        <v>4000</v>
      </c>
      <c r="E3389" s="12">
        <v>6</v>
      </c>
      <c r="F3389" s="12" t="s">
        <v>4070</v>
      </c>
      <c r="G3389" s="12" t="s">
        <v>3967</v>
      </c>
      <c r="H3389" s="12" t="s">
        <v>4052</v>
      </c>
      <c r="I3389" s="12">
        <v>219</v>
      </c>
    </row>
    <row r="3390" spans="1:9" x14ac:dyDescent="0.3">
      <c r="A3390" s="12">
        <v>2021</v>
      </c>
      <c r="B3390" s="12">
        <v>31</v>
      </c>
      <c r="C3390" s="12" t="s">
        <v>4003</v>
      </c>
      <c r="D3390" s="12" t="s">
        <v>4000</v>
      </c>
      <c r="E3390" s="12">
        <v>6</v>
      </c>
      <c r="F3390" s="12" t="s">
        <v>4070</v>
      </c>
      <c r="G3390" s="12" t="s">
        <v>3967</v>
      </c>
      <c r="H3390" s="12" t="s">
        <v>4052</v>
      </c>
      <c r="I3390" s="12">
        <v>726</v>
      </c>
    </row>
    <row r="3391" spans="1:9" x14ac:dyDescent="0.3">
      <c r="A3391" s="12">
        <v>2021</v>
      </c>
      <c r="B3391" s="12">
        <v>32</v>
      </c>
      <c r="C3391" s="12" t="s">
        <v>4004</v>
      </c>
      <c r="D3391" s="12" t="s">
        <v>4000</v>
      </c>
      <c r="E3391" s="12">
        <v>6</v>
      </c>
      <c r="F3391" s="12" t="s">
        <v>4070</v>
      </c>
      <c r="G3391" s="12" t="s">
        <v>3967</v>
      </c>
      <c r="H3391" s="12" t="s">
        <v>4052</v>
      </c>
      <c r="I3391" s="12">
        <v>589</v>
      </c>
    </row>
    <row r="3392" spans="1:9" x14ac:dyDescent="0.3">
      <c r="A3392" s="12">
        <v>2021</v>
      </c>
      <c r="B3392" s="12">
        <v>33</v>
      </c>
      <c r="C3392" s="12" t="s">
        <v>4005</v>
      </c>
      <c r="D3392" s="12" t="s">
        <v>4006</v>
      </c>
      <c r="E3392" s="12">
        <v>7</v>
      </c>
      <c r="F3392" s="12" t="s">
        <v>4070</v>
      </c>
      <c r="G3392" s="12" t="s">
        <v>3967</v>
      </c>
      <c r="H3392" s="12" t="s">
        <v>4052</v>
      </c>
      <c r="I3392" s="12">
        <v>462</v>
      </c>
    </row>
    <row r="3393" spans="1:9" x14ac:dyDescent="0.3">
      <c r="A3393" s="12">
        <v>2021</v>
      </c>
      <c r="B3393" s="12">
        <v>34</v>
      </c>
      <c r="C3393" s="12" t="s">
        <v>4007</v>
      </c>
      <c r="D3393" s="12" t="s">
        <v>4006</v>
      </c>
      <c r="E3393" s="12">
        <v>7</v>
      </c>
      <c r="F3393" s="12" t="s">
        <v>4070</v>
      </c>
      <c r="G3393" s="12" t="s">
        <v>3967</v>
      </c>
      <c r="H3393" s="12" t="s">
        <v>4052</v>
      </c>
      <c r="I3393" s="12">
        <v>166</v>
      </c>
    </row>
    <row r="3394" spans="1:9" x14ac:dyDescent="0.3">
      <c r="A3394" s="12">
        <v>2021</v>
      </c>
      <c r="B3394" s="12">
        <v>35</v>
      </c>
      <c r="C3394" s="12" t="s">
        <v>4008</v>
      </c>
      <c r="D3394" s="12" t="s">
        <v>4006</v>
      </c>
      <c r="E3394" s="12">
        <v>7</v>
      </c>
      <c r="F3394" s="12" t="s">
        <v>4070</v>
      </c>
      <c r="G3394" s="12" t="s">
        <v>3967</v>
      </c>
      <c r="H3394" s="12" t="s">
        <v>4052</v>
      </c>
      <c r="I3394" s="12">
        <v>682</v>
      </c>
    </row>
    <row r="3395" spans="1:9" x14ac:dyDescent="0.3">
      <c r="A3395" s="12">
        <v>2021</v>
      </c>
      <c r="B3395" s="12">
        <v>36</v>
      </c>
      <c r="C3395" s="12" t="s">
        <v>4009</v>
      </c>
      <c r="D3395" s="12" t="s">
        <v>4006</v>
      </c>
      <c r="E3395" s="12">
        <v>7</v>
      </c>
      <c r="F3395" s="12" t="s">
        <v>4070</v>
      </c>
      <c r="G3395" s="12" t="s">
        <v>3967</v>
      </c>
      <c r="H3395" s="12" t="s">
        <v>4052</v>
      </c>
      <c r="I3395" s="12">
        <v>216</v>
      </c>
    </row>
    <row r="3396" spans="1:9" x14ac:dyDescent="0.3">
      <c r="A3396" s="12">
        <v>2021</v>
      </c>
      <c r="B3396" s="12">
        <v>37</v>
      </c>
      <c r="C3396" s="12" t="s">
        <v>4010</v>
      </c>
      <c r="D3396" s="12" t="s">
        <v>4006</v>
      </c>
      <c r="E3396" s="12">
        <v>7</v>
      </c>
      <c r="F3396" s="12" t="s">
        <v>4070</v>
      </c>
      <c r="G3396" s="12" t="s">
        <v>3967</v>
      </c>
      <c r="H3396" s="12" t="s">
        <v>4052</v>
      </c>
      <c r="I3396" s="12">
        <v>601</v>
      </c>
    </row>
    <row r="3397" spans="1:9" x14ac:dyDescent="0.3">
      <c r="A3397" s="12">
        <v>2021</v>
      </c>
      <c r="B3397" s="12">
        <v>38</v>
      </c>
      <c r="C3397" s="12" t="s">
        <v>4011</v>
      </c>
      <c r="D3397" s="12" t="s">
        <v>4006</v>
      </c>
      <c r="E3397" s="12">
        <v>7</v>
      </c>
      <c r="F3397" s="12" t="s">
        <v>4070</v>
      </c>
      <c r="G3397" s="12" t="s">
        <v>3967</v>
      </c>
      <c r="H3397" s="12" t="s">
        <v>4052</v>
      </c>
      <c r="I3397" s="12">
        <v>244</v>
      </c>
    </row>
    <row r="3398" spans="1:9" x14ac:dyDescent="0.3">
      <c r="A3398" s="12">
        <v>2021</v>
      </c>
      <c r="B3398" s="12">
        <v>39</v>
      </c>
      <c r="C3398" s="12" t="s">
        <v>4012</v>
      </c>
      <c r="D3398" s="12" t="s">
        <v>4006</v>
      </c>
      <c r="E3398" s="12">
        <v>7</v>
      </c>
      <c r="F3398" s="12" t="s">
        <v>4070</v>
      </c>
      <c r="G3398" s="12" t="s">
        <v>3967</v>
      </c>
      <c r="H3398" s="12" t="s">
        <v>4052</v>
      </c>
      <c r="I3398" s="12">
        <v>135</v>
      </c>
    </row>
    <row r="3399" spans="1:9" x14ac:dyDescent="0.3">
      <c r="A3399" s="12">
        <v>2021</v>
      </c>
      <c r="B3399" s="12">
        <v>40</v>
      </c>
      <c r="C3399" s="12" t="s">
        <v>4013</v>
      </c>
      <c r="D3399" s="12" t="s">
        <v>4006</v>
      </c>
      <c r="E3399" s="12">
        <v>7</v>
      </c>
      <c r="F3399" s="12" t="s">
        <v>4070</v>
      </c>
      <c r="G3399" s="12" t="s">
        <v>3967</v>
      </c>
      <c r="H3399" s="12" t="s">
        <v>4052</v>
      </c>
      <c r="I3399" s="12">
        <v>86</v>
      </c>
    </row>
    <row r="3400" spans="1:9" x14ac:dyDescent="0.3">
      <c r="A3400" s="12">
        <v>2021</v>
      </c>
      <c r="B3400" s="12">
        <v>41</v>
      </c>
      <c r="C3400" s="12" t="s">
        <v>4014</v>
      </c>
      <c r="D3400" s="12" t="s">
        <v>4006</v>
      </c>
      <c r="E3400" s="12">
        <v>7</v>
      </c>
      <c r="F3400" s="12" t="s">
        <v>4070</v>
      </c>
      <c r="G3400" s="12" t="s">
        <v>3967</v>
      </c>
      <c r="H3400" s="12" t="s">
        <v>4052</v>
      </c>
      <c r="I3400" s="12">
        <v>128</v>
      </c>
    </row>
    <row r="3401" spans="1:9" x14ac:dyDescent="0.3">
      <c r="A3401" s="12">
        <v>2021</v>
      </c>
      <c r="B3401" s="12">
        <v>42</v>
      </c>
      <c r="C3401" s="12" t="s">
        <v>4015</v>
      </c>
      <c r="D3401" s="12" t="s">
        <v>4006</v>
      </c>
      <c r="E3401" s="12">
        <v>7</v>
      </c>
      <c r="F3401" s="12" t="s">
        <v>4070</v>
      </c>
      <c r="G3401" s="12" t="s">
        <v>3967</v>
      </c>
      <c r="H3401" s="12" t="s">
        <v>4052</v>
      </c>
      <c r="I3401" s="12">
        <v>17</v>
      </c>
    </row>
    <row r="3402" spans="1:9" x14ac:dyDescent="0.3">
      <c r="A3402" s="12">
        <v>2021</v>
      </c>
      <c r="B3402" s="12">
        <v>43</v>
      </c>
      <c r="C3402" s="12" t="s">
        <v>4016</v>
      </c>
      <c r="D3402" s="12" t="s">
        <v>4006</v>
      </c>
      <c r="E3402" s="12">
        <v>7</v>
      </c>
      <c r="F3402" s="12" t="s">
        <v>4070</v>
      </c>
      <c r="G3402" s="12" t="s">
        <v>3967</v>
      </c>
      <c r="H3402" s="12" t="s">
        <v>4052</v>
      </c>
      <c r="I3402" s="12">
        <v>481</v>
      </c>
    </row>
    <row r="3403" spans="1:9" x14ac:dyDescent="0.3">
      <c r="A3403" s="12">
        <v>2021</v>
      </c>
      <c r="B3403" s="12">
        <v>44</v>
      </c>
      <c r="C3403" s="12" t="s">
        <v>4017</v>
      </c>
      <c r="D3403" s="12" t="s">
        <v>4018</v>
      </c>
      <c r="E3403" s="12">
        <v>8</v>
      </c>
      <c r="F3403" s="12" t="s">
        <v>4070</v>
      </c>
      <c r="G3403" s="12" t="s">
        <v>3967</v>
      </c>
      <c r="H3403" s="12" t="s">
        <v>4052</v>
      </c>
      <c r="I3403" s="12">
        <v>462</v>
      </c>
    </row>
    <row r="3404" spans="1:9" x14ac:dyDescent="0.3">
      <c r="A3404" s="12">
        <v>2021</v>
      </c>
      <c r="B3404" s="12">
        <v>45</v>
      </c>
      <c r="C3404" s="12" t="s">
        <v>4019</v>
      </c>
      <c r="D3404" s="12" t="s">
        <v>4018</v>
      </c>
      <c r="E3404" s="12">
        <v>8</v>
      </c>
      <c r="F3404" s="12" t="s">
        <v>4070</v>
      </c>
      <c r="G3404" s="12" t="s">
        <v>3967</v>
      </c>
      <c r="H3404" s="12" t="s">
        <v>4052</v>
      </c>
      <c r="I3404" s="12">
        <v>439</v>
      </c>
    </row>
    <row r="3405" spans="1:9" x14ac:dyDescent="0.3">
      <c r="A3405" s="12">
        <v>2021</v>
      </c>
      <c r="B3405" s="12">
        <v>46</v>
      </c>
      <c r="C3405" s="12" t="s">
        <v>4020</v>
      </c>
      <c r="D3405" s="12" t="s">
        <v>4018</v>
      </c>
      <c r="E3405" s="12">
        <v>8</v>
      </c>
      <c r="F3405" s="12" t="s">
        <v>4070</v>
      </c>
      <c r="G3405" s="12" t="s">
        <v>3967</v>
      </c>
      <c r="H3405" s="12" t="s">
        <v>4052</v>
      </c>
      <c r="I3405" s="12">
        <v>261</v>
      </c>
    </row>
    <row r="3406" spans="1:9" x14ac:dyDescent="0.3">
      <c r="A3406" s="12">
        <v>2021</v>
      </c>
      <c r="B3406" s="12">
        <v>47</v>
      </c>
      <c r="C3406" s="12" t="s">
        <v>4021</v>
      </c>
      <c r="D3406" s="12" t="s">
        <v>4018</v>
      </c>
      <c r="E3406" s="12">
        <v>8</v>
      </c>
      <c r="F3406" s="12" t="s">
        <v>4070</v>
      </c>
      <c r="G3406" s="12" t="s">
        <v>3967</v>
      </c>
      <c r="H3406" s="12" t="s">
        <v>4052</v>
      </c>
      <c r="I3406" s="12">
        <v>55</v>
      </c>
    </row>
    <row r="3407" spans="1:9" x14ac:dyDescent="0.3">
      <c r="A3407" s="12">
        <v>2021</v>
      </c>
      <c r="B3407" s="12">
        <v>48</v>
      </c>
      <c r="C3407" s="12" t="s">
        <v>4022</v>
      </c>
      <c r="D3407" s="12" t="s">
        <v>4018</v>
      </c>
      <c r="E3407" s="12">
        <v>8</v>
      </c>
      <c r="F3407" s="12" t="s">
        <v>4070</v>
      </c>
      <c r="G3407" s="12" t="s">
        <v>3967</v>
      </c>
      <c r="H3407" s="12" t="s">
        <v>4052</v>
      </c>
      <c r="I3407" s="12">
        <v>314</v>
      </c>
    </row>
    <row r="3408" spans="1:9" x14ac:dyDescent="0.3">
      <c r="A3408" s="12">
        <v>2021</v>
      </c>
      <c r="B3408" s="12">
        <v>49</v>
      </c>
      <c r="C3408" s="12" t="s">
        <v>4023</v>
      </c>
      <c r="D3408" s="12" t="s">
        <v>4018</v>
      </c>
      <c r="E3408" s="12">
        <v>8</v>
      </c>
      <c r="F3408" s="12" t="s">
        <v>4070</v>
      </c>
      <c r="G3408" s="12" t="s">
        <v>3967</v>
      </c>
      <c r="H3408" s="12" t="s">
        <v>4052</v>
      </c>
      <c r="I3408" s="12">
        <v>137</v>
      </c>
    </row>
    <row r="3409" spans="1:9" x14ac:dyDescent="0.3">
      <c r="A3409" s="12">
        <v>2021</v>
      </c>
      <c r="B3409" s="12">
        <v>50</v>
      </c>
      <c r="C3409" s="12" t="s">
        <v>4024</v>
      </c>
      <c r="D3409" s="12" t="s">
        <v>4018</v>
      </c>
      <c r="E3409" s="12">
        <v>8</v>
      </c>
      <c r="F3409" s="12" t="s">
        <v>4070</v>
      </c>
      <c r="G3409" s="12" t="s">
        <v>3967</v>
      </c>
      <c r="H3409" s="12" t="s">
        <v>4052</v>
      </c>
      <c r="I3409" s="12">
        <v>302</v>
      </c>
    </row>
    <row r="3410" spans="1:9" x14ac:dyDescent="0.3">
      <c r="A3410" s="12">
        <v>2021</v>
      </c>
      <c r="B3410" s="12">
        <v>51</v>
      </c>
      <c r="C3410" s="12" t="s">
        <v>4025</v>
      </c>
      <c r="D3410" s="12" t="s">
        <v>4018</v>
      </c>
      <c r="E3410" s="12">
        <v>8</v>
      </c>
      <c r="F3410" s="12" t="s">
        <v>4070</v>
      </c>
      <c r="G3410" s="12" t="s">
        <v>3967</v>
      </c>
      <c r="H3410" s="12" t="s">
        <v>4052</v>
      </c>
      <c r="I3410" s="12">
        <v>232</v>
      </c>
    </row>
    <row r="3411" spans="1:9" x14ac:dyDescent="0.3">
      <c r="A3411" s="12">
        <v>2021</v>
      </c>
      <c r="B3411" s="12">
        <v>52</v>
      </c>
      <c r="C3411" s="12" t="s">
        <v>4026</v>
      </c>
      <c r="D3411" s="12" t="s">
        <v>4018</v>
      </c>
      <c r="E3411" s="12">
        <v>8</v>
      </c>
      <c r="F3411" s="12" t="s">
        <v>4070</v>
      </c>
      <c r="G3411" s="12" t="s">
        <v>3967</v>
      </c>
      <c r="H3411" s="12" t="s">
        <v>4052</v>
      </c>
      <c r="I3411" s="12">
        <v>488</v>
      </c>
    </row>
    <row r="3412" spans="1:9" x14ac:dyDescent="0.3">
      <c r="A3412" s="12">
        <v>2021</v>
      </c>
      <c r="B3412" s="12">
        <v>53</v>
      </c>
      <c r="C3412" s="12" t="s">
        <v>4027</v>
      </c>
      <c r="D3412" s="12" t="s">
        <v>4018</v>
      </c>
      <c r="E3412" s="12">
        <v>8</v>
      </c>
      <c r="F3412" s="12" t="s">
        <v>4070</v>
      </c>
      <c r="G3412" s="12" t="s">
        <v>3967</v>
      </c>
      <c r="H3412" s="12" t="s">
        <v>4052</v>
      </c>
      <c r="I3412" s="12">
        <v>156</v>
      </c>
    </row>
    <row r="3413" spans="1:9" x14ac:dyDescent="0.3">
      <c r="A3413" s="12">
        <v>2021</v>
      </c>
      <c r="B3413" s="12">
        <v>54</v>
      </c>
      <c r="C3413" s="12" t="s">
        <v>4028</v>
      </c>
      <c r="D3413" s="12" t="s">
        <v>4018</v>
      </c>
      <c r="E3413" s="12">
        <v>8</v>
      </c>
      <c r="F3413" s="12" t="s">
        <v>4070</v>
      </c>
      <c r="G3413" s="12" t="s">
        <v>3967</v>
      </c>
      <c r="H3413" s="12" t="s">
        <v>4052</v>
      </c>
      <c r="I3413" s="12">
        <v>74</v>
      </c>
    </row>
    <row r="3414" spans="1:9" x14ac:dyDescent="0.3">
      <c r="A3414" s="12">
        <v>2021</v>
      </c>
      <c r="B3414" s="12">
        <v>55</v>
      </c>
      <c r="C3414" s="12" t="s">
        <v>4029</v>
      </c>
      <c r="D3414" s="12" t="s">
        <v>4018</v>
      </c>
      <c r="E3414" s="12">
        <v>8</v>
      </c>
      <c r="F3414" s="12" t="s">
        <v>4070</v>
      </c>
      <c r="G3414" s="12" t="s">
        <v>3967</v>
      </c>
      <c r="H3414" s="12" t="s">
        <v>4052</v>
      </c>
      <c r="I3414" s="12">
        <v>213</v>
      </c>
    </row>
    <row r="3415" spans="1:9" x14ac:dyDescent="0.3">
      <c r="A3415" s="12">
        <v>2021</v>
      </c>
      <c r="B3415" s="12">
        <v>56</v>
      </c>
      <c r="C3415" s="12" t="s">
        <v>4030</v>
      </c>
      <c r="D3415" s="12" t="s">
        <v>4018</v>
      </c>
      <c r="E3415" s="12">
        <v>8</v>
      </c>
      <c r="F3415" s="12" t="s">
        <v>4070</v>
      </c>
      <c r="G3415" s="12" t="s">
        <v>3967</v>
      </c>
      <c r="H3415" s="12" t="s">
        <v>4052</v>
      </c>
      <c r="I3415" s="12">
        <v>32</v>
      </c>
    </row>
    <row r="3416" spans="1:9" x14ac:dyDescent="0.3">
      <c r="A3416" s="12">
        <v>2021</v>
      </c>
      <c r="B3416" s="12">
        <v>57</v>
      </c>
      <c r="C3416" s="12" t="s">
        <v>4031</v>
      </c>
      <c r="D3416" s="12" t="s">
        <v>4032</v>
      </c>
      <c r="E3416" s="12">
        <v>9</v>
      </c>
      <c r="F3416" s="12" t="s">
        <v>4070</v>
      </c>
      <c r="G3416" s="12" t="s">
        <v>3967</v>
      </c>
      <c r="H3416" s="12" t="s">
        <v>4052</v>
      </c>
      <c r="I3416" s="12">
        <v>203</v>
      </c>
    </row>
    <row r="3417" spans="1:9" x14ac:dyDescent="0.3">
      <c r="A3417" s="12">
        <v>2021</v>
      </c>
      <c r="B3417" s="12">
        <v>58</v>
      </c>
      <c r="C3417" s="12" t="s">
        <v>4033</v>
      </c>
      <c r="D3417" s="12" t="s">
        <v>4032</v>
      </c>
      <c r="E3417" s="12">
        <v>9</v>
      </c>
      <c r="F3417" s="12" t="s">
        <v>4070</v>
      </c>
      <c r="G3417" s="12" t="s">
        <v>3967</v>
      </c>
      <c r="H3417" s="12" t="s">
        <v>4052</v>
      </c>
      <c r="I3417" s="12">
        <v>64</v>
      </c>
    </row>
    <row r="3418" spans="1:9" x14ac:dyDescent="0.3">
      <c r="A3418" s="12">
        <v>2021</v>
      </c>
      <c r="B3418" s="12">
        <v>59</v>
      </c>
      <c r="C3418" s="12" t="s">
        <v>4034</v>
      </c>
      <c r="D3418" s="12" t="s">
        <v>4032</v>
      </c>
      <c r="E3418" s="12">
        <v>9</v>
      </c>
      <c r="F3418" s="12" t="s">
        <v>4070</v>
      </c>
      <c r="G3418" s="12" t="s">
        <v>3967</v>
      </c>
      <c r="H3418" s="12" t="s">
        <v>4052</v>
      </c>
      <c r="I3418" s="12">
        <v>258</v>
      </c>
    </row>
    <row r="3419" spans="1:9" x14ac:dyDescent="0.3">
      <c r="A3419" s="12">
        <v>2021</v>
      </c>
      <c r="B3419" s="12">
        <v>60</v>
      </c>
      <c r="C3419" s="12" t="s">
        <v>4032</v>
      </c>
      <c r="D3419" s="12" t="s">
        <v>4032</v>
      </c>
      <c r="E3419" s="12">
        <v>9</v>
      </c>
      <c r="F3419" s="12" t="s">
        <v>4070</v>
      </c>
      <c r="G3419" s="12" t="s">
        <v>3967</v>
      </c>
      <c r="H3419" s="12" t="s">
        <v>4052</v>
      </c>
      <c r="I3419" s="12">
        <v>1095</v>
      </c>
    </row>
    <row r="3420" spans="1:9" x14ac:dyDescent="0.3">
      <c r="A3420" s="12">
        <v>2021</v>
      </c>
      <c r="B3420" s="12">
        <v>61</v>
      </c>
      <c r="C3420" s="12" t="s">
        <v>4035</v>
      </c>
      <c r="D3420" s="12" t="s">
        <v>4032</v>
      </c>
      <c r="E3420" s="12">
        <v>9</v>
      </c>
      <c r="F3420" s="12" t="s">
        <v>4070</v>
      </c>
      <c r="G3420" s="12" t="s">
        <v>3967</v>
      </c>
      <c r="H3420" s="12" t="s">
        <v>4052</v>
      </c>
      <c r="I3420" s="12">
        <v>537</v>
      </c>
    </row>
    <row r="3421" spans="1:9" x14ac:dyDescent="0.3">
      <c r="A3421" s="12">
        <v>2021</v>
      </c>
      <c r="B3421" s="12">
        <v>62</v>
      </c>
      <c r="C3421" s="12" t="s">
        <v>4036</v>
      </c>
      <c r="D3421" s="12" t="s">
        <v>4032</v>
      </c>
      <c r="E3421" s="12">
        <v>9</v>
      </c>
      <c r="F3421" s="12" t="s">
        <v>4070</v>
      </c>
      <c r="G3421" s="12" t="s">
        <v>3967</v>
      </c>
      <c r="H3421" s="12" t="s">
        <v>4052</v>
      </c>
      <c r="I3421" s="12">
        <v>270</v>
      </c>
    </row>
    <row r="3422" spans="1:9" x14ac:dyDescent="0.3">
      <c r="A3422" s="12">
        <v>2021</v>
      </c>
      <c r="B3422" s="12">
        <v>63</v>
      </c>
      <c r="C3422" s="12" t="s">
        <v>4037</v>
      </c>
      <c r="D3422" s="12" t="s">
        <v>4032</v>
      </c>
      <c r="E3422" s="12">
        <v>9</v>
      </c>
      <c r="F3422" s="12" t="s">
        <v>4070</v>
      </c>
      <c r="G3422" s="12" t="s">
        <v>3967</v>
      </c>
      <c r="H3422" s="12" t="s">
        <v>4052</v>
      </c>
      <c r="I3422" s="12">
        <v>390</v>
      </c>
    </row>
    <row r="3423" spans="1:9" x14ac:dyDescent="0.3">
      <c r="A3423" s="12">
        <v>2021</v>
      </c>
      <c r="B3423" s="12">
        <v>64</v>
      </c>
      <c r="C3423" s="12" t="s">
        <v>4038</v>
      </c>
      <c r="D3423" s="12" t="s">
        <v>4039</v>
      </c>
      <c r="E3423" s="12">
        <v>10</v>
      </c>
      <c r="F3423" s="12" t="s">
        <v>4070</v>
      </c>
      <c r="G3423" s="12" t="s">
        <v>3967</v>
      </c>
      <c r="H3423" s="12" t="s">
        <v>4052</v>
      </c>
      <c r="I3423" s="12">
        <v>630</v>
      </c>
    </row>
    <row r="3424" spans="1:9" x14ac:dyDescent="0.3">
      <c r="A3424" s="12">
        <v>2021</v>
      </c>
      <c r="B3424" s="12">
        <v>65</v>
      </c>
      <c r="C3424" s="12" t="s">
        <v>4040</v>
      </c>
      <c r="D3424" s="12" t="s">
        <v>4039</v>
      </c>
      <c r="E3424" s="12">
        <v>10</v>
      </c>
      <c r="F3424" s="12" t="s">
        <v>4070</v>
      </c>
      <c r="G3424" s="12" t="s">
        <v>3967</v>
      </c>
      <c r="H3424" s="12" t="s">
        <v>4052</v>
      </c>
      <c r="I3424" s="12">
        <v>573</v>
      </c>
    </row>
    <row r="3425" spans="1:9" x14ac:dyDescent="0.3">
      <c r="A3425" s="12">
        <v>2021</v>
      </c>
      <c r="B3425" s="12">
        <v>66</v>
      </c>
      <c r="C3425" s="12" t="s">
        <v>4041</v>
      </c>
      <c r="D3425" s="12" t="s">
        <v>4039</v>
      </c>
      <c r="E3425" s="12">
        <v>10</v>
      </c>
      <c r="F3425" s="12" t="s">
        <v>4070</v>
      </c>
      <c r="G3425" s="12" t="s">
        <v>3967</v>
      </c>
      <c r="H3425" s="12" t="s">
        <v>4052</v>
      </c>
      <c r="I3425" s="12">
        <v>222</v>
      </c>
    </row>
    <row r="3426" spans="1:9" x14ac:dyDescent="0.3">
      <c r="A3426" s="12">
        <v>2021</v>
      </c>
      <c r="B3426" s="12">
        <v>67</v>
      </c>
      <c r="C3426" s="12" t="s">
        <v>4042</v>
      </c>
      <c r="D3426" s="12" t="s">
        <v>4039</v>
      </c>
      <c r="E3426" s="12">
        <v>10</v>
      </c>
      <c r="F3426" s="12" t="s">
        <v>4070</v>
      </c>
      <c r="G3426" s="12" t="s">
        <v>3967</v>
      </c>
      <c r="H3426" s="12" t="s">
        <v>4052</v>
      </c>
      <c r="I3426" s="12">
        <v>299</v>
      </c>
    </row>
    <row r="3427" spans="1:9" x14ac:dyDescent="0.3">
      <c r="A3427" s="12">
        <v>2021</v>
      </c>
      <c r="B3427" s="12">
        <v>68</v>
      </c>
      <c r="C3427" s="12" t="s">
        <v>4043</v>
      </c>
      <c r="D3427" s="12" t="s">
        <v>4039</v>
      </c>
      <c r="E3427" s="12">
        <v>10</v>
      </c>
      <c r="F3427" s="12" t="s">
        <v>4070</v>
      </c>
      <c r="G3427" s="12" t="s">
        <v>3967</v>
      </c>
      <c r="H3427" s="12" t="s">
        <v>4052</v>
      </c>
      <c r="I3427" s="12">
        <v>552</v>
      </c>
    </row>
    <row r="3428" spans="1:9" x14ac:dyDescent="0.3">
      <c r="A3428" s="12">
        <v>2021</v>
      </c>
      <c r="B3428" s="12">
        <v>69</v>
      </c>
      <c r="C3428" s="12" t="s">
        <v>4044</v>
      </c>
      <c r="D3428" s="12" t="s">
        <v>4039</v>
      </c>
      <c r="E3428" s="12">
        <v>10</v>
      </c>
      <c r="F3428" s="12" t="s">
        <v>4070</v>
      </c>
      <c r="G3428" s="12" t="s">
        <v>3967</v>
      </c>
      <c r="H3428" s="12" t="s">
        <v>4052</v>
      </c>
      <c r="I3428" s="12">
        <v>202</v>
      </c>
    </row>
    <row r="3429" spans="1:9" x14ac:dyDescent="0.3">
      <c r="A3429" s="12">
        <v>2021</v>
      </c>
      <c r="B3429" s="12">
        <v>70</v>
      </c>
      <c r="C3429" s="12" t="s">
        <v>4045</v>
      </c>
      <c r="D3429" s="12" t="s">
        <v>4039</v>
      </c>
      <c r="E3429" s="12">
        <v>10</v>
      </c>
      <c r="F3429" s="12" t="s">
        <v>4070</v>
      </c>
      <c r="G3429" s="12" t="s">
        <v>3967</v>
      </c>
      <c r="H3429" s="12" t="s">
        <v>4052</v>
      </c>
      <c r="I3429" s="12">
        <v>421</v>
      </c>
    </row>
    <row r="3430" spans="1:9" x14ac:dyDescent="0.3">
      <c r="A3430" s="12">
        <v>2021</v>
      </c>
      <c r="B3430" s="12">
        <v>71</v>
      </c>
      <c r="C3430" s="12" t="s">
        <v>4046</v>
      </c>
      <c r="D3430" s="12" t="s">
        <v>4039</v>
      </c>
      <c r="E3430" s="12">
        <v>10</v>
      </c>
      <c r="F3430" s="12" t="s">
        <v>4070</v>
      </c>
      <c r="G3430" s="12" t="s">
        <v>3967</v>
      </c>
      <c r="H3430" s="12" t="s">
        <v>4052</v>
      </c>
      <c r="I3430" s="12">
        <v>375</v>
      </c>
    </row>
    <row r="3431" spans="1:9" x14ac:dyDescent="0.3">
      <c r="A3431" s="12">
        <v>2021</v>
      </c>
      <c r="B3431" s="12">
        <v>72</v>
      </c>
      <c r="C3431" s="12" t="s">
        <v>4047</v>
      </c>
      <c r="D3431" s="12" t="s">
        <v>4039</v>
      </c>
      <c r="E3431" s="12">
        <v>10</v>
      </c>
      <c r="F3431" s="12" t="s">
        <v>4070</v>
      </c>
      <c r="G3431" s="12" t="s">
        <v>3967</v>
      </c>
      <c r="H3431" s="12" t="s">
        <v>4052</v>
      </c>
      <c r="I3431" s="12">
        <v>441</v>
      </c>
    </row>
    <row r="3432" spans="1:9" x14ac:dyDescent="0.3">
      <c r="A3432" s="12">
        <v>2021</v>
      </c>
      <c r="B3432" s="12">
        <v>73</v>
      </c>
      <c r="C3432" s="12" t="s">
        <v>4048</v>
      </c>
      <c r="D3432" s="12" t="s">
        <v>4039</v>
      </c>
      <c r="E3432" s="12">
        <v>10</v>
      </c>
      <c r="F3432" s="12" t="s">
        <v>4070</v>
      </c>
      <c r="G3432" s="12" t="s">
        <v>3967</v>
      </c>
      <c r="H3432" s="12" t="s">
        <v>4052</v>
      </c>
      <c r="I3432" s="12">
        <v>544</v>
      </c>
    </row>
    <row r="3433" spans="1:9" x14ac:dyDescent="0.3">
      <c r="A3433" s="12">
        <v>2021</v>
      </c>
      <c r="B3433" s="12">
        <v>1</v>
      </c>
      <c r="C3433" s="12" t="s">
        <v>3964</v>
      </c>
      <c r="D3433" s="12" t="s">
        <v>3965</v>
      </c>
      <c r="E3433" s="12">
        <v>1</v>
      </c>
      <c r="F3433" s="12" t="s">
        <v>4070</v>
      </c>
      <c r="G3433" s="12" t="s">
        <v>3967</v>
      </c>
      <c r="H3433" s="12" t="s">
        <v>4053</v>
      </c>
      <c r="I3433" s="12">
        <v>684</v>
      </c>
    </row>
    <row r="3434" spans="1:9" x14ac:dyDescent="0.3">
      <c r="A3434" s="12">
        <v>2021</v>
      </c>
      <c r="B3434" s="12">
        <v>2</v>
      </c>
      <c r="C3434" s="12" t="s">
        <v>3969</v>
      </c>
      <c r="D3434" s="12" t="s">
        <v>3965</v>
      </c>
      <c r="E3434" s="12">
        <v>1</v>
      </c>
      <c r="F3434" s="12" t="s">
        <v>4070</v>
      </c>
      <c r="G3434" s="12" t="s">
        <v>3967</v>
      </c>
      <c r="H3434" s="12" t="s">
        <v>4053</v>
      </c>
      <c r="I3434" s="12">
        <v>256</v>
      </c>
    </row>
    <row r="3435" spans="1:9" x14ac:dyDescent="0.3">
      <c r="A3435" s="12">
        <v>2021</v>
      </c>
      <c r="B3435" s="12">
        <v>3</v>
      </c>
      <c r="C3435" s="12" t="s">
        <v>3970</v>
      </c>
      <c r="D3435" s="12" t="s">
        <v>3965</v>
      </c>
      <c r="E3435" s="12">
        <v>1</v>
      </c>
      <c r="F3435" s="12" t="s">
        <v>4070</v>
      </c>
      <c r="G3435" s="12" t="s">
        <v>3967</v>
      </c>
      <c r="H3435" s="12" t="s">
        <v>4053</v>
      </c>
      <c r="I3435" s="12">
        <v>266</v>
      </c>
    </row>
    <row r="3436" spans="1:9" x14ac:dyDescent="0.3">
      <c r="A3436" s="12">
        <v>2021</v>
      </c>
      <c r="B3436" s="12">
        <v>4</v>
      </c>
      <c r="C3436" s="12" t="s">
        <v>3971</v>
      </c>
      <c r="D3436" s="12" t="s">
        <v>3965</v>
      </c>
      <c r="E3436" s="12">
        <v>1</v>
      </c>
      <c r="F3436" s="12" t="s">
        <v>4070</v>
      </c>
      <c r="G3436" s="12" t="s">
        <v>3967</v>
      </c>
      <c r="H3436" s="12" t="s">
        <v>4053</v>
      </c>
      <c r="I3436" s="12">
        <v>305</v>
      </c>
    </row>
    <row r="3437" spans="1:9" x14ac:dyDescent="0.3">
      <c r="A3437" s="12">
        <v>2021</v>
      </c>
      <c r="B3437" s="12">
        <v>5</v>
      </c>
      <c r="C3437" s="12" t="s">
        <v>3972</v>
      </c>
      <c r="D3437" s="12" t="s">
        <v>3973</v>
      </c>
      <c r="E3437" s="12">
        <v>2</v>
      </c>
      <c r="F3437" s="12" t="s">
        <v>4070</v>
      </c>
      <c r="G3437" s="12" t="s">
        <v>3967</v>
      </c>
      <c r="H3437" s="12" t="s">
        <v>4053</v>
      </c>
      <c r="I3437" s="12">
        <v>624</v>
      </c>
    </row>
    <row r="3438" spans="1:9" x14ac:dyDescent="0.3">
      <c r="A3438" s="12">
        <v>2021</v>
      </c>
      <c r="B3438" s="12">
        <v>6</v>
      </c>
      <c r="C3438" s="12" t="s">
        <v>3974</v>
      </c>
      <c r="D3438" s="12" t="s">
        <v>3973</v>
      </c>
      <c r="E3438" s="12">
        <v>2</v>
      </c>
      <c r="F3438" s="12" t="s">
        <v>4070</v>
      </c>
      <c r="G3438" s="12" t="s">
        <v>3967</v>
      </c>
      <c r="H3438" s="12" t="s">
        <v>4053</v>
      </c>
      <c r="I3438" s="12">
        <v>1032</v>
      </c>
    </row>
    <row r="3439" spans="1:9" x14ac:dyDescent="0.3">
      <c r="A3439" s="12">
        <v>2021</v>
      </c>
      <c r="B3439" s="12">
        <v>7</v>
      </c>
      <c r="C3439" s="12" t="s">
        <v>3975</v>
      </c>
      <c r="D3439" s="12" t="s">
        <v>3973</v>
      </c>
      <c r="E3439" s="12">
        <v>2</v>
      </c>
      <c r="F3439" s="12" t="s">
        <v>4070</v>
      </c>
      <c r="G3439" s="12" t="s">
        <v>3967</v>
      </c>
      <c r="H3439" s="12" t="s">
        <v>4053</v>
      </c>
      <c r="I3439" s="12">
        <v>881</v>
      </c>
    </row>
    <row r="3440" spans="1:9" x14ac:dyDescent="0.3">
      <c r="A3440" s="12">
        <v>2021</v>
      </c>
      <c r="B3440" s="12">
        <v>8</v>
      </c>
      <c r="C3440" s="12" t="s">
        <v>3976</v>
      </c>
      <c r="D3440" s="12" t="s">
        <v>3973</v>
      </c>
      <c r="E3440" s="12">
        <v>2</v>
      </c>
      <c r="F3440" s="12" t="s">
        <v>4070</v>
      </c>
      <c r="G3440" s="12" t="s">
        <v>3967</v>
      </c>
      <c r="H3440" s="12" t="s">
        <v>4053</v>
      </c>
      <c r="I3440" s="12">
        <v>949</v>
      </c>
    </row>
    <row r="3441" spans="1:9" x14ac:dyDescent="0.3">
      <c r="A3441" s="12">
        <v>2021</v>
      </c>
      <c r="B3441" s="12">
        <v>9</v>
      </c>
      <c r="C3441" s="12" t="s">
        <v>3977</v>
      </c>
      <c r="D3441" s="12" t="s">
        <v>3973</v>
      </c>
      <c r="E3441" s="12">
        <v>2</v>
      </c>
      <c r="F3441" s="12" t="s">
        <v>4070</v>
      </c>
      <c r="G3441" s="12" t="s">
        <v>3967</v>
      </c>
      <c r="H3441" s="12" t="s">
        <v>4053</v>
      </c>
      <c r="I3441" s="12">
        <v>1251</v>
      </c>
    </row>
    <row r="3442" spans="1:9" x14ac:dyDescent="0.3">
      <c r="A3442" s="12">
        <v>2021</v>
      </c>
      <c r="B3442" s="12">
        <v>10</v>
      </c>
      <c r="C3442" s="12" t="s">
        <v>3978</v>
      </c>
      <c r="D3442" s="12" t="s">
        <v>3973</v>
      </c>
      <c r="E3442" s="12">
        <v>2</v>
      </c>
      <c r="F3442" s="12" t="s">
        <v>4070</v>
      </c>
      <c r="G3442" s="12" t="s">
        <v>3967</v>
      </c>
      <c r="H3442" s="12" t="s">
        <v>4053</v>
      </c>
      <c r="I3442" s="12">
        <v>774</v>
      </c>
    </row>
    <row r="3443" spans="1:9" x14ac:dyDescent="0.3">
      <c r="A3443" s="12">
        <v>2021</v>
      </c>
      <c r="B3443" s="12">
        <v>11</v>
      </c>
      <c r="C3443" s="12" t="s">
        <v>3979</v>
      </c>
      <c r="D3443" s="12" t="s">
        <v>3980</v>
      </c>
      <c r="E3443" s="12">
        <v>3</v>
      </c>
      <c r="F3443" s="12" t="s">
        <v>4070</v>
      </c>
      <c r="G3443" s="12" t="s">
        <v>3967</v>
      </c>
      <c r="H3443" s="12" t="s">
        <v>4053</v>
      </c>
      <c r="I3443" s="12">
        <v>645</v>
      </c>
    </row>
    <row r="3444" spans="1:9" x14ac:dyDescent="0.3">
      <c r="A3444" s="12">
        <v>2021</v>
      </c>
      <c r="B3444" s="12">
        <v>12</v>
      </c>
      <c r="C3444" s="12" t="s">
        <v>3981</v>
      </c>
      <c r="D3444" s="12" t="s">
        <v>3980</v>
      </c>
      <c r="E3444" s="12">
        <v>3</v>
      </c>
      <c r="F3444" s="12" t="s">
        <v>4070</v>
      </c>
      <c r="G3444" s="12" t="s">
        <v>3967</v>
      </c>
      <c r="H3444" s="12" t="s">
        <v>4053</v>
      </c>
      <c r="I3444" s="12">
        <v>36</v>
      </c>
    </row>
    <row r="3445" spans="1:9" x14ac:dyDescent="0.3">
      <c r="A3445" s="12">
        <v>2021</v>
      </c>
      <c r="B3445" s="12">
        <v>13</v>
      </c>
      <c r="C3445" s="12" t="s">
        <v>3982</v>
      </c>
      <c r="D3445" s="12" t="s">
        <v>3980</v>
      </c>
      <c r="E3445" s="12">
        <v>3</v>
      </c>
      <c r="F3445" s="12" t="s">
        <v>4070</v>
      </c>
      <c r="G3445" s="12" t="s">
        <v>3967</v>
      </c>
      <c r="H3445" s="12" t="s">
        <v>4053</v>
      </c>
      <c r="I3445" s="12">
        <v>678</v>
      </c>
    </row>
    <row r="3446" spans="1:9" x14ac:dyDescent="0.3">
      <c r="A3446" s="12">
        <v>2021</v>
      </c>
      <c r="B3446" s="12">
        <v>14</v>
      </c>
      <c r="C3446" s="12" t="s">
        <v>3983</v>
      </c>
      <c r="D3446" s="12" t="s">
        <v>3980</v>
      </c>
      <c r="E3446" s="12">
        <v>3</v>
      </c>
      <c r="F3446" s="12" t="s">
        <v>4070</v>
      </c>
      <c r="G3446" s="12" t="s">
        <v>3967</v>
      </c>
      <c r="H3446" s="12" t="s">
        <v>4053</v>
      </c>
      <c r="I3446" s="12">
        <v>214</v>
      </c>
    </row>
    <row r="3447" spans="1:9" x14ac:dyDescent="0.3">
      <c r="A3447" s="12">
        <v>2021</v>
      </c>
      <c r="B3447" s="12">
        <v>15</v>
      </c>
      <c r="C3447" s="12" t="s">
        <v>3984</v>
      </c>
      <c r="D3447" s="12" t="s">
        <v>3980</v>
      </c>
      <c r="E3447" s="12">
        <v>3</v>
      </c>
      <c r="F3447" s="12" t="s">
        <v>4070</v>
      </c>
      <c r="G3447" s="12" t="s">
        <v>3967</v>
      </c>
      <c r="H3447" s="12" t="s">
        <v>4053</v>
      </c>
      <c r="I3447" s="12">
        <v>329</v>
      </c>
    </row>
    <row r="3448" spans="1:9" x14ac:dyDescent="0.3">
      <c r="A3448" s="12">
        <v>2021</v>
      </c>
      <c r="B3448" s="12">
        <v>16</v>
      </c>
      <c r="C3448" s="12" t="s">
        <v>3985</v>
      </c>
      <c r="D3448" s="12" t="s">
        <v>3980</v>
      </c>
      <c r="E3448" s="12">
        <v>3</v>
      </c>
      <c r="F3448" s="12" t="s">
        <v>4070</v>
      </c>
      <c r="G3448" s="12" t="s">
        <v>3967</v>
      </c>
      <c r="H3448" s="12" t="s">
        <v>4053</v>
      </c>
      <c r="I3448" s="12">
        <v>376</v>
      </c>
    </row>
    <row r="3449" spans="1:9" x14ac:dyDescent="0.3">
      <c r="A3449" s="12">
        <v>2021</v>
      </c>
      <c r="B3449" s="12">
        <v>17</v>
      </c>
      <c r="C3449" s="12" t="s">
        <v>3986</v>
      </c>
      <c r="D3449" s="12" t="s">
        <v>3980</v>
      </c>
      <c r="E3449" s="12">
        <v>3</v>
      </c>
      <c r="F3449" s="12" t="s">
        <v>4070</v>
      </c>
      <c r="G3449" s="12" t="s">
        <v>3967</v>
      </c>
      <c r="H3449" s="12" t="s">
        <v>4053</v>
      </c>
      <c r="I3449" s="12">
        <v>501</v>
      </c>
    </row>
    <row r="3450" spans="1:9" x14ac:dyDescent="0.3">
      <c r="A3450" s="12">
        <v>2021</v>
      </c>
      <c r="B3450" s="12">
        <v>18</v>
      </c>
      <c r="C3450" s="12" t="s">
        <v>3987</v>
      </c>
      <c r="D3450" s="12" t="s">
        <v>3980</v>
      </c>
      <c r="E3450" s="12">
        <v>3</v>
      </c>
      <c r="F3450" s="12" t="s">
        <v>4070</v>
      </c>
      <c r="G3450" s="12" t="s">
        <v>3967</v>
      </c>
      <c r="H3450" s="12" t="s">
        <v>4053</v>
      </c>
      <c r="I3450" s="12">
        <v>856</v>
      </c>
    </row>
    <row r="3451" spans="1:9" x14ac:dyDescent="0.3">
      <c r="A3451" s="12">
        <v>2021</v>
      </c>
      <c r="B3451" s="12">
        <v>19</v>
      </c>
      <c r="C3451" s="12" t="s">
        <v>3988</v>
      </c>
      <c r="D3451" s="12" t="s">
        <v>3989</v>
      </c>
      <c r="E3451" s="12">
        <v>4</v>
      </c>
      <c r="F3451" s="12" t="s">
        <v>4070</v>
      </c>
      <c r="G3451" s="12" t="s">
        <v>3967</v>
      </c>
      <c r="H3451" s="12" t="s">
        <v>4053</v>
      </c>
      <c r="I3451" s="12">
        <v>943</v>
      </c>
    </row>
    <row r="3452" spans="1:9" x14ac:dyDescent="0.3">
      <c r="A3452" s="12">
        <v>2021</v>
      </c>
      <c r="B3452" s="12">
        <v>20</v>
      </c>
      <c r="C3452" s="12" t="s">
        <v>3990</v>
      </c>
      <c r="D3452" s="12" t="s">
        <v>3989</v>
      </c>
      <c r="E3452" s="12">
        <v>4</v>
      </c>
      <c r="F3452" s="12" t="s">
        <v>4070</v>
      </c>
      <c r="G3452" s="12" t="s">
        <v>3967</v>
      </c>
      <c r="H3452" s="12" t="s">
        <v>4053</v>
      </c>
      <c r="I3452" s="12">
        <v>513</v>
      </c>
    </row>
    <row r="3453" spans="1:9" x14ac:dyDescent="0.3">
      <c r="A3453" s="12">
        <v>2021</v>
      </c>
      <c r="B3453" s="12">
        <v>21</v>
      </c>
      <c r="C3453" s="12" t="s">
        <v>3991</v>
      </c>
      <c r="D3453" s="12" t="s">
        <v>3989</v>
      </c>
      <c r="E3453" s="12">
        <v>4</v>
      </c>
      <c r="F3453" s="12" t="s">
        <v>4070</v>
      </c>
      <c r="G3453" s="12" t="s">
        <v>3967</v>
      </c>
      <c r="H3453" s="12" t="s">
        <v>4053</v>
      </c>
      <c r="I3453" s="12">
        <v>270</v>
      </c>
    </row>
    <row r="3454" spans="1:9" x14ac:dyDescent="0.3">
      <c r="A3454" s="12">
        <v>2021</v>
      </c>
      <c r="B3454" s="12">
        <v>22</v>
      </c>
      <c r="C3454" s="12" t="s">
        <v>3992</v>
      </c>
      <c r="D3454" s="12" t="s">
        <v>3993</v>
      </c>
      <c r="E3454" s="12">
        <v>5</v>
      </c>
      <c r="F3454" s="12" t="s">
        <v>4070</v>
      </c>
      <c r="G3454" s="12" t="s">
        <v>3967</v>
      </c>
      <c r="H3454" s="12" t="s">
        <v>4053</v>
      </c>
      <c r="I3454" s="12">
        <v>96</v>
      </c>
    </row>
    <row r="3455" spans="1:9" x14ac:dyDescent="0.3">
      <c r="A3455" s="12">
        <v>2021</v>
      </c>
      <c r="B3455" s="12">
        <v>23</v>
      </c>
      <c r="C3455" s="12" t="s">
        <v>3994</v>
      </c>
      <c r="D3455" s="12" t="s">
        <v>3993</v>
      </c>
      <c r="E3455" s="12">
        <v>5</v>
      </c>
      <c r="F3455" s="12" t="s">
        <v>4070</v>
      </c>
      <c r="G3455" s="12" t="s">
        <v>3967</v>
      </c>
      <c r="H3455" s="12" t="s">
        <v>4053</v>
      </c>
      <c r="I3455" s="12">
        <v>508</v>
      </c>
    </row>
    <row r="3456" spans="1:9" x14ac:dyDescent="0.3">
      <c r="A3456" s="12">
        <v>2021</v>
      </c>
      <c r="B3456" s="12">
        <v>24</v>
      </c>
      <c r="C3456" s="12" t="s">
        <v>3995</v>
      </c>
      <c r="D3456" s="12" t="s">
        <v>3993</v>
      </c>
      <c r="E3456" s="12">
        <v>5</v>
      </c>
      <c r="F3456" s="12" t="s">
        <v>4070</v>
      </c>
      <c r="G3456" s="12" t="s">
        <v>3967</v>
      </c>
      <c r="H3456" s="12" t="s">
        <v>4053</v>
      </c>
      <c r="I3456" s="12">
        <v>400</v>
      </c>
    </row>
    <row r="3457" spans="1:9" x14ac:dyDescent="0.3">
      <c r="A3457" s="12">
        <v>2021</v>
      </c>
      <c r="B3457" s="12">
        <v>25</v>
      </c>
      <c r="C3457" s="12" t="s">
        <v>3996</v>
      </c>
      <c r="D3457" s="12" t="s">
        <v>3993</v>
      </c>
      <c r="E3457" s="12">
        <v>5</v>
      </c>
      <c r="F3457" s="12" t="s">
        <v>4070</v>
      </c>
      <c r="G3457" s="12" t="s">
        <v>3967</v>
      </c>
      <c r="H3457" s="12" t="s">
        <v>4053</v>
      </c>
      <c r="I3457" s="12">
        <v>630</v>
      </c>
    </row>
    <row r="3458" spans="1:9" x14ac:dyDescent="0.3">
      <c r="A3458" s="12">
        <v>2021</v>
      </c>
      <c r="B3458" s="12">
        <v>26</v>
      </c>
      <c r="C3458" s="12" t="s">
        <v>3997</v>
      </c>
      <c r="D3458" s="12" t="s">
        <v>3993</v>
      </c>
      <c r="E3458" s="12">
        <v>5</v>
      </c>
      <c r="F3458" s="12" t="s">
        <v>4070</v>
      </c>
      <c r="G3458" s="12" t="s">
        <v>3967</v>
      </c>
      <c r="H3458" s="12" t="s">
        <v>4053</v>
      </c>
      <c r="I3458" s="12">
        <v>1102</v>
      </c>
    </row>
    <row r="3459" spans="1:9" x14ac:dyDescent="0.3">
      <c r="A3459" s="12">
        <v>2021</v>
      </c>
      <c r="B3459" s="12">
        <v>27</v>
      </c>
      <c r="C3459" s="12" t="s">
        <v>3998</v>
      </c>
      <c r="D3459" s="12" t="s">
        <v>3993</v>
      </c>
      <c r="E3459" s="12">
        <v>5</v>
      </c>
      <c r="F3459" s="12" t="s">
        <v>4070</v>
      </c>
      <c r="G3459" s="12" t="s">
        <v>3967</v>
      </c>
      <c r="H3459" s="12" t="s">
        <v>4053</v>
      </c>
      <c r="I3459" s="12">
        <v>658</v>
      </c>
    </row>
    <row r="3460" spans="1:9" x14ac:dyDescent="0.3">
      <c r="A3460" s="12">
        <v>2021</v>
      </c>
      <c r="B3460" s="12">
        <v>28</v>
      </c>
      <c r="C3460" s="12" t="s">
        <v>3999</v>
      </c>
      <c r="D3460" s="12" t="s">
        <v>4000</v>
      </c>
      <c r="E3460" s="12">
        <v>6</v>
      </c>
      <c r="F3460" s="12" t="s">
        <v>4070</v>
      </c>
      <c r="G3460" s="12" t="s">
        <v>3967</v>
      </c>
      <c r="H3460" s="12" t="s">
        <v>4053</v>
      </c>
      <c r="I3460" s="12">
        <v>311</v>
      </c>
    </row>
    <row r="3461" spans="1:9" x14ac:dyDescent="0.3">
      <c r="A3461" s="12">
        <v>2021</v>
      </c>
      <c r="B3461" s="12">
        <v>29</v>
      </c>
      <c r="C3461" s="12" t="s">
        <v>4001</v>
      </c>
      <c r="D3461" s="12" t="s">
        <v>4000</v>
      </c>
      <c r="E3461" s="12">
        <v>6</v>
      </c>
      <c r="F3461" s="12" t="s">
        <v>4070</v>
      </c>
      <c r="G3461" s="12" t="s">
        <v>3967</v>
      </c>
      <c r="H3461" s="12" t="s">
        <v>4053</v>
      </c>
      <c r="I3461" s="12">
        <v>155</v>
      </c>
    </row>
    <row r="3462" spans="1:9" x14ac:dyDescent="0.3">
      <c r="A3462" s="12">
        <v>2021</v>
      </c>
      <c r="B3462" s="12">
        <v>30</v>
      </c>
      <c r="C3462" s="12" t="s">
        <v>4002</v>
      </c>
      <c r="D3462" s="12" t="s">
        <v>4000</v>
      </c>
      <c r="E3462" s="12">
        <v>6</v>
      </c>
      <c r="F3462" s="12" t="s">
        <v>4070</v>
      </c>
      <c r="G3462" s="12" t="s">
        <v>3967</v>
      </c>
      <c r="H3462" s="12" t="s">
        <v>4053</v>
      </c>
      <c r="I3462" s="12">
        <v>264</v>
      </c>
    </row>
    <row r="3463" spans="1:9" x14ac:dyDescent="0.3">
      <c r="A3463" s="12">
        <v>2021</v>
      </c>
      <c r="B3463" s="12">
        <v>31</v>
      </c>
      <c r="C3463" s="12" t="s">
        <v>4003</v>
      </c>
      <c r="D3463" s="12" t="s">
        <v>4000</v>
      </c>
      <c r="E3463" s="12">
        <v>6</v>
      </c>
      <c r="F3463" s="12" t="s">
        <v>4070</v>
      </c>
      <c r="G3463" s="12" t="s">
        <v>3967</v>
      </c>
      <c r="H3463" s="12" t="s">
        <v>4053</v>
      </c>
      <c r="I3463" s="12">
        <v>963</v>
      </c>
    </row>
    <row r="3464" spans="1:9" x14ac:dyDescent="0.3">
      <c r="A3464" s="12">
        <v>2021</v>
      </c>
      <c r="B3464" s="12">
        <v>32</v>
      </c>
      <c r="C3464" s="12" t="s">
        <v>4004</v>
      </c>
      <c r="D3464" s="12" t="s">
        <v>4000</v>
      </c>
      <c r="E3464" s="12">
        <v>6</v>
      </c>
      <c r="F3464" s="12" t="s">
        <v>4070</v>
      </c>
      <c r="G3464" s="12" t="s">
        <v>3967</v>
      </c>
      <c r="H3464" s="12" t="s">
        <v>4053</v>
      </c>
      <c r="I3464" s="12">
        <v>743</v>
      </c>
    </row>
    <row r="3465" spans="1:9" x14ac:dyDescent="0.3">
      <c r="A3465" s="12">
        <v>2021</v>
      </c>
      <c r="B3465" s="12">
        <v>33</v>
      </c>
      <c r="C3465" s="12" t="s">
        <v>4005</v>
      </c>
      <c r="D3465" s="12" t="s">
        <v>4006</v>
      </c>
      <c r="E3465" s="12">
        <v>7</v>
      </c>
      <c r="F3465" s="12" t="s">
        <v>4070</v>
      </c>
      <c r="G3465" s="12" t="s">
        <v>3967</v>
      </c>
      <c r="H3465" s="12" t="s">
        <v>4053</v>
      </c>
      <c r="I3465" s="12">
        <v>527</v>
      </c>
    </row>
    <row r="3466" spans="1:9" x14ac:dyDescent="0.3">
      <c r="A3466" s="12">
        <v>2021</v>
      </c>
      <c r="B3466" s="12">
        <v>34</v>
      </c>
      <c r="C3466" s="12" t="s">
        <v>4007</v>
      </c>
      <c r="D3466" s="12" t="s">
        <v>4006</v>
      </c>
      <c r="E3466" s="12">
        <v>7</v>
      </c>
      <c r="F3466" s="12" t="s">
        <v>4070</v>
      </c>
      <c r="G3466" s="12" t="s">
        <v>3967</v>
      </c>
      <c r="H3466" s="12" t="s">
        <v>4053</v>
      </c>
      <c r="I3466" s="12">
        <v>202</v>
      </c>
    </row>
    <row r="3467" spans="1:9" x14ac:dyDescent="0.3">
      <c r="A3467" s="12">
        <v>2021</v>
      </c>
      <c r="B3467" s="12">
        <v>35</v>
      </c>
      <c r="C3467" s="12" t="s">
        <v>4008</v>
      </c>
      <c r="D3467" s="12" t="s">
        <v>4006</v>
      </c>
      <c r="E3467" s="12">
        <v>7</v>
      </c>
      <c r="F3467" s="12" t="s">
        <v>4070</v>
      </c>
      <c r="G3467" s="12" t="s">
        <v>3967</v>
      </c>
      <c r="H3467" s="12" t="s">
        <v>4053</v>
      </c>
      <c r="I3467" s="12">
        <v>712</v>
      </c>
    </row>
    <row r="3468" spans="1:9" x14ac:dyDescent="0.3">
      <c r="A3468" s="12">
        <v>2021</v>
      </c>
      <c r="B3468" s="12">
        <v>36</v>
      </c>
      <c r="C3468" s="12" t="s">
        <v>4009</v>
      </c>
      <c r="D3468" s="12" t="s">
        <v>4006</v>
      </c>
      <c r="E3468" s="12">
        <v>7</v>
      </c>
      <c r="F3468" s="12" t="s">
        <v>4070</v>
      </c>
      <c r="G3468" s="12" t="s">
        <v>3967</v>
      </c>
      <c r="H3468" s="12" t="s">
        <v>4053</v>
      </c>
      <c r="I3468" s="12">
        <v>208</v>
      </c>
    </row>
    <row r="3469" spans="1:9" x14ac:dyDescent="0.3">
      <c r="A3469" s="12">
        <v>2021</v>
      </c>
      <c r="B3469" s="12">
        <v>37</v>
      </c>
      <c r="C3469" s="12" t="s">
        <v>4010</v>
      </c>
      <c r="D3469" s="12" t="s">
        <v>4006</v>
      </c>
      <c r="E3469" s="12">
        <v>7</v>
      </c>
      <c r="F3469" s="12" t="s">
        <v>4070</v>
      </c>
      <c r="G3469" s="12" t="s">
        <v>3967</v>
      </c>
      <c r="H3469" s="12" t="s">
        <v>4053</v>
      </c>
      <c r="I3469" s="12">
        <v>620</v>
      </c>
    </row>
    <row r="3470" spans="1:9" x14ac:dyDescent="0.3">
      <c r="A3470" s="12">
        <v>2021</v>
      </c>
      <c r="B3470" s="12">
        <v>38</v>
      </c>
      <c r="C3470" s="12" t="s">
        <v>4011</v>
      </c>
      <c r="D3470" s="12" t="s">
        <v>4006</v>
      </c>
      <c r="E3470" s="12">
        <v>7</v>
      </c>
      <c r="F3470" s="12" t="s">
        <v>4070</v>
      </c>
      <c r="G3470" s="12" t="s">
        <v>3967</v>
      </c>
      <c r="H3470" s="12" t="s">
        <v>4053</v>
      </c>
      <c r="I3470" s="12">
        <v>263</v>
      </c>
    </row>
    <row r="3471" spans="1:9" x14ac:dyDescent="0.3">
      <c r="A3471" s="12">
        <v>2021</v>
      </c>
      <c r="B3471" s="12">
        <v>39</v>
      </c>
      <c r="C3471" s="12" t="s">
        <v>4012</v>
      </c>
      <c r="D3471" s="12" t="s">
        <v>4006</v>
      </c>
      <c r="E3471" s="12">
        <v>7</v>
      </c>
      <c r="F3471" s="12" t="s">
        <v>4070</v>
      </c>
      <c r="G3471" s="12" t="s">
        <v>3967</v>
      </c>
      <c r="H3471" s="12" t="s">
        <v>4053</v>
      </c>
      <c r="I3471" s="12">
        <v>142</v>
      </c>
    </row>
    <row r="3472" spans="1:9" x14ac:dyDescent="0.3">
      <c r="A3472" s="12">
        <v>2021</v>
      </c>
      <c r="B3472" s="12">
        <v>40</v>
      </c>
      <c r="C3472" s="12" t="s">
        <v>4013</v>
      </c>
      <c r="D3472" s="12" t="s">
        <v>4006</v>
      </c>
      <c r="E3472" s="12">
        <v>7</v>
      </c>
      <c r="F3472" s="12" t="s">
        <v>4070</v>
      </c>
      <c r="G3472" s="12" t="s">
        <v>3967</v>
      </c>
      <c r="H3472" s="12" t="s">
        <v>4053</v>
      </c>
      <c r="I3472" s="12">
        <v>97</v>
      </c>
    </row>
    <row r="3473" spans="1:9" x14ac:dyDescent="0.3">
      <c r="A3473" s="12">
        <v>2021</v>
      </c>
      <c r="B3473" s="12">
        <v>41</v>
      </c>
      <c r="C3473" s="12" t="s">
        <v>4014</v>
      </c>
      <c r="D3473" s="12" t="s">
        <v>4006</v>
      </c>
      <c r="E3473" s="12">
        <v>7</v>
      </c>
      <c r="F3473" s="12" t="s">
        <v>4070</v>
      </c>
      <c r="G3473" s="12" t="s">
        <v>3967</v>
      </c>
      <c r="H3473" s="12" t="s">
        <v>4053</v>
      </c>
      <c r="I3473" s="12">
        <v>112</v>
      </c>
    </row>
    <row r="3474" spans="1:9" x14ac:dyDescent="0.3">
      <c r="A3474" s="12">
        <v>2021</v>
      </c>
      <c r="B3474" s="12">
        <v>42</v>
      </c>
      <c r="C3474" s="12" t="s">
        <v>4015</v>
      </c>
      <c r="D3474" s="12" t="s">
        <v>4006</v>
      </c>
      <c r="E3474" s="12">
        <v>7</v>
      </c>
      <c r="F3474" s="12" t="s">
        <v>4070</v>
      </c>
      <c r="G3474" s="12" t="s">
        <v>3967</v>
      </c>
      <c r="H3474" s="12" t="s">
        <v>4053</v>
      </c>
      <c r="I3474" s="12">
        <v>11</v>
      </c>
    </row>
    <row r="3475" spans="1:9" x14ac:dyDescent="0.3">
      <c r="A3475" s="12">
        <v>2021</v>
      </c>
      <c r="B3475" s="12">
        <v>43</v>
      </c>
      <c r="C3475" s="12" t="s">
        <v>4016</v>
      </c>
      <c r="D3475" s="12" t="s">
        <v>4006</v>
      </c>
      <c r="E3475" s="12">
        <v>7</v>
      </c>
      <c r="F3475" s="12" t="s">
        <v>4070</v>
      </c>
      <c r="G3475" s="12" t="s">
        <v>3967</v>
      </c>
      <c r="H3475" s="12" t="s">
        <v>4053</v>
      </c>
      <c r="I3475" s="12">
        <v>536</v>
      </c>
    </row>
    <row r="3476" spans="1:9" x14ac:dyDescent="0.3">
      <c r="A3476" s="12">
        <v>2021</v>
      </c>
      <c r="B3476" s="12">
        <v>44</v>
      </c>
      <c r="C3476" s="12" t="s">
        <v>4017</v>
      </c>
      <c r="D3476" s="12" t="s">
        <v>4018</v>
      </c>
      <c r="E3476" s="12">
        <v>8</v>
      </c>
      <c r="F3476" s="12" t="s">
        <v>4070</v>
      </c>
      <c r="G3476" s="12" t="s">
        <v>3967</v>
      </c>
      <c r="H3476" s="12" t="s">
        <v>4053</v>
      </c>
      <c r="I3476" s="12">
        <v>482</v>
      </c>
    </row>
    <row r="3477" spans="1:9" x14ac:dyDescent="0.3">
      <c r="A3477" s="12">
        <v>2021</v>
      </c>
      <c r="B3477" s="12">
        <v>45</v>
      </c>
      <c r="C3477" s="12" t="s">
        <v>4019</v>
      </c>
      <c r="D3477" s="12" t="s">
        <v>4018</v>
      </c>
      <c r="E3477" s="12">
        <v>8</v>
      </c>
      <c r="F3477" s="12" t="s">
        <v>4070</v>
      </c>
      <c r="G3477" s="12" t="s">
        <v>3967</v>
      </c>
      <c r="H3477" s="12" t="s">
        <v>4053</v>
      </c>
      <c r="I3477" s="12">
        <v>428</v>
      </c>
    </row>
    <row r="3478" spans="1:9" x14ac:dyDescent="0.3">
      <c r="A3478" s="12">
        <v>2021</v>
      </c>
      <c r="B3478" s="12">
        <v>46</v>
      </c>
      <c r="C3478" s="12" t="s">
        <v>4020</v>
      </c>
      <c r="D3478" s="12" t="s">
        <v>4018</v>
      </c>
      <c r="E3478" s="12">
        <v>8</v>
      </c>
      <c r="F3478" s="12" t="s">
        <v>4070</v>
      </c>
      <c r="G3478" s="12" t="s">
        <v>3967</v>
      </c>
      <c r="H3478" s="12" t="s">
        <v>4053</v>
      </c>
      <c r="I3478" s="12">
        <v>308</v>
      </c>
    </row>
    <row r="3479" spans="1:9" x14ac:dyDescent="0.3">
      <c r="A3479" s="12">
        <v>2021</v>
      </c>
      <c r="B3479" s="12">
        <v>47</v>
      </c>
      <c r="C3479" s="12" t="s">
        <v>4021</v>
      </c>
      <c r="D3479" s="12" t="s">
        <v>4018</v>
      </c>
      <c r="E3479" s="12">
        <v>8</v>
      </c>
      <c r="F3479" s="12" t="s">
        <v>4070</v>
      </c>
      <c r="G3479" s="12" t="s">
        <v>3967</v>
      </c>
      <c r="H3479" s="12" t="s">
        <v>4053</v>
      </c>
      <c r="I3479" s="12">
        <v>53</v>
      </c>
    </row>
    <row r="3480" spans="1:9" x14ac:dyDescent="0.3">
      <c r="A3480" s="12">
        <v>2021</v>
      </c>
      <c r="B3480" s="12">
        <v>48</v>
      </c>
      <c r="C3480" s="12" t="s">
        <v>4022</v>
      </c>
      <c r="D3480" s="12" t="s">
        <v>4018</v>
      </c>
      <c r="E3480" s="12">
        <v>8</v>
      </c>
      <c r="F3480" s="12" t="s">
        <v>4070</v>
      </c>
      <c r="G3480" s="12" t="s">
        <v>3967</v>
      </c>
      <c r="H3480" s="12" t="s">
        <v>4053</v>
      </c>
      <c r="I3480" s="12">
        <v>267</v>
      </c>
    </row>
    <row r="3481" spans="1:9" x14ac:dyDescent="0.3">
      <c r="A3481" s="12">
        <v>2021</v>
      </c>
      <c r="B3481" s="12">
        <v>49</v>
      </c>
      <c r="C3481" s="12" t="s">
        <v>4023</v>
      </c>
      <c r="D3481" s="12" t="s">
        <v>4018</v>
      </c>
      <c r="E3481" s="12">
        <v>8</v>
      </c>
      <c r="F3481" s="12" t="s">
        <v>4070</v>
      </c>
      <c r="G3481" s="12" t="s">
        <v>3967</v>
      </c>
      <c r="H3481" s="12" t="s">
        <v>4053</v>
      </c>
      <c r="I3481" s="12">
        <v>138</v>
      </c>
    </row>
    <row r="3482" spans="1:9" x14ac:dyDescent="0.3">
      <c r="A3482" s="12">
        <v>2021</v>
      </c>
      <c r="B3482" s="12">
        <v>50</v>
      </c>
      <c r="C3482" s="12" t="s">
        <v>4024</v>
      </c>
      <c r="D3482" s="12" t="s">
        <v>4018</v>
      </c>
      <c r="E3482" s="12">
        <v>8</v>
      </c>
      <c r="F3482" s="12" t="s">
        <v>4070</v>
      </c>
      <c r="G3482" s="12" t="s">
        <v>3967</v>
      </c>
      <c r="H3482" s="12" t="s">
        <v>4053</v>
      </c>
      <c r="I3482" s="12">
        <v>318</v>
      </c>
    </row>
    <row r="3483" spans="1:9" x14ac:dyDescent="0.3">
      <c r="A3483" s="12">
        <v>2021</v>
      </c>
      <c r="B3483" s="12">
        <v>51</v>
      </c>
      <c r="C3483" s="12" t="s">
        <v>4025</v>
      </c>
      <c r="D3483" s="12" t="s">
        <v>4018</v>
      </c>
      <c r="E3483" s="12">
        <v>8</v>
      </c>
      <c r="F3483" s="12" t="s">
        <v>4070</v>
      </c>
      <c r="G3483" s="12" t="s">
        <v>3967</v>
      </c>
      <c r="H3483" s="12" t="s">
        <v>4053</v>
      </c>
      <c r="I3483" s="12">
        <v>214</v>
      </c>
    </row>
    <row r="3484" spans="1:9" x14ac:dyDescent="0.3">
      <c r="A3484" s="12">
        <v>2021</v>
      </c>
      <c r="B3484" s="12">
        <v>52</v>
      </c>
      <c r="C3484" s="12" t="s">
        <v>4026</v>
      </c>
      <c r="D3484" s="12" t="s">
        <v>4018</v>
      </c>
      <c r="E3484" s="12">
        <v>8</v>
      </c>
      <c r="F3484" s="12" t="s">
        <v>4070</v>
      </c>
      <c r="G3484" s="12" t="s">
        <v>3967</v>
      </c>
      <c r="H3484" s="12" t="s">
        <v>4053</v>
      </c>
      <c r="I3484" s="12">
        <v>465</v>
      </c>
    </row>
    <row r="3485" spans="1:9" x14ac:dyDescent="0.3">
      <c r="A3485" s="12">
        <v>2021</v>
      </c>
      <c r="B3485" s="12">
        <v>53</v>
      </c>
      <c r="C3485" s="12" t="s">
        <v>4027</v>
      </c>
      <c r="D3485" s="12" t="s">
        <v>4018</v>
      </c>
      <c r="E3485" s="12">
        <v>8</v>
      </c>
      <c r="F3485" s="12" t="s">
        <v>4070</v>
      </c>
      <c r="G3485" s="12" t="s">
        <v>3967</v>
      </c>
      <c r="H3485" s="12" t="s">
        <v>4053</v>
      </c>
      <c r="I3485" s="12">
        <v>148</v>
      </c>
    </row>
    <row r="3486" spans="1:9" x14ac:dyDescent="0.3">
      <c r="A3486" s="12">
        <v>2021</v>
      </c>
      <c r="B3486" s="12">
        <v>54</v>
      </c>
      <c r="C3486" s="12" t="s">
        <v>4028</v>
      </c>
      <c r="D3486" s="12" t="s">
        <v>4018</v>
      </c>
      <c r="E3486" s="12">
        <v>8</v>
      </c>
      <c r="F3486" s="12" t="s">
        <v>4070</v>
      </c>
      <c r="G3486" s="12" t="s">
        <v>3967</v>
      </c>
      <c r="H3486" s="12" t="s">
        <v>4053</v>
      </c>
      <c r="I3486" s="12">
        <v>52</v>
      </c>
    </row>
    <row r="3487" spans="1:9" x14ac:dyDescent="0.3">
      <c r="A3487" s="12">
        <v>2021</v>
      </c>
      <c r="B3487" s="12">
        <v>55</v>
      </c>
      <c r="C3487" s="12" t="s">
        <v>4029</v>
      </c>
      <c r="D3487" s="12" t="s">
        <v>4018</v>
      </c>
      <c r="E3487" s="12">
        <v>8</v>
      </c>
      <c r="F3487" s="12" t="s">
        <v>4070</v>
      </c>
      <c r="G3487" s="12" t="s">
        <v>3967</v>
      </c>
      <c r="H3487" s="12" t="s">
        <v>4053</v>
      </c>
      <c r="I3487" s="12">
        <v>199</v>
      </c>
    </row>
    <row r="3488" spans="1:9" x14ac:dyDescent="0.3">
      <c r="A3488" s="12">
        <v>2021</v>
      </c>
      <c r="B3488" s="12">
        <v>56</v>
      </c>
      <c r="C3488" s="12" t="s">
        <v>4030</v>
      </c>
      <c r="D3488" s="12" t="s">
        <v>4018</v>
      </c>
      <c r="E3488" s="12">
        <v>8</v>
      </c>
      <c r="F3488" s="12" t="s">
        <v>4070</v>
      </c>
      <c r="G3488" s="12" t="s">
        <v>3967</v>
      </c>
      <c r="H3488" s="12" t="s">
        <v>4053</v>
      </c>
      <c r="I3488" s="12">
        <v>18</v>
      </c>
    </row>
    <row r="3489" spans="1:9" x14ac:dyDescent="0.3">
      <c r="A3489" s="12">
        <v>2021</v>
      </c>
      <c r="B3489" s="12">
        <v>57</v>
      </c>
      <c r="C3489" s="12" t="s">
        <v>4031</v>
      </c>
      <c r="D3489" s="12" t="s">
        <v>4032</v>
      </c>
      <c r="E3489" s="12">
        <v>9</v>
      </c>
      <c r="F3489" s="12" t="s">
        <v>4070</v>
      </c>
      <c r="G3489" s="12" t="s">
        <v>3967</v>
      </c>
      <c r="H3489" s="12" t="s">
        <v>4053</v>
      </c>
      <c r="I3489" s="12">
        <v>180</v>
      </c>
    </row>
    <row r="3490" spans="1:9" x14ac:dyDescent="0.3">
      <c r="A3490" s="12">
        <v>2021</v>
      </c>
      <c r="B3490" s="12">
        <v>58</v>
      </c>
      <c r="C3490" s="12" t="s">
        <v>4033</v>
      </c>
      <c r="D3490" s="12" t="s">
        <v>4032</v>
      </c>
      <c r="E3490" s="12">
        <v>9</v>
      </c>
      <c r="F3490" s="12" t="s">
        <v>4070</v>
      </c>
      <c r="G3490" s="12" t="s">
        <v>3967</v>
      </c>
      <c r="H3490" s="12" t="s">
        <v>4053</v>
      </c>
      <c r="I3490" s="12">
        <v>70</v>
      </c>
    </row>
    <row r="3491" spans="1:9" x14ac:dyDescent="0.3">
      <c r="A3491" s="12">
        <v>2021</v>
      </c>
      <c r="B3491" s="12">
        <v>59</v>
      </c>
      <c r="C3491" s="12" t="s">
        <v>4034</v>
      </c>
      <c r="D3491" s="12" t="s">
        <v>4032</v>
      </c>
      <c r="E3491" s="12">
        <v>9</v>
      </c>
      <c r="F3491" s="12" t="s">
        <v>4070</v>
      </c>
      <c r="G3491" s="12" t="s">
        <v>3967</v>
      </c>
      <c r="H3491" s="12" t="s">
        <v>4053</v>
      </c>
      <c r="I3491" s="12">
        <v>250</v>
      </c>
    </row>
    <row r="3492" spans="1:9" x14ac:dyDescent="0.3">
      <c r="A3492" s="12">
        <v>2021</v>
      </c>
      <c r="B3492" s="12">
        <v>60</v>
      </c>
      <c r="C3492" s="12" t="s">
        <v>4032</v>
      </c>
      <c r="D3492" s="12" t="s">
        <v>4032</v>
      </c>
      <c r="E3492" s="12">
        <v>9</v>
      </c>
      <c r="F3492" s="12" t="s">
        <v>4070</v>
      </c>
      <c r="G3492" s="12" t="s">
        <v>3967</v>
      </c>
      <c r="H3492" s="12" t="s">
        <v>4053</v>
      </c>
      <c r="I3492" s="12">
        <v>1169</v>
      </c>
    </row>
    <row r="3493" spans="1:9" x14ac:dyDescent="0.3">
      <c r="A3493" s="12">
        <v>2021</v>
      </c>
      <c r="B3493" s="12">
        <v>61</v>
      </c>
      <c r="C3493" s="12" t="s">
        <v>4035</v>
      </c>
      <c r="D3493" s="12" t="s">
        <v>4032</v>
      </c>
      <c r="E3493" s="12">
        <v>9</v>
      </c>
      <c r="F3493" s="12" t="s">
        <v>4070</v>
      </c>
      <c r="G3493" s="12" t="s">
        <v>3967</v>
      </c>
      <c r="H3493" s="12" t="s">
        <v>4053</v>
      </c>
      <c r="I3493" s="12">
        <v>565</v>
      </c>
    </row>
    <row r="3494" spans="1:9" x14ac:dyDescent="0.3">
      <c r="A3494" s="12">
        <v>2021</v>
      </c>
      <c r="B3494" s="12">
        <v>62</v>
      </c>
      <c r="C3494" s="12" t="s">
        <v>4036</v>
      </c>
      <c r="D3494" s="12" t="s">
        <v>4032</v>
      </c>
      <c r="E3494" s="12">
        <v>9</v>
      </c>
      <c r="F3494" s="12" t="s">
        <v>4070</v>
      </c>
      <c r="G3494" s="12" t="s">
        <v>3967</v>
      </c>
      <c r="H3494" s="12" t="s">
        <v>4053</v>
      </c>
      <c r="I3494" s="12">
        <v>296</v>
      </c>
    </row>
    <row r="3495" spans="1:9" x14ac:dyDescent="0.3">
      <c r="A3495" s="12">
        <v>2021</v>
      </c>
      <c r="B3495" s="12">
        <v>63</v>
      </c>
      <c r="C3495" s="12" t="s">
        <v>4037</v>
      </c>
      <c r="D3495" s="12" t="s">
        <v>4032</v>
      </c>
      <c r="E3495" s="12">
        <v>9</v>
      </c>
      <c r="F3495" s="12" t="s">
        <v>4070</v>
      </c>
      <c r="G3495" s="12" t="s">
        <v>3967</v>
      </c>
      <c r="H3495" s="12" t="s">
        <v>4053</v>
      </c>
      <c r="I3495" s="12">
        <v>435</v>
      </c>
    </row>
    <row r="3496" spans="1:9" x14ac:dyDescent="0.3">
      <c r="A3496" s="12">
        <v>2021</v>
      </c>
      <c r="B3496" s="12">
        <v>64</v>
      </c>
      <c r="C3496" s="12" t="s">
        <v>4038</v>
      </c>
      <c r="D3496" s="12" t="s">
        <v>4039</v>
      </c>
      <c r="E3496" s="12">
        <v>10</v>
      </c>
      <c r="F3496" s="12" t="s">
        <v>4070</v>
      </c>
      <c r="G3496" s="12" t="s">
        <v>3967</v>
      </c>
      <c r="H3496" s="12" t="s">
        <v>4053</v>
      </c>
      <c r="I3496" s="12">
        <v>767</v>
      </c>
    </row>
    <row r="3497" spans="1:9" x14ac:dyDescent="0.3">
      <c r="A3497" s="12">
        <v>2021</v>
      </c>
      <c r="B3497" s="12">
        <v>65</v>
      </c>
      <c r="C3497" s="12" t="s">
        <v>4040</v>
      </c>
      <c r="D3497" s="12" t="s">
        <v>4039</v>
      </c>
      <c r="E3497" s="12">
        <v>10</v>
      </c>
      <c r="F3497" s="12" t="s">
        <v>4070</v>
      </c>
      <c r="G3497" s="12" t="s">
        <v>3967</v>
      </c>
      <c r="H3497" s="12" t="s">
        <v>4053</v>
      </c>
      <c r="I3497" s="12">
        <v>555</v>
      </c>
    </row>
    <row r="3498" spans="1:9" x14ac:dyDescent="0.3">
      <c r="A3498" s="12">
        <v>2021</v>
      </c>
      <c r="B3498" s="12">
        <v>66</v>
      </c>
      <c r="C3498" s="12" t="s">
        <v>4041</v>
      </c>
      <c r="D3498" s="12" t="s">
        <v>4039</v>
      </c>
      <c r="E3498" s="12">
        <v>10</v>
      </c>
      <c r="F3498" s="12" t="s">
        <v>4070</v>
      </c>
      <c r="G3498" s="12" t="s">
        <v>3967</v>
      </c>
      <c r="H3498" s="12" t="s">
        <v>4053</v>
      </c>
      <c r="I3498" s="12">
        <v>268</v>
      </c>
    </row>
    <row r="3499" spans="1:9" x14ac:dyDescent="0.3">
      <c r="A3499" s="12">
        <v>2021</v>
      </c>
      <c r="B3499" s="12">
        <v>67</v>
      </c>
      <c r="C3499" s="12" t="s">
        <v>4042</v>
      </c>
      <c r="D3499" s="12" t="s">
        <v>4039</v>
      </c>
      <c r="E3499" s="12">
        <v>10</v>
      </c>
      <c r="F3499" s="12" t="s">
        <v>4070</v>
      </c>
      <c r="G3499" s="12" t="s">
        <v>3967</v>
      </c>
      <c r="H3499" s="12" t="s">
        <v>4053</v>
      </c>
      <c r="I3499" s="12">
        <v>230</v>
      </c>
    </row>
    <row r="3500" spans="1:9" x14ac:dyDescent="0.3">
      <c r="A3500" s="12">
        <v>2021</v>
      </c>
      <c r="B3500" s="12">
        <v>68</v>
      </c>
      <c r="C3500" s="12" t="s">
        <v>4043</v>
      </c>
      <c r="D3500" s="12" t="s">
        <v>4039</v>
      </c>
      <c r="E3500" s="12">
        <v>10</v>
      </c>
      <c r="F3500" s="12" t="s">
        <v>4070</v>
      </c>
      <c r="G3500" s="12" t="s">
        <v>3967</v>
      </c>
      <c r="H3500" s="12" t="s">
        <v>4053</v>
      </c>
      <c r="I3500" s="12">
        <v>563</v>
      </c>
    </row>
    <row r="3501" spans="1:9" x14ac:dyDescent="0.3">
      <c r="A3501" s="12">
        <v>2021</v>
      </c>
      <c r="B3501" s="12">
        <v>69</v>
      </c>
      <c r="C3501" s="12" t="s">
        <v>4044</v>
      </c>
      <c r="D3501" s="12" t="s">
        <v>4039</v>
      </c>
      <c r="E3501" s="12">
        <v>10</v>
      </c>
      <c r="F3501" s="12" t="s">
        <v>4070</v>
      </c>
      <c r="G3501" s="12" t="s">
        <v>3967</v>
      </c>
      <c r="H3501" s="12" t="s">
        <v>4053</v>
      </c>
      <c r="I3501" s="12">
        <v>152</v>
      </c>
    </row>
    <row r="3502" spans="1:9" x14ac:dyDescent="0.3">
      <c r="A3502" s="12">
        <v>2021</v>
      </c>
      <c r="B3502" s="12">
        <v>70</v>
      </c>
      <c r="C3502" s="12" t="s">
        <v>4045</v>
      </c>
      <c r="D3502" s="12" t="s">
        <v>4039</v>
      </c>
      <c r="E3502" s="12">
        <v>10</v>
      </c>
      <c r="F3502" s="12" t="s">
        <v>4070</v>
      </c>
      <c r="G3502" s="12" t="s">
        <v>3967</v>
      </c>
      <c r="H3502" s="12" t="s">
        <v>4053</v>
      </c>
      <c r="I3502" s="12">
        <v>373</v>
      </c>
    </row>
    <row r="3503" spans="1:9" x14ac:dyDescent="0.3">
      <c r="A3503" s="12">
        <v>2021</v>
      </c>
      <c r="B3503" s="12">
        <v>71</v>
      </c>
      <c r="C3503" s="12" t="s">
        <v>4046</v>
      </c>
      <c r="D3503" s="12" t="s">
        <v>4039</v>
      </c>
      <c r="E3503" s="12">
        <v>10</v>
      </c>
      <c r="F3503" s="12" t="s">
        <v>4070</v>
      </c>
      <c r="G3503" s="12" t="s">
        <v>3967</v>
      </c>
      <c r="H3503" s="12" t="s">
        <v>4053</v>
      </c>
      <c r="I3503" s="12">
        <v>408</v>
      </c>
    </row>
    <row r="3504" spans="1:9" x14ac:dyDescent="0.3">
      <c r="A3504" s="12">
        <v>2021</v>
      </c>
      <c r="B3504" s="12">
        <v>72</v>
      </c>
      <c r="C3504" s="12" t="s">
        <v>4047</v>
      </c>
      <c r="D3504" s="12" t="s">
        <v>4039</v>
      </c>
      <c r="E3504" s="12">
        <v>10</v>
      </c>
      <c r="F3504" s="12" t="s">
        <v>4070</v>
      </c>
      <c r="G3504" s="12" t="s">
        <v>3967</v>
      </c>
      <c r="H3504" s="12" t="s">
        <v>4053</v>
      </c>
      <c r="I3504" s="12">
        <v>494</v>
      </c>
    </row>
    <row r="3505" spans="1:9" x14ac:dyDescent="0.3">
      <c r="A3505" s="12">
        <v>2021</v>
      </c>
      <c r="B3505" s="12">
        <v>73</v>
      </c>
      <c r="C3505" s="12" t="s">
        <v>4048</v>
      </c>
      <c r="D3505" s="12" t="s">
        <v>4039</v>
      </c>
      <c r="E3505" s="12">
        <v>10</v>
      </c>
      <c r="F3505" s="12" t="s">
        <v>4070</v>
      </c>
      <c r="G3505" s="12" t="s">
        <v>3967</v>
      </c>
      <c r="H3505" s="12" t="s">
        <v>4053</v>
      </c>
      <c r="I3505" s="12">
        <v>569</v>
      </c>
    </row>
    <row r="3506" spans="1:9" x14ac:dyDescent="0.3">
      <c r="A3506" s="12">
        <v>2021</v>
      </c>
      <c r="B3506" s="12">
        <v>1</v>
      </c>
      <c r="C3506" s="12" t="s">
        <v>3964</v>
      </c>
      <c r="D3506" s="12" t="s">
        <v>3965</v>
      </c>
      <c r="E3506" s="12">
        <v>1</v>
      </c>
      <c r="F3506" s="12" t="s">
        <v>4070</v>
      </c>
      <c r="G3506" s="12" t="s">
        <v>3967</v>
      </c>
      <c r="H3506" s="12" t="s">
        <v>4054</v>
      </c>
      <c r="I3506" s="12">
        <v>750</v>
      </c>
    </row>
    <row r="3507" spans="1:9" x14ac:dyDescent="0.3">
      <c r="A3507" s="12">
        <v>2021</v>
      </c>
      <c r="B3507" s="12">
        <v>2</v>
      </c>
      <c r="C3507" s="12" t="s">
        <v>3969</v>
      </c>
      <c r="D3507" s="12" t="s">
        <v>3965</v>
      </c>
      <c r="E3507" s="12">
        <v>1</v>
      </c>
      <c r="F3507" s="12" t="s">
        <v>4070</v>
      </c>
      <c r="G3507" s="12" t="s">
        <v>3967</v>
      </c>
      <c r="H3507" s="12" t="s">
        <v>4054</v>
      </c>
      <c r="I3507" s="12">
        <v>292</v>
      </c>
    </row>
    <row r="3508" spans="1:9" x14ac:dyDescent="0.3">
      <c r="A3508" s="12">
        <v>2021</v>
      </c>
      <c r="B3508" s="12">
        <v>3</v>
      </c>
      <c r="C3508" s="12" t="s">
        <v>3970</v>
      </c>
      <c r="D3508" s="12" t="s">
        <v>3965</v>
      </c>
      <c r="E3508" s="12">
        <v>1</v>
      </c>
      <c r="F3508" s="12" t="s">
        <v>4070</v>
      </c>
      <c r="G3508" s="12" t="s">
        <v>3967</v>
      </c>
      <c r="H3508" s="12" t="s">
        <v>4054</v>
      </c>
      <c r="I3508" s="12">
        <v>309</v>
      </c>
    </row>
    <row r="3509" spans="1:9" x14ac:dyDescent="0.3">
      <c r="A3509" s="12">
        <v>2021</v>
      </c>
      <c r="B3509" s="12">
        <v>4</v>
      </c>
      <c r="C3509" s="12" t="s">
        <v>3971</v>
      </c>
      <c r="D3509" s="12" t="s">
        <v>3965</v>
      </c>
      <c r="E3509" s="12">
        <v>1</v>
      </c>
      <c r="F3509" s="12" t="s">
        <v>4070</v>
      </c>
      <c r="G3509" s="12" t="s">
        <v>3967</v>
      </c>
      <c r="H3509" s="12" t="s">
        <v>4054</v>
      </c>
      <c r="I3509" s="12">
        <v>407</v>
      </c>
    </row>
    <row r="3510" spans="1:9" x14ac:dyDescent="0.3">
      <c r="A3510" s="12">
        <v>2021</v>
      </c>
      <c r="B3510" s="12">
        <v>5</v>
      </c>
      <c r="C3510" s="12" t="s">
        <v>3972</v>
      </c>
      <c r="D3510" s="12" t="s">
        <v>3973</v>
      </c>
      <c r="E3510" s="12">
        <v>2</v>
      </c>
      <c r="F3510" s="12" t="s">
        <v>4070</v>
      </c>
      <c r="G3510" s="12" t="s">
        <v>3967</v>
      </c>
      <c r="H3510" s="12" t="s">
        <v>4054</v>
      </c>
      <c r="I3510" s="12">
        <v>634</v>
      </c>
    </row>
    <row r="3511" spans="1:9" x14ac:dyDescent="0.3">
      <c r="A3511" s="12">
        <v>2021</v>
      </c>
      <c r="B3511" s="12">
        <v>6</v>
      </c>
      <c r="C3511" s="12" t="s">
        <v>3974</v>
      </c>
      <c r="D3511" s="12" t="s">
        <v>3973</v>
      </c>
      <c r="E3511" s="12">
        <v>2</v>
      </c>
      <c r="F3511" s="12" t="s">
        <v>4070</v>
      </c>
      <c r="G3511" s="12" t="s">
        <v>3967</v>
      </c>
      <c r="H3511" s="12" t="s">
        <v>4054</v>
      </c>
      <c r="I3511" s="12">
        <v>1165</v>
      </c>
    </row>
    <row r="3512" spans="1:9" x14ac:dyDescent="0.3">
      <c r="A3512" s="12">
        <v>2021</v>
      </c>
      <c r="B3512" s="12">
        <v>7</v>
      </c>
      <c r="C3512" s="12" t="s">
        <v>3975</v>
      </c>
      <c r="D3512" s="12" t="s">
        <v>3973</v>
      </c>
      <c r="E3512" s="12">
        <v>2</v>
      </c>
      <c r="F3512" s="12" t="s">
        <v>4070</v>
      </c>
      <c r="G3512" s="12" t="s">
        <v>3967</v>
      </c>
      <c r="H3512" s="12" t="s">
        <v>4054</v>
      </c>
      <c r="I3512" s="12">
        <v>906</v>
      </c>
    </row>
    <row r="3513" spans="1:9" x14ac:dyDescent="0.3">
      <c r="A3513" s="12">
        <v>2021</v>
      </c>
      <c r="B3513" s="12">
        <v>8</v>
      </c>
      <c r="C3513" s="12" t="s">
        <v>3976</v>
      </c>
      <c r="D3513" s="12" t="s">
        <v>3973</v>
      </c>
      <c r="E3513" s="12">
        <v>2</v>
      </c>
      <c r="F3513" s="12" t="s">
        <v>4070</v>
      </c>
      <c r="G3513" s="12" t="s">
        <v>3967</v>
      </c>
      <c r="H3513" s="12" t="s">
        <v>4054</v>
      </c>
      <c r="I3513" s="12">
        <v>923</v>
      </c>
    </row>
    <row r="3514" spans="1:9" x14ac:dyDescent="0.3">
      <c r="A3514" s="12">
        <v>2021</v>
      </c>
      <c r="B3514" s="12">
        <v>9</v>
      </c>
      <c r="C3514" s="12" t="s">
        <v>3977</v>
      </c>
      <c r="D3514" s="12" t="s">
        <v>3973</v>
      </c>
      <c r="E3514" s="12">
        <v>2</v>
      </c>
      <c r="F3514" s="12" t="s">
        <v>4070</v>
      </c>
      <c r="G3514" s="12" t="s">
        <v>3967</v>
      </c>
      <c r="H3514" s="12" t="s">
        <v>4054</v>
      </c>
      <c r="I3514" s="12">
        <v>1414</v>
      </c>
    </row>
    <row r="3515" spans="1:9" x14ac:dyDescent="0.3">
      <c r="A3515" s="12">
        <v>2021</v>
      </c>
      <c r="B3515" s="12">
        <v>10</v>
      </c>
      <c r="C3515" s="12" t="s">
        <v>3978</v>
      </c>
      <c r="D3515" s="12" t="s">
        <v>3973</v>
      </c>
      <c r="E3515" s="12">
        <v>2</v>
      </c>
      <c r="F3515" s="12" t="s">
        <v>4070</v>
      </c>
      <c r="G3515" s="12" t="s">
        <v>3967</v>
      </c>
      <c r="H3515" s="12" t="s">
        <v>4054</v>
      </c>
      <c r="I3515" s="12">
        <v>879</v>
      </c>
    </row>
    <row r="3516" spans="1:9" x14ac:dyDescent="0.3">
      <c r="A3516" s="12">
        <v>2021</v>
      </c>
      <c r="B3516" s="12">
        <v>11</v>
      </c>
      <c r="C3516" s="12" t="s">
        <v>3979</v>
      </c>
      <c r="D3516" s="12" t="s">
        <v>3980</v>
      </c>
      <c r="E3516" s="12">
        <v>3</v>
      </c>
      <c r="F3516" s="12" t="s">
        <v>4070</v>
      </c>
      <c r="G3516" s="12" t="s">
        <v>3967</v>
      </c>
      <c r="H3516" s="12" t="s">
        <v>4054</v>
      </c>
      <c r="I3516" s="12">
        <v>726</v>
      </c>
    </row>
    <row r="3517" spans="1:9" x14ac:dyDescent="0.3">
      <c r="A3517" s="12">
        <v>2021</v>
      </c>
      <c r="B3517" s="12">
        <v>12</v>
      </c>
      <c r="C3517" s="12" t="s">
        <v>3981</v>
      </c>
      <c r="D3517" s="12" t="s">
        <v>3980</v>
      </c>
      <c r="E3517" s="12">
        <v>3</v>
      </c>
      <c r="F3517" s="12" t="s">
        <v>4070</v>
      </c>
      <c r="G3517" s="12" t="s">
        <v>3967</v>
      </c>
      <c r="H3517" s="12" t="s">
        <v>4054</v>
      </c>
      <c r="I3517" s="12">
        <v>47</v>
      </c>
    </row>
    <row r="3518" spans="1:9" x14ac:dyDescent="0.3">
      <c r="A3518" s="12">
        <v>2021</v>
      </c>
      <c r="B3518" s="12">
        <v>13</v>
      </c>
      <c r="C3518" s="12" t="s">
        <v>3982</v>
      </c>
      <c r="D3518" s="12" t="s">
        <v>3980</v>
      </c>
      <c r="E3518" s="12">
        <v>3</v>
      </c>
      <c r="F3518" s="12" t="s">
        <v>4070</v>
      </c>
      <c r="G3518" s="12" t="s">
        <v>3967</v>
      </c>
      <c r="H3518" s="12" t="s">
        <v>4054</v>
      </c>
      <c r="I3518" s="12">
        <v>637</v>
      </c>
    </row>
    <row r="3519" spans="1:9" x14ac:dyDescent="0.3">
      <c r="A3519" s="12">
        <v>2021</v>
      </c>
      <c r="B3519" s="12">
        <v>14</v>
      </c>
      <c r="C3519" s="12" t="s">
        <v>3983</v>
      </c>
      <c r="D3519" s="12" t="s">
        <v>3980</v>
      </c>
      <c r="E3519" s="12">
        <v>3</v>
      </c>
      <c r="F3519" s="12" t="s">
        <v>4070</v>
      </c>
      <c r="G3519" s="12" t="s">
        <v>3967</v>
      </c>
      <c r="H3519" s="12" t="s">
        <v>4054</v>
      </c>
      <c r="I3519" s="12">
        <v>242</v>
      </c>
    </row>
    <row r="3520" spans="1:9" x14ac:dyDescent="0.3">
      <c r="A3520" s="12">
        <v>2021</v>
      </c>
      <c r="B3520" s="12">
        <v>15</v>
      </c>
      <c r="C3520" s="12" t="s">
        <v>3984</v>
      </c>
      <c r="D3520" s="12" t="s">
        <v>3980</v>
      </c>
      <c r="E3520" s="12">
        <v>3</v>
      </c>
      <c r="F3520" s="12" t="s">
        <v>4070</v>
      </c>
      <c r="G3520" s="12" t="s">
        <v>3967</v>
      </c>
      <c r="H3520" s="12" t="s">
        <v>4054</v>
      </c>
      <c r="I3520" s="12">
        <v>385</v>
      </c>
    </row>
    <row r="3521" spans="1:9" x14ac:dyDescent="0.3">
      <c r="A3521" s="12">
        <v>2021</v>
      </c>
      <c r="B3521" s="12">
        <v>16</v>
      </c>
      <c r="C3521" s="12" t="s">
        <v>3985</v>
      </c>
      <c r="D3521" s="12" t="s">
        <v>3980</v>
      </c>
      <c r="E3521" s="12">
        <v>3</v>
      </c>
      <c r="F3521" s="12" t="s">
        <v>4070</v>
      </c>
      <c r="G3521" s="12" t="s">
        <v>3967</v>
      </c>
      <c r="H3521" s="12" t="s">
        <v>4054</v>
      </c>
      <c r="I3521" s="12">
        <v>501</v>
      </c>
    </row>
    <row r="3522" spans="1:9" x14ac:dyDescent="0.3">
      <c r="A3522" s="12">
        <v>2021</v>
      </c>
      <c r="B3522" s="12">
        <v>17</v>
      </c>
      <c r="C3522" s="12" t="s">
        <v>3986</v>
      </c>
      <c r="D3522" s="12" t="s">
        <v>3980</v>
      </c>
      <c r="E3522" s="12">
        <v>3</v>
      </c>
      <c r="F3522" s="12" t="s">
        <v>4070</v>
      </c>
      <c r="G3522" s="12" t="s">
        <v>3967</v>
      </c>
      <c r="H3522" s="12" t="s">
        <v>4054</v>
      </c>
      <c r="I3522" s="12">
        <v>561</v>
      </c>
    </row>
    <row r="3523" spans="1:9" x14ac:dyDescent="0.3">
      <c r="A3523" s="12">
        <v>2021</v>
      </c>
      <c r="B3523" s="12">
        <v>18</v>
      </c>
      <c r="C3523" s="12" t="s">
        <v>3987</v>
      </c>
      <c r="D3523" s="12" t="s">
        <v>3980</v>
      </c>
      <c r="E3523" s="12">
        <v>3</v>
      </c>
      <c r="F3523" s="12" t="s">
        <v>4070</v>
      </c>
      <c r="G3523" s="12" t="s">
        <v>3967</v>
      </c>
      <c r="H3523" s="12" t="s">
        <v>4054</v>
      </c>
      <c r="I3523" s="12">
        <v>932</v>
      </c>
    </row>
    <row r="3524" spans="1:9" x14ac:dyDescent="0.3">
      <c r="A3524" s="12">
        <v>2021</v>
      </c>
      <c r="B3524" s="12">
        <v>19</v>
      </c>
      <c r="C3524" s="12" t="s">
        <v>3988</v>
      </c>
      <c r="D3524" s="12" t="s">
        <v>3989</v>
      </c>
      <c r="E3524" s="12">
        <v>4</v>
      </c>
      <c r="F3524" s="12" t="s">
        <v>4070</v>
      </c>
      <c r="G3524" s="12" t="s">
        <v>3967</v>
      </c>
      <c r="H3524" s="12" t="s">
        <v>4054</v>
      </c>
      <c r="I3524" s="12">
        <v>1066</v>
      </c>
    </row>
    <row r="3525" spans="1:9" x14ac:dyDescent="0.3">
      <c r="A3525" s="12">
        <v>2021</v>
      </c>
      <c r="B3525" s="12">
        <v>20</v>
      </c>
      <c r="C3525" s="12" t="s">
        <v>3990</v>
      </c>
      <c r="D3525" s="12" t="s">
        <v>3989</v>
      </c>
      <c r="E3525" s="12">
        <v>4</v>
      </c>
      <c r="F3525" s="12" t="s">
        <v>4070</v>
      </c>
      <c r="G3525" s="12" t="s">
        <v>3967</v>
      </c>
      <c r="H3525" s="12" t="s">
        <v>4054</v>
      </c>
      <c r="I3525" s="12">
        <v>560</v>
      </c>
    </row>
    <row r="3526" spans="1:9" x14ac:dyDescent="0.3">
      <c r="A3526" s="12">
        <v>2021</v>
      </c>
      <c r="B3526" s="12">
        <v>21</v>
      </c>
      <c r="C3526" s="12" t="s">
        <v>3991</v>
      </c>
      <c r="D3526" s="12" t="s">
        <v>3989</v>
      </c>
      <c r="E3526" s="12">
        <v>4</v>
      </c>
      <c r="F3526" s="12" t="s">
        <v>4070</v>
      </c>
      <c r="G3526" s="12" t="s">
        <v>3967</v>
      </c>
      <c r="H3526" s="12" t="s">
        <v>4054</v>
      </c>
      <c r="I3526" s="12">
        <v>212</v>
      </c>
    </row>
    <row r="3527" spans="1:9" x14ac:dyDescent="0.3">
      <c r="A3527" s="12">
        <v>2021</v>
      </c>
      <c r="B3527" s="12">
        <v>22</v>
      </c>
      <c r="C3527" s="12" t="s">
        <v>3992</v>
      </c>
      <c r="D3527" s="12" t="s">
        <v>3993</v>
      </c>
      <c r="E3527" s="12">
        <v>5</v>
      </c>
      <c r="F3527" s="12" t="s">
        <v>4070</v>
      </c>
      <c r="G3527" s="12" t="s">
        <v>3967</v>
      </c>
      <c r="H3527" s="12" t="s">
        <v>4054</v>
      </c>
      <c r="I3527" s="12">
        <v>87</v>
      </c>
    </row>
    <row r="3528" spans="1:9" x14ac:dyDescent="0.3">
      <c r="A3528" s="12">
        <v>2021</v>
      </c>
      <c r="B3528" s="12">
        <v>23</v>
      </c>
      <c r="C3528" s="12" t="s">
        <v>3994</v>
      </c>
      <c r="D3528" s="12" t="s">
        <v>3993</v>
      </c>
      <c r="E3528" s="12">
        <v>5</v>
      </c>
      <c r="F3528" s="12" t="s">
        <v>4070</v>
      </c>
      <c r="G3528" s="12" t="s">
        <v>3967</v>
      </c>
      <c r="H3528" s="12" t="s">
        <v>4054</v>
      </c>
      <c r="I3528" s="12">
        <v>457</v>
      </c>
    </row>
    <row r="3529" spans="1:9" x14ac:dyDescent="0.3">
      <c r="A3529" s="12">
        <v>2021</v>
      </c>
      <c r="B3529" s="12">
        <v>24</v>
      </c>
      <c r="C3529" s="12" t="s">
        <v>3995</v>
      </c>
      <c r="D3529" s="12" t="s">
        <v>3993</v>
      </c>
      <c r="E3529" s="12">
        <v>5</v>
      </c>
      <c r="F3529" s="12" t="s">
        <v>4070</v>
      </c>
      <c r="G3529" s="12" t="s">
        <v>3967</v>
      </c>
      <c r="H3529" s="12" t="s">
        <v>4054</v>
      </c>
      <c r="I3529" s="12">
        <v>288</v>
      </c>
    </row>
    <row r="3530" spans="1:9" x14ac:dyDescent="0.3">
      <c r="A3530" s="12">
        <v>2021</v>
      </c>
      <c r="B3530" s="12">
        <v>25</v>
      </c>
      <c r="C3530" s="12" t="s">
        <v>3996</v>
      </c>
      <c r="D3530" s="12" t="s">
        <v>3993</v>
      </c>
      <c r="E3530" s="12">
        <v>5</v>
      </c>
      <c r="F3530" s="12" t="s">
        <v>4070</v>
      </c>
      <c r="G3530" s="12" t="s">
        <v>3967</v>
      </c>
      <c r="H3530" s="12" t="s">
        <v>4054</v>
      </c>
      <c r="I3530" s="12">
        <v>518</v>
      </c>
    </row>
    <row r="3531" spans="1:9" x14ac:dyDescent="0.3">
      <c r="A3531" s="12">
        <v>2021</v>
      </c>
      <c r="B3531" s="12">
        <v>26</v>
      </c>
      <c r="C3531" s="12" t="s">
        <v>3997</v>
      </c>
      <c r="D3531" s="12" t="s">
        <v>3993</v>
      </c>
      <c r="E3531" s="12">
        <v>5</v>
      </c>
      <c r="F3531" s="12" t="s">
        <v>4070</v>
      </c>
      <c r="G3531" s="12" t="s">
        <v>3967</v>
      </c>
      <c r="H3531" s="12" t="s">
        <v>4054</v>
      </c>
      <c r="I3531" s="12">
        <v>937</v>
      </c>
    </row>
    <row r="3532" spans="1:9" x14ac:dyDescent="0.3">
      <c r="A3532" s="12">
        <v>2021</v>
      </c>
      <c r="B3532" s="12">
        <v>27</v>
      </c>
      <c r="C3532" s="12" t="s">
        <v>3998</v>
      </c>
      <c r="D3532" s="12" t="s">
        <v>3993</v>
      </c>
      <c r="E3532" s="12">
        <v>5</v>
      </c>
      <c r="F3532" s="12" t="s">
        <v>4070</v>
      </c>
      <c r="G3532" s="12" t="s">
        <v>3967</v>
      </c>
      <c r="H3532" s="12" t="s">
        <v>4054</v>
      </c>
      <c r="I3532" s="12">
        <v>640</v>
      </c>
    </row>
    <row r="3533" spans="1:9" x14ac:dyDescent="0.3">
      <c r="A3533" s="12">
        <v>2021</v>
      </c>
      <c r="B3533" s="12">
        <v>28</v>
      </c>
      <c r="C3533" s="12" t="s">
        <v>3999</v>
      </c>
      <c r="D3533" s="12" t="s">
        <v>4000</v>
      </c>
      <c r="E3533" s="12">
        <v>6</v>
      </c>
      <c r="F3533" s="12" t="s">
        <v>4070</v>
      </c>
      <c r="G3533" s="12" t="s">
        <v>3967</v>
      </c>
      <c r="H3533" s="12" t="s">
        <v>4054</v>
      </c>
      <c r="I3533" s="12">
        <v>350</v>
      </c>
    </row>
    <row r="3534" spans="1:9" x14ac:dyDescent="0.3">
      <c r="A3534" s="12">
        <v>2021</v>
      </c>
      <c r="B3534" s="12">
        <v>29</v>
      </c>
      <c r="C3534" s="12" t="s">
        <v>4001</v>
      </c>
      <c r="D3534" s="12" t="s">
        <v>4000</v>
      </c>
      <c r="E3534" s="12">
        <v>6</v>
      </c>
      <c r="F3534" s="12" t="s">
        <v>4070</v>
      </c>
      <c r="G3534" s="12" t="s">
        <v>3967</v>
      </c>
      <c r="H3534" s="12" t="s">
        <v>4054</v>
      </c>
      <c r="I3534" s="12">
        <v>167</v>
      </c>
    </row>
    <row r="3535" spans="1:9" x14ac:dyDescent="0.3">
      <c r="A3535" s="12">
        <v>2021</v>
      </c>
      <c r="B3535" s="12">
        <v>30</v>
      </c>
      <c r="C3535" s="12" t="s">
        <v>4002</v>
      </c>
      <c r="D3535" s="12" t="s">
        <v>4000</v>
      </c>
      <c r="E3535" s="12">
        <v>6</v>
      </c>
      <c r="F3535" s="12" t="s">
        <v>4070</v>
      </c>
      <c r="G3535" s="12" t="s">
        <v>3967</v>
      </c>
      <c r="H3535" s="12" t="s">
        <v>4054</v>
      </c>
      <c r="I3535" s="12">
        <v>285</v>
      </c>
    </row>
    <row r="3536" spans="1:9" x14ac:dyDescent="0.3">
      <c r="A3536" s="12">
        <v>2021</v>
      </c>
      <c r="B3536" s="12">
        <v>31</v>
      </c>
      <c r="C3536" s="12" t="s">
        <v>4003</v>
      </c>
      <c r="D3536" s="12" t="s">
        <v>4000</v>
      </c>
      <c r="E3536" s="12">
        <v>6</v>
      </c>
      <c r="F3536" s="12" t="s">
        <v>4070</v>
      </c>
      <c r="G3536" s="12" t="s">
        <v>3967</v>
      </c>
      <c r="H3536" s="12" t="s">
        <v>4054</v>
      </c>
      <c r="I3536" s="12">
        <v>1168</v>
      </c>
    </row>
    <row r="3537" spans="1:9" x14ac:dyDescent="0.3">
      <c r="A3537" s="12">
        <v>2021</v>
      </c>
      <c r="B3537" s="12">
        <v>32</v>
      </c>
      <c r="C3537" s="12" t="s">
        <v>4004</v>
      </c>
      <c r="D3537" s="12" t="s">
        <v>4000</v>
      </c>
      <c r="E3537" s="12">
        <v>6</v>
      </c>
      <c r="F3537" s="12" t="s">
        <v>4070</v>
      </c>
      <c r="G3537" s="12" t="s">
        <v>3967</v>
      </c>
      <c r="H3537" s="12" t="s">
        <v>4054</v>
      </c>
      <c r="I3537" s="12">
        <v>747</v>
      </c>
    </row>
    <row r="3538" spans="1:9" x14ac:dyDescent="0.3">
      <c r="A3538" s="12">
        <v>2021</v>
      </c>
      <c r="B3538" s="12">
        <v>33</v>
      </c>
      <c r="C3538" s="12" t="s">
        <v>4005</v>
      </c>
      <c r="D3538" s="12" t="s">
        <v>4006</v>
      </c>
      <c r="E3538" s="12">
        <v>7</v>
      </c>
      <c r="F3538" s="12" t="s">
        <v>4070</v>
      </c>
      <c r="G3538" s="12" t="s">
        <v>3967</v>
      </c>
      <c r="H3538" s="12" t="s">
        <v>4054</v>
      </c>
      <c r="I3538" s="12">
        <v>581</v>
      </c>
    </row>
    <row r="3539" spans="1:9" x14ac:dyDescent="0.3">
      <c r="A3539" s="12">
        <v>2021</v>
      </c>
      <c r="B3539" s="12">
        <v>34</v>
      </c>
      <c r="C3539" s="12" t="s">
        <v>4007</v>
      </c>
      <c r="D3539" s="12" t="s">
        <v>4006</v>
      </c>
      <c r="E3539" s="12">
        <v>7</v>
      </c>
      <c r="F3539" s="12" t="s">
        <v>4070</v>
      </c>
      <c r="G3539" s="12" t="s">
        <v>3967</v>
      </c>
      <c r="H3539" s="12" t="s">
        <v>4054</v>
      </c>
      <c r="I3539" s="12">
        <v>226</v>
      </c>
    </row>
    <row r="3540" spans="1:9" x14ac:dyDescent="0.3">
      <c r="A3540" s="12">
        <v>2021</v>
      </c>
      <c r="B3540" s="12">
        <v>35</v>
      </c>
      <c r="C3540" s="12" t="s">
        <v>4008</v>
      </c>
      <c r="D3540" s="12" t="s">
        <v>4006</v>
      </c>
      <c r="E3540" s="12">
        <v>7</v>
      </c>
      <c r="F3540" s="12" t="s">
        <v>4070</v>
      </c>
      <c r="G3540" s="12" t="s">
        <v>3967</v>
      </c>
      <c r="H3540" s="12" t="s">
        <v>4054</v>
      </c>
      <c r="I3540" s="12">
        <v>850</v>
      </c>
    </row>
    <row r="3541" spans="1:9" x14ac:dyDescent="0.3">
      <c r="A3541" s="12">
        <v>2021</v>
      </c>
      <c r="B3541" s="12">
        <v>36</v>
      </c>
      <c r="C3541" s="12" t="s">
        <v>4009</v>
      </c>
      <c r="D3541" s="12" t="s">
        <v>4006</v>
      </c>
      <c r="E3541" s="12">
        <v>7</v>
      </c>
      <c r="F3541" s="12" t="s">
        <v>4070</v>
      </c>
      <c r="G3541" s="12" t="s">
        <v>3967</v>
      </c>
      <c r="H3541" s="12" t="s">
        <v>4054</v>
      </c>
      <c r="I3541" s="12">
        <v>163</v>
      </c>
    </row>
    <row r="3542" spans="1:9" x14ac:dyDescent="0.3">
      <c r="A3542" s="12">
        <v>2021</v>
      </c>
      <c r="B3542" s="12">
        <v>37</v>
      </c>
      <c r="C3542" s="12" t="s">
        <v>4010</v>
      </c>
      <c r="D3542" s="12" t="s">
        <v>4006</v>
      </c>
      <c r="E3542" s="12">
        <v>7</v>
      </c>
      <c r="F3542" s="12" t="s">
        <v>4070</v>
      </c>
      <c r="G3542" s="12" t="s">
        <v>3967</v>
      </c>
      <c r="H3542" s="12" t="s">
        <v>4054</v>
      </c>
      <c r="I3542" s="12">
        <v>654</v>
      </c>
    </row>
    <row r="3543" spans="1:9" x14ac:dyDescent="0.3">
      <c r="A3543" s="12">
        <v>2021</v>
      </c>
      <c r="B3543" s="12">
        <v>38</v>
      </c>
      <c r="C3543" s="12" t="s">
        <v>4011</v>
      </c>
      <c r="D3543" s="12" t="s">
        <v>4006</v>
      </c>
      <c r="E3543" s="12">
        <v>7</v>
      </c>
      <c r="F3543" s="12" t="s">
        <v>4070</v>
      </c>
      <c r="G3543" s="12" t="s">
        <v>3967</v>
      </c>
      <c r="H3543" s="12" t="s">
        <v>4054</v>
      </c>
      <c r="I3543" s="12">
        <v>258</v>
      </c>
    </row>
    <row r="3544" spans="1:9" x14ac:dyDescent="0.3">
      <c r="A3544" s="12">
        <v>2021</v>
      </c>
      <c r="B3544" s="12">
        <v>39</v>
      </c>
      <c r="C3544" s="12" t="s">
        <v>4012</v>
      </c>
      <c r="D3544" s="12" t="s">
        <v>4006</v>
      </c>
      <c r="E3544" s="12">
        <v>7</v>
      </c>
      <c r="F3544" s="12" t="s">
        <v>4070</v>
      </c>
      <c r="G3544" s="12" t="s">
        <v>3967</v>
      </c>
      <c r="H3544" s="12" t="s">
        <v>4054</v>
      </c>
      <c r="I3544" s="12">
        <v>163</v>
      </c>
    </row>
    <row r="3545" spans="1:9" x14ac:dyDescent="0.3">
      <c r="A3545" s="12">
        <v>2021</v>
      </c>
      <c r="B3545" s="12">
        <v>40</v>
      </c>
      <c r="C3545" s="12" t="s">
        <v>4013</v>
      </c>
      <c r="D3545" s="12" t="s">
        <v>4006</v>
      </c>
      <c r="E3545" s="12">
        <v>7</v>
      </c>
      <c r="F3545" s="12" t="s">
        <v>4070</v>
      </c>
      <c r="G3545" s="12" t="s">
        <v>3967</v>
      </c>
      <c r="H3545" s="12" t="s">
        <v>4054</v>
      </c>
      <c r="I3545" s="12">
        <v>107</v>
      </c>
    </row>
    <row r="3546" spans="1:9" x14ac:dyDescent="0.3">
      <c r="A3546" s="12">
        <v>2021</v>
      </c>
      <c r="B3546" s="12">
        <v>41</v>
      </c>
      <c r="C3546" s="12" t="s">
        <v>4014</v>
      </c>
      <c r="D3546" s="12" t="s">
        <v>4006</v>
      </c>
      <c r="E3546" s="12">
        <v>7</v>
      </c>
      <c r="F3546" s="12" t="s">
        <v>4070</v>
      </c>
      <c r="G3546" s="12" t="s">
        <v>3967</v>
      </c>
      <c r="H3546" s="12" t="s">
        <v>4054</v>
      </c>
      <c r="I3546" s="12">
        <v>113</v>
      </c>
    </row>
    <row r="3547" spans="1:9" x14ac:dyDescent="0.3">
      <c r="A3547" s="12">
        <v>2021</v>
      </c>
      <c r="B3547" s="12">
        <v>42</v>
      </c>
      <c r="C3547" s="12" t="s">
        <v>4015</v>
      </c>
      <c r="D3547" s="12" t="s">
        <v>4006</v>
      </c>
      <c r="E3547" s="12">
        <v>7</v>
      </c>
      <c r="F3547" s="12" t="s">
        <v>4070</v>
      </c>
      <c r="G3547" s="12" t="s">
        <v>3967</v>
      </c>
      <c r="H3547" s="12" t="s">
        <v>4054</v>
      </c>
      <c r="I3547" s="12">
        <v>10</v>
      </c>
    </row>
    <row r="3548" spans="1:9" x14ac:dyDescent="0.3">
      <c r="A3548" s="12">
        <v>2021</v>
      </c>
      <c r="B3548" s="12">
        <v>43</v>
      </c>
      <c r="C3548" s="12" t="s">
        <v>4016</v>
      </c>
      <c r="D3548" s="12" t="s">
        <v>4006</v>
      </c>
      <c r="E3548" s="12">
        <v>7</v>
      </c>
      <c r="F3548" s="12" t="s">
        <v>4070</v>
      </c>
      <c r="G3548" s="12" t="s">
        <v>3967</v>
      </c>
      <c r="H3548" s="12" t="s">
        <v>4054</v>
      </c>
      <c r="I3548" s="12">
        <v>550</v>
      </c>
    </row>
    <row r="3549" spans="1:9" x14ac:dyDescent="0.3">
      <c r="A3549" s="12">
        <v>2021</v>
      </c>
      <c r="B3549" s="12">
        <v>44</v>
      </c>
      <c r="C3549" s="12" t="s">
        <v>4017</v>
      </c>
      <c r="D3549" s="12" t="s">
        <v>4018</v>
      </c>
      <c r="E3549" s="12">
        <v>8</v>
      </c>
      <c r="F3549" s="12" t="s">
        <v>4070</v>
      </c>
      <c r="G3549" s="12" t="s">
        <v>3967</v>
      </c>
      <c r="H3549" s="12" t="s">
        <v>4054</v>
      </c>
      <c r="I3549" s="12">
        <v>474</v>
      </c>
    </row>
    <row r="3550" spans="1:9" x14ac:dyDescent="0.3">
      <c r="A3550" s="12">
        <v>2021</v>
      </c>
      <c r="B3550" s="12">
        <v>45</v>
      </c>
      <c r="C3550" s="12" t="s">
        <v>4019</v>
      </c>
      <c r="D3550" s="12" t="s">
        <v>4018</v>
      </c>
      <c r="E3550" s="12">
        <v>8</v>
      </c>
      <c r="F3550" s="12" t="s">
        <v>4070</v>
      </c>
      <c r="G3550" s="12" t="s">
        <v>3967</v>
      </c>
      <c r="H3550" s="12" t="s">
        <v>4054</v>
      </c>
      <c r="I3550" s="12">
        <v>482</v>
      </c>
    </row>
    <row r="3551" spans="1:9" x14ac:dyDescent="0.3">
      <c r="A3551" s="12">
        <v>2021</v>
      </c>
      <c r="B3551" s="12">
        <v>46</v>
      </c>
      <c r="C3551" s="12" t="s">
        <v>4020</v>
      </c>
      <c r="D3551" s="12" t="s">
        <v>4018</v>
      </c>
      <c r="E3551" s="12">
        <v>8</v>
      </c>
      <c r="F3551" s="12" t="s">
        <v>4070</v>
      </c>
      <c r="G3551" s="12" t="s">
        <v>3967</v>
      </c>
      <c r="H3551" s="12" t="s">
        <v>4054</v>
      </c>
      <c r="I3551" s="12">
        <v>325</v>
      </c>
    </row>
    <row r="3552" spans="1:9" x14ac:dyDescent="0.3">
      <c r="A3552" s="12">
        <v>2021</v>
      </c>
      <c r="B3552" s="12">
        <v>47</v>
      </c>
      <c r="C3552" s="12" t="s">
        <v>4021</v>
      </c>
      <c r="D3552" s="12" t="s">
        <v>4018</v>
      </c>
      <c r="E3552" s="12">
        <v>8</v>
      </c>
      <c r="F3552" s="12" t="s">
        <v>4070</v>
      </c>
      <c r="G3552" s="12" t="s">
        <v>3967</v>
      </c>
      <c r="H3552" s="12" t="s">
        <v>4054</v>
      </c>
      <c r="I3552" s="12">
        <v>58</v>
      </c>
    </row>
    <row r="3553" spans="1:9" x14ac:dyDescent="0.3">
      <c r="A3553" s="12">
        <v>2021</v>
      </c>
      <c r="B3553" s="12">
        <v>48</v>
      </c>
      <c r="C3553" s="12" t="s">
        <v>4022</v>
      </c>
      <c r="D3553" s="12" t="s">
        <v>4018</v>
      </c>
      <c r="E3553" s="12">
        <v>8</v>
      </c>
      <c r="F3553" s="12" t="s">
        <v>4070</v>
      </c>
      <c r="G3553" s="12" t="s">
        <v>3967</v>
      </c>
      <c r="H3553" s="12" t="s">
        <v>4054</v>
      </c>
      <c r="I3553" s="12">
        <v>281</v>
      </c>
    </row>
    <row r="3554" spans="1:9" x14ac:dyDescent="0.3">
      <c r="A3554" s="12">
        <v>2021</v>
      </c>
      <c r="B3554" s="12">
        <v>49</v>
      </c>
      <c r="C3554" s="12" t="s">
        <v>4023</v>
      </c>
      <c r="D3554" s="12" t="s">
        <v>4018</v>
      </c>
      <c r="E3554" s="12">
        <v>8</v>
      </c>
      <c r="F3554" s="12" t="s">
        <v>4070</v>
      </c>
      <c r="G3554" s="12" t="s">
        <v>3967</v>
      </c>
      <c r="H3554" s="12" t="s">
        <v>4054</v>
      </c>
      <c r="I3554" s="12">
        <v>149</v>
      </c>
    </row>
    <row r="3555" spans="1:9" x14ac:dyDescent="0.3">
      <c r="A3555" s="12">
        <v>2021</v>
      </c>
      <c r="B3555" s="12">
        <v>50</v>
      </c>
      <c r="C3555" s="12" t="s">
        <v>4024</v>
      </c>
      <c r="D3555" s="12" t="s">
        <v>4018</v>
      </c>
      <c r="E3555" s="12">
        <v>8</v>
      </c>
      <c r="F3555" s="12" t="s">
        <v>4070</v>
      </c>
      <c r="G3555" s="12" t="s">
        <v>3967</v>
      </c>
      <c r="H3555" s="12" t="s">
        <v>4054</v>
      </c>
      <c r="I3555" s="12">
        <v>341</v>
      </c>
    </row>
    <row r="3556" spans="1:9" x14ac:dyDescent="0.3">
      <c r="A3556" s="12">
        <v>2021</v>
      </c>
      <c r="B3556" s="12">
        <v>51</v>
      </c>
      <c r="C3556" s="12" t="s">
        <v>4025</v>
      </c>
      <c r="D3556" s="12" t="s">
        <v>4018</v>
      </c>
      <c r="E3556" s="12">
        <v>8</v>
      </c>
      <c r="F3556" s="12" t="s">
        <v>4070</v>
      </c>
      <c r="G3556" s="12" t="s">
        <v>3967</v>
      </c>
      <c r="H3556" s="12" t="s">
        <v>4054</v>
      </c>
      <c r="I3556" s="12">
        <v>246</v>
      </c>
    </row>
    <row r="3557" spans="1:9" x14ac:dyDescent="0.3">
      <c r="A3557" s="12">
        <v>2021</v>
      </c>
      <c r="B3557" s="12">
        <v>52</v>
      </c>
      <c r="C3557" s="12" t="s">
        <v>4026</v>
      </c>
      <c r="D3557" s="12" t="s">
        <v>4018</v>
      </c>
      <c r="E3557" s="12">
        <v>8</v>
      </c>
      <c r="F3557" s="12" t="s">
        <v>4070</v>
      </c>
      <c r="G3557" s="12" t="s">
        <v>3967</v>
      </c>
      <c r="H3557" s="12" t="s">
        <v>4054</v>
      </c>
      <c r="I3557" s="12">
        <v>517</v>
      </c>
    </row>
    <row r="3558" spans="1:9" x14ac:dyDescent="0.3">
      <c r="A3558" s="12">
        <v>2021</v>
      </c>
      <c r="B3558" s="12">
        <v>53</v>
      </c>
      <c r="C3558" s="12" t="s">
        <v>4027</v>
      </c>
      <c r="D3558" s="12" t="s">
        <v>4018</v>
      </c>
      <c r="E3558" s="12">
        <v>8</v>
      </c>
      <c r="F3558" s="12" t="s">
        <v>4070</v>
      </c>
      <c r="G3558" s="12" t="s">
        <v>3967</v>
      </c>
      <c r="H3558" s="12" t="s">
        <v>4054</v>
      </c>
      <c r="I3558" s="12">
        <v>136</v>
      </c>
    </row>
    <row r="3559" spans="1:9" x14ac:dyDescent="0.3">
      <c r="A3559" s="12">
        <v>2021</v>
      </c>
      <c r="B3559" s="12">
        <v>54</v>
      </c>
      <c r="C3559" s="12" t="s">
        <v>4028</v>
      </c>
      <c r="D3559" s="12" t="s">
        <v>4018</v>
      </c>
      <c r="E3559" s="12">
        <v>8</v>
      </c>
      <c r="F3559" s="12" t="s">
        <v>4070</v>
      </c>
      <c r="G3559" s="12" t="s">
        <v>3967</v>
      </c>
      <c r="H3559" s="12" t="s">
        <v>4054</v>
      </c>
      <c r="I3559" s="12">
        <v>68</v>
      </c>
    </row>
    <row r="3560" spans="1:9" x14ac:dyDescent="0.3">
      <c r="A3560" s="12">
        <v>2021</v>
      </c>
      <c r="B3560" s="12">
        <v>55</v>
      </c>
      <c r="C3560" s="12" t="s">
        <v>4029</v>
      </c>
      <c r="D3560" s="12" t="s">
        <v>4018</v>
      </c>
      <c r="E3560" s="12">
        <v>8</v>
      </c>
      <c r="F3560" s="12" t="s">
        <v>4070</v>
      </c>
      <c r="G3560" s="12" t="s">
        <v>3967</v>
      </c>
      <c r="H3560" s="12" t="s">
        <v>4054</v>
      </c>
      <c r="I3560" s="12">
        <v>160</v>
      </c>
    </row>
    <row r="3561" spans="1:9" x14ac:dyDescent="0.3">
      <c r="A3561" s="12">
        <v>2021</v>
      </c>
      <c r="B3561" s="12">
        <v>56</v>
      </c>
      <c r="C3561" s="12" t="s">
        <v>4030</v>
      </c>
      <c r="D3561" s="12" t="s">
        <v>4018</v>
      </c>
      <c r="E3561" s="12">
        <v>8</v>
      </c>
      <c r="F3561" s="12" t="s">
        <v>4070</v>
      </c>
      <c r="G3561" s="12" t="s">
        <v>3967</v>
      </c>
      <c r="H3561" s="12" t="s">
        <v>4054</v>
      </c>
      <c r="I3561" s="12">
        <v>20</v>
      </c>
    </row>
    <row r="3562" spans="1:9" x14ac:dyDescent="0.3">
      <c r="A3562" s="12">
        <v>2021</v>
      </c>
      <c r="B3562" s="12">
        <v>57</v>
      </c>
      <c r="C3562" s="12" t="s">
        <v>4031</v>
      </c>
      <c r="D3562" s="12" t="s">
        <v>4032</v>
      </c>
      <c r="E3562" s="12">
        <v>9</v>
      </c>
      <c r="F3562" s="12" t="s">
        <v>4070</v>
      </c>
      <c r="G3562" s="12" t="s">
        <v>3967</v>
      </c>
      <c r="H3562" s="12" t="s">
        <v>4054</v>
      </c>
      <c r="I3562" s="12">
        <v>188</v>
      </c>
    </row>
    <row r="3563" spans="1:9" x14ac:dyDescent="0.3">
      <c r="A3563" s="12">
        <v>2021</v>
      </c>
      <c r="B3563" s="12">
        <v>58</v>
      </c>
      <c r="C3563" s="12" t="s">
        <v>4033</v>
      </c>
      <c r="D3563" s="12" t="s">
        <v>4032</v>
      </c>
      <c r="E3563" s="12">
        <v>9</v>
      </c>
      <c r="F3563" s="12" t="s">
        <v>4070</v>
      </c>
      <c r="G3563" s="12" t="s">
        <v>3967</v>
      </c>
      <c r="H3563" s="12" t="s">
        <v>4054</v>
      </c>
      <c r="I3563" s="12">
        <v>54</v>
      </c>
    </row>
    <row r="3564" spans="1:9" x14ac:dyDescent="0.3">
      <c r="A3564" s="12">
        <v>2021</v>
      </c>
      <c r="B3564" s="12">
        <v>59</v>
      </c>
      <c r="C3564" s="12" t="s">
        <v>4034</v>
      </c>
      <c r="D3564" s="12" t="s">
        <v>4032</v>
      </c>
      <c r="E3564" s="12">
        <v>9</v>
      </c>
      <c r="F3564" s="12" t="s">
        <v>4070</v>
      </c>
      <c r="G3564" s="12" t="s">
        <v>3967</v>
      </c>
      <c r="H3564" s="12" t="s">
        <v>4054</v>
      </c>
      <c r="I3564" s="12">
        <v>212</v>
      </c>
    </row>
    <row r="3565" spans="1:9" x14ac:dyDescent="0.3">
      <c r="A3565" s="12">
        <v>2021</v>
      </c>
      <c r="B3565" s="12">
        <v>60</v>
      </c>
      <c r="C3565" s="12" t="s">
        <v>4032</v>
      </c>
      <c r="D3565" s="12" t="s">
        <v>4032</v>
      </c>
      <c r="E3565" s="12">
        <v>9</v>
      </c>
      <c r="F3565" s="12" t="s">
        <v>4070</v>
      </c>
      <c r="G3565" s="12" t="s">
        <v>3967</v>
      </c>
      <c r="H3565" s="12" t="s">
        <v>4054</v>
      </c>
      <c r="I3565" s="12">
        <v>1308</v>
      </c>
    </row>
    <row r="3566" spans="1:9" x14ac:dyDescent="0.3">
      <c r="A3566" s="12">
        <v>2021</v>
      </c>
      <c r="B3566" s="12">
        <v>61</v>
      </c>
      <c r="C3566" s="12" t="s">
        <v>4035</v>
      </c>
      <c r="D3566" s="12" t="s">
        <v>4032</v>
      </c>
      <c r="E3566" s="12">
        <v>9</v>
      </c>
      <c r="F3566" s="12" t="s">
        <v>4070</v>
      </c>
      <c r="G3566" s="12" t="s">
        <v>3967</v>
      </c>
      <c r="H3566" s="12" t="s">
        <v>4054</v>
      </c>
      <c r="I3566" s="12">
        <v>660</v>
      </c>
    </row>
    <row r="3567" spans="1:9" x14ac:dyDescent="0.3">
      <c r="A3567" s="12">
        <v>2021</v>
      </c>
      <c r="B3567" s="12">
        <v>62</v>
      </c>
      <c r="C3567" s="12" t="s">
        <v>4036</v>
      </c>
      <c r="D3567" s="12" t="s">
        <v>4032</v>
      </c>
      <c r="E3567" s="12">
        <v>9</v>
      </c>
      <c r="F3567" s="12" t="s">
        <v>4070</v>
      </c>
      <c r="G3567" s="12" t="s">
        <v>3967</v>
      </c>
      <c r="H3567" s="12" t="s">
        <v>4054</v>
      </c>
      <c r="I3567" s="12">
        <v>287</v>
      </c>
    </row>
    <row r="3568" spans="1:9" x14ac:dyDescent="0.3">
      <c r="A3568" s="12">
        <v>2021</v>
      </c>
      <c r="B3568" s="12">
        <v>63</v>
      </c>
      <c r="C3568" s="12" t="s">
        <v>4037</v>
      </c>
      <c r="D3568" s="12" t="s">
        <v>4032</v>
      </c>
      <c r="E3568" s="12">
        <v>9</v>
      </c>
      <c r="F3568" s="12" t="s">
        <v>4070</v>
      </c>
      <c r="G3568" s="12" t="s">
        <v>3967</v>
      </c>
      <c r="H3568" s="12" t="s">
        <v>4054</v>
      </c>
      <c r="I3568" s="12">
        <v>468</v>
      </c>
    </row>
    <row r="3569" spans="1:9" x14ac:dyDescent="0.3">
      <c r="A3569" s="12">
        <v>2021</v>
      </c>
      <c r="B3569" s="12">
        <v>64</v>
      </c>
      <c r="C3569" s="12" t="s">
        <v>4038</v>
      </c>
      <c r="D3569" s="12" t="s">
        <v>4039</v>
      </c>
      <c r="E3569" s="12">
        <v>10</v>
      </c>
      <c r="F3569" s="12" t="s">
        <v>4070</v>
      </c>
      <c r="G3569" s="12" t="s">
        <v>3967</v>
      </c>
      <c r="H3569" s="12" t="s">
        <v>4054</v>
      </c>
      <c r="I3569" s="12">
        <v>883</v>
      </c>
    </row>
    <row r="3570" spans="1:9" x14ac:dyDescent="0.3">
      <c r="A3570" s="12">
        <v>2021</v>
      </c>
      <c r="B3570" s="12">
        <v>65</v>
      </c>
      <c r="C3570" s="12" t="s">
        <v>4040</v>
      </c>
      <c r="D3570" s="12" t="s">
        <v>4039</v>
      </c>
      <c r="E3570" s="12">
        <v>10</v>
      </c>
      <c r="F3570" s="12" t="s">
        <v>4070</v>
      </c>
      <c r="G3570" s="12" t="s">
        <v>3967</v>
      </c>
      <c r="H3570" s="12" t="s">
        <v>4054</v>
      </c>
      <c r="I3570" s="12">
        <v>541</v>
      </c>
    </row>
    <row r="3571" spans="1:9" x14ac:dyDescent="0.3">
      <c r="A3571" s="12">
        <v>2021</v>
      </c>
      <c r="B3571" s="12">
        <v>66</v>
      </c>
      <c r="C3571" s="12" t="s">
        <v>4041</v>
      </c>
      <c r="D3571" s="12" t="s">
        <v>4039</v>
      </c>
      <c r="E3571" s="12">
        <v>10</v>
      </c>
      <c r="F3571" s="12" t="s">
        <v>4070</v>
      </c>
      <c r="G3571" s="12" t="s">
        <v>3967</v>
      </c>
      <c r="H3571" s="12" t="s">
        <v>4054</v>
      </c>
      <c r="I3571" s="12">
        <v>316</v>
      </c>
    </row>
    <row r="3572" spans="1:9" x14ac:dyDescent="0.3">
      <c r="A3572" s="12">
        <v>2021</v>
      </c>
      <c r="B3572" s="12">
        <v>67</v>
      </c>
      <c r="C3572" s="12" t="s">
        <v>4042</v>
      </c>
      <c r="D3572" s="12" t="s">
        <v>4039</v>
      </c>
      <c r="E3572" s="12">
        <v>10</v>
      </c>
      <c r="F3572" s="12" t="s">
        <v>4070</v>
      </c>
      <c r="G3572" s="12" t="s">
        <v>3967</v>
      </c>
      <c r="H3572" s="12" t="s">
        <v>4054</v>
      </c>
      <c r="I3572" s="12">
        <v>127</v>
      </c>
    </row>
    <row r="3573" spans="1:9" x14ac:dyDescent="0.3">
      <c r="A3573" s="12">
        <v>2021</v>
      </c>
      <c r="B3573" s="12">
        <v>68</v>
      </c>
      <c r="C3573" s="12" t="s">
        <v>4043</v>
      </c>
      <c r="D3573" s="12" t="s">
        <v>4039</v>
      </c>
      <c r="E3573" s="12">
        <v>10</v>
      </c>
      <c r="F3573" s="12" t="s">
        <v>4070</v>
      </c>
      <c r="G3573" s="12" t="s">
        <v>3967</v>
      </c>
      <c r="H3573" s="12" t="s">
        <v>4054</v>
      </c>
      <c r="I3573" s="12">
        <v>585</v>
      </c>
    </row>
    <row r="3574" spans="1:9" x14ac:dyDescent="0.3">
      <c r="A3574" s="12">
        <v>2021</v>
      </c>
      <c r="B3574" s="12">
        <v>69</v>
      </c>
      <c r="C3574" s="12" t="s">
        <v>4044</v>
      </c>
      <c r="D3574" s="12" t="s">
        <v>4039</v>
      </c>
      <c r="E3574" s="12">
        <v>10</v>
      </c>
      <c r="F3574" s="12" t="s">
        <v>4070</v>
      </c>
      <c r="G3574" s="12" t="s">
        <v>3967</v>
      </c>
      <c r="H3574" s="12" t="s">
        <v>4054</v>
      </c>
      <c r="I3574" s="12">
        <v>152</v>
      </c>
    </row>
    <row r="3575" spans="1:9" x14ac:dyDescent="0.3">
      <c r="A3575" s="12">
        <v>2021</v>
      </c>
      <c r="B3575" s="12">
        <v>70</v>
      </c>
      <c r="C3575" s="12" t="s">
        <v>4045</v>
      </c>
      <c r="D3575" s="12" t="s">
        <v>4039</v>
      </c>
      <c r="E3575" s="12">
        <v>10</v>
      </c>
      <c r="F3575" s="12" t="s">
        <v>4070</v>
      </c>
      <c r="G3575" s="12" t="s">
        <v>3967</v>
      </c>
      <c r="H3575" s="12" t="s">
        <v>4054</v>
      </c>
      <c r="I3575" s="12">
        <v>414</v>
      </c>
    </row>
    <row r="3576" spans="1:9" x14ac:dyDescent="0.3">
      <c r="A3576" s="12">
        <v>2021</v>
      </c>
      <c r="B3576" s="12">
        <v>71</v>
      </c>
      <c r="C3576" s="12" t="s">
        <v>4046</v>
      </c>
      <c r="D3576" s="12" t="s">
        <v>4039</v>
      </c>
      <c r="E3576" s="12">
        <v>10</v>
      </c>
      <c r="F3576" s="12" t="s">
        <v>4070</v>
      </c>
      <c r="G3576" s="12" t="s">
        <v>3967</v>
      </c>
      <c r="H3576" s="12" t="s">
        <v>4054</v>
      </c>
      <c r="I3576" s="12">
        <v>454</v>
      </c>
    </row>
    <row r="3577" spans="1:9" x14ac:dyDescent="0.3">
      <c r="A3577" s="12">
        <v>2021</v>
      </c>
      <c r="B3577" s="12">
        <v>72</v>
      </c>
      <c r="C3577" s="12" t="s">
        <v>4047</v>
      </c>
      <c r="D3577" s="12" t="s">
        <v>4039</v>
      </c>
      <c r="E3577" s="12">
        <v>10</v>
      </c>
      <c r="F3577" s="12" t="s">
        <v>4070</v>
      </c>
      <c r="G3577" s="12" t="s">
        <v>3967</v>
      </c>
      <c r="H3577" s="12" t="s">
        <v>4054</v>
      </c>
      <c r="I3577" s="12">
        <v>534</v>
      </c>
    </row>
    <row r="3578" spans="1:9" x14ac:dyDescent="0.3">
      <c r="A3578" s="12">
        <v>2021</v>
      </c>
      <c r="B3578" s="12">
        <v>73</v>
      </c>
      <c r="C3578" s="12" t="s">
        <v>4048</v>
      </c>
      <c r="D3578" s="12" t="s">
        <v>4039</v>
      </c>
      <c r="E3578" s="12">
        <v>10</v>
      </c>
      <c r="F3578" s="12" t="s">
        <v>4070</v>
      </c>
      <c r="G3578" s="12" t="s">
        <v>3967</v>
      </c>
      <c r="H3578" s="12" t="s">
        <v>4054</v>
      </c>
      <c r="I3578" s="12">
        <v>533</v>
      </c>
    </row>
    <row r="3579" spans="1:9" x14ac:dyDescent="0.3">
      <c r="A3579" s="12">
        <v>2021</v>
      </c>
      <c r="B3579" s="12">
        <v>1</v>
      </c>
      <c r="C3579" s="12" t="s">
        <v>3964</v>
      </c>
      <c r="D3579" s="12" t="s">
        <v>3965</v>
      </c>
      <c r="E3579" s="12">
        <v>1</v>
      </c>
      <c r="F3579" s="12" t="s">
        <v>4070</v>
      </c>
      <c r="G3579" s="12" t="s">
        <v>3967</v>
      </c>
      <c r="H3579" s="12" t="s">
        <v>4055</v>
      </c>
      <c r="I3579" s="12">
        <v>749</v>
      </c>
    </row>
    <row r="3580" spans="1:9" x14ac:dyDescent="0.3">
      <c r="A3580" s="12">
        <v>2021</v>
      </c>
      <c r="B3580" s="12">
        <v>2</v>
      </c>
      <c r="C3580" s="12" t="s">
        <v>3969</v>
      </c>
      <c r="D3580" s="12" t="s">
        <v>3965</v>
      </c>
      <c r="E3580" s="12">
        <v>1</v>
      </c>
      <c r="F3580" s="12" t="s">
        <v>4070</v>
      </c>
      <c r="G3580" s="12" t="s">
        <v>3967</v>
      </c>
      <c r="H3580" s="12" t="s">
        <v>4055</v>
      </c>
      <c r="I3580" s="12">
        <v>274</v>
      </c>
    </row>
    <row r="3581" spans="1:9" x14ac:dyDescent="0.3">
      <c r="A3581" s="12">
        <v>2021</v>
      </c>
      <c r="B3581" s="12">
        <v>3</v>
      </c>
      <c r="C3581" s="12" t="s">
        <v>3970</v>
      </c>
      <c r="D3581" s="12" t="s">
        <v>3965</v>
      </c>
      <c r="E3581" s="12">
        <v>1</v>
      </c>
      <c r="F3581" s="12" t="s">
        <v>4070</v>
      </c>
      <c r="G3581" s="12" t="s">
        <v>3967</v>
      </c>
      <c r="H3581" s="12" t="s">
        <v>4055</v>
      </c>
      <c r="I3581" s="12">
        <v>283</v>
      </c>
    </row>
    <row r="3582" spans="1:9" x14ac:dyDescent="0.3">
      <c r="A3582" s="12">
        <v>2021</v>
      </c>
      <c r="B3582" s="12">
        <v>4</v>
      </c>
      <c r="C3582" s="12" t="s">
        <v>3971</v>
      </c>
      <c r="D3582" s="12" t="s">
        <v>3965</v>
      </c>
      <c r="E3582" s="12">
        <v>1</v>
      </c>
      <c r="F3582" s="12" t="s">
        <v>4070</v>
      </c>
      <c r="G3582" s="12" t="s">
        <v>3967</v>
      </c>
      <c r="H3582" s="12" t="s">
        <v>4055</v>
      </c>
      <c r="I3582" s="12">
        <v>452</v>
      </c>
    </row>
    <row r="3583" spans="1:9" x14ac:dyDescent="0.3">
      <c r="A3583" s="12">
        <v>2021</v>
      </c>
      <c r="B3583" s="12">
        <v>5</v>
      </c>
      <c r="C3583" s="12" t="s">
        <v>3972</v>
      </c>
      <c r="D3583" s="12" t="s">
        <v>3973</v>
      </c>
      <c r="E3583" s="12">
        <v>2</v>
      </c>
      <c r="F3583" s="12" t="s">
        <v>4070</v>
      </c>
      <c r="G3583" s="12" t="s">
        <v>3967</v>
      </c>
      <c r="H3583" s="12" t="s">
        <v>4055</v>
      </c>
      <c r="I3583" s="12">
        <v>745</v>
      </c>
    </row>
    <row r="3584" spans="1:9" x14ac:dyDescent="0.3">
      <c r="A3584" s="12">
        <v>2021</v>
      </c>
      <c r="B3584" s="12">
        <v>6</v>
      </c>
      <c r="C3584" s="12" t="s">
        <v>3974</v>
      </c>
      <c r="D3584" s="12" t="s">
        <v>3973</v>
      </c>
      <c r="E3584" s="12">
        <v>2</v>
      </c>
      <c r="F3584" s="12" t="s">
        <v>4070</v>
      </c>
      <c r="G3584" s="12" t="s">
        <v>3967</v>
      </c>
      <c r="H3584" s="12" t="s">
        <v>4055</v>
      </c>
      <c r="I3584" s="12">
        <v>1215</v>
      </c>
    </row>
    <row r="3585" spans="1:9" x14ac:dyDescent="0.3">
      <c r="A3585" s="12">
        <v>2021</v>
      </c>
      <c r="B3585" s="12">
        <v>7</v>
      </c>
      <c r="C3585" s="12" t="s">
        <v>3975</v>
      </c>
      <c r="D3585" s="12" t="s">
        <v>3973</v>
      </c>
      <c r="E3585" s="12">
        <v>2</v>
      </c>
      <c r="F3585" s="12" t="s">
        <v>4070</v>
      </c>
      <c r="G3585" s="12" t="s">
        <v>3967</v>
      </c>
      <c r="H3585" s="12" t="s">
        <v>4055</v>
      </c>
      <c r="I3585" s="12">
        <v>894</v>
      </c>
    </row>
    <row r="3586" spans="1:9" x14ac:dyDescent="0.3">
      <c r="A3586" s="12">
        <v>2021</v>
      </c>
      <c r="B3586" s="12">
        <v>8</v>
      </c>
      <c r="C3586" s="12" t="s">
        <v>3976</v>
      </c>
      <c r="D3586" s="12" t="s">
        <v>3973</v>
      </c>
      <c r="E3586" s="12">
        <v>2</v>
      </c>
      <c r="F3586" s="12" t="s">
        <v>4070</v>
      </c>
      <c r="G3586" s="12" t="s">
        <v>3967</v>
      </c>
      <c r="H3586" s="12" t="s">
        <v>4055</v>
      </c>
      <c r="I3586" s="12">
        <v>938</v>
      </c>
    </row>
    <row r="3587" spans="1:9" x14ac:dyDescent="0.3">
      <c r="A3587" s="12">
        <v>2021</v>
      </c>
      <c r="B3587" s="12">
        <v>9</v>
      </c>
      <c r="C3587" s="12" t="s">
        <v>3977</v>
      </c>
      <c r="D3587" s="12" t="s">
        <v>3973</v>
      </c>
      <c r="E3587" s="12">
        <v>2</v>
      </c>
      <c r="F3587" s="12" t="s">
        <v>4070</v>
      </c>
      <c r="G3587" s="12" t="s">
        <v>3967</v>
      </c>
      <c r="H3587" s="12" t="s">
        <v>4055</v>
      </c>
      <c r="I3587" s="12">
        <v>1465</v>
      </c>
    </row>
    <row r="3588" spans="1:9" x14ac:dyDescent="0.3">
      <c r="A3588" s="12">
        <v>2021</v>
      </c>
      <c r="B3588" s="12">
        <v>10</v>
      </c>
      <c r="C3588" s="12" t="s">
        <v>3978</v>
      </c>
      <c r="D3588" s="12" t="s">
        <v>3973</v>
      </c>
      <c r="E3588" s="12">
        <v>2</v>
      </c>
      <c r="F3588" s="12" t="s">
        <v>4070</v>
      </c>
      <c r="G3588" s="12" t="s">
        <v>3967</v>
      </c>
      <c r="H3588" s="12" t="s">
        <v>4055</v>
      </c>
      <c r="I3588" s="12">
        <v>926</v>
      </c>
    </row>
    <row r="3589" spans="1:9" x14ac:dyDescent="0.3">
      <c r="A3589" s="12">
        <v>2021</v>
      </c>
      <c r="B3589" s="12">
        <v>11</v>
      </c>
      <c r="C3589" s="12" t="s">
        <v>3979</v>
      </c>
      <c r="D3589" s="12" t="s">
        <v>3980</v>
      </c>
      <c r="E3589" s="12">
        <v>3</v>
      </c>
      <c r="F3589" s="12" t="s">
        <v>4070</v>
      </c>
      <c r="G3589" s="12" t="s">
        <v>3967</v>
      </c>
      <c r="H3589" s="12" t="s">
        <v>4055</v>
      </c>
      <c r="I3589" s="12">
        <v>880</v>
      </c>
    </row>
    <row r="3590" spans="1:9" x14ac:dyDescent="0.3">
      <c r="A3590" s="12">
        <v>2021</v>
      </c>
      <c r="B3590" s="12">
        <v>12</v>
      </c>
      <c r="C3590" s="12" t="s">
        <v>3981</v>
      </c>
      <c r="D3590" s="12" t="s">
        <v>3980</v>
      </c>
      <c r="E3590" s="12">
        <v>3</v>
      </c>
      <c r="F3590" s="12" t="s">
        <v>4070</v>
      </c>
      <c r="G3590" s="12" t="s">
        <v>3967</v>
      </c>
      <c r="H3590" s="12" t="s">
        <v>4055</v>
      </c>
      <c r="I3590" s="12">
        <v>66</v>
      </c>
    </row>
    <row r="3591" spans="1:9" x14ac:dyDescent="0.3">
      <c r="A3591" s="12">
        <v>2021</v>
      </c>
      <c r="B3591" s="12">
        <v>13</v>
      </c>
      <c r="C3591" s="12" t="s">
        <v>3982</v>
      </c>
      <c r="D3591" s="12" t="s">
        <v>3980</v>
      </c>
      <c r="E3591" s="12">
        <v>3</v>
      </c>
      <c r="F3591" s="12" t="s">
        <v>4070</v>
      </c>
      <c r="G3591" s="12" t="s">
        <v>3967</v>
      </c>
      <c r="H3591" s="12" t="s">
        <v>4055</v>
      </c>
      <c r="I3591" s="12">
        <v>642</v>
      </c>
    </row>
    <row r="3592" spans="1:9" x14ac:dyDescent="0.3">
      <c r="A3592" s="12">
        <v>2021</v>
      </c>
      <c r="B3592" s="12">
        <v>14</v>
      </c>
      <c r="C3592" s="12" t="s">
        <v>3983</v>
      </c>
      <c r="D3592" s="12" t="s">
        <v>3980</v>
      </c>
      <c r="E3592" s="12">
        <v>3</v>
      </c>
      <c r="F3592" s="12" t="s">
        <v>4070</v>
      </c>
      <c r="G3592" s="12" t="s">
        <v>3967</v>
      </c>
      <c r="H3592" s="12" t="s">
        <v>4055</v>
      </c>
      <c r="I3592" s="12">
        <v>254</v>
      </c>
    </row>
    <row r="3593" spans="1:9" x14ac:dyDescent="0.3">
      <c r="A3593" s="12">
        <v>2021</v>
      </c>
      <c r="B3593" s="12">
        <v>15</v>
      </c>
      <c r="C3593" s="12" t="s">
        <v>3984</v>
      </c>
      <c r="D3593" s="12" t="s">
        <v>3980</v>
      </c>
      <c r="E3593" s="12">
        <v>3</v>
      </c>
      <c r="F3593" s="12" t="s">
        <v>4070</v>
      </c>
      <c r="G3593" s="12" t="s">
        <v>3967</v>
      </c>
      <c r="H3593" s="12" t="s">
        <v>4055</v>
      </c>
      <c r="I3593" s="12">
        <v>470</v>
      </c>
    </row>
    <row r="3594" spans="1:9" x14ac:dyDescent="0.3">
      <c r="A3594" s="12">
        <v>2021</v>
      </c>
      <c r="B3594" s="12">
        <v>16</v>
      </c>
      <c r="C3594" s="12" t="s">
        <v>3985</v>
      </c>
      <c r="D3594" s="12" t="s">
        <v>3980</v>
      </c>
      <c r="E3594" s="12">
        <v>3</v>
      </c>
      <c r="F3594" s="12" t="s">
        <v>4070</v>
      </c>
      <c r="G3594" s="12" t="s">
        <v>3967</v>
      </c>
      <c r="H3594" s="12" t="s">
        <v>4055</v>
      </c>
      <c r="I3594" s="12">
        <v>518</v>
      </c>
    </row>
    <row r="3595" spans="1:9" x14ac:dyDescent="0.3">
      <c r="A3595" s="12">
        <v>2021</v>
      </c>
      <c r="B3595" s="12">
        <v>17</v>
      </c>
      <c r="C3595" s="12" t="s">
        <v>3986</v>
      </c>
      <c r="D3595" s="12" t="s">
        <v>3980</v>
      </c>
      <c r="E3595" s="12">
        <v>3</v>
      </c>
      <c r="F3595" s="12" t="s">
        <v>4070</v>
      </c>
      <c r="G3595" s="12" t="s">
        <v>3967</v>
      </c>
      <c r="H3595" s="12" t="s">
        <v>4055</v>
      </c>
      <c r="I3595" s="12">
        <v>634</v>
      </c>
    </row>
    <row r="3596" spans="1:9" x14ac:dyDescent="0.3">
      <c r="A3596" s="12">
        <v>2021</v>
      </c>
      <c r="B3596" s="12">
        <v>18</v>
      </c>
      <c r="C3596" s="12" t="s">
        <v>3987</v>
      </c>
      <c r="D3596" s="12" t="s">
        <v>3980</v>
      </c>
      <c r="E3596" s="12">
        <v>3</v>
      </c>
      <c r="F3596" s="12" t="s">
        <v>4070</v>
      </c>
      <c r="G3596" s="12" t="s">
        <v>3967</v>
      </c>
      <c r="H3596" s="12" t="s">
        <v>4055</v>
      </c>
      <c r="I3596" s="12">
        <v>1143</v>
      </c>
    </row>
    <row r="3597" spans="1:9" x14ac:dyDescent="0.3">
      <c r="A3597" s="12">
        <v>2021</v>
      </c>
      <c r="B3597" s="12">
        <v>19</v>
      </c>
      <c r="C3597" s="12" t="s">
        <v>3988</v>
      </c>
      <c r="D3597" s="12" t="s">
        <v>3989</v>
      </c>
      <c r="E3597" s="12">
        <v>4</v>
      </c>
      <c r="F3597" s="12" t="s">
        <v>4070</v>
      </c>
      <c r="G3597" s="12" t="s">
        <v>3967</v>
      </c>
      <c r="H3597" s="12" t="s">
        <v>4055</v>
      </c>
      <c r="I3597" s="12">
        <v>1043</v>
      </c>
    </row>
    <row r="3598" spans="1:9" x14ac:dyDescent="0.3">
      <c r="A3598" s="12">
        <v>2021</v>
      </c>
      <c r="B3598" s="12">
        <v>20</v>
      </c>
      <c r="C3598" s="12" t="s">
        <v>3990</v>
      </c>
      <c r="D3598" s="12" t="s">
        <v>3989</v>
      </c>
      <c r="E3598" s="12">
        <v>4</v>
      </c>
      <c r="F3598" s="12" t="s">
        <v>4070</v>
      </c>
      <c r="G3598" s="12" t="s">
        <v>3967</v>
      </c>
      <c r="H3598" s="12" t="s">
        <v>4055</v>
      </c>
      <c r="I3598" s="12">
        <v>575</v>
      </c>
    </row>
    <row r="3599" spans="1:9" x14ac:dyDescent="0.3">
      <c r="A3599" s="12">
        <v>2021</v>
      </c>
      <c r="B3599" s="12">
        <v>21</v>
      </c>
      <c r="C3599" s="12" t="s">
        <v>3991</v>
      </c>
      <c r="D3599" s="12" t="s">
        <v>3989</v>
      </c>
      <c r="E3599" s="12">
        <v>4</v>
      </c>
      <c r="F3599" s="12" t="s">
        <v>4070</v>
      </c>
      <c r="G3599" s="12" t="s">
        <v>3967</v>
      </c>
      <c r="H3599" s="12" t="s">
        <v>4055</v>
      </c>
      <c r="I3599" s="12">
        <v>200</v>
      </c>
    </row>
    <row r="3600" spans="1:9" x14ac:dyDescent="0.3">
      <c r="A3600" s="12">
        <v>2021</v>
      </c>
      <c r="B3600" s="12">
        <v>22</v>
      </c>
      <c r="C3600" s="12" t="s">
        <v>3992</v>
      </c>
      <c r="D3600" s="12" t="s">
        <v>3993</v>
      </c>
      <c r="E3600" s="12">
        <v>5</v>
      </c>
      <c r="F3600" s="12" t="s">
        <v>4070</v>
      </c>
      <c r="G3600" s="12" t="s">
        <v>3967</v>
      </c>
      <c r="H3600" s="12" t="s">
        <v>4055</v>
      </c>
      <c r="I3600" s="12">
        <v>98</v>
      </c>
    </row>
    <row r="3601" spans="1:9" x14ac:dyDescent="0.3">
      <c r="A3601" s="12">
        <v>2021</v>
      </c>
      <c r="B3601" s="12">
        <v>23</v>
      </c>
      <c r="C3601" s="12" t="s">
        <v>3994</v>
      </c>
      <c r="D3601" s="12" t="s">
        <v>3993</v>
      </c>
      <c r="E3601" s="12">
        <v>5</v>
      </c>
      <c r="F3601" s="12" t="s">
        <v>4070</v>
      </c>
      <c r="G3601" s="12" t="s">
        <v>3967</v>
      </c>
      <c r="H3601" s="12" t="s">
        <v>4055</v>
      </c>
      <c r="I3601" s="12">
        <v>466</v>
      </c>
    </row>
    <row r="3602" spans="1:9" x14ac:dyDescent="0.3">
      <c r="A3602" s="12">
        <v>2021</v>
      </c>
      <c r="B3602" s="12">
        <v>24</v>
      </c>
      <c r="C3602" s="12" t="s">
        <v>3995</v>
      </c>
      <c r="D3602" s="12" t="s">
        <v>3993</v>
      </c>
      <c r="E3602" s="12">
        <v>5</v>
      </c>
      <c r="F3602" s="12" t="s">
        <v>4070</v>
      </c>
      <c r="G3602" s="12" t="s">
        <v>3967</v>
      </c>
      <c r="H3602" s="12" t="s">
        <v>4055</v>
      </c>
      <c r="I3602" s="12">
        <v>296</v>
      </c>
    </row>
    <row r="3603" spans="1:9" x14ac:dyDescent="0.3">
      <c r="A3603" s="12">
        <v>2021</v>
      </c>
      <c r="B3603" s="12">
        <v>25</v>
      </c>
      <c r="C3603" s="12" t="s">
        <v>3996</v>
      </c>
      <c r="D3603" s="12" t="s">
        <v>3993</v>
      </c>
      <c r="E3603" s="12">
        <v>5</v>
      </c>
      <c r="F3603" s="12" t="s">
        <v>4070</v>
      </c>
      <c r="G3603" s="12" t="s">
        <v>3967</v>
      </c>
      <c r="H3603" s="12" t="s">
        <v>4055</v>
      </c>
      <c r="I3603" s="12">
        <v>472</v>
      </c>
    </row>
    <row r="3604" spans="1:9" x14ac:dyDescent="0.3">
      <c r="A3604" s="12">
        <v>2021</v>
      </c>
      <c r="B3604" s="12">
        <v>26</v>
      </c>
      <c r="C3604" s="12" t="s">
        <v>3997</v>
      </c>
      <c r="D3604" s="12" t="s">
        <v>3993</v>
      </c>
      <c r="E3604" s="12">
        <v>5</v>
      </c>
      <c r="F3604" s="12" t="s">
        <v>4070</v>
      </c>
      <c r="G3604" s="12" t="s">
        <v>3967</v>
      </c>
      <c r="H3604" s="12" t="s">
        <v>4055</v>
      </c>
      <c r="I3604" s="12">
        <v>886</v>
      </c>
    </row>
    <row r="3605" spans="1:9" x14ac:dyDescent="0.3">
      <c r="A3605" s="12">
        <v>2021</v>
      </c>
      <c r="B3605" s="12">
        <v>27</v>
      </c>
      <c r="C3605" s="12" t="s">
        <v>3998</v>
      </c>
      <c r="D3605" s="12" t="s">
        <v>3993</v>
      </c>
      <c r="E3605" s="12">
        <v>5</v>
      </c>
      <c r="F3605" s="12" t="s">
        <v>4070</v>
      </c>
      <c r="G3605" s="12" t="s">
        <v>3967</v>
      </c>
      <c r="H3605" s="12" t="s">
        <v>4055</v>
      </c>
      <c r="I3605" s="12">
        <v>681</v>
      </c>
    </row>
    <row r="3606" spans="1:9" x14ac:dyDescent="0.3">
      <c r="A3606" s="12">
        <v>2021</v>
      </c>
      <c r="B3606" s="12">
        <v>28</v>
      </c>
      <c r="C3606" s="12" t="s">
        <v>3999</v>
      </c>
      <c r="D3606" s="12" t="s">
        <v>4000</v>
      </c>
      <c r="E3606" s="12">
        <v>6</v>
      </c>
      <c r="F3606" s="12" t="s">
        <v>4070</v>
      </c>
      <c r="G3606" s="12" t="s">
        <v>3967</v>
      </c>
      <c r="H3606" s="12" t="s">
        <v>4055</v>
      </c>
      <c r="I3606" s="12">
        <v>394</v>
      </c>
    </row>
    <row r="3607" spans="1:9" x14ac:dyDescent="0.3">
      <c r="A3607" s="12">
        <v>2021</v>
      </c>
      <c r="B3607" s="12">
        <v>29</v>
      </c>
      <c r="C3607" s="12" t="s">
        <v>4001</v>
      </c>
      <c r="D3607" s="12" t="s">
        <v>4000</v>
      </c>
      <c r="E3607" s="12">
        <v>6</v>
      </c>
      <c r="F3607" s="12" t="s">
        <v>4070</v>
      </c>
      <c r="G3607" s="12" t="s">
        <v>3967</v>
      </c>
      <c r="H3607" s="12" t="s">
        <v>4055</v>
      </c>
      <c r="I3607" s="12">
        <v>178</v>
      </c>
    </row>
    <row r="3608" spans="1:9" x14ac:dyDescent="0.3">
      <c r="A3608" s="12">
        <v>2021</v>
      </c>
      <c r="B3608" s="12">
        <v>30</v>
      </c>
      <c r="C3608" s="12" t="s">
        <v>4002</v>
      </c>
      <c r="D3608" s="12" t="s">
        <v>4000</v>
      </c>
      <c r="E3608" s="12">
        <v>6</v>
      </c>
      <c r="F3608" s="12" t="s">
        <v>4070</v>
      </c>
      <c r="G3608" s="12" t="s">
        <v>3967</v>
      </c>
      <c r="H3608" s="12" t="s">
        <v>4055</v>
      </c>
      <c r="I3608" s="12">
        <v>341</v>
      </c>
    </row>
    <row r="3609" spans="1:9" x14ac:dyDescent="0.3">
      <c r="A3609" s="12">
        <v>2021</v>
      </c>
      <c r="B3609" s="12">
        <v>31</v>
      </c>
      <c r="C3609" s="12" t="s">
        <v>4003</v>
      </c>
      <c r="D3609" s="12" t="s">
        <v>4000</v>
      </c>
      <c r="E3609" s="12">
        <v>6</v>
      </c>
      <c r="F3609" s="12" t="s">
        <v>4070</v>
      </c>
      <c r="G3609" s="12" t="s">
        <v>3967</v>
      </c>
      <c r="H3609" s="12" t="s">
        <v>4055</v>
      </c>
      <c r="I3609" s="12">
        <v>1320</v>
      </c>
    </row>
    <row r="3610" spans="1:9" x14ac:dyDescent="0.3">
      <c r="A3610" s="12">
        <v>2021</v>
      </c>
      <c r="B3610" s="12">
        <v>32</v>
      </c>
      <c r="C3610" s="12" t="s">
        <v>4004</v>
      </c>
      <c r="D3610" s="12" t="s">
        <v>4000</v>
      </c>
      <c r="E3610" s="12">
        <v>6</v>
      </c>
      <c r="F3610" s="12" t="s">
        <v>4070</v>
      </c>
      <c r="G3610" s="12" t="s">
        <v>3967</v>
      </c>
      <c r="H3610" s="12" t="s">
        <v>4055</v>
      </c>
      <c r="I3610" s="12">
        <v>911</v>
      </c>
    </row>
    <row r="3611" spans="1:9" x14ac:dyDescent="0.3">
      <c r="A3611" s="12">
        <v>2021</v>
      </c>
      <c r="B3611" s="12">
        <v>33</v>
      </c>
      <c r="C3611" s="12" t="s">
        <v>4005</v>
      </c>
      <c r="D3611" s="12" t="s">
        <v>4006</v>
      </c>
      <c r="E3611" s="12">
        <v>7</v>
      </c>
      <c r="F3611" s="12" t="s">
        <v>4070</v>
      </c>
      <c r="G3611" s="12" t="s">
        <v>3967</v>
      </c>
      <c r="H3611" s="12" t="s">
        <v>4055</v>
      </c>
      <c r="I3611" s="12">
        <v>647</v>
      </c>
    </row>
    <row r="3612" spans="1:9" x14ac:dyDescent="0.3">
      <c r="A3612" s="12">
        <v>2021</v>
      </c>
      <c r="B3612" s="12">
        <v>34</v>
      </c>
      <c r="C3612" s="12" t="s">
        <v>4007</v>
      </c>
      <c r="D3612" s="12" t="s">
        <v>4006</v>
      </c>
      <c r="E3612" s="12">
        <v>7</v>
      </c>
      <c r="F3612" s="12" t="s">
        <v>4070</v>
      </c>
      <c r="G3612" s="12" t="s">
        <v>3967</v>
      </c>
      <c r="H3612" s="12" t="s">
        <v>4055</v>
      </c>
      <c r="I3612" s="12">
        <v>229</v>
      </c>
    </row>
    <row r="3613" spans="1:9" x14ac:dyDescent="0.3">
      <c r="A3613" s="12">
        <v>2021</v>
      </c>
      <c r="B3613" s="12">
        <v>35</v>
      </c>
      <c r="C3613" s="12" t="s">
        <v>4008</v>
      </c>
      <c r="D3613" s="12" t="s">
        <v>4006</v>
      </c>
      <c r="E3613" s="12">
        <v>7</v>
      </c>
      <c r="F3613" s="12" t="s">
        <v>4070</v>
      </c>
      <c r="G3613" s="12" t="s">
        <v>3967</v>
      </c>
      <c r="H3613" s="12" t="s">
        <v>4055</v>
      </c>
      <c r="I3613" s="12">
        <v>900</v>
      </c>
    </row>
    <row r="3614" spans="1:9" x14ac:dyDescent="0.3">
      <c r="A3614" s="12">
        <v>2021</v>
      </c>
      <c r="B3614" s="12">
        <v>36</v>
      </c>
      <c r="C3614" s="12" t="s">
        <v>4009</v>
      </c>
      <c r="D3614" s="12" t="s">
        <v>4006</v>
      </c>
      <c r="E3614" s="12">
        <v>7</v>
      </c>
      <c r="F3614" s="12" t="s">
        <v>4070</v>
      </c>
      <c r="G3614" s="12" t="s">
        <v>3967</v>
      </c>
      <c r="H3614" s="12" t="s">
        <v>4055</v>
      </c>
      <c r="I3614" s="12">
        <v>232</v>
      </c>
    </row>
    <row r="3615" spans="1:9" x14ac:dyDescent="0.3">
      <c r="A3615" s="12">
        <v>2021</v>
      </c>
      <c r="B3615" s="12">
        <v>37</v>
      </c>
      <c r="C3615" s="12" t="s">
        <v>4010</v>
      </c>
      <c r="D3615" s="12" t="s">
        <v>4006</v>
      </c>
      <c r="E3615" s="12">
        <v>7</v>
      </c>
      <c r="F3615" s="12" t="s">
        <v>4070</v>
      </c>
      <c r="G3615" s="12" t="s">
        <v>3967</v>
      </c>
      <c r="H3615" s="12" t="s">
        <v>4055</v>
      </c>
      <c r="I3615" s="12">
        <v>756</v>
      </c>
    </row>
    <row r="3616" spans="1:9" x14ac:dyDescent="0.3">
      <c r="A3616" s="12">
        <v>2021</v>
      </c>
      <c r="B3616" s="12">
        <v>38</v>
      </c>
      <c r="C3616" s="12" t="s">
        <v>4011</v>
      </c>
      <c r="D3616" s="12" t="s">
        <v>4006</v>
      </c>
      <c r="E3616" s="12">
        <v>7</v>
      </c>
      <c r="F3616" s="12" t="s">
        <v>4070</v>
      </c>
      <c r="G3616" s="12" t="s">
        <v>3967</v>
      </c>
      <c r="H3616" s="12" t="s">
        <v>4055</v>
      </c>
      <c r="I3616" s="12">
        <v>305</v>
      </c>
    </row>
    <row r="3617" spans="1:9" x14ac:dyDescent="0.3">
      <c r="A3617" s="12">
        <v>2021</v>
      </c>
      <c r="B3617" s="12">
        <v>39</v>
      </c>
      <c r="C3617" s="12" t="s">
        <v>4012</v>
      </c>
      <c r="D3617" s="12" t="s">
        <v>4006</v>
      </c>
      <c r="E3617" s="12">
        <v>7</v>
      </c>
      <c r="F3617" s="12" t="s">
        <v>4070</v>
      </c>
      <c r="G3617" s="12" t="s">
        <v>3967</v>
      </c>
      <c r="H3617" s="12" t="s">
        <v>4055</v>
      </c>
      <c r="I3617" s="12">
        <v>158</v>
      </c>
    </row>
    <row r="3618" spans="1:9" x14ac:dyDescent="0.3">
      <c r="A3618" s="12">
        <v>2021</v>
      </c>
      <c r="B3618" s="12">
        <v>40</v>
      </c>
      <c r="C3618" s="12" t="s">
        <v>4013</v>
      </c>
      <c r="D3618" s="12" t="s">
        <v>4006</v>
      </c>
      <c r="E3618" s="12">
        <v>7</v>
      </c>
      <c r="F3618" s="12" t="s">
        <v>4070</v>
      </c>
      <c r="G3618" s="12" t="s">
        <v>3967</v>
      </c>
      <c r="H3618" s="12" t="s">
        <v>4055</v>
      </c>
      <c r="I3618" s="12">
        <v>105</v>
      </c>
    </row>
    <row r="3619" spans="1:9" x14ac:dyDescent="0.3">
      <c r="A3619" s="12">
        <v>2021</v>
      </c>
      <c r="B3619" s="12">
        <v>41</v>
      </c>
      <c r="C3619" s="12" t="s">
        <v>4014</v>
      </c>
      <c r="D3619" s="12" t="s">
        <v>4006</v>
      </c>
      <c r="E3619" s="12">
        <v>7</v>
      </c>
      <c r="F3619" s="12" t="s">
        <v>4070</v>
      </c>
      <c r="G3619" s="12" t="s">
        <v>3967</v>
      </c>
      <c r="H3619" s="12" t="s">
        <v>4055</v>
      </c>
      <c r="I3619" s="12">
        <v>155</v>
      </c>
    </row>
    <row r="3620" spans="1:9" x14ac:dyDescent="0.3">
      <c r="A3620" s="12">
        <v>2021</v>
      </c>
      <c r="B3620" s="12">
        <v>42</v>
      </c>
      <c r="C3620" s="12" t="s">
        <v>4015</v>
      </c>
      <c r="D3620" s="12" t="s">
        <v>4006</v>
      </c>
      <c r="E3620" s="12">
        <v>7</v>
      </c>
      <c r="F3620" s="12" t="s">
        <v>4070</v>
      </c>
      <c r="G3620" s="12" t="s">
        <v>3967</v>
      </c>
      <c r="H3620" s="12" t="s">
        <v>4055</v>
      </c>
      <c r="I3620" s="12">
        <v>31</v>
      </c>
    </row>
    <row r="3621" spans="1:9" x14ac:dyDescent="0.3">
      <c r="A3621" s="12">
        <v>2021</v>
      </c>
      <c r="B3621" s="12">
        <v>43</v>
      </c>
      <c r="C3621" s="12" t="s">
        <v>4016</v>
      </c>
      <c r="D3621" s="12" t="s">
        <v>4006</v>
      </c>
      <c r="E3621" s="12">
        <v>7</v>
      </c>
      <c r="F3621" s="12" t="s">
        <v>4070</v>
      </c>
      <c r="G3621" s="12" t="s">
        <v>3967</v>
      </c>
      <c r="H3621" s="12" t="s">
        <v>4055</v>
      </c>
      <c r="I3621" s="12">
        <v>603</v>
      </c>
    </row>
    <row r="3622" spans="1:9" x14ac:dyDescent="0.3">
      <c r="A3622" s="12">
        <v>2021</v>
      </c>
      <c r="B3622" s="12">
        <v>44</v>
      </c>
      <c r="C3622" s="12" t="s">
        <v>4017</v>
      </c>
      <c r="D3622" s="12" t="s">
        <v>4018</v>
      </c>
      <c r="E3622" s="12">
        <v>8</v>
      </c>
      <c r="F3622" s="12" t="s">
        <v>4070</v>
      </c>
      <c r="G3622" s="12" t="s">
        <v>3967</v>
      </c>
      <c r="H3622" s="12" t="s">
        <v>4055</v>
      </c>
      <c r="I3622" s="12">
        <v>582</v>
      </c>
    </row>
    <row r="3623" spans="1:9" x14ac:dyDescent="0.3">
      <c r="A3623" s="12">
        <v>2021</v>
      </c>
      <c r="B3623" s="12">
        <v>45</v>
      </c>
      <c r="C3623" s="12" t="s">
        <v>4019</v>
      </c>
      <c r="D3623" s="12" t="s">
        <v>4018</v>
      </c>
      <c r="E3623" s="12">
        <v>8</v>
      </c>
      <c r="F3623" s="12" t="s">
        <v>4070</v>
      </c>
      <c r="G3623" s="12" t="s">
        <v>3967</v>
      </c>
      <c r="H3623" s="12" t="s">
        <v>4055</v>
      </c>
      <c r="I3623" s="12">
        <v>560</v>
      </c>
    </row>
    <row r="3624" spans="1:9" x14ac:dyDescent="0.3">
      <c r="A3624" s="12">
        <v>2021</v>
      </c>
      <c r="B3624" s="12">
        <v>46</v>
      </c>
      <c r="C3624" s="12" t="s">
        <v>4020</v>
      </c>
      <c r="D3624" s="12" t="s">
        <v>4018</v>
      </c>
      <c r="E3624" s="12">
        <v>8</v>
      </c>
      <c r="F3624" s="12" t="s">
        <v>4070</v>
      </c>
      <c r="G3624" s="12" t="s">
        <v>3967</v>
      </c>
      <c r="H3624" s="12" t="s">
        <v>4055</v>
      </c>
      <c r="I3624" s="12">
        <v>318</v>
      </c>
    </row>
    <row r="3625" spans="1:9" x14ac:dyDescent="0.3">
      <c r="A3625" s="12">
        <v>2021</v>
      </c>
      <c r="B3625" s="12">
        <v>47</v>
      </c>
      <c r="C3625" s="12" t="s">
        <v>4021</v>
      </c>
      <c r="D3625" s="12" t="s">
        <v>4018</v>
      </c>
      <c r="E3625" s="12">
        <v>8</v>
      </c>
      <c r="F3625" s="12" t="s">
        <v>4070</v>
      </c>
      <c r="G3625" s="12" t="s">
        <v>3967</v>
      </c>
      <c r="H3625" s="12" t="s">
        <v>4055</v>
      </c>
      <c r="I3625" s="12">
        <v>54</v>
      </c>
    </row>
    <row r="3626" spans="1:9" x14ac:dyDescent="0.3">
      <c r="A3626" s="12">
        <v>2021</v>
      </c>
      <c r="B3626" s="12">
        <v>48</v>
      </c>
      <c r="C3626" s="12" t="s">
        <v>4022</v>
      </c>
      <c r="D3626" s="12" t="s">
        <v>4018</v>
      </c>
      <c r="E3626" s="12">
        <v>8</v>
      </c>
      <c r="F3626" s="12" t="s">
        <v>4070</v>
      </c>
      <c r="G3626" s="12" t="s">
        <v>3967</v>
      </c>
      <c r="H3626" s="12" t="s">
        <v>4055</v>
      </c>
      <c r="I3626" s="12">
        <v>321</v>
      </c>
    </row>
    <row r="3627" spans="1:9" x14ac:dyDescent="0.3">
      <c r="A3627" s="12">
        <v>2021</v>
      </c>
      <c r="B3627" s="12">
        <v>49</v>
      </c>
      <c r="C3627" s="12" t="s">
        <v>4023</v>
      </c>
      <c r="D3627" s="12" t="s">
        <v>4018</v>
      </c>
      <c r="E3627" s="12">
        <v>8</v>
      </c>
      <c r="F3627" s="12" t="s">
        <v>4070</v>
      </c>
      <c r="G3627" s="12" t="s">
        <v>3967</v>
      </c>
      <c r="H3627" s="12" t="s">
        <v>4055</v>
      </c>
      <c r="I3627" s="12">
        <v>157</v>
      </c>
    </row>
    <row r="3628" spans="1:9" x14ac:dyDescent="0.3">
      <c r="A3628" s="12">
        <v>2021</v>
      </c>
      <c r="B3628" s="12">
        <v>50</v>
      </c>
      <c r="C3628" s="12" t="s">
        <v>4024</v>
      </c>
      <c r="D3628" s="12" t="s">
        <v>4018</v>
      </c>
      <c r="E3628" s="12">
        <v>8</v>
      </c>
      <c r="F3628" s="12" t="s">
        <v>4070</v>
      </c>
      <c r="G3628" s="12" t="s">
        <v>3967</v>
      </c>
      <c r="H3628" s="12" t="s">
        <v>4055</v>
      </c>
      <c r="I3628" s="12">
        <v>369</v>
      </c>
    </row>
    <row r="3629" spans="1:9" x14ac:dyDescent="0.3">
      <c r="A3629" s="12">
        <v>2021</v>
      </c>
      <c r="B3629" s="12">
        <v>51</v>
      </c>
      <c r="C3629" s="12" t="s">
        <v>4025</v>
      </c>
      <c r="D3629" s="12" t="s">
        <v>4018</v>
      </c>
      <c r="E3629" s="12">
        <v>8</v>
      </c>
      <c r="F3629" s="12" t="s">
        <v>4070</v>
      </c>
      <c r="G3629" s="12" t="s">
        <v>3967</v>
      </c>
      <c r="H3629" s="12" t="s">
        <v>4055</v>
      </c>
      <c r="I3629" s="12">
        <v>250</v>
      </c>
    </row>
    <row r="3630" spans="1:9" x14ac:dyDescent="0.3">
      <c r="A3630" s="12">
        <v>2021</v>
      </c>
      <c r="B3630" s="12">
        <v>52</v>
      </c>
      <c r="C3630" s="12" t="s">
        <v>4026</v>
      </c>
      <c r="D3630" s="12" t="s">
        <v>4018</v>
      </c>
      <c r="E3630" s="12">
        <v>8</v>
      </c>
      <c r="F3630" s="12" t="s">
        <v>4070</v>
      </c>
      <c r="G3630" s="12" t="s">
        <v>3967</v>
      </c>
      <c r="H3630" s="12" t="s">
        <v>4055</v>
      </c>
      <c r="I3630" s="12">
        <v>574</v>
      </c>
    </row>
    <row r="3631" spans="1:9" x14ac:dyDescent="0.3">
      <c r="A3631" s="12">
        <v>2021</v>
      </c>
      <c r="B3631" s="12">
        <v>53</v>
      </c>
      <c r="C3631" s="12" t="s">
        <v>4027</v>
      </c>
      <c r="D3631" s="12" t="s">
        <v>4018</v>
      </c>
      <c r="E3631" s="12">
        <v>8</v>
      </c>
      <c r="F3631" s="12" t="s">
        <v>4070</v>
      </c>
      <c r="G3631" s="12" t="s">
        <v>3967</v>
      </c>
      <c r="H3631" s="12" t="s">
        <v>4055</v>
      </c>
      <c r="I3631" s="12">
        <v>156</v>
      </c>
    </row>
    <row r="3632" spans="1:9" x14ac:dyDescent="0.3">
      <c r="A3632" s="12">
        <v>2021</v>
      </c>
      <c r="B3632" s="12">
        <v>54</v>
      </c>
      <c r="C3632" s="12" t="s">
        <v>4028</v>
      </c>
      <c r="D3632" s="12" t="s">
        <v>4018</v>
      </c>
      <c r="E3632" s="12">
        <v>8</v>
      </c>
      <c r="F3632" s="12" t="s">
        <v>4070</v>
      </c>
      <c r="G3632" s="12" t="s">
        <v>3967</v>
      </c>
      <c r="H3632" s="12" t="s">
        <v>4055</v>
      </c>
      <c r="I3632" s="12">
        <v>62</v>
      </c>
    </row>
    <row r="3633" spans="1:9" x14ac:dyDescent="0.3">
      <c r="A3633" s="12">
        <v>2021</v>
      </c>
      <c r="B3633" s="12">
        <v>55</v>
      </c>
      <c r="C3633" s="12" t="s">
        <v>4029</v>
      </c>
      <c r="D3633" s="12" t="s">
        <v>4018</v>
      </c>
      <c r="E3633" s="12">
        <v>8</v>
      </c>
      <c r="F3633" s="12" t="s">
        <v>4070</v>
      </c>
      <c r="G3633" s="12" t="s">
        <v>3967</v>
      </c>
      <c r="H3633" s="12" t="s">
        <v>4055</v>
      </c>
      <c r="I3633" s="12">
        <v>159</v>
      </c>
    </row>
    <row r="3634" spans="1:9" x14ac:dyDescent="0.3">
      <c r="A3634" s="12">
        <v>2021</v>
      </c>
      <c r="B3634" s="12">
        <v>56</v>
      </c>
      <c r="C3634" s="12" t="s">
        <v>4030</v>
      </c>
      <c r="D3634" s="12" t="s">
        <v>4018</v>
      </c>
      <c r="E3634" s="12">
        <v>8</v>
      </c>
      <c r="F3634" s="12" t="s">
        <v>4070</v>
      </c>
      <c r="G3634" s="12" t="s">
        <v>3967</v>
      </c>
      <c r="H3634" s="12" t="s">
        <v>4055</v>
      </c>
      <c r="I3634" s="12">
        <v>36</v>
      </c>
    </row>
    <row r="3635" spans="1:9" x14ac:dyDescent="0.3">
      <c r="A3635" s="12">
        <v>2021</v>
      </c>
      <c r="B3635" s="12">
        <v>57</v>
      </c>
      <c r="C3635" s="12" t="s">
        <v>4031</v>
      </c>
      <c r="D3635" s="12" t="s">
        <v>4032</v>
      </c>
      <c r="E3635" s="12">
        <v>9</v>
      </c>
      <c r="F3635" s="12" t="s">
        <v>4070</v>
      </c>
      <c r="G3635" s="12" t="s">
        <v>3967</v>
      </c>
      <c r="H3635" s="12" t="s">
        <v>4055</v>
      </c>
      <c r="I3635" s="12">
        <v>188</v>
      </c>
    </row>
    <row r="3636" spans="1:9" x14ac:dyDescent="0.3">
      <c r="A3636" s="12">
        <v>2021</v>
      </c>
      <c r="B3636" s="12">
        <v>58</v>
      </c>
      <c r="C3636" s="12" t="s">
        <v>4033</v>
      </c>
      <c r="D3636" s="12" t="s">
        <v>4032</v>
      </c>
      <c r="E3636" s="12">
        <v>9</v>
      </c>
      <c r="F3636" s="12" t="s">
        <v>4070</v>
      </c>
      <c r="G3636" s="12" t="s">
        <v>3967</v>
      </c>
      <c r="H3636" s="12" t="s">
        <v>4055</v>
      </c>
      <c r="I3636" s="12">
        <v>68</v>
      </c>
    </row>
    <row r="3637" spans="1:9" x14ac:dyDescent="0.3">
      <c r="A3637" s="12">
        <v>2021</v>
      </c>
      <c r="B3637" s="12">
        <v>59</v>
      </c>
      <c r="C3637" s="12" t="s">
        <v>4034</v>
      </c>
      <c r="D3637" s="12" t="s">
        <v>4032</v>
      </c>
      <c r="E3637" s="12">
        <v>9</v>
      </c>
      <c r="F3637" s="12" t="s">
        <v>4070</v>
      </c>
      <c r="G3637" s="12" t="s">
        <v>3967</v>
      </c>
      <c r="H3637" s="12" t="s">
        <v>4055</v>
      </c>
      <c r="I3637" s="12">
        <v>248</v>
      </c>
    </row>
    <row r="3638" spans="1:9" x14ac:dyDescent="0.3">
      <c r="A3638" s="12">
        <v>2021</v>
      </c>
      <c r="B3638" s="12">
        <v>60</v>
      </c>
      <c r="C3638" s="12" t="s">
        <v>4032</v>
      </c>
      <c r="D3638" s="12" t="s">
        <v>4032</v>
      </c>
      <c r="E3638" s="12">
        <v>9</v>
      </c>
      <c r="F3638" s="12" t="s">
        <v>4070</v>
      </c>
      <c r="G3638" s="12" t="s">
        <v>3967</v>
      </c>
      <c r="H3638" s="12" t="s">
        <v>4055</v>
      </c>
      <c r="I3638" s="12">
        <v>1590</v>
      </c>
    </row>
    <row r="3639" spans="1:9" x14ac:dyDescent="0.3">
      <c r="A3639" s="12">
        <v>2021</v>
      </c>
      <c r="B3639" s="12">
        <v>61</v>
      </c>
      <c r="C3639" s="12" t="s">
        <v>4035</v>
      </c>
      <c r="D3639" s="12" t="s">
        <v>4032</v>
      </c>
      <c r="E3639" s="12">
        <v>9</v>
      </c>
      <c r="F3639" s="12" t="s">
        <v>4070</v>
      </c>
      <c r="G3639" s="12" t="s">
        <v>3967</v>
      </c>
      <c r="H3639" s="12" t="s">
        <v>4055</v>
      </c>
      <c r="I3639" s="12">
        <v>765</v>
      </c>
    </row>
    <row r="3640" spans="1:9" x14ac:dyDescent="0.3">
      <c r="A3640" s="12">
        <v>2021</v>
      </c>
      <c r="B3640" s="12">
        <v>62</v>
      </c>
      <c r="C3640" s="12" t="s">
        <v>4036</v>
      </c>
      <c r="D3640" s="12" t="s">
        <v>4032</v>
      </c>
      <c r="E3640" s="12">
        <v>9</v>
      </c>
      <c r="F3640" s="12" t="s">
        <v>4070</v>
      </c>
      <c r="G3640" s="12" t="s">
        <v>3967</v>
      </c>
      <c r="H3640" s="12" t="s">
        <v>4055</v>
      </c>
      <c r="I3640" s="12">
        <v>375</v>
      </c>
    </row>
    <row r="3641" spans="1:9" x14ac:dyDescent="0.3">
      <c r="A3641" s="12">
        <v>2021</v>
      </c>
      <c r="B3641" s="12">
        <v>63</v>
      </c>
      <c r="C3641" s="12" t="s">
        <v>4037</v>
      </c>
      <c r="D3641" s="12" t="s">
        <v>4032</v>
      </c>
      <c r="E3641" s="12">
        <v>9</v>
      </c>
      <c r="F3641" s="12" t="s">
        <v>4070</v>
      </c>
      <c r="G3641" s="12" t="s">
        <v>3967</v>
      </c>
      <c r="H3641" s="12" t="s">
        <v>4055</v>
      </c>
      <c r="I3641" s="12">
        <v>589</v>
      </c>
    </row>
    <row r="3642" spans="1:9" x14ac:dyDescent="0.3">
      <c r="A3642" s="12">
        <v>2021</v>
      </c>
      <c r="B3642" s="12">
        <v>64</v>
      </c>
      <c r="C3642" s="12" t="s">
        <v>4038</v>
      </c>
      <c r="D3642" s="12" t="s">
        <v>4039</v>
      </c>
      <c r="E3642" s="12">
        <v>10</v>
      </c>
      <c r="F3642" s="12" t="s">
        <v>4070</v>
      </c>
      <c r="G3642" s="12" t="s">
        <v>3967</v>
      </c>
      <c r="H3642" s="12" t="s">
        <v>4055</v>
      </c>
      <c r="I3642" s="12">
        <v>978</v>
      </c>
    </row>
    <row r="3643" spans="1:9" x14ac:dyDescent="0.3">
      <c r="A3643" s="12">
        <v>2021</v>
      </c>
      <c r="B3643" s="12">
        <v>65</v>
      </c>
      <c r="C3643" s="12" t="s">
        <v>4040</v>
      </c>
      <c r="D3643" s="12" t="s">
        <v>4039</v>
      </c>
      <c r="E3643" s="12">
        <v>10</v>
      </c>
      <c r="F3643" s="12" t="s">
        <v>4070</v>
      </c>
      <c r="G3643" s="12" t="s">
        <v>3967</v>
      </c>
      <c r="H3643" s="12" t="s">
        <v>4055</v>
      </c>
      <c r="I3643" s="12">
        <v>632</v>
      </c>
    </row>
    <row r="3644" spans="1:9" x14ac:dyDescent="0.3">
      <c r="A3644" s="12">
        <v>2021</v>
      </c>
      <c r="B3644" s="12">
        <v>66</v>
      </c>
      <c r="C3644" s="12" t="s">
        <v>4041</v>
      </c>
      <c r="D3644" s="12" t="s">
        <v>4039</v>
      </c>
      <c r="E3644" s="12">
        <v>10</v>
      </c>
      <c r="F3644" s="12" t="s">
        <v>4070</v>
      </c>
      <c r="G3644" s="12" t="s">
        <v>3967</v>
      </c>
      <c r="H3644" s="12" t="s">
        <v>4055</v>
      </c>
      <c r="I3644" s="12">
        <v>454</v>
      </c>
    </row>
    <row r="3645" spans="1:9" x14ac:dyDescent="0.3">
      <c r="A3645" s="12">
        <v>2021</v>
      </c>
      <c r="B3645" s="12">
        <v>67</v>
      </c>
      <c r="C3645" s="12" t="s">
        <v>4042</v>
      </c>
      <c r="D3645" s="12" t="s">
        <v>4039</v>
      </c>
      <c r="E3645" s="12">
        <v>10</v>
      </c>
      <c r="F3645" s="12" t="s">
        <v>4070</v>
      </c>
      <c r="G3645" s="12" t="s">
        <v>3967</v>
      </c>
      <c r="H3645" s="12" t="s">
        <v>4055</v>
      </c>
      <c r="I3645" s="12">
        <v>144</v>
      </c>
    </row>
    <row r="3646" spans="1:9" x14ac:dyDescent="0.3">
      <c r="A3646" s="12">
        <v>2021</v>
      </c>
      <c r="B3646" s="12">
        <v>68</v>
      </c>
      <c r="C3646" s="12" t="s">
        <v>4043</v>
      </c>
      <c r="D3646" s="12" t="s">
        <v>4039</v>
      </c>
      <c r="E3646" s="12">
        <v>10</v>
      </c>
      <c r="F3646" s="12" t="s">
        <v>4070</v>
      </c>
      <c r="G3646" s="12" t="s">
        <v>3967</v>
      </c>
      <c r="H3646" s="12" t="s">
        <v>4055</v>
      </c>
      <c r="I3646" s="12">
        <v>769</v>
      </c>
    </row>
    <row r="3647" spans="1:9" x14ac:dyDescent="0.3">
      <c r="A3647" s="12">
        <v>2021</v>
      </c>
      <c r="B3647" s="12">
        <v>69</v>
      </c>
      <c r="C3647" s="12" t="s">
        <v>4044</v>
      </c>
      <c r="D3647" s="12" t="s">
        <v>4039</v>
      </c>
      <c r="E3647" s="12">
        <v>10</v>
      </c>
      <c r="F3647" s="12" t="s">
        <v>4070</v>
      </c>
      <c r="G3647" s="12" t="s">
        <v>3967</v>
      </c>
      <c r="H3647" s="12" t="s">
        <v>4055</v>
      </c>
      <c r="I3647" s="12">
        <v>356</v>
      </c>
    </row>
    <row r="3648" spans="1:9" x14ac:dyDescent="0.3">
      <c r="A3648" s="12">
        <v>2021</v>
      </c>
      <c r="B3648" s="12">
        <v>70</v>
      </c>
      <c r="C3648" s="12" t="s">
        <v>4045</v>
      </c>
      <c r="D3648" s="12" t="s">
        <v>4039</v>
      </c>
      <c r="E3648" s="12">
        <v>10</v>
      </c>
      <c r="F3648" s="12" t="s">
        <v>4070</v>
      </c>
      <c r="G3648" s="12" t="s">
        <v>3967</v>
      </c>
      <c r="H3648" s="12" t="s">
        <v>4055</v>
      </c>
      <c r="I3648" s="12">
        <v>505</v>
      </c>
    </row>
    <row r="3649" spans="1:9" x14ac:dyDescent="0.3">
      <c r="A3649" s="12">
        <v>2021</v>
      </c>
      <c r="B3649" s="12">
        <v>71</v>
      </c>
      <c r="C3649" s="12" t="s">
        <v>4046</v>
      </c>
      <c r="D3649" s="12" t="s">
        <v>4039</v>
      </c>
      <c r="E3649" s="12">
        <v>10</v>
      </c>
      <c r="F3649" s="12" t="s">
        <v>4070</v>
      </c>
      <c r="G3649" s="12" t="s">
        <v>3967</v>
      </c>
      <c r="H3649" s="12" t="s">
        <v>4055</v>
      </c>
      <c r="I3649" s="12">
        <v>549</v>
      </c>
    </row>
    <row r="3650" spans="1:9" x14ac:dyDescent="0.3">
      <c r="A3650" s="12">
        <v>2021</v>
      </c>
      <c r="B3650" s="12">
        <v>72</v>
      </c>
      <c r="C3650" s="12" t="s">
        <v>4047</v>
      </c>
      <c r="D3650" s="12" t="s">
        <v>4039</v>
      </c>
      <c r="E3650" s="12">
        <v>10</v>
      </c>
      <c r="F3650" s="12" t="s">
        <v>4070</v>
      </c>
      <c r="G3650" s="12" t="s">
        <v>3967</v>
      </c>
      <c r="H3650" s="12" t="s">
        <v>4055</v>
      </c>
      <c r="I3650" s="12">
        <v>620</v>
      </c>
    </row>
    <row r="3651" spans="1:9" x14ac:dyDescent="0.3">
      <c r="A3651" s="12">
        <v>2021</v>
      </c>
      <c r="B3651" s="12">
        <v>73</v>
      </c>
      <c r="C3651" s="12" t="s">
        <v>4048</v>
      </c>
      <c r="D3651" s="12" t="s">
        <v>4039</v>
      </c>
      <c r="E3651" s="12">
        <v>10</v>
      </c>
      <c r="F3651" s="12" t="s">
        <v>4070</v>
      </c>
      <c r="G3651" s="12" t="s">
        <v>3967</v>
      </c>
      <c r="H3651" s="12" t="s">
        <v>4055</v>
      </c>
      <c r="I3651" s="12">
        <v>626</v>
      </c>
    </row>
    <row r="3652" spans="1:9" x14ac:dyDescent="0.3">
      <c r="A3652" s="12">
        <v>2021</v>
      </c>
      <c r="B3652" s="12">
        <v>1</v>
      </c>
      <c r="C3652" s="12" t="s">
        <v>3964</v>
      </c>
      <c r="D3652" s="12" t="s">
        <v>3965</v>
      </c>
      <c r="E3652" s="12">
        <v>1</v>
      </c>
      <c r="F3652" s="12" t="s">
        <v>4070</v>
      </c>
      <c r="G3652" s="12" t="s">
        <v>3967</v>
      </c>
      <c r="H3652" s="12" t="s">
        <v>4056</v>
      </c>
      <c r="I3652" s="12">
        <v>967</v>
      </c>
    </row>
    <row r="3653" spans="1:9" x14ac:dyDescent="0.3">
      <c r="A3653" s="12">
        <v>2021</v>
      </c>
      <c r="B3653" s="12">
        <v>2</v>
      </c>
      <c r="C3653" s="12" t="s">
        <v>3969</v>
      </c>
      <c r="D3653" s="12" t="s">
        <v>3965</v>
      </c>
      <c r="E3653" s="12">
        <v>1</v>
      </c>
      <c r="F3653" s="12" t="s">
        <v>4070</v>
      </c>
      <c r="G3653" s="12" t="s">
        <v>3967</v>
      </c>
      <c r="H3653" s="12" t="s">
        <v>4056</v>
      </c>
      <c r="I3653" s="12">
        <v>360</v>
      </c>
    </row>
    <row r="3654" spans="1:9" x14ac:dyDescent="0.3">
      <c r="A3654" s="12">
        <v>2021</v>
      </c>
      <c r="B3654" s="12">
        <v>3</v>
      </c>
      <c r="C3654" s="12" t="s">
        <v>3970</v>
      </c>
      <c r="D3654" s="12" t="s">
        <v>3965</v>
      </c>
      <c r="E3654" s="12">
        <v>1</v>
      </c>
      <c r="F3654" s="12" t="s">
        <v>4070</v>
      </c>
      <c r="G3654" s="12" t="s">
        <v>3967</v>
      </c>
      <c r="H3654" s="12" t="s">
        <v>4056</v>
      </c>
      <c r="I3654" s="12">
        <v>324</v>
      </c>
    </row>
    <row r="3655" spans="1:9" x14ac:dyDescent="0.3">
      <c r="A3655" s="12">
        <v>2021</v>
      </c>
      <c r="B3655" s="12">
        <v>4</v>
      </c>
      <c r="C3655" s="12" t="s">
        <v>3971</v>
      </c>
      <c r="D3655" s="12" t="s">
        <v>3965</v>
      </c>
      <c r="E3655" s="12">
        <v>1</v>
      </c>
      <c r="F3655" s="12" t="s">
        <v>4070</v>
      </c>
      <c r="G3655" s="12" t="s">
        <v>3967</v>
      </c>
      <c r="H3655" s="12" t="s">
        <v>4056</v>
      </c>
      <c r="I3655" s="12">
        <v>524</v>
      </c>
    </row>
    <row r="3656" spans="1:9" x14ac:dyDescent="0.3">
      <c r="A3656" s="12">
        <v>2021</v>
      </c>
      <c r="B3656" s="12">
        <v>5</v>
      </c>
      <c r="C3656" s="12" t="s">
        <v>3972</v>
      </c>
      <c r="D3656" s="12" t="s">
        <v>3973</v>
      </c>
      <c r="E3656" s="12">
        <v>2</v>
      </c>
      <c r="F3656" s="12" t="s">
        <v>4070</v>
      </c>
      <c r="G3656" s="12" t="s">
        <v>3967</v>
      </c>
      <c r="H3656" s="12" t="s">
        <v>4056</v>
      </c>
      <c r="I3656" s="12">
        <v>861</v>
      </c>
    </row>
    <row r="3657" spans="1:9" x14ac:dyDescent="0.3">
      <c r="A3657" s="12">
        <v>2021</v>
      </c>
      <c r="B3657" s="12">
        <v>6</v>
      </c>
      <c r="C3657" s="12" t="s">
        <v>3974</v>
      </c>
      <c r="D3657" s="12" t="s">
        <v>3973</v>
      </c>
      <c r="E3657" s="12">
        <v>2</v>
      </c>
      <c r="F3657" s="12" t="s">
        <v>4070</v>
      </c>
      <c r="G3657" s="12" t="s">
        <v>3967</v>
      </c>
      <c r="H3657" s="12" t="s">
        <v>4056</v>
      </c>
      <c r="I3657" s="12">
        <v>1307</v>
      </c>
    </row>
    <row r="3658" spans="1:9" x14ac:dyDescent="0.3">
      <c r="A3658" s="12">
        <v>2021</v>
      </c>
      <c r="B3658" s="12">
        <v>7</v>
      </c>
      <c r="C3658" s="12" t="s">
        <v>3975</v>
      </c>
      <c r="D3658" s="12" t="s">
        <v>3973</v>
      </c>
      <c r="E3658" s="12">
        <v>2</v>
      </c>
      <c r="F3658" s="12" t="s">
        <v>4070</v>
      </c>
      <c r="G3658" s="12" t="s">
        <v>3967</v>
      </c>
      <c r="H3658" s="12" t="s">
        <v>4056</v>
      </c>
      <c r="I3658" s="12">
        <v>1046</v>
      </c>
    </row>
    <row r="3659" spans="1:9" x14ac:dyDescent="0.3">
      <c r="A3659" s="12">
        <v>2021</v>
      </c>
      <c r="B3659" s="12">
        <v>8</v>
      </c>
      <c r="C3659" s="12" t="s">
        <v>3976</v>
      </c>
      <c r="D3659" s="12" t="s">
        <v>3973</v>
      </c>
      <c r="E3659" s="12">
        <v>2</v>
      </c>
      <c r="F3659" s="12" t="s">
        <v>4070</v>
      </c>
      <c r="G3659" s="12" t="s">
        <v>3967</v>
      </c>
      <c r="H3659" s="12" t="s">
        <v>4056</v>
      </c>
      <c r="I3659" s="12">
        <v>1096</v>
      </c>
    </row>
    <row r="3660" spans="1:9" x14ac:dyDescent="0.3">
      <c r="A3660" s="12">
        <v>2021</v>
      </c>
      <c r="B3660" s="12">
        <v>9</v>
      </c>
      <c r="C3660" s="12" t="s">
        <v>3977</v>
      </c>
      <c r="D3660" s="12" t="s">
        <v>3973</v>
      </c>
      <c r="E3660" s="12">
        <v>2</v>
      </c>
      <c r="F3660" s="12" t="s">
        <v>4070</v>
      </c>
      <c r="G3660" s="12" t="s">
        <v>3967</v>
      </c>
      <c r="H3660" s="12" t="s">
        <v>4056</v>
      </c>
      <c r="I3660" s="12">
        <v>1573</v>
      </c>
    </row>
    <row r="3661" spans="1:9" x14ac:dyDescent="0.3">
      <c r="A3661" s="12">
        <v>2021</v>
      </c>
      <c r="B3661" s="12">
        <v>10</v>
      </c>
      <c r="C3661" s="12" t="s">
        <v>3978</v>
      </c>
      <c r="D3661" s="12" t="s">
        <v>3973</v>
      </c>
      <c r="E3661" s="12">
        <v>2</v>
      </c>
      <c r="F3661" s="12" t="s">
        <v>4070</v>
      </c>
      <c r="G3661" s="12" t="s">
        <v>3967</v>
      </c>
      <c r="H3661" s="12" t="s">
        <v>4056</v>
      </c>
      <c r="I3661" s="12">
        <v>1110</v>
      </c>
    </row>
    <row r="3662" spans="1:9" x14ac:dyDescent="0.3">
      <c r="A3662" s="12">
        <v>2021</v>
      </c>
      <c r="B3662" s="12">
        <v>11</v>
      </c>
      <c r="C3662" s="12" t="s">
        <v>3979</v>
      </c>
      <c r="D3662" s="12" t="s">
        <v>3980</v>
      </c>
      <c r="E3662" s="12">
        <v>3</v>
      </c>
      <c r="F3662" s="12" t="s">
        <v>4070</v>
      </c>
      <c r="G3662" s="12" t="s">
        <v>3967</v>
      </c>
      <c r="H3662" s="12" t="s">
        <v>4056</v>
      </c>
      <c r="I3662" s="12">
        <v>1120</v>
      </c>
    </row>
    <row r="3663" spans="1:9" x14ac:dyDescent="0.3">
      <c r="A3663" s="12">
        <v>2021</v>
      </c>
      <c r="B3663" s="12">
        <v>12</v>
      </c>
      <c r="C3663" s="12" t="s">
        <v>3981</v>
      </c>
      <c r="D3663" s="12" t="s">
        <v>3980</v>
      </c>
      <c r="E3663" s="12">
        <v>3</v>
      </c>
      <c r="F3663" s="12" t="s">
        <v>4070</v>
      </c>
      <c r="G3663" s="12" t="s">
        <v>3967</v>
      </c>
      <c r="H3663" s="12" t="s">
        <v>4056</v>
      </c>
      <c r="I3663" s="12">
        <v>44</v>
      </c>
    </row>
    <row r="3664" spans="1:9" x14ac:dyDescent="0.3">
      <c r="A3664" s="12">
        <v>2021</v>
      </c>
      <c r="B3664" s="12">
        <v>13</v>
      </c>
      <c r="C3664" s="12" t="s">
        <v>3982</v>
      </c>
      <c r="D3664" s="12" t="s">
        <v>3980</v>
      </c>
      <c r="E3664" s="12">
        <v>3</v>
      </c>
      <c r="F3664" s="12" t="s">
        <v>4070</v>
      </c>
      <c r="G3664" s="12" t="s">
        <v>3967</v>
      </c>
      <c r="H3664" s="12" t="s">
        <v>4056</v>
      </c>
      <c r="I3664" s="12">
        <v>792</v>
      </c>
    </row>
    <row r="3665" spans="1:9" x14ac:dyDescent="0.3">
      <c r="A3665" s="12">
        <v>2021</v>
      </c>
      <c r="B3665" s="12">
        <v>14</v>
      </c>
      <c r="C3665" s="12" t="s">
        <v>3983</v>
      </c>
      <c r="D3665" s="12" t="s">
        <v>3980</v>
      </c>
      <c r="E3665" s="12">
        <v>3</v>
      </c>
      <c r="F3665" s="12" t="s">
        <v>4070</v>
      </c>
      <c r="G3665" s="12" t="s">
        <v>3967</v>
      </c>
      <c r="H3665" s="12" t="s">
        <v>4056</v>
      </c>
      <c r="I3665" s="12">
        <v>248</v>
      </c>
    </row>
    <row r="3666" spans="1:9" x14ac:dyDescent="0.3">
      <c r="A3666" s="12">
        <v>2021</v>
      </c>
      <c r="B3666" s="12">
        <v>15</v>
      </c>
      <c r="C3666" s="12" t="s">
        <v>3984</v>
      </c>
      <c r="D3666" s="12" t="s">
        <v>3980</v>
      </c>
      <c r="E3666" s="12">
        <v>3</v>
      </c>
      <c r="F3666" s="12" t="s">
        <v>4070</v>
      </c>
      <c r="G3666" s="12" t="s">
        <v>3967</v>
      </c>
      <c r="H3666" s="12" t="s">
        <v>4056</v>
      </c>
      <c r="I3666" s="12">
        <v>426</v>
      </c>
    </row>
    <row r="3667" spans="1:9" x14ac:dyDescent="0.3">
      <c r="A3667" s="12">
        <v>2021</v>
      </c>
      <c r="B3667" s="12">
        <v>16</v>
      </c>
      <c r="C3667" s="12" t="s">
        <v>3985</v>
      </c>
      <c r="D3667" s="12" t="s">
        <v>3980</v>
      </c>
      <c r="E3667" s="12">
        <v>3</v>
      </c>
      <c r="F3667" s="12" t="s">
        <v>4070</v>
      </c>
      <c r="G3667" s="12" t="s">
        <v>3967</v>
      </c>
      <c r="H3667" s="12" t="s">
        <v>4056</v>
      </c>
      <c r="I3667" s="12">
        <v>572</v>
      </c>
    </row>
    <row r="3668" spans="1:9" x14ac:dyDescent="0.3">
      <c r="A3668" s="12">
        <v>2021</v>
      </c>
      <c r="B3668" s="12">
        <v>17</v>
      </c>
      <c r="C3668" s="12" t="s">
        <v>3986</v>
      </c>
      <c r="D3668" s="12" t="s">
        <v>3980</v>
      </c>
      <c r="E3668" s="12">
        <v>3</v>
      </c>
      <c r="F3668" s="12" t="s">
        <v>4070</v>
      </c>
      <c r="G3668" s="12" t="s">
        <v>3967</v>
      </c>
      <c r="H3668" s="12" t="s">
        <v>4056</v>
      </c>
      <c r="I3668" s="12">
        <v>708</v>
      </c>
    </row>
    <row r="3669" spans="1:9" x14ac:dyDescent="0.3">
      <c r="A3669" s="12">
        <v>2021</v>
      </c>
      <c r="B3669" s="12">
        <v>18</v>
      </c>
      <c r="C3669" s="12" t="s">
        <v>3987</v>
      </c>
      <c r="D3669" s="12" t="s">
        <v>3980</v>
      </c>
      <c r="E3669" s="12">
        <v>3</v>
      </c>
      <c r="F3669" s="12" t="s">
        <v>4070</v>
      </c>
      <c r="G3669" s="12" t="s">
        <v>3967</v>
      </c>
      <c r="H3669" s="12" t="s">
        <v>4056</v>
      </c>
      <c r="I3669" s="12">
        <v>1249</v>
      </c>
    </row>
    <row r="3670" spans="1:9" x14ac:dyDescent="0.3">
      <c r="A3670" s="12">
        <v>2021</v>
      </c>
      <c r="B3670" s="12">
        <v>19</v>
      </c>
      <c r="C3670" s="12" t="s">
        <v>3988</v>
      </c>
      <c r="D3670" s="12" t="s">
        <v>3989</v>
      </c>
      <c r="E3670" s="12">
        <v>4</v>
      </c>
      <c r="F3670" s="12" t="s">
        <v>4070</v>
      </c>
      <c r="G3670" s="12" t="s">
        <v>3967</v>
      </c>
      <c r="H3670" s="12" t="s">
        <v>4056</v>
      </c>
      <c r="I3670" s="12">
        <v>1291</v>
      </c>
    </row>
    <row r="3671" spans="1:9" x14ac:dyDescent="0.3">
      <c r="A3671" s="12">
        <v>2021</v>
      </c>
      <c r="B3671" s="12">
        <v>20</v>
      </c>
      <c r="C3671" s="12" t="s">
        <v>3990</v>
      </c>
      <c r="D3671" s="12" t="s">
        <v>3989</v>
      </c>
      <c r="E3671" s="12">
        <v>4</v>
      </c>
      <c r="F3671" s="12" t="s">
        <v>4070</v>
      </c>
      <c r="G3671" s="12" t="s">
        <v>3967</v>
      </c>
      <c r="H3671" s="12" t="s">
        <v>4056</v>
      </c>
      <c r="I3671" s="12">
        <v>634</v>
      </c>
    </row>
    <row r="3672" spans="1:9" x14ac:dyDescent="0.3">
      <c r="A3672" s="12">
        <v>2021</v>
      </c>
      <c r="B3672" s="12">
        <v>21</v>
      </c>
      <c r="C3672" s="12" t="s">
        <v>3991</v>
      </c>
      <c r="D3672" s="12" t="s">
        <v>3989</v>
      </c>
      <c r="E3672" s="12">
        <v>4</v>
      </c>
      <c r="F3672" s="12" t="s">
        <v>4070</v>
      </c>
      <c r="G3672" s="12" t="s">
        <v>3967</v>
      </c>
      <c r="H3672" s="12" t="s">
        <v>4056</v>
      </c>
      <c r="I3672" s="12">
        <v>268</v>
      </c>
    </row>
    <row r="3673" spans="1:9" x14ac:dyDescent="0.3">
      <c r="A3673" s="12">
        <v>2021</v>
      </c>
      <c r="B3673" s="12">
        <v>22</v>
      </c>
      <c r="C3673" s="12" t="s">
        <v>3992</v>
      </c>
      <c r="D3673" s="12" t="s">
        <v>3993</v>
      </c>
      <c r="E3673" s="12">
        <v>5</v>
      </c>
      <c r="F3673" s="12" t="s">
        <v>4070</v>
      </c>
      <c r="G3673" s="12" t="s">
        <v>3967</v>
      </c>
      <c r="H3673" s="12" t="s">
        <v>4056</v>
      </c>
      <c r="I3673" s="12">
        <v>128</v>
      </c>
    </row>
    <row r="3674" spans="1:9" x14ac:dyDescent="0.3">
      <c r="A3674" s="12">
        <v>2021</v>
      </c>
      <c r="B3674" s="12">
        <v>23</v>
      </c>
      <c r="C3674" s="12" t="s">
        <v>3994</v>
      </c>
      <c r="D3674" s="12" t="s">
        <v>3993</v>
      </c>
      <c r="E3674" s="12">
        <v>5</v>
      </c>
      <c r="F3674" s="12" t="s">
        <v>4070</v>
      </c>
      <c r="G3674" s="12" t="s">
        <v>3967</v>
      </c>
      <c r="H3674" s="12" t="s">
        <v>4056</v>
      </c>
      <c r="I3674" s="12">
        <v>598</v>
      </c>
    </row>
    <row r="3675" spans="1:9" x14ac:dyDescent="0.3">
      <c r="A3675" s="12">
        <v>2021</v>
      </c>
      <c r="B3675" s="12">
        <v>24</v>
      </c>
      <c r="C3675" s="12" t="s">
        <v>3995</v>
      </c>
      <c r="D3675" s="12" t="s">
        <v>3993</v>
      </c>
      <c r="E3675" s="12">
        <v>5</v>
      </c>
      <c r="F3675" s="12" t="s">
        <v>4070</v>
      </c>
      <c r="G3675" s="12" t="s">
        <v>3967</v>
      </c>
      <c r="H3675" s="12" t="s">
        <v>4056</v>
      </c>
      <c r="I3675" s="12">
        <v>353</v>
      </c>
    </row>
    <row r="3676" spans="1:9" x14ac:dyDescent="0.3">
      <c r="A3676" s="12">
        <v>2021</v>
      </c>
      <c r="B3676" s="12">
        <v>25</v>
      </c>
      <c r="C3676" s="12" t="s">
        <v>3996</v>
      </c>
      <c r="D3676" s="12" t="s">
        <v>3993</v>
      </c>
      <c r="E3676" s="12">
        <v>5</v>
      </c>
      <c r="F3676" s="12" t="s">
        <v>4070</v>
      </c>
      <c r="G3676" s="12" t="s">
        <v>3967</v>
      </c>
      <c r="H3676" s="12" t="s">
        <v>4056</v>
      </c>
      <c r="I3676" s="12">
        <v>609</v>
      </c>
    </row>
    <row r="3677" spans="1:9" x14ac:dyDescent="0.3">
      <c r="A3677" s="12">
        <v>2021</v>
      </c>
      <c r="B3677" s="12">
        <v>26</v>
      </c>
      <c r="C3677" s="12" t="s">
        <v>3997</v>
      </c>
      <c r="D3677" s="12" t="s">
        <v>3993</v>
      </c>
      <c r="E3677" s="12">
        <v>5</v>
      </c>
      <c r="F3677" s="12" t="s">
        <v>4070</v>
      </c>
      <c r="G3677" s="12" t="s">
        <v>3967</v>
      </c>
      <c r="H3677" s="12" t="s">
        <v>4056</v>
      </c>
      <c r="I3677" s="12">
        <v>1088</v>
      </c>
    </row>
    <row r="3678" spans="1:9" x14ac:dyDescent="0.3">
      <c r="A3678" s="12">
        <v>2021</v>
      </c>
      <c r="B3678" s="12">
        <v>27</v>
      </c>
      <c r="C3678" s="12" t="s">
        <v>3998</v>
      </c>
      <c r="D3678" s="12" t="s">
        <v>3993</v>
      </c>
      <c r="E3678" s="12">
        <v>5</v>
      </c>
      <c r="F3678" s="12" t="s">
        <v>4070</v>
      </c>
      <c r="G3678" s="12" t="s">
        <v>3967</v>
      </c>
      <c r="H3678" s="12" t="s">
        <v>4056</v>
      </c>
      <c r="I3678" s="12">
        <v>777</v>
      </c>
    </row>
    <row r="3679" spans="1:9" x14ac:dyDescent="0.3">
      <c r="A3679" s="12">
        <v>2021</v>
      </c>
      <c r="B3679" s="12">
        <v>28</v>
      </c>
      <c r="C3679" s="12" t="s">
        <v>3999</v>
      </c>
      <c r="D3679" s="12" t="s">
        <v>4000</v>
      </c>
      <c r="E3679" s="12">
        <v>6</v>
      </c>
      <c r="F3679" s="12" t="s">
        <v>4070</v>
      </c>
      <c r="G3679" s="12" t="s">
        <v>3967</v>
      </c>
      <c r="H3679" s="12" t="s">
        <v>4056</v>
      </c>
      <c r="I3679" s="12">
        <v>464</v>
      </c>
    </row>
    <row r="3680" spans="1:9" x14ac:dyDescent="0.3">
      <c r="A3680" s="12">
        <v>2021</v>
      </c>
      <c r="B3680" s="12">
        <v>29</v>
      </c>
      <c r="C3680" s="12" t="s">
        <v>4001</v>
      </c>
      <c r="D3680" s="12" t="s">
        <v>4000</v>
      </c>
      <c r="E3680" s="12">
        <v>6</v>
      </c>
      <c r="F3680" s="12" t="s">
        <v>4070</v>
      </c>
      <c r="G3680" s="12" t="s">
        <v>3967</v>
      </c>
      <c r="H3680" s="12" t="s">
        <v>4056</v>
      </c>
      <c r="I3680" s="12">
        <v>249</v>
      </c>
    </row>
    <row r="3681" spans="1:9" x14ac:dyDescent="0.3">
      <c r="A3681" s="12">
        <v>2021</v>
      </c>
      <c r="B3681" s="12">
        <v>30</v>
      </c>
      <c r="C3681" s="12" t="s">
        <v>4002</v>
      </c>
      <c r="D3681" s="12" t="s">
        <v>4000</v>
      </c>
      <c r="E3681" s="12">
        <v>6</v>
      </c>
      <c r="F3681" s="12" t="s">
        <v>4070</v>
      </c>
      <c r="G3681" s="12" t="s">
        <v>3967</v>
      </c>
      <c r="H3681" s="12" t="s">
        <v>4056</v>
      </c>
      <c r="I3681" s="12">
        <v>387</v>
      </c>
    </row>
    <row r="3682" spans="1:9" x14ac:dyDescent="0.3">
      <c r="A3682" s="12">
        <v>2021</v>
      </c>
      <c r="B3682" s="12">
        <v>31</v>
      </c>
      <c r="C3682" s="12" t="s">
        <v>4003</v>
      </c>
      <c r="D3682" s="12" t="s">
        <v>4000</v>
      </c>
      <c r="E3682" s="12">
        <v>6</v>
      </c>
      <c r="F3682" s="12" t="s">
        <v>4070</v>
      </c>
      <c r="G3682" s="12" t="s">
        <v>3967</v>
      </c>
      <c r="H3682" s="12" t="s">
        <v>4056</v>
      </c>
      <c r="I3682" s="12">
        <v>1498</v>
      </c>
    </row>
    <row r="3683" spans="1:9" x14ac:dyDescent="0.3">
      <c r="A3683" s="12">
        <v>2021</v>
      </c>
      <c r="B3683" s="12">
        <v>32</v>
      </c>
      <c r="C3683" s="12" t="s">
        <v>4004</v>
      </c>
      <c r="D3683" s="12" t="s">
        <v>4000</v>
      </c>
      <c r="E3683" s="12">
        <v>6</v>
      </c>
      <c r="F3683" s="12" t="s">
        <v>4070</v>
      </c>
      <c r="G3683" s="12" t="s">
        <v>3967</v>
      </c>
      <c r="H3683" s="12" t="s">
        <v>4056</v>
      </c>
      <c r="I3683" s="12">
        <v>1036</v>
      </c>
    </row>
    <row r="3684" spans="1:9" x14ac:dyDescent="0.3">
      <c r="A3684" s="12">
        <v>2021</v>
      </c>
      <c r="B3684" s="12">
        <v>33</v>
      </c>
      <c r="C3684" s="12" t="s">
        <v>4005</v>
      </c>
      <c r="D3684" s="12" t="s">
        <v>4006</v>
      </c>
      <c r="E3684" s="12">
        <v>7</v>
      </c>
      <c r="F3684" s="12" t="s">
        <v>4070</v>
      </c>
      <c r="G3684" s="12" t="s">
        <v>3967</v>
      </c>
      <c r="H3684" s="12" t="s">
        <v>4056</v>
      </c>
      <c r="I3684" s="12">
        <v>693</v>
      </c>
    </row>
    <row r="3685" spans="1:9" x14ac:dyDescent="0.3">
      <c r="A3685" s="12">
        <v>2021</v>
      </c>
      <c r="B3685" s="12">
        <v>34</v>
      </c>
      <c r="C3685" s="12" t="s">
        <v>4007</v>
      </c>
      <c r="D3685" s="12" t="s">
        <v>4006</v>
      </c>
      <c r="E3685" s="12">
        <v>7</v>
      </c>
      <c r="F3685" s="12" t="s">
        <v>4070</v>
      </c>
      <c r="G3685" s="12" t="s">
        <v>3967</v>
      </c>
      <c r="H3685" s="12" t="s">
        <v>4056</v>
      </c>
      <c r="I3685" s="12">
        <v>294</v>
      </c>
    </row>
    <row r="3686" spans="1:9" x14ac:dyDescent="0.3">
      <c r="A3686" s="12">
        <v>2021</v>
      </c>
      <c r="B3686" s="12">
        <v>35</v>
      </c>
      <c r="C3686" s="12" t="s">
        <v>4008</v>
      </c>
      <c r="D3686" s="12" t="s">
        <v>4006</v>
      </c>
      <c r="E3686" s="12">
        <v>7</v>
      </c>
      <c r="F3686" s="12" t="s">
        <v>4070</v>
      </c>
      <c r="G3686" s="12" t="s">
        <v>3967</v>
      </c>
      <c r="H3686" s="12" t="s">
        <v>4056</v>
      </c>
      <c r="I3686" s="12">
        <v>1097</v>
      </c>
    </row>
    <row r="3687" spans="1:9" x14ac:dyDescent="0.3">
      <c r="A3687" s="12">
        <v>2021</v>
      </c>
      <c r="B3687" s="12">
        <v>36</v>
      </c>
      <c r="C3687" s="12" t="s">
        <v>4009</v>
      </c>
      <c r="D3687" s="12" t="s">
        <v>4006</v>
      </c>
      <c r="E3687" s="12">
        <v>7</v>
      </c>
      <c r="F3687" s="12" t="s">
        <v>4070</v>
      </c>
      <c r="G3687" s="12" t="s">
        <v>3967</v>
      </c>
      <c r="H3687" s="12" t="s">
        <v>4056</v>
      </c>
      <c r="I3687" s="12">
        <v>297</v>
      </c>
    </row>
    <row r="3688" spans="1:9" x14ac:dyDescent="0.3">
      <c r="A3688" s="12">
        <v>2021</v>
      </c>
      <c r="B3688" s="12">
        <v>37</v>
      </c>
      <c r="C3688" s="12" t="s">
        <v>4010</v>
      </c>
      <c r="D3688" s="12" t="s">
        <v>4006</v>
      </c>
      <c r="E3688" s="12">
        <v>7</v>
      </c>
      <c r="F3688" s="12" t="s">
        <v>4070</v>
      </c>
      <c r="G3688" s="12" t="s">
        <v>3967</v>
      </c>
      <c r="H3688" s="12" t="s">
        <v>4056</v>
      </c>
      <c r="I3688" s="12">
        <v>996</v>
      </c>
    </row>
    <row r="3689" spans="1:9" x14ac:dyDescent="0.3">
      <c r="A3689" s="12">
        <v>2021</v>
      </c>
      <c r="B3689" s="12">
        <v>38</v>
      </c>
      <c r="C3689" s="12" t="s">
        <v>4011</v>
      </c>
      <c r="D3689" s="12" t="s">
        <v>4006</v>
      </c>
      <c r="E3689" s="12">
        <v>7</v>
      </c>
      <c r="F3689" s="12" t="s">
        <v>4070</v>
      </c>
      <c r="G3689" s="12" t="s">
        <v>3967</v>
      </c>
      <c r="H3689" s="12" t="s">
        <v>4056</v>
      </c>
      <c r="I3689" s="12">
        <v>385</v>
      </c>
    </row>
    <row r="3690" spans="1:9" x14ac:dyDescent="0.3">
      <c r="A3690" s="12">
        <v>2021</v>
      </c>
      <c r="B3690" s="12">
        <v>39</v>
      </c>
      <c r="C3690" s="12" t="s">
        <v>4012</v>
      </c>
      <c r="D3690" s="12" t="s">
        <v>4006</v>
      </c>
      <c r="E3690" s="12">
        <v>7</v>
      </c>
      <c r="F3690" s="12" t="s">
        <v>4070</v>
      </c>
      <c r="G3690" s="12" t="s">
        <v>3967</v>
      </c>
      <c r="H3690" s="12" t="s">
        <v>4056</v>
      </c>
      <c r="I3690" s="12">
        <v>190</v>
      </c>
    </row>
    <row r="3691" spans="1:9" x14ac:dyDescent="0.3">
      <c r="A3691" s="12">
        <v>2021</v>
      </c>
      <c r="B3691" s="12">
        <v>40</v>
      </c>
      <c r="C3691" s="12" t="s">
        <v>4013</v>
      </c>
      <c r="D3691" s="12" t="s">
        <v>4006</v>
      </c>
      <c r="E3691" s="12">
        <v>7</v>
      </c>
      <c r="F3691" s="12" t="s">
        <v>4070</v>
      </c>
      <c r="G3691" s="12" t="s">
        <v>3967</v>
      </c>
      <c r="H3691" s="12" t="s">
        <v>4056</v>
      </c>
      <c r="I3691" s="12">
        <v>120</v>
      </c>
    </row>
    <row r="3692" spans="1:9" x14ac:dyDescent="0.3">
      <c r="A3692" s="12">
        <v>2021</v>
      </c>
      <c r="B3692" s="12">
        <v>41</v>
      </c>
      <c r="C3692" s="12" t="s">
        <v>4014</v>
      </c>
      <c r="D3692" s="12" t="s">
        <v>4006</v>
      </c>
      <c r="E3692" s="12">
        <v>7</v>
      </c>
      <c r="F3692" s="12" t="s">
        <v>4070</v>
      </c>
      <c r="G3692" s="12" t="s">
        <v>3967</v>
      </c>
      <c r="H3692" s="12" t="s">
        <v>4056</v>
      </c>
      <c r="I3692" s="12">
        <v>174</v>
      </c>
    </row>
    <row r="3693" spans="1:9" x14ac:dyDescent="0.3">
      <c r="A3693" s="12">
        <v>2021</v>
      </c>
      <c r="B3693" s="12">
        <v>42</v>
      </c>
      <c r="C3693" s="12" t="s">
        <v>4015</v>
      </c>
      <c r="D3693" s="12" t="s">
        <v>4006</v>
      </c>
      <c r="E3693" s="12">
        <v>7</v>
      </c>
      <c r="F3693" s="12" t="s">
        <v>4070</v>
      </c>
      <c r="G3693" s="12" t="s">
        <v>3967</v>
      </c>
      <c r="H3693" s="12" t="s">
        <v>4056</v>
      </c>
      <c r="I3693" s="12">
        <v>30</v>
      </c>
    </row>
    <row r="3694" spans="1:9" x14ac:dyDescent="0.3">
      <c r="A3694" s="12">
        <v>2021</v>
      </c>
      <c r="B3694" s="12">
        <v>43</v>
      </c>
      <c r="C3694" s="12" t="s">
        <v>4016</v>
      </c>
      <c r="D3694" s="12" t="s">
        <v>4006</v>
      </c>
      <c r="E3694" s="12">
        <v>7</v>
      </c>
      <c r="F3694" s="12" t="s">
        <v>4070</v>
      </c>
      <c r="G3694" s="12" t="s">
        <v>3967</v>
      </c>
      <c r="H3694" s="12" t="s">
        <v>4056</v>
      </c>
      <c r="I3694" s="12">
        <v>784</v>
      </c>
    </row>
    <row r="3695" spans="1:9" x14ac:dyDescent="0.3">
      <c r="A3695" s="12">
        <v>2021</v>
      </c>
      <c r="B3695" s="12">
        <v>44</v>
      </c>
      <c r="C3695" s="12" t="s">
        <v>4017</v>
      </c>
      <c r="D3695" s="12" t="s">
        <v>4018</v>
      </c>
      <c r="E3695" s="12">
        <v>8</v>
      </c>
      <c r="F3695" s="12" t="s">
        <v>4070</v>
      </c>
      <c r="G3695" s="12" t="s">
        <v>3967</v>
      </c>
      <c r="H3695" s="12" t="s">
        <v>4056</v>
      </c>
      <c r="I3695" s="12">
        <v>747</v>
      </c>
    </row>
    <row r="3696" spans="1:9" x14ac:dyDescent="0.3">
      <c r="A3696" s="12">
        <v>2021</v>
      </c>
      <c r="B3696" s="12">
        <v>45</v>
      </c>
      <c r="C3696" s="12" t="s">
        <v>4019</v>
      </c>
      <c r="D3696" s="12" t="s">
        <v>4018</v>
      </c>
      <c r="E3696" s="12">
        <v>8</v>
      </c>
      <c r="F3696" s="12" t="s">
        <v>4070</v>
      </c>
      <c r="G3696" s="12" t="s">
        <v>3967</v>
      </c>
      <c r="H3696" s="12" t="s">
        <v>4056</v>
      </c>
      <c r="I3696" s="12">
        <v>776</v>
      </c>
    </row>
    <row r="3697" spans="1:9" x14ac:dyDescent="0.3">
      <c r="A3697" s="12">
        <v>2021</v>
      </c>
      <c r="B3697" s="12">
        <v>46</v>
      </c>
      <c r="C3697" s="12" t="s">
        <v>4020</v>
      </c>
      <c r="D3697" s="12" t="s">
        <v>4018</v>
      </c>
      <c r="E3697" s="12">
        <v>8</v>
      </c>
      <c r="F3697" s="12" t="s">
        <v>4070</v>
      </c>
      <c r="G3697" s="12" t="s">
        <v>3967</v>
      </c>
      <c r="H3697" s="12" t="s">
        <v>4056</v>
      </c>
      <c r="I3697" s="12">
        <v>363</v>
      </c>
    </row>
    <row r="3698" spans="1:9" x14ac:dyDescent="0.3">
      <c r="A3698" s="12">
        <v>2021</v>
      </c>
      <c r="B3698" s="12">
        <v>47</v>
      </c>
      <c r="C3698" s="12" t="s">
        <v>4021</v>
      </c>
      <c r="D3698" s="12" t="s">
        <v>4018</v>
      </c>
      <c r="E3698" s="12">
        <v>8</v>
      </c>
      <c r="F3698" s="12" t="s">
        <v>4070</v>
      </c>
      <c r="G3698" s="12" t="s">
        <v>3967</v>
      </c>
      <c r="H3698" s="12" t="s">
        <v>4056</v>
      </c>
      <c r="I3698" s="12">
        <v>73</v>
      </c>
    </row>
    <row r="3699" spans="1:9" x14ac:dyDescent="0.3">
      <c r="A3699" s="12">
        <v>2021</v>
      </c>
      <c r="B3699" s="12">
        <v>48</v>
      </c>
      <c r="C3699" s="12" t="s">
        <v>4022</v>
      </c>
      <c r="D3699" s="12" t="s">
        <v>4018</v>
      </c>
      <c r="E3699" s="12">
        <v>8</v>
      </c>
      <c r="F3699" s="12" t="s">
        <v>4070</v>
      </c>
      <c r="G3699" s="12" t="s">
        <v>3967</v>
      </c>
      <c r="H3699" s="12" t="s">
        <v>4056</v>
      </c>
      <c r="I3699" s="12">
        <v>466</v>
      </c>
    </row>
    <row r="3700" spans="1:9" x14ac:dyDescent="0.3">
      <c r="A3700" s="12">
        <v>2021</v>
      </c>
      <c r="B3700" s="12">
        <v>49</v>
      </c>
      <c r="C3700" s="12" t="s">
        <v>4023</v>
      </c>
      <c r="D3700" s="12" t="s">
        <v>4018</v>
      </c>
      <c r="E3700" s="12">
        <v>8</v>
      </c>
      <c r="F3700" s="12" t="s">
        <v>4070</v>
      </c>
      <c r="G3700" s="12" t="s">
        <v>3967</v>
      </c>
      <c r="H3700" s="12" t="s">
        <v>4056</v>
      </c>
      <c r="I3700" s="12">
        <v>210</v>
      </c>
    </row>
    <row r="3701" spans="1:9" x14ac:dyDescent="0.3">
      <c r="A3701" s="12">
        <v>2021</v>
      </c>
      <c r="B3701" s="12">
        <v>50</v>
      </c>
      <c r="C3701" s="12" t="s">
        <v>4024</v>
      </c>
      <c r="D3701" s="12" t="s">
        <v>4018</v>
      </c>
      <c r="E3701" s="12">
        <v>8</v>
      </c>
      <c r="F3701" s="12" t="s">
        <v>4070</v>
      </c>
      <c r="G3701" s="12" t="s">
        <v>3967</v>
      </c>
      <c r="H3701" s="12" t="s">
        <v>4056</v>
      </c>
      <c r="I3701" s="12">
        <v>465</v>
      </c>
    </row>
    <row r="3702" spans="1:9" x14ac:dyDescent="0.3">
      <c r="A3702" s="12">
        <v>2021</v>
      </c>
      <c r="B3702" s="12">
        <v>51</v>
      </c>
      <c r="C3702" s="12" t="s">
        <v>4025</v>
      </c>
      <c r="D3702" s="12" t="s">
        <v>4018</v>
      </c>
      <c r="E3702" s="12">
        <v>8</v>
      </c>
      <c r="F3702" s="12" t="s">
        <v>4070</v>
      </c>
      <c r="G3702" s="12" t="s">
        <v>3967</v>
      </c>
      <c r="H3702" s="12" t="s">
        <v>4056</v>
      </c>
      <c r="I3702" s="12">
        <v>321</v>
      </c>
    </row>
    <row r="3703" spans="1:9" x14ac:dyDescent="0.3">
      <c r="A3703" s="12">
        <v>2021</v>
      </c>
      <c r="B3703" s="12">
        <v>52</v>
      </c>
      <c r="C3703" s="12" t="s">
        <v>4026</v>
      </c>
      <c r="D3703" s="12" t="s">
        <v>4018</v>
      </c>
      <c r="E3703" s="12">
        <v>8</v>
      </c>
      <c r="F3703" s="12" t="s">
        <v>4070</v>
      </c>
      <c r="G3703" s="12" t="s">
        <v>3967</v>
      </c>
      <c r="H3703" s="12" t="s">
        <v>4056</v>
      </c>
      <c r="I3703" s="12">
        <v>816</v>
      </c>
    </row>
    <row r="3704" spans="1:9" x14ac:dyDescent="0.3">
      <c r="A3704" s="12">
        <v>2021</v>
      </c>
      <c r="B3704" s="12">
        <v>53</v>
      </c>
      <c r="C3704" s="12" t="s">
        <v>4027</v>
      </c>
      <c r="D3704" s="12" t="s">
        <v>4018</v>
      </c>
      <c r="E3704" s="12">
        <v>8</v>
      </c>
      <c r="F3704" s="12" t="s">
        <v>4070</v>
      </c>
      <c r="G3704" s="12" t="s">
        <v>3967</v>
      </c>
      <c r="H3704" s="12" t="s">
        <v>4056</v>
      </c>
      <c r="I3704" s="12">
        <v>212</v>
      </c>
    </row>
    <row r="3705" spans="1:9" x14ac:dyDescent="0.3">
      <c r="A3705" s="12">
        <v>2021</v>
      </c>
      <c r="B3705" s="12">
        <v>54</v>
      </c>
      <c r="C3705" s="12" t="s">
        <v>4028</v>
      </c>
      <c r="D3705" s="12" t="s">
        <v>4018</v>
      </c>
      <c r="E3705" s="12">
        <v>8</v>
      </c>
      <c r="F3705" s="12" t="s">
        <v>4070</v>
      </c>
      <c r="G3705" s="12" t="s">
        <v>3967</v>
      </c>
      <c r="H3705" s="12" t="s">
        <v>4056</v>
      </c>
      <c r="I3705" s="12">
        <v>91</v>
      </c>
    </row>
    <row r="3706" spans="1:9" x14ac:dyDescent="0.3">
      <c r="A3706" s="12">
        <v>2021</v>
      </c>
      <c r="B3706" s="12">
        <v>55</v>
      </c>
      <c r="C3706" s="12" t="s">
        <v>4029</v>
      </c>
      <c r="D3706" s="12" t="s">
        <v>4018</v>
      </c>
      <c r="E3706" s="12">
        <v>8</v>
      </c>
      <c r="F3706" s="12" t="s">
        <v>4070</v>
      </c>
      <c r="G3706" s="12" t="s">
        <v>3967</v>
      </c>
      <c r="H3706" s="12" t="s">
        <v>4056</v>
      </c>
      <c r="I3706" s="12">
        <v>264</v>
      </c>
    </row>
    <row r="3707" spans="1:9" x14ac:dyDescent="0.3">
      <c r="A3707" s="12">
        <v>2021</v>
      </c>
      <c r="B3707" s="12">
        <v>56</v>
      </c>
      <c r="C3707" s="12" t="s">
        <v>4030</v>
      </c>
      <c r="D3707" s="12" t="s">
        <v>4018</v>
      </c>
      <c r="E3707" s="12">
        <v>8</v>
      </c>
      <c r="F3707" s="12" t="s">
        <v>4070</v>
      </c>
      <c r="G3707" s="12" t="s">
        <v>3967</v>
      </c>
      <c r="H3707" s="12" t="s">
        <v>4056</v>
      </c>
      <c r="I3707" s="12">
        <v>65</v>
      </c>
    </row>
    <row r="3708" spans="1:9" x14ac:dyDescent="0.3">
      <c r="A3708" s="12">
        <v>2021</v>
      </c>
      <c r="B3708" s="12">
        <v>57</v>
      </c>
      <c r="C3708" s="12" t="s">
        <v>4031</v>
      </c>
      <c r="D3708" s="12" t="s">
        <v>4032</v>
      </c>
      <c r="E3708" s="12">
        <v>9</v>
      </c>
      <c r="F3708" s="12" t="s">
        <v>4070</v>
      </c>
      <c r="G3708" s="12" t="s">
        <v>3967</v>
      </c>
      <c r="H3708" s="12" t="s">
        <v>4056</v>
      </c>
      <c r="I3708" s="12">
        <v>293</v>
      </c>
    </row>
    <row r="3709" spans="1:9" x14ac:dyDescent="0.3">
      <c r="A3709" s="12">
        <v>2021</v>
      </c>
      <c r="B3709" s="12">
        <v>58</v>
      </c>
      <c r="C3709" s="12" t="s">
        <v>4033</v>
      </c>
      <c r="D3709" s="12" t="s">
        <v>4032</v>
      </c>
      <c r="E3709" s="12">
        <v>9</v>
      </c>
      <c r="F3709" s="12" t="s">
        <v>4070</v>
      </c>
      <c r="G3709" s="12" t="s">
        <v>3967</v>
      </c>
      <c r="H3709" s="12" t="s">
        <v>4056</v>
      </c>
      <c r="I3709" s="12">
        <v>94</v>
      </c>
    </row>
    <row r="3710" spans="1:9" x14ac:dyDescent="0.3">
      <c r="A3710" s="12">
        <v>2021</v>
      </c>
      <c r="B3710" s="12">
        <v>59</v>
      </c>
      <c r="C3710" s="12" t="s">
        <v>4034</v>
      </c>
      <c r="D3710" s="12" t="s">
        <v>4032</v>
      </c>
      <c r="E3710" s="12">
        <v>9</v>
      </c>
      <c r="F3710" s="12" t="s">
        <v>4070</v>
      </c>
      <c r="G3710" s="12" t="s">
        <v>3967</v>
      </c>
      <c r="H3710" s="12" t="s">
        <v>4056</v>
      </c>
      <c r="I3710" s="12">
        <v>420</v>
      </c>
    </row>
    <row r="3711" spans="1:9" x14ac:dyDescent="0.3">
      <c r="A3711" s="12">
        <v>2021</v>
      </c>
      <c r="B3711" s="12">
        <v>60</v>
      </c>
      <c r="C3711" s="12" t="s">
        <v>4032</v>
      </c>
      <c r="D3711" s="12" t="s">
        <v>4032</v>
      </c>
      <c r="E3711" s="12">
        <v>9</v>
      </c>
      <c r="F3711" s="12" t="s">
        <v>4070</v>
      </c>
      <c r="G3711" s="12" t="s">
        <v>3967</v>
      </c>
      <c r="H3711" s="12" t="s">
        <v>4056</v>
      </c>
      <c r="I3711" s="12">
        <v>2045</v>
      </c>
    </row>
    <row r="3712" spans="1:9" x14ac:dyDescent="0.3">
      <c r="A3712" s="12">
        <v>2021</v>
      </c>
      <c r="B3712" s="12">
        <v>61</v>
      </c>
      <c r="C3712" s="12" t="s">
        <v>4035</v>
      </c>
      <c r="D3712" s="12" t="s">
        <v>4032</v>
      </c>
      <c r="E3712" s="12">
        <v>9</v>
      </c>
      <c r="F3712" s="12" t="s">
        <v>4070</v>
      </c>
      <c r="G3712" s="12" t="s">
        <v>3967</v>
      </c>
      <c r="H3712" s="12" t="s">
        <v>4056</v>
      </c>
      <c r="I3712" s="12">
        <v>940</v>
      </c>
    </row>
    <row r="3713" spans="1:9" x14ac:dyDescent="0.3">
      <c r="A3713" s="12">
        <v>2021</v>
      </c>
      <c r="B3713" s="12">
        <v>62</v>
      </c>
      <c r="C3713" s="12" t="s">
        <v>4036</v>
      </c>
      <c r="D3713" s="12" t="s">
        <v>4032</v>
      </c>
      <c r="E3713" s="12">
        <v>9</v>
      </c>
      <c r="F3713" s="12" t="s">
        <v>4070</v>
      </c>
      <c r="G3713" s="12" t="s">
        <v>3967</v>
      </c>
      <c r="H3713" s="12" t="s">
        <v>4056</v>
      </c>
      <c r="I3713" s="12">
        <v>437</v>
      </c>
    </row>
    <row r="3714" spans="1:9" x14ac:dyDescent="0.3">
      <c r="A3714" s="12">
        <v>2021</v>
      </c>
      <c r="B3714" s="12">
        <v>63</v>
      </c>
      <c r="C3714" s="12" t="s">
        <v>4037</v>
      </c>
      <c r="D3714" s="12" t="s">
        <v>4032</v>
      </c>
      <c r="E3714" s="12">
        <v>9</v>
      </c>
      <c r="F3714" s="12" t="s">
        <v>4070</v>
      </c>
      <c r="G3714" s="12" t="s">
        <v>3967</v>
      </c>
      <c r="H3714" s="12" t="s">
        <v>4056</v>
      </c>
      <c r="I3714" s="12">
        <v>603</v>
      </c>
    </row>
    <row r="3715" spans="1:9" x14ac:dyDescent="0.3">
      <c r="A3715" s="12">
        <v>2021</v>
      </c>
      <c r="B3715" s="12">
        <v>64</v>
      </c>
      <c r="C3715" s="12" t="s">
        <v>4038</v>
      </c>
      <c r="D3715" s="12" t="s">
        <v>4039</v>
      </c>
      <c r="E3715" s="12">
        <v>10</v>
      </c>
      <c r="F3715" s="12" t="s">
        <v>4070</v>
      </c>
      <c r="G3715" s="12" t="s">
        <v>3967</v>
      </c>
      <c r="H3715" s="12" t="s">
        <v>4056</v>
      </c>
      <c r="I3715" s="12">
        <v>1134</v>
      </c>
    </row>
    <row r="3716" spans="1:9" x14ac:dyDescent="0.3">
      <c r="A3716" s="12">
        <v>2021</v>
      </c>
      <c r="B3716" s="12">
        <v>65</v>
      </c>
      <c r="C3716" s="12" t="s">
        <v>4040</v>
      </c>
      <c r="D3716" s="12" t="s">
        <v>4039</v>
      </c>
      <c r="E3716" s="12">
        <v>10</v>
      </c>
      <c r="F3716" s="12" t="s">
        <v>4070</v>
      </c>
      <c r="G3716" s="12" t="s">
        <v>3967</v>
      </c>
      <c r="H3716" s="12" t="s">
        <v>4056</v>
      </c>
      <c r="I3716" s="12">
        <v>809</v>
      </c>
    </row>
    <row r="3717" spans="1:9" x14ac:dyDescent="0.3">
      <c r="A3717" s="12">
        <v>2021</v>
      </c>
      <c r="B3717" s="12">
        <v>66</v>
      </c>
      <c r="C3717" s="12" t="s">
        <v>4041</v>
      </c>
      <c r="D3717" s="12" t="s">
        <v>4039</v>
      </c>
      <c r="E3717" s="12">
        <v>10</v>
      </c>
      <c r="F3717" s="12" t="s">
        <v>4070</v>
      </c>
      <c r="G3717" s="12" t="s">
        <v>3967</v>
      </c>
      <c r="H3717" s="12" t="s">
        <v>4056</v>
      </c>
      <c r="I3717" s="12">
        <v>531</v>
      </c>
    </row>
    <row r="3718" spans="1:9" x14ac:dyDescent="0.3">
      <c r="A3718" s="12">
        <v>2021</v>
      </c>
      <c r="B3718" s="12">
        <v>67</v>
      </c>
      <c r="C3718" s="12" t="s">
        <v>4042</v>
      </c>
      <c r="D3718" s="12" t="s">
        <v>4039</v>
      </c>
      <c r="E3718" s="12">
        <v>10</v>
      </c>
      <c r="F3718" s="12" t="s">
        <v>4070</v>
      </c>
      <c r="G3718" s="12" t="s">
        <v>3967</v>
      </c>
      <c r="H3718" s="12" t="s">
        <v>4056</v>
      </c>
      <c r="I3718" s="12">
        <v>220</v>
      </c>
    </row>
    <row r="3719" spans="1:9" x14ac:dyDescent="0.3">
      <c r="A3719" s="12">
        <v>2021</v>
      </c>
      <c r="B3719" s="12">
        <v>68</v>
      </c>
      <c r="C3719" s="12" t="s">
        <v>4043</v>
      </c>
      <c r="D3719" s="12" t="s">
        <v>4039</v>
      </c>
      <c r="E3719" s="12">
        <v>10</v>
      </c>
      <c r="F3719" s="12" t="s">
        <v>4070</v>
      </c>
      <c r="G3719" s="12" t="s">
        <v>3967</v>
      </c>
      <c r="H3719" s="12" t="s">
        <v>4056</v>
      </c>
      <c r="I3719" s="12">
        <v>1088</v>
      </c>
    </row>
    <row r="3720" spans="1:9" x14ac:dyDescent="0.3">
      <c r="A3720" s="12">
        <v>2021</v>
      </c>
      <c r="B3720" s="12">
        <v>69</v>
      </c>
      <c r="C3720" s="12" t="s">
        <v>4044</v>
      </c>
      <c r="D3720" s="12" t="s">
        <v>4039</v>
      </c>
      <c r="E3720" s="12">
        <v>10</v>
      </c>
      <c r="F3720" s="12" t="s">
        <v>4070</v>
      </c>
      <c r="G3720" s="12" t="s">
        <v>3967</v>
      </c>
      <c r="H3720" s="12" t="s">
        <v>4056</v>
      </c>
      <c r="I3720" s="12">
        <v>440</v>
      </c>
    </row>
    <row r="3721" spans="1:9" x14ac:dyDescent="0.3">
      <c r="A3721" s="12">
        <v>2021</v>
      </c>
      <c r="B3721" s="12">
        <v>70</v>
      </c>
      <c r="C3721" s="12" t="s">
        <v>4045</v>
      </c>
      <c r="D3721" s="12" t="s">
        <v>4039</v>
      </c>
      <c r="E3721" s="12">
        <v>10</v>
      </c>
      <c r="F3721" s="12" t="s">
        <v>4070</v>
      </c>
      <c r="G3721" s="12" t="s">
        <v>3967</v>
      </c>
      <c r="H3721" s="12" t="s">
        <v>4056</v>
      </c>
      <c r="I3721" s="12">
        <v>611</v>
      </c>
    </row>
    <row r="3722" spans="1:9" x14ac:dyDescent="0.3">
      <c r="A3722" s="12">
        <v>2021</v>
      </c>
      <c r="B3722" s="12">
        <v>71</v>
      </c>
      <c r="C3722" s="12" t="s">
        <v>4046</v>
      </c>
      <c r="D3722" s="12" t="s">
        <v>4039</v>
      </c>
      <c r="E3722" s="12">
        <v>10</v>
      </c>
      <c r="F3722" s="12" t="s">
        <v>4070</v>
      </c>
      <c r="G3722" s="12" t="s">
        <v>3967</v>
      </c>
      <c r="H3722" s="12" t="s">
        <v>4056</v>
      </c>
      <c r="I3722" s="12">
        <v>730</v>
      </c>
    </row>
    <row r="3723" spans="1:9" x14ac:dyDescent="0.3">
      <c r="A3723" s="12">
        <v>2021</v>
      </c>
      <c r="B3723" s="12">
        <v>72</v>
      </c>
      <c r="C3723" s="12" t="s">
        <v>4047</v>
      </c>
      <c r="D3723" s="12" t="s">
        <v>4039</v>
      </c>
      <c r="E3723" s="12">
        <v>10</v>
      </c>
      <c r="F3723" s="12" t="s">
        <v>4070</v>
      </c>
      <c r="G3723" s="12" t="s">
        <v>3967</v>
      </c>
      <c r="H3723" s="12" t="s">
        <v>4056</v>
      </c>
      <c r="I3723" s="12">
        <v>771</v>
      </c>
    </row>
    <row r="3724" spans="1:9" x14ac:dyDescent="0.3">
      <c r="A3724" s="12">
        <v>2021</v>
      </c>
      <c r="B3724" s="12">
        <v>73</v>
      </c>
      <c r="C3724" s="12" t="s">
        <v>4048</v>
      </c>
      <c r="D3724" s="12" t="s">
        <v>4039</v>
      </c>
      <c r="E3724" s="12">
        <v>10</v>
      </c>
      <c r="F3724" s="12" t="s">
        <v>4070</v>
      </c>
      <c r="G3724" s="12" t="s">
        <v>3967</v>
      </c>
      <c r="H3724" s="12" t="s">
        <v>4056</v>
      </c>
      <c r="I3724" s="12">
        <v>772</v>
      </c>
    </row>
    <row r="3725" spans="1:9" x14ac:dyDescent="0.3">
      <c r="A3725" s="12">
        <v>2021</v>
      </c>
      <c r="B3725" s="12">
        <v>1</v>
      </c>
      <c r="C3725" s="12" t="s">
        <v>3964</v>
      </c>
      <c r="D3725" s="12" t="s">
        <v>3965</v>
      </c>
      <c r="E3725" s="12">
        <v>1</v>
      </c>
      <c r="F3725" s="12" t="s">
        <v>4070</v>
      </c>
      <c r="G3725" s="12" t="s">
        <v>3967</v>
      </c>
      <c r="H3725" s="12" t="s">
        <v>4057</v>
      </c>
      <c r="I3725" s="12">
        <v>960</v>
      </c>
    </row>
    <row r="3726" spans="1:9" x14ac:dyDescent="0.3">
      <c r="A3726" s="12">
        <v>2021</v>
      </c>
      <c r="B3726" s="12">
        <v>2</v>
      </c>
      <c r="C3726" s="12" t="s">
        <v>3969</v>
      </c>
      <c r="D3726" s="12" t="s">
        <v>3965</v>
      </c>
      <c r="E3726" s="12">
        <v>1</v>
      </c>
      <c r="F3726" s="12" t="s">
        <v>4070</v>
      </c>
      <c r="G3726" s="12" t="s">
        <v>3967</v>
      </c>
      <c r="H3726" s="12" t="s">
        <v>4057</v>
      </c>
      <c r="I3726" s="12">
        <v>370</v>
      </c>
    </row>
    <row r="3727" spans="1:9" x14ac:dyDescent="0.3">
      <c r="A3727" s="12">
        <v>2021</v>
      </c>
      <c r="B3727" s="12">
        <v>3</v>
      </c>
      <c r="C3727" s="12" t="s">
        <v>3970</v>
      </c>
      <c r="D3727" s="12" t="s">
        <v>3965</v>
      </c>
      <c r="E3727" s="12">
        <v>1</v>
      </c>
      <c r="F3727" s="12" t="s">
        <v>4070</v>
      </c>
      <c r="G3727" s="12" t="s">
        <v>3967</v>
      </c>
      <c r="H3727" s="12" t="s">
        <v>4057</v>
      </c>
      <c r="I3727" s="12">
        <v>382</v>
      </c>
    </row>
    <row r="3728" spans="1:9" x14ac:dyDescent="0.3">
      <c r="A3728" s="12">
        <v>2021</v>
      </c>
      <c r="B3728" s="12">
        <v>4</v>
      </c>
      <c r="C3728" s="12" t="s">
        <v>3971</v>
      </c>
      <c r="D3728" s="12" t="s">
        <v>3965</v>
      </c>
      <c r="E3728" s="12">
        <v>1</v>
      </c>
      <c r="F3728" s="12" t="s">
        <v>4070</v>
      </c>
      <c r="G3728" s="12" t="s">
        <v>3967</v>
      </c>
      <c r="H3728" s="12" t="s">
        <v>4057</v>
      </c>
      <c r="I3728" s="12">
        <v>577</v>
      </c>
    </row>
    <row r="3729" spans="1:9" x14ac:dyDescent="0.3">
      <c r="A3729" s="12">
        <v>2021</v>
      </c>
      <c r="B3729" s="12">
        <v>5</v>
      </c>
      <c r="C3729" s="12" t="s">
        <v>3972</v>
      </c>
      <c r="D3729" s="12" t="s">
        <v>3973</v>
      </c>
      <c r="E3729" s="12">
        <v>2</v>
      </c>
      <c r="F3729" s="12" t="s">
        <v>4070</v>
      </c>
      <c r="G3729" s="12" t="s">
        <v>3967</v>
      </c>
      <c r="H3729" s="12" t="s">
        <v>4057</v>
      </c>
      <c r="I3729" s="12">
        <v>839</v>
      </c>
    </row>
    <row r="3730" spans="1:9" x14ac:dyDescent="0.3">
      <c r="A3730" s="12">
        <v>2021</v>
      </c>
      <c r="B3730" s="12">
        <v>6</v>
      </c>
      <c r="C3730" s="12" t="s">
        <v>3974</v>
      </c>
      <c r="D3730" s="12" t="s">
        <v>3973</v>
      </c>
      <c r="E3730" s="12">
        <v>2</v>
      </c>
      <c r="F3730" s="12" t="s">
        <v>4070</v>
      </c>
      <c r="G3730" s="12" t="s">
        <v>3967</v>
      </c>
      <c r="H3730" s="12" t="s">
        <v>4057</v>
      </c>
      <c r="I3730" s="12">
        <v>1306</v>
      </c>
    </row>
    <row r="3731" spans="1:9" x14ac:dyDescent="0.3">
      <c r="A3731" s="12">
        <v>2021</v>
      </c>
      <c r="B3731" s="12">
        <v>7</v>
      </c>
      <c r="C3731" s="12" t="s">
        <v>3975</v>
      </c>
      <c r="D3731" s="12" t="s">
        <v>3973</v>
      </c>
      <c r="E3731" s="12">
        <v>2</v>
      </c>
      <c r="F3731" s="12" t="s">
        <v>4070</v>
      </c>
      <c r="G3731" s="12" t="s">
        <v>3967</v>
      </c>
      <c r="H3731" s="12" t="s">
        <v>4057</v>
      </c>
      <c r="I3731" s="12">
        <v>1147</v>
      </c>
    </row>
    <row r="3732" spans="1:9" x14ac:dyDescent="0.3">
      <c r="A3732" s="12">
        <v>2021</v>
      </c>
      <c r="B3732" s="12">
        <v>8</v>
      </c>
      <c r="C3732" s="12" t="s">
        <v>3976</v>
      </c>
      <c r="D3732" s="12" t="s">
        <v>3973</v>
      </c>
      <c r="E3732" s="12">
        <v>2</v>
      </c>
      <c r="F3732" s="12" t="s">
        <v>4070</v>
      </c>
      <c r="G3732" s="12" t="s">
        <v>3967</v>
      </c>
      <c r="H3732" s="12" t="s">
        <v>4057</v>
      </c>
      <c r="I3732" s="12">
        <v>1121</v>
      </c>
    </row>
    <row r="3733" spans="1:9" x14ac:dyDescent="0.3">
      <c r="A3733" s="12">
        <v>2021</v>
      </c>
      <c r="B3733" s="12">
        <v>9</v>
      </c>
      <c r="C3733" s="12" t="s">
        <v>3977</v>
      </c>
      <c r="D3733" s="12" t="s">
        <v>3973</v>
      </c>
      <c r="E3733" s="12">
        <v>2</v>
      </c>
      <c r="F3733" s="12" t="s">
        <v>4070</v>
      </c>
      <c r="G3733" s="12" t="s">
        <v>3967</v>
      </c>
      <c r="H3733" s="12" t="s">
        <v>4057</v>
      </c>
      <c r="I3733" s="12">
        <v>1555</v>
      </c>
    </row>
    <row r="3734" spans="1:9" x14ac:dyDescent="0.3">
      <c r="A3734" s="12">
        <v>2021</v>
      </c>
      <c r="B3734" s="12">
        <v>10</v>
      </c>
      <c r="C3734" s="12" t="s">
        <v>3978</v>
      </c>
      <c r="D3734" s="12" t="s">
        <v>3973</v>
      </c>
      <c r="E3734" s="12">
        <v>2</v>
      </c>
      <c r="F3734" s="12" t="s">
        <v>4070</v>
      </c>
      <c r="G3734" s="12" t="s">
        <v>3967</v>
      </c>
      <c r="H3734" s="12" t="s">
        <v>4057</v>
      </c>
      <c r="I3734" s="12">
        <v>1030</v>
      </c>
    </row>
    <row r="3735" spans="1:9" x14ac:dyDescent="0.3">
      <c r="A3735" s="12">
        <v>2021</v>
      </c>
      <c r="B3735" s="12">
        <v>11</v>
      </c>
      <c r="C3735" s="12" t="s">
        <v>3979</v>
      </c>
      <c r="D3735" s="12" t="s">
        <v>3980</v>
      </c>
      <c r="E3735" s="12">
        <v>3</v>
      </c>
      <c r="F3735" s="12" t="s">
        <v>4070</v>
      </c>
      <c r="G3735" s="12" t="s">
        <v>3967</v>
      </c>
      <c r="H3735" s="12" t="s">
        <v>4057</v>
      </c>
      <c r="I3735" s="12">
        <v>1067</v>
      </c>
    </row>
    <row r="3736" spans="1:9" x14ac:dyDescent="0.3">
      <c r="A3736" s="12">
        <v>2021</v>
      </c>
      <c r="B3736" s="12">
        <v>12</v>
      </c>
      <c r="C3736" s="12" t="s">
        <v>3981</v>
      </c>
      <c r="D3736" s="12" t="s">
        <v>3980</v>
      </c>
      <c r="E3736" s="12">
        <v>3</v>
      </c>
      <c r="F3736" s="12" t="s">
        <v>4070</v>
      </c>
      <c r="G3736" s="12" t="s">
        <v>3967</v>
      </c>
      <c r="H3736" s="12" t="s">
        <v>4057</v>
      </c>
      <c r="I3736" s="12">
        <v>47</v>
      </c>
    </row>
    <row r="3737" spans="1:9" x14ac:dyDescent="0.3">
      <c r="A3737" s="12">
        <v>2021</v>
      </c>
      <c r="B3737" s="12">
        <v>13</v>
      </c>
      <c r="C3737" s="12" t="s">
        <v>3982</v>
      </c>
      <c r="D3737" s="12" t="s">
        <v>3980</v>
      </c>
      <c r="E3737" s="12">
        <v>3</v>
      </c>
      <c r="F3737" s="12" t="s">
        <v>4070</v>
      </c>
      <c r="G3737" s="12" t="s">
        <v>3967</v>
      </c>
      <c r="H3737" s="12" t="s">
        <v>4057</v>
      </c>
      <c r="I3737" s="12">
        <v>1054</v>
      </c>
    </row>
    <row r="3738" spans="1:9" x14ac:dyDescent="0.3">
      <c r="A3738" s="12">
        <v>2021</v>
      </c>
      <c r="B3738" s="12">
        <v>14</v>
      </c>
      <c r="C3738" s="12" t="s">
        <v>3983</v>
      </c>
      <c r="D3738" s="12" t="s">
        <v>3980</v>
      </c>
      <c r="E3738" s="12">
        <v>3</v>
      </c>
      <c r="F3738" s="12" t="s">
        <v>4070</v>
      </c>
      <c r="G3738" s="12" t="s">
        <v>3967</v>
      </c>
      <c r="H3738" s="12" t="s">
        <v>4057</v>
      </c>
      <c r="I3738" s="12">
        <v>283</v>
      </c>
    </row>
    <row r="3739" spans="1:9" x14ac:dyDescent="0.3">
      <c r="A3739" s="12">
        <v>2021</v>
      </c>
      <c r="B3739" s="12">
        <v>15</v>
      </c>
      <c r="C3739" s="12" t="s">
        <v>3984</v>
      </c>
      <c r="D3739" s="12" t="s">
        <v>3980</v>
      </c>
      <c r="E3739" s="12">
        <v>3</v>
      </c>
      <c r="F3739" s="12" t="s">
        <v>4070</v>
      </c>
      <c r="G3739" s="12" t="s">
        <v>3967</v>
      </c>
      <c r="H3739" s="12" t="s">
        <v>4057</v>
      </c>
      <c r="I3739" s="12">
        <v>428</v>
      </c>
    </row>
    <row r="3740" spans="1:9" x14ac:dyDescent="0.3">
      <c r="A3740" s="12">
        <v>2021</v>
      </c>
      <c r="B3740" s="12">
        <v>16</v>
      </c>
      <c r="C3740" s="12" t="s">
        <v>3985</v>
      </c>
      <c r="D3740" s="12" t="s">
        <v>3980</v>
      </c>
      <c r="E3740" s="12">
        <v>3</v>
      </c>
      <c r="F3740" s="12" t="s">
        <v>4070</v>
      </c>
      <c r="G3740" s="12" t="s">
        <v>3967</v>
      </c>
      <c r="H3740" s="12" t="s">
        <v>4057</v>
      </c>
      <c r="I3740" s="12">
        <v>603</v>
      </c>
    </row>
    <row r="3741" spans="1:9" x14ac:dyDescent="0.3">
      <c r="A3741" s="12">
        <v>2021</v>
      </c>
      <c r="B3741" s="12">
        <v>17</v>
      </c>
      <c r="C3741" s="12" t="s">
        <v>3986</v>
      </c>
      <c r="D3741" s="12" t="s">
        <v>3980</v>
      </c>
      <c r="E3741" s="12">
        <v>3</v>
      </c>
      <c r="F3741" s="12" t="s">
        <v>4070</v>
      </c>
      <c r="G3741" s="12" t="s">
        <v>3967</v>
      </c>
      <c r="H3741" s="12" t="s">
        <v>4057</v>
      </c>
      <c r="I3741" s="12">
        <v>661</v>
      </c>
    </row>
    <row r="3742" spans="1:9" x14ac:dyDescent="0.3">
      <c r="A3742" s="12">
        <v>2021</v>
      </c>
      <c r="B3742" s="12">
        <v>18</v>
      </c>
      <c r="C3742" s="12" t="s">
        <v>3987</v>
      </c>
      <c r="D3742" s="12" t="s">
        <v>3980</v>
      </c>
      <c r="E3742" s="12">
        <v>3</v>
      </c>
      <c r="F3742" s="12" t="s">
        <v>4070</v>
      </c>
      <c r="G3742" s="12" t="s">
        <v>3967</v>
      </c>
      <c r="H3742" s="12" t="s">
        <v>4057</v>
      </c>
      <c r="I3742" s="12">
        <v>1168</v>
      </c>
    </row>
    <row r="3743" spans="1:9" x14ac:dyDescent="0.3">
      <c r="A3743" s="12">
        <v>2021</v>
      </c>
      <c r="B3743" s="12">
        <v>19</v>
      </c>
      <c r="C3743" s="12" t="s">
        <v>3988</v>
      </c>
      <c r="D3743" s="12" t="s">
        <v>3989</v>
      </c>
      <c r="E3743" s="12">
        <v>4</v>
      </c>
      <c r="F3743" s="12" t="s">
        <v>4070</v>
      </c>
      <c r="G3743" s="12" t="s">
        <v>3967</v>
      </c>
      <c r="H3743" s="12" t="s">
        <v>4057</v>
      </c>
      <c r="I3743" s="12">
        <v>1305</v>
      </c>
    </row>
    <row r="3744" spans="1:9" x14ac:dyDescent="0.3">
      <c r="A3744" s="12">
        <v>2021</v>
      </c>
      <c r="B3744" s="12">
        <v>20</v>
      </c>
      <c r="C3744" s="12" t="s">
        <v>3990</v>
      </c>
      <c r="D3744" s="12" t="s">
        <v>3989</v>
      </c>
      <c r="E3744" s="12">
        <v>4</v>
      </c>
      <c r="F3744" s="12" t="s">
        <v>4070</v>
      </c>
      <c r="G3744" s="12" t="s">
        <v>3967</v>
      </c>
      <c r="H3744" s="12" t="s">
        <v>4057</v>
      </c>
      <c r="I3744" s="12">
        <v>672</v>
      </c>
    </row>
    <row r="3745" spans="1:9" x14ac:dyDescent="0.3">
      <c r="A3745" s="12">
        <v>2021</v>
      </c>
      <c r="B3745" s="12">
        <v>21</v>
      </c>
      <c r="C3745" s="12" t="s">
        <v>3991</v>
      </c>
      <c r="D3745" s="12" t="s">
        <v>3989</v>
      </c>
      <c r="E3745" s="12">
        <v>4</v>
      </c>
      <c r="F3745" s="12" t="s">
        <v>4070</v>
      </c>
      <c r="G3745" s="12" t="s">
        <v>3967</v>
      </c>
      <c r="H3745" s="12" t="s">
        <v>4057</v>
      </c>
      <c r="I3745" s="12">
        <v>316</v>
      </c>
    </row>
    <row r="3746" spans="1:9" x14ac:dyDescent="0.3">
      <c r="A3746" s="12">
        <v>2021</v>
      </c>
      <c r="B3746" s="12">
        <v>22</v>
      </c>
      <c r="C3746" s="12" t="s">
        <v>3992</v>
      </c>
      <c r="D3746" s="12" t="s">
        <v>3993</v>
      </c>
      <c r="E3746" s="12">
        <v>5</v>
      </c>
      <c r="F3746" s="12" t="s">
        <v>4070</v>
      </c>
      <c r="G3746" s="12" t="s">
        <v>3967</v>
      </c>
      <c r="H3746" s="12" t="s">
        <v>4057</v>
      </c>
      <c r="I3746" s="12">
        <v>164</v>
      </c>
    </row>
    <row r="3747" spans="1:9" x14ac:dyDescent="0.3">
      <c r="A3747" s="12">
        <v>2021</v>
      </c>
      <c r="B3747" s="12">
        <v>23</v>
      </c>
      <c r="C3747" s="12" t="s">
        <v>3994</v>
      </c>
      <c r="D3747" s="12" t="s">
        <v>3993</v>
      </c>
      <c r="E3747" s="12">
        <v>5</v>
      </c>
      <c r="F3747" s="12" t="s">
        <v>4070</v>
      </c>
      <c r="G3747" s="12" t="s">
        <v>3967</v>
      </c>
      <c r="H3747" s="12" t="s">
        <v>4057</v>
      </c>
      <c r="I3747" s="12">
        <v>775</v>
      </c>
    </row>
    <row r="3748" spans="1:9" x14ac:dyDescent="0.3">
      <c r="A3748" s="12">
        <v>2021</v>
      </c>
      <c r="B3748" s="12">
        <v>24</v>
      </c>
      <c r="C3748" s="12" t="s">
        <v>3995</v>
      </c>
      <c r="D3748" s="12" t="s">
        <v>3993</v>
      </c>
      <c r="E3748" s="12">
        <v>5</v>
      </c>
      <c r="F3748" s="12" t="s">
        <v>4070</v>
      </c>
      <c r="G3748" s="12" t="s">
        <v>3967</v>
      </c>
      <c r="H3748" s="12" t="s">
        <v>4057</v>
      </c>
      <c r="I3748" s="12">
        <v>470</v>
      </c>
    </row>
    <row r="3749" spans="1:9" x14ac:dyDescent="0.3">
      <c r="A3749" s="12">
        <v>2021</v>
      </c>
      <c r="B3749" s="12">
        <v>25</v>
      </c>
      <c r="C3749" s="12" t="s">
        <v>3996</v>
      </c>
      <c r="D3749" s="12" t="s">
        <v>3993</v>
      </c>
      <c r="E3749" s="12">
        <v>5</v>
      </c>
      <c r="F3749" s="12" t="s">
        <v>4070</v>
      </c>
      <c r="G3749" s="12" t="s">
        <v>3967</v>
      </c>
      <c r="H3749" s="12" t="s">
        <v>4057</v>
      </c>
      <c r="I3749" s="12">
        <v>754</v>
      </c>
    </row>
    <row r="3750" spans="1:9" x14ac:dyDescent="0.3">
      <c r="A3750" s="12">
        <v>2021</v>
      </c>
      <c r="B3750" s="12">
        <v>26</v>
      </c>
      <c r="C3750" s="12" t="s">
        <v>3997</v>
      </c>
      <c r="D3750" s="12" t="s">
        <v>3993</v>
      </c>
      <c r="E3750" s="12">
        <v>5</v>
      </c>
      <c r="F3750" s="12" t="s">
        <v>4070</v>
      </c>
      <c r="G3750" s="12" t="s">
        <v>3967</v>
      </c>
      <c r="H3750" s="12" t="s">
        <v>4057</v>
      </c>
      <c r="I3750" s="12">
        <v>1284</v>
      </c>
    </row>
    <row r="3751" spans="1:9" x14ac:dyDescent="0.3">
      <c r="A3751" s="12">
        <v>2021</v>
      </c>
      <c r="B3751" s="12">
        <v>27</v>
      </c>
      <c r="C3751" s="12" t="s">
        <v>3998</v>
      </c>
      <c r="D3751" s="12" t="s">
        <v>3993</v>
      </c>
      <c r="E3751" s="12">
        <v>5</v>
      </c>
      <c r="F3751" s="12" t="s">
        <v>4070</v>
      </c>
      <c r="G3751" s="12" t="s">
        <v>3967</v>
      </c>
      <c r="H3751" s="12" t="s">
        <v>4057</v>
      </c>
      <c r="I3751" s="12">
        <v>799</v>
      </c>
    </row>
    <row r="3752" spans="1:9" x14ac:dyDescent="0.3">
      <c r="A3752" s="12">
        <v>2021</v>
      </c>
      <c r="B3752" s="12">
        <v>28</v>
      </c>
      <c r="C3752" s="12" t="s">
        <v>3999</v>
      </c>
      <c r="D3752" s="12" t="s">
        <v>4000</v>
      </c>
      <c r="E3752" s="12">
        <v>6</v>
      </c>
      <c r="F3752" s="12" t="s">
        <v>4070</v>
      </c>
      <c r="G3752" s="12" t="s">
        <v>3967</v>
      </c>
      <c r="H3752" s="12" t="s">
        <v>4057</v>
      </c>
      <c r="I3752" s="12">
        <v>535</v>
      </c>
    </row>
    <row r="3753" spans="1:9" x14ac:dyDescent="0.3">
      <c r="A3753" s="12">
        <v>2021</v>
      </c>
      <c r="B3753" s="12">
        <v>29</v>
      </c>
      <c r="C3753" s="12" t="s">
        <v>4001</v>
      </c>
      <c r="D3753" s="12" t="s">
        <v>4000</v>
      </c>
      <c r="E3753" s="12">
        <v>6</v>
      </c>
      <c r="F3753" s="12" t="s">
        <v>4070</v>
      </c>
      <c r="G3753" s="12" t="s">
        <v>3967</v>
      </c>
      <c r="H3753" s="12" t="s">
        <v>4057</v>
      </c>
      <c r="I3753" s="12">
        <v>256</v>
      </c>
    </row>
    <row r="3754" spans="1:9" x14ac:dyDescent="0.3">
      <c r="A3754" s="12">
        <v>2021</v>
      </c>
      <c r="B3754" s="12">
        <v>30</v>
      </c>
      <c r="C3754" s="12" t="s">
        <v>4002</v>
      </c>
      <c r="D3754" s="12" t="s">
        <v>4000</v>
      </c>
      <c r="E3754" s="12">
        <v>6</v>
      </c>
      <c r="F3754" s="12" t="s">
        <v>4070</v>
      </c>
      <c r="G3754" s="12" t="s">
        <v>3967</v>
      </c>
      <c r="H3754" s="12" t="s">
        <v>4057</v>
      </c>
      <c r="I3754" s="12">
        <v>411</v>
      </c>
    </row>
    <row r="3755" spans="1:9" x14ac:dyDescent="0.3">
      <c r="A3755" s="12">
        <v>2021</v>
      </c>
      <c r="B3755" s="12">
        <v>31</v>
      </c>
      <c r="C3755" s="12" t="s">
        <v>4003</v>
      </c>
      <c r="D3755" s="12" t="s">
        <v>4000</v>
      </c>
      <c r="E3755" s="12">
        <v>6</v>
      </c>
      <c r="F3755" s="12" t="s">
        <v>4070</v>
      </c>
      <c r="G3755" s="12" t="s">
        <v>3967</v>
      </c>
      <c r="H3755" s="12" t="s">
        <v>4057</v>
      </c>
      <c r="I3755" s="12">
        <v>1511</v>
      </c>
    </row>
    <row r="3756" spans="1:9" x14ac:dyDescent="0.3">
      <c r="A3756" s="12">
        <v>2021</v>
      </c>
      <c r="B3756" s="12">
        <v>32</v>
      </c>
      <c r="C3756" s="12" t="s">
        <v>4004</v>
      </c>
      <c r="D3756" s="12" t="s">
        <v>4000</v>
      </c>
      <c r="E3756" s="12">
        <v>6</v>
      </c>
      <c r="F3756" s="12" t="s">
        <v>4070</v>
      </c>
      <c r="G3756" s="12" t="s">
        <v>3967</v>
      </c>
      <c r="H3756" s="12" t="s">
        <v>4057</v>
      </c>
      <c r="I3756" s="12">
        <v>1005</v>
      </c>
    </row>
    <row r="3757" spans="1:9" x14ac:dyDescent="0.3">
      <c r="A3757" s="12">
        <v>2021</v>
      </c>
      <c r="B3757" s="12">
        <v>33</v>
      </c>
      <c r="C3757" s="12" t="s">
        <v>4005</v>
      </c>
      <c r="D3757" s="12" t="s">
        <v>4006</v>
      </c>
      <c r="E3757" s="12">
        <v>7</v>
      </c>
      <c r="F3757" s="12" t="s">
        <v>4070</v>
      </c>
      <c r="G3757" s="12" t="s">
        <v>3967</v>
      </c>
      <c r="H3757" s="12" t="s">
        <v>4057</v>
      </c>
      <c r="I3757" s="12">
        <v>779</v>
      </c>
    </row>
    <row r="3758" spans="1:9" x14ac:dyDescent="0.3">
      <c r="A3758" s="12">
        <v>2021</v>
      </c>
      <c r="B3758" s="12">
        <v>34</v>
      </c>
      <c r="C3758" s="12" t="s">
        <v>4007</v>
      </c>
      <c r="D3758" s="12" t="s">
        <v>4006</v>
      </c>
      <c r="E3758" s="12">
        <v>7</v>
      </c>
      <c r="F3758" s="12" t="s">
        <v>4070</v>
      </c>
      <c r="G3758" s="12" t="s">
        <v>3967</v>
      </c>
      <c r="H3758" s="12" t="s">
        <v>4057</v>
      </c>
      <c r="I3758" s="12">
        <v>263</v>
      </c>
    </row>
    <row r="3759" spans="1:9" x14ac:dyDescent="0.3">
      <c r="A3759" s="12">
        <v>2021</v>
      </c>
      <c r="B3759" s="12">
        <v>35</v>
      </c>
      <c r="C3759" s="12" t="s">
        <v>4008</v>
      </c>
      <c r="D3759" s="12" t="s">
        <v>4006</v>
      </c>
      <c r="E3759" s="12">
        <v>7</v>
      </c>
      <c r="F3759" s="12" t="s">
        <v>4070</v>
      </c>
      <c r="G3759" s="12" t="s">
        <v>3967</v>
      </c>
      <c r="H3759" s="12" t="s">
        <v>4057</v>
      </c>
      <c r="I3759" s="12">
        <v>1199</v>
      </c>
    </row>
    <row r="3760" spans="1:9" x14ac:dyDescent="0.3">
      <c r="A3760" s="12">
        <v>2021</v>
      </c>
      <c r="B3760" s="12">
        <v>36</v>
      </c>
      <c r="C3760" s="12" t="s">
        <v>4009</v>
      </c>
      <c r="D3760" s="12" t="s">
        <v>4006</v>
      </c>
      <c r="E3760" s="12">
        <v>7</v>
      </c>
      <c r="F3760" s="12" t="s">
        <v>4070</v>
      </c>
      <c r="G3760" s="12" t="s">
        <v>3967</v>
      </c>
      <c r="H3760" s="12" t="s">
        <v>4057</v>
      </c>
      <c r="I3760" s="12">
        <v>370</v>
      </c>
    </row>
    <row r="3761" spans="1:9" x14ac:dyDescent="0.3">
      <c r="A3761" s="12">
        <v>2021</v>
      </c>
      <c r="B3761" s="12">
        <v>37</v>
      </c>
      <c r="C3761" s="12" t="s">
        <v>4010</v>
      </c>
      <c r="D3761" s="12" t="s">
        <v>4006</v>
      </c>
      <c r="E3761" s="12">
        <v>7</v>
      </c>
      <c r="F3761" s="12" t="s">
        <v>4070</v>
      </c>
      <c r="G3761" s="12" t="s">
        <v>3967</v>
      </c>
      <c r="H3761" s="12" t="s">
        <v>4057</v>
      </c>
      <c r="I3761" s="12">
        <v>1096</v>
      </c>
    </row>
    <row r="3762" spans="1:9" x14ac:dyDescent="0.3">
      <c r="A3762" s="12">
        <v>2021</v>
      </c>
      <c r="B3762" s="12">
        <v>38</v>
      </c>
      <c r="C3762" s="12" t="s">
        <v>4011</v>
      </c>
      <c r="D3762" s="12" t="s">
        <v>4006</v>
      </c>
      <c r="E3762" s="12">
        <v>7</v>
      </c>
      <c r="F3762" s="12" t="s">
        <v>4070</v>
      </c>
      <c r="G3762" s="12" t="s">
        <v>3967</v>
      </c>
      <c r="H3762" s="12" t="s">
        <v>4057</v>
      </c>
      <c r="I3762" s="12">
        <v>409</v>
      </c>
    </row>
    <row r="3763" spans="1:9" x14ac:dyDescent="0.3">
      <c r="A3763" s="12">
        <v>2021</v>
      </c>
      <c r="B3763" s="12">
        <v>39</v>
      </c>
      <c r="C3763" s="12" t="s">
        <v>4012</v>
      </c>
      <c r="D3763" s="12" t="s">
        <v>4006</v>
      </c>
      <c r="E3763" s="12">
        <v>7</v>
      </c>
      <c r="F3763" s="12" t="s">
        <v>4070</v>
      </c>
      <c r="G3763" s="12" t="s">
        <v>3967</v>
      </c>
      <c r="H3763" s="12" t="s">
        <v>4057</v>
      </c>
      <c r="I3763" s="12">
        <v>202</v>
      </c>
    </row>
    <row r="3764" spans="1:9" x14ac:dyDescent="0.3">
      <c r="A3764" s="12">
        <v>2021</v>
      </c>
      <c r="B3764" s="12">
        <v>40</v>
      </c>
      <c r="C3764" s="12" t="s">
        <v>4013</v>
      </c>
      <c r="D3764" s="12" t="s">
        <v>4006</v>
      </c>
      <c r="E3764" s="12">
        <v>7</v>
      </c>
      <c r="F3764" s="12" t="s">
        <v>4070</v>
      </c>
      <c r="G3764" s="12" t="s">
        <v>3967</v>
      </c>
      <c r="H3764" s="12" t="s">
        <v>4057</v>
      </c>
      <c r="I3764" s="12">
        <v>155</v>
      </c>
    </row>
    <row r="3765" spans="1:9" x14ac:dyDescent="0.3">
      <c r="A3765" s="12">
        <v>2021</v>
      </c>
      <c r="B3765" s="12">
        <v>41</v>
      </c>
      <c r="C3765" s="12" t="s">
        <v>4014</v>
      </c>
      <c r="D3765" s="12" t="s">
        <v>4006</v>
      </c>
      <c r="E3765" s="12">
        <v>7</v>
      </c>
      <c r="F3765" s="12" t="s">
        <v>4070</v>
      </c>
      <c r="G3765" s="12" t="s">
        <v>3967</v>
      </c>
      <c r="H3765" s="12" t="s">
        <v>4057</v>
      </c>
      <c r="I3765" s="12">
        <v>204</v>
      </c>
    </row>
    <row r="3766" spans="1:9" x14ac:dyDescent="0.3">
      <c r="A3766" s="12">
        <v>2021</v>
      </c>
      <c r="B3766" s="12">
        <v>42</v>
      </c>
      <c r="C3766" s="12" t="s">
        <v>4015</v>
      </c>
      <c r="D3766" s="12" t="s">
        <v>4006</v>
      </c>
      <c r="E3766" s="12">
        <v>7</v>
      </c>
      <c r="F3766" s="12" t="s">
        <v>4070</v>
      </c>
      <c r="G3766" s="12" t="s">
        <v>3967</v>
      </c>
      <c r="H3766" s="12" t="s">
        <v>4057</v>
      </c>
      <c r="I3766" s="12">
        <v>32</v>
      </c>
    </row>
    <row r="3767" spans="1:9" x14ac:dyDescent="0.3">
      <c r="A3767" s="12">
        <v>2021</v>
      </c>
      <c r="B3767" s="12">
        <v>43</v>
      </c>
      <c r="C3767" s="12" t="s">
        <v>4016</v>
      </c>
      <c r="D3767" s="12" t="s">
        <v>4006</v>
      </c>
      <c r="E3767" s="12">
        <v>7</v>
      </c>
      <c r="F3767" s="12" t="s">
        <v>4070</v>
      </c>
      <c r="G3767" s="12" t="s">
        <v>3967</v>
      </c>
      <c r="H3767" s="12" t="s">
        <v>4057</v>
      </c>
      <c r="I3767" s="12">
        <v>909</v>
      </c>
    </row>
    <row r="3768" spans="1:9" x14ac:dyDescent="0.3">
      <c r="A3768" s="12">
        <v>2021</v>
      </c>
      <c r="B3768" s="12">
        <v>44</v>
      </c>
      <c r="C3768" s="12" t="s">
        <v>4017</v>
      </c>
      <c r="D3768" s="12" t="s">
        <v>4018</v>
      </c>
      <c r="E3768" s="12">
        <v>8</v>
      </c>
      <c r="F3768" s="12" t="s">
        <v>4070</v>
      </c>
      <c r="G3768" s="12" t="s">
        <v>3967</v>
      </c>
      <c r="H3768" s="12" t="s">
        <v>4057</v>
      </c>
      <c r="I3768" s="12">
        <v>801</v>
      </c>
    </row>
    <row r="3769" spans="1:9" x14ac:dyDescent="0.3">
      <c r="A3769" s="12">
        <v>2021</v>
      </c>
      <c r="B3769" s="12">
        <v>45</v>
      </c>
      <c r="C3769" s="12" t="s">
        <v>4019</v>
      </c>
      <c r="D3769" s="12" t="s">
        <v>4018</v>
      </c>
      <c r="E3769" s="12">
        <v>8</v>
      </c>
      <c r="F3769" s="12" t="s">
        <v>4070</v>
      </c>
      <c r="G3769" s="12" t="s">
        <v>3967</v>
      </c>
      <c r="H3769" s="12" t="s">
        <v>4057</v>
      </c>
      <c r="I3769" s="12">
        <v>882</v>
      </c>
    </row>
    <row r="3770" spans="1:9" x14ac:dyDescent="0.3">
      <c r="A3770" s="12">
        <v>2021</v>
      </c>
      <c r="B3770" s="12">
        <v>46</v>
      </c>
      <c r="C3770" s="12" t="s">
        <v>4020</v>
      </c>
      <c r="D3770" s="12" t="s">
        <v>4018</v>
      </c>
      <c r="E3770" s="12">
        <v>8</v>
      </c>
      <c r="F3770" s="12" t="s">
        <v>4070</v>
      </c>
      <c r="G3770" s="12" t="s">
        <v>3967</v>
      </c>
      <c r="H3770" s="12" t="s">
        <v>4057</v>
      </c>
      <c r="I3770" s="12">
        <v>421</v>
      </c>
    </row>
    <row r="3771" spans="1:9" x14ac:dyDescent="0.3">
      <c r="A3771" s="12">
        <v>2021</v>
      </c>
      <c r="B3771" s="12">
        <v>47</v>
      </c>
      <c r="C3771" s="12" t="s">
        <v>4021</v>
      </c>
      <c r="D3771" s="12" t="s">
        <v>4018</v>
      </c>
      <c r="E3771" s="12">
        <v>8</v>
      </c>
      <c r="F3771" s="12" t="s">
        <v>4070</v>
      </c>
      <c r="G3771" s="12" t="s">
        <v>3967</v>
      </c>
      <c r="H3771" s="12" t="s">
        <v>4057</v>
      </c>
      <c r="I3771" s="12">
        <v>58</v>
      </c>
    </row>
    <row r="3772" spans="1:9" x14ac:dyDescent="0.3">
      <c r="A3772" s="12">
        <v>2021</v>
      </c>
      <c r="B3772" s="12">
        <v>48</v>
      </c>
      <c r="C3772" s="12" t="s">
        <v>4022</v>
      </c>
      <c r="D3772" s="12" t="s">
        <v>4018</v>
      </c>
      <c r="E3772" s="12">
        <v>8</v>
      </c>
      <c r="F3772" s="12" t="s">
        <v>4070</v>
      </c>
      <c r="G3772" s="12" t="s">
        <v>3967</v>
      </c>
      <c r="H3772" s="12" t="s">
        <v>4057</v>
      </c>
      <c r="I3772" s="12">
        <v>527</v>
      </c>
    </row>
    <row r="3773" spans="1:9" x14ac:dyDescent="0.3">
      <c r="A3773" s="12">
        <v>2021</v>
      </c>
      <c r="B3773" s="12">
        <v>49</v>
      </c>
      <c r="C3773" s="12" t="s">
        <v>4023</v>
      </c>
      <c r="D3773" s="12" t="s">
        <v>4018</v>
      </c>
      <c r="E3773" s="12">
        <v>8</v>
      </c>
      <c r="F3773" s="12" t="s">
        <v>4070</v>
      </c>
      <c r="G3773" s="12" t="s">
        <v>3967</v>
      </c>
      <c r="H3773" s="12" t="s">
        <v>4057</v>
      </c>
      <c r="I3773" s="12">
        <v>235</v>
      </c>
    </row>
    <row r="3774" spans="1:9" x14ac:dyDescent="0.3">
      <c r="A3774" s="12">
        <v>2021</v>
      </c>
      <c r="B3774" s="12">
        <v>50</v>
      </c>
      <c r="C3774" s="12" t="s">
        <v>4024</v>
      </c>
      <c r="D3774" s="12" t="s">
        <v>4018</v>
      </c>
      <c r="E3774" s="12">
        <v>8</v>
      </c>
      <c r="F3774" s="12" t="s">
        <v>4070</v>
      </c>
      <c r="G3774" s="12" t="s">
        <v>3967</v>
      </c>
      <c r="H3774" s="12" t="s">
        <v>4057</v>
      </c>
      <c r="I3774" s="12">
        <v>495</v>
      </c>
    </row>
    <row r="3775" spans="1:9" x14ac:dyDescent="0.3">
      <c r="A3775" s="12">
        <v>2021</v>
      </c>
      <c r="B3775" s="12">
        <v>51</v>
      </c>
      <c r="C3775" s="12" t="s">
        <v>4025</v>
      </c>
      <c r="D3775" s="12" t="s">
        <v>4018</v>
      </c>
      <c r="E3775" s="12">
        <v>8</v>
      </c>
      <c r="F3775" s="12" t="s">
        <v>4070</v>
      </c>
      <c r="G3775" s="12" t="s">
        <v>3967</v>
      </c>
      <c r="H3775" s="12" t="s">
        <v>4057</v>
      </c>
      <c r="I3775" s="12">
        <v>390</v>
      </c>
    </row>
    <row r="3776" spans="1:9" x14ac:dyDescent="0.3">
      <c r="A3776" s="12">
        <v>2021</v>
      </c>
      <c r="B3776" s="12">
        <v>52</v>
      </c>
      <c r="C3776" s="12" t="s">
        <v>4026</v>
      </c>
      <c r="D3776" s="12" t="s">
        <v>4018</v>
      </c>
      <c r="E3776" s="12">
        <v>8</v>
      </c>
      <c r="F3776" s="12" t="s">
        <v>4070</v>
      </c>
      <c r="G3776" s="12" t="s">
        <v>3967</v>
      </c>
      <c r="H3776" s="12" t="s">
        <v>4057</v>
      </c>
      <c r="I3776" s="12">
        <v>838</v>
      </c>
    </row>
    <row r="3777" spans="1:9" x14ac:dyDescent="0.3">
      <c r="A3777" s="12">
        <v>2021</v>
      </c>
      <c r="B3777" s="12">
        <v>53</v>
      </c>
      <c r="C3777" s="12" t="s">
        <v>4027</v>
      </c>
      <c r="D3777" s="12" t="s">
        <v>4018</v>
      </c>
      <c r="E3777" s="12">
        <v>8</v>
      </c>
      <c r="F3777" s="12" t="s">
        <v>4070</v>
      </c>
      <c r="G3777" s="12" t="s">
        <v>3967</v>
      </c>
      <c r="H3777" s="12" t="s">
        <v>4057</v>
      </c>
      <c r="I3777" s="12">
        <v>229</v>
      </c>
    </row>
    <row r="3778" spans="1:9" x14ac:dyDescent="0.3">
      <c r="A3778" s="12">
        <v>2021</v>
      </c>
      <c r="B3778" s="12">
        <v>54</v>
      </c>
      <c r="C3778" s="12" t="s">
        <v>4028</v>
      </c>
      <c r="D3778" s="12" t="s">
        <v>4018</v>
      </c>
      <c r="E3778" s="12">
        <v>8</v>
      </c>
      <c r="F3778" s="12" t="s">
        <v>4070</v>
      </c>
      <c r="G3778" s="12" t="s">
        <v>3967</v>
      </c>
      <c r="H3778" s="12" t="s">
        <v>4057</v>
      </c>
      <c r="I3778" s="12">
        <v>91</v>
      </c>
    </row>
    <row r="3779" spans="1:9" x14ac:dyDescent="0.3">
      <c r="A3779" s="12">
        <v>2021</v>
      </c>
      <c r="B3779" s="12">
        <v>55</v>
      </c>
      <c r="C3779" s="12" t="s">
        <v>4029</v>
      </c>
      <c r="D3779" s="12" t="s">
        <v>4018</v>
      </c>
      <c r="E3779" s="12">
        <v>8</v>
      </c>
      <c r="F3779" s="12" t="s">
        <v>4070</v>
      </c>
      <c r="G3779" s="12" t="s">
        <v>3967</v>
      </c>
      <c r="H3779" s="12" t="s">
        <v>4057</v>
      </c>
      <c r="I3779" s="12">
        <v>303</v>
      </c>
    </row>
    <row r="3780" spans="1:9" x14ac:dyDescent="0.3">
      <c r="A3780" s="12">
        <v>2021</v>
      </c>
      <c r="B3780" s="12">
        <v>56</v>
      </c>
      <c r="C3780" s="12" t="s">
        <v>4030</v>
      </c>
      <c r="D3780" s="12" t="s">
        <v>4018</v>
      </c>
      <c r="E3780" s="12">
        <v>8</v>
      </c>
      <c r="F3780" s="12" t="s">
        <v>4070</v>
      </c>
      <c r="G3780" s="12" t="s">
        <v>3967</v>
      </c>
      <c r="H3780" s="12" t="s">
        <v>4057</v>
      </c>
      <c r="I3780" s="12">
        <v>59</v>
      </c>
    </row>
    <row r="3781" spans="1:9" x14ac:dyDescent="0.3">
      <c r="A3781" s="12">
        <v>2021</v>
      </c>
      <c r="B3781" s="12">
        <v>57</v>
      </c>
      <c r="C3781" s="12" t="s">
        <v>4031</v>
      </c>
      <c r="D3781" s="12" t="s">
        <v>4032</v>
      </c>
      <c r="E3781" s="12">
        <v>9</v>
      </c>
      <c r="F3781" s="12" t="s">
        <v>4070</v>
      </c>
      <c r="G3781" s="12" t="s">
        <v>3967</v>
      </c>
      <c r="H3781" s="12" t="s">
        <v>4057</v>
      </c>
      <c r="I3781" s="12">
        <v>314</v>
      </c>
    </row>
    <row r="3782" spans="1:9" x14ac:dyDescent="0.3">
      <c r="A3782" s="12">
        <v>2021</v>
      </c>
      <c r="B3782" s="12">
        <v>58</v>
      </c>
      <c r="C3782" s="12" t="s">
        <v>4033</v>
      </c>
      <c r="D3782" s="12" t="s">
        <v>4032</v>
      </c>
      <c r="E3782" s="12">
        <v>9</v>
      </c>
      <c r="F3782" s="12" t="s">
        <v>4070</v>
      </c>
      <c r="G3782" s="12" t="s">
        <v>3967</v>
      </c>
      <c r="H3782" s="12" t="s">
        <v>4057</v>
      </c>
      <c r="I3782" s="12">
        <v>85</v>
      </c>
    </row>
    <row r="3783" spans="1:9" x14ac:dyDescent="0.3">
      <c r="A3783" s="12">
        <v>2021</v>
      </c>
      <c r="B3783" s="12">
        <v>59</v>
      </c>
      <c r="C3783" s="12" t="s">
        <v>4034</v>
      </c>
      <c r="D3783" s="12" t="s">
        <v>4032</v>
      </c>
      <c r="E3783" s="12">
        <v>9</v>
      </c>
      <c r="F3783" s="12" t="s">
        <v>4070</v>
      </c>
      <c r="G3783" s="12" t="s">
        <v>3967</v>
      </c>
      <c r="H3783" s="12" t="s">
        <v>4057</v>
      </c>
      <c r="I3783" s="12">
        <v>537</v>
      </c>
    </row>
    <row r="3784" spans="1:9" x14ac:dyDescent="0.3">
      <c r="A3784" s="12">
        <v>2021</v>
      </c>
      <c r="B3784" s="12">
        <v>60</v>
      </c>
      <c r="C3784" s="12" t="s">
        <v>4032</v>
      </c>
      <c r="D3784" s="12" t="s">
        <v>4032</v>
      </c>
      <c r="E3784" s="12">
        <v>9</v>
      </c>
      <c r="F3784" s="12" t="s">
        <v>4070</v>
      </c>
      <c r="G3784" s="12" t="s">
        <v>3967</v>
      </c>
      <c r="H3784" s="12" t="s">
        <v>4057</v>
      </c>
      <c r="I3784" s="12">
        <v>2194</v>
      </c>
    </row>
    <row r="3785" spans="1:9" x14ac:dyDescent="0.3">
      <c r="A3785" s="12">
        <v>2021</v>
      </c>
      <c r="B3785" s="12">
        <v>61</v>
      </c>
      <c r="C3785" s="12" t="s">
        <v>4035</v>
      </c>
      <c r="D3785" s="12" t="s">
        <v>4032</v>
      </c>
      <c r="E3785" s="12">
        <v>9</v>
      </c>
      <c r="F3785" s="12" t="s">
        <v>4070</v>
      </c>
      <c r="G3785" s="12" t="s">
        <v>3967</v>
      </c>
      <c r="H3785" s="12" t="s">
        <v>4057</v>
      </c>
      <c r="I3785" s="12">
        <v>873</v>
      </c>
    </row>
    <row r="3786" spans="1:9" x14ac:dyDescent="0.3">
      <c r="A3786" s="12">
        <v>2021</v>
      </c>
      <c r="B3786" s="12">
        <v>62</v>
      </c>
      <c r="C3786" s="12" t="s">
        <v>4036</v>
      </c>
      <c r="D3786" s="12" t="s">
        <v>4032</v>
      </c>
      <c r="E3786" s="12">
        <v>9</v>
      </c>
      <c r="F3786" s="12" t="s">
        <v>4070</v>
      </c>
      <c r="G3786" s="12" t="s">
        <v>3967</v>
      </c>
      <c r="H3786" s="12" t="s">
        <v>4057</v>
      </c>
      <c r="I3786" s="12">
        <v>494</v>
      </c>
    </row>
    <row r="3787" spans="1:9" x14ac:dyDescent="0.3">
      <c r="A3787" s="12">
        <v>2021</v>
      </c>
      <c r="B3787" s="12">
        <v>63</v>
      </c>
      <c r="C3787" s="12" t="s">
        <v>4037</v>
      </c>
      <c r="D3787" s="12" t="s">
        <v>4032</v>
      </c>
      <c r="E3787" s="12">
        <v>9</v>
      </c>
      <c r="F3787" s="12" t="s">
        <v>4070</v>
      </c>
      <c r="G3787" s="12" t="s">
        <v>3967</v>
      </c>
      <c r="H3787" s="12" t="s">
        <v>4057</v>
      </c>
      <c r="I3787" s="12">
        <v>646</v>
      </c>
    </row>
    <row r="3788" spans="1:9" x14ac:dyDescent="0.3">
      <c r="A3788" s="12">
        <v>2021</v>
      </c>
      <c r="B3788" s="12">
        <v>64</v>
      </c>
      <c r="C3788" s="12" t="s">
        <v>4038</v>
      </c>
      <c r="D3788" s="12" t="s">
        <v>4039</v>
      </c>
      <c r="E3788" s="12">
        <v>10</v>
      </c>
      <c r="F3788" s="12" t="s">
        <v>4070</v>
      </c>
      <c r="G3788" s="12" t="s">
        <v>3967</v>
      </c>
      <c r="H3788" s="12" t="s">
        <v>4057</v>
      </c>
      <c r="I3788" s="12">
        <v>1164</v>
      </c>
    </row>
    <row r="3789" spans="1:9" x14ac:dyDescent="0.3">
      <c r="A3789" s="12">
        <v>2021</v>
      </c>
      <c r="B3789" s="12">
        <v>65</v>
      </c>
      <c r="C3789" s="12" t="s">
        <v>4040</v>
      </c>
      <c r="D3789" s="12" t="s">
        <v>4039</v>
      </c>
      <c r="E3789" s="12">
        <v>10</v>
      </c>
      <c r="F3789" s="12" t="s">
        <v>4070</v>
      </c>
      <c r="G3789" s="12" t="s">
        <v>3967</v>
      </c>
      <c r="H3789" s="12" t="s">
        <v>4057</v>
      </c>
      <c r="I3789" s="12">
        <v>819</v>
      </c>
    </row>
    <row r="3790" spans="1:9" x14ac:dyDescent="0.3">
      <c r="A3790" s="12">
        <v>2021</v>
      </c>
      <c r="B3790" s="12">
        <v>66</v>
      </c>
      <c r="C3790" s="12" t="s">
        <v>4041</v>
      </c>
      <c r="D3790" s="12" t="s">
        <v>4039</v>
      </c>
      <c r="E3790" s="12">
        <v>10</v>
      </c>
      <c r="F3790" s="12" t="s">
        <v>4070</v>
      </c>
      <c r="G3790" s="12" t="s">
        <v>3967</v>
      </c>
      <c r="H3790" s="12" t="s">
        <v>4057</v>
      </c>
      <c r="I3790" s="12">
        <v>483</v>
      </c>
    </row>
    <row r="3791" spans="1:9" x14ac:dyDescent="0.3">
      <c r="A3791" s="12">
        <v>2021</v>
      </c>
      <c r="B3791" s="12">
        <v>67</v>
      </c>
      <c r="C3791" s="12" t="s">
        <v>4042</v>
      </c>
      <c r="D3791" s="12" t="s">
        <v>4039</v>
      </c>
      <c r="E3791" s="12">
        <v>10</v>
      </c>
      <c r="F3791" s="12" t="s">
        <v>4070</v>
      </c>
      <c r="G3791" s="12" t="s">
        <v>3967</v>
      </c>
      <c r="H3791" s="12" t="s">
        <v>4057</v>
      </c>
      <c r="I3791" s="12">
        <v>237</v>
      </c>
    </row>
    <row r="3792" spans="1:9" x14ac:dyDescent="0.3">
      <c r="A3792" s="12">
        <v>2021</v>
      </c>
      <c r="B3792" s="12">
        <v>68</v>
      </c>
      <c r="C3792" s="12" t="s">
        <v>4043</v>
      </c>
      <c r="D3792" s="12" t="s">
        <v>4039</v>
      </c>
      <c r="E3792" s="12">
        <v>10</v>
      </c>
      <c r="F3792" s="12" t="s">
        <v>4070</v>
      </c>
      <c r="G3792" s="12" t="s">
        <v>3967</v>
      </c>
      <c r="H3792" s="12" t="s">
        <v>4057</v>
      </c>
      <c r="I3792" s="12">
        <v>1365</v>
      </c>
    </row>
    <row r="3793" spans="1:9" x14ac:dyDescent="0.3">
      <c r="A3793" s="12">
        <v>2021</v>
      </c>
      <c r="B3793" s="12">
        <v>69</v>
      </c>
      <c r="C3793" s="12" t="s">
        <v>4044</v>
      </c>
      <c r="D3793" s="12" t="s">
        <v>4039</v>
      </c>
      <c r="E3793" s="12">
        <v>10</v>
      </c>
      <c r="F3793" s="12" t="s">
        <v>4070</v>
      </c>
      <c r="G3793" s="12" t="s">
        <v>3967</v>
      </c>
      <c r="H3793" s="12" t="s">
        <v>4057</v>
      </c>
      <c r="I3793" s="12">
        <v>603</v>
      </c>
    </row>
    <row r="3794" spans="1:9" x14ac:dyDescent="0.3">
      <c r="A3794" s="12">
        <v>2021</v>
      </c>
      <c r="B3794" s="12">
        <v>70</v>
      </c>
      <c r="C3794" s="12" t="s">
        <v>4045</v>
      </c>
      <c r="D3794" s="12" t="s">
        <v>4039</v>
      </c>
      <c r="E3794" s="12">
        <v>10</v>
      </c>
      <c r="F3794" s="12" t="s">
        <v>4070</v>
      </c>
      <c r="G3794" s="12" t="s">
        <v>3967</v>
      </c>
      <c r="H3794" s="12" t="s">
        <v>4057</v>
      </c>
      <c r="I3794" s="12">
        <v>628</v>
      </c>
    </row>
    <row r="3795" spans="1:9" x14ac:dyDescent="0.3">
      <c r="A3795" s="12">
        <v>2021</v>
      </c>
      <c r="B3795" s="12">
        <v>71</v>
      </c>
      <c r="C3795" s="12" t="s">
        <v>4046</v>
      </c>
      <c r="D3795" s="12" t="s">
        <v>4039</v>
      </c>
      <c r="E3795" s="12">
        <v>10</v>
      </c>
      <c r="F3795" s="12" t="s">
        <v>4070</v>
      </c>
      <c r="G3795" s="12" t="s">
        <v>3967</v>
      </c>
      <c r="H3795" s="12" t="s">
        <v>4057</v>
      </c>
      <c r="I3795" s="12">
        <v>694</v>
      </c>
    </row>
    <row r="3796" spans="1:9" x14ac:dyDescent="0.3">
      <c r="A3796" s="12">
        <v>2021</v>
      </c>
      <c r="B3796" s="12">
        <v>72</v>
      </c>
      <c r="C3796" s="12" t="s">
        <v>4047</v>
      </c>
      <c r="D3796" s="12" t="s">
        <v>4039</v>
      </c>
      <c r="E3796" s="12">
        <v>10</v>
      </c>
      <c r="F3796" s="12" t="s">
        <v>4070</v>
      </c>
      <c r="G3796" s="12" t="s">
        <v>3967</v>
      </c>
      <c r="H3796" s="12" t="s">
        <v>4057</v>
      </c>
      <c r="I3796" s="12">
        <v>859</v>
      </c>
    </row>
    <row r="3797" spans="1:9" x14ac:dyDescent="0.3">
      <c r="A3797" s="12">
        <v>2021</v>
      </c>
      <c r="B3797" s="12">
        <v>73</v>
      </c>
      <c r="C3797" s="12" t="s">
        <v>4048</v>
      </c>
      <c r="D3797" s="12" t="s">
        <v>4039</v>
      </c>
      <c r="E3797" s="12">
        <v>10</v>
      </c>
      <c r="F3797" s="12" t="s">
        <v>4070</v>
      </c>
      <c r="G3797" s="12" t="s">
        <v>3967</v>
      </c>
      <c r="H3797" s="12" t="s">
        <v>4057</v>
      </c>
      <c r="I3797" s="12">
        <v>909</v>
      </c>
    </row>
    <row r="3798" spans="1:9" x14ac:dyDescent="0.3">
      <c r="A3798" s="12">
        <v>2021</v>
      </c>
      <c r="B3798" s="12">
        <v>1</v>
      </c>
      <c r="C3798" s="12" t="s">
        <v>3964</v>
      </c>
      <c r="D3798" s="12" t="s">
        <v>3965</v>
      </c>
      <c r="E3798" s="12">
        <v>1</v>
      </c>
      <c r="F3798" s="12" t="s">
        <v>4070</v>
      </c>
      <c r="G3798" s="12" t="s">
        <v>3967</v>
      </c>
      <c r="H3798" s="12" t="s">
        <v>4058</v>
      </c>
      <c r="I3798" s="12">
        <v>982</v>
      </c>
    </row>
    <row r="3799" spans="1:9" x14ac:dyDescent="0.3">
      <c r="A3799" s="12">
        <v>2021</v>
      </c>
      <c r="B3799" s="12">
        <v>2</v>
      </c>
      <c r="C3799" s="12" t="s">
        <v>3969</v>
      </c>
      <c r="D3799" s="12" t="s">
        <v>3965</v>
      </c>
      <c r="E3799" s="12">
        <v>1</v>
      </c>
      <c r="F3799" s="12" t="s">
        <v>4070</v>
      </c>
      <c r="G3799" s="12" t="s">
        <v>3967</v>
      </c>
      <c r="H3799" s="12" t="s">
        <v>4058</v>
      </c>
      <c r="I3799" s="12">
        <v>387</v>
      </c>
    </row>
    <row r="3800" spans="1:9" x14ac:dyDescent="0.3">
      <c r="A3800" s="12">
        <v>2021</v>
      </c>
      <c r="B3800" s="12">
        <v>3</v>
      </c>
      <c r="C3800" s="12" t="s">
        <v>3970</v>
      </c>
      <c r="D3800" s="12" t="s">
        <v>3965</v>
      </c>
      <c r="E3800" s="12">
        <v>1</v>
      </c>
      <c r="F3800" s="12" t="s">
        <v>4070</v>
      </c>
      <c r="G3800" s="12" t="s">
        <v>3967</v>
      </c>
      <c r="H3800" s="12" t="s">
        <v>4058</v>
      </c>
      <c r="I3800" s="12">
        <v>339</v>
      </c>
    </row>
    <row r="3801" spans="1:9" x14ac:dyDescent="0.3">
      <c r="A3801" s="12">
        <v>2021</v>
      </c>
      <c r="B3801" s="12">
        <v>4</v>
      </c>
      <c r="C3801" s="12" t="s">
        <v>3971</v>
      </c>
      <c r="D3801" s="12" t="s">
        <v>3965</v>
      </c>
      <c r="E3801" s="12">
        <v>1</v>
      </c>
      <c r="F3801" s="12" t="s">
        <v>4070</v>
      </c>
      <c r="G3801" s="12" t="s">
        <v>3967</v>
      </c>
      <c r="H3801" s="12" t="s">
        <v>4058</v>
      </c>
      <c r="I3801" s="12">
        <v>470</v>
      </c>
    </row>
    <row r="3802" spans="1:9" x14ac:dyDescent="0.3">
      <c r="A3802" s="12">
        <v>2021</v>
      </c>
      <c r="B3802" s="12">
        <v>5</v>
      </c>
      <c r="C3802" s="12" t="s">
        <v>3972</v>
      </c>
      <c r="D3802" s="12" t="s">
        <v>3973</v>
      </c>
      <c r="E3802" s="12">
        <v>2</v>
      </c>
      <c r="F3802" s="12" t="s">
        <v>4070</v>
      </c>
      <c r="G3802" s="12" t="s">
        <v>3967</v>
      </c>
      <c r="H3802" s="12" t="s">
        <v>4058</v>
      </c>
      <c r="I3802" s="12">
        <v>770</v>
      </c>
    </row>
    <row r="3803" spans="1:9" x14ac:dyDescent="0.3">
      <c r="A3803" s="12">
        <v>2021</v>
      </c>
      <c r="B3803" s="12">
        <v>6</v>
      </c>
      <c r="C3803" s="12" t="s">
        <v>3974</v>
      </c>
      <c r="D3803" s="12" t="s">
        <v>3973</v>
      </c>
      <c r="E3803" s="12">
        <v>2</v>
      </c>
      <c r="F3803" s="12" t="s">
        <v>4070</v>
      </c>
      <c r="G3803" s="12" t="s">
        <v>3967</v>
      </c>
      <c r="H3803" s="12" t="s">
        <v>4058</v>
      </c>
      <c r="I3803" s="12">
        <v>1266</v>
      </c>
    </row>
    <row r="3804" spans="1:9" x14ac:dyDescent="0.3">
      <c r="A3804" s="12">
        <v>2021</v>
      </c>
      <c r="B3804" s="12">
        <v>7</v>
      </c>
      <c r="C3804" s="12" t="s">
        <v>3975</v>
      </c>
      <c r="D3804" s="12" t="s">
        <v>3973</v>
      </c>
      <c r="E3804" s="12">
        <v>2</v>
      </c>
      <c r="F3804" s="12" t="s">
        <v>4070</v>
      </c>
      <c r="G3804" s="12" t="s">
        <v>3967</v>
      </c>
      <c r="H3804" s="12" t="s">
        <v>4058</v>
      </c>
      <c r="I3804" s="12">
        <v>1010</v>
      </c>
    </row>
    <row r="3805" spans="1:9" x14ac:dyDescent="0.3">
      <c r="A3805" s="12">
        <v>2021</v>
      </c>
      <c r="B3805" s="12">
        <v>8</v>
      </c>
      <c r="C3805" s="12" t="s">
        <v>3976</v>
      </c>
      <c r="D3805" s="12" t="s">
        <v>3973</v>
      </c>
      <c r="E3805" s="12">
        <v>2</v>
      </c>
      <c r="F3805" s="12" t="s">
        <v>4070</v>
      </c>
      <c r="G3805" s="12" t="s">
        <v>3967</v>
      </c>
      <c r="H3805" s="12" t="s">
        <v>4058</v>
      </c>
      <c r="I3805" s="12">
        <v>1027</v>
      </c>
    </row>
    <row r="3806" spans="1:9" x14ac:dyDescent="0.3">
      <c r="A3806" s="12">
        <v>2021</v>
      </c>
      <c r="B3806" s="12">
        <v>9</v>
      </c>
      <c r="C3806" s="12" t="s">
        <v>3977</v>
      </c>
      <c r="D3806" s="12" t="s">
        <v>3973</v>
      </c>
      <c r="E3806" s="12">
        <v>2</v>
      </c>
      <c r="F3806" s="12" t="s">
        <v>4070</v>
      </c>
      <c r="G3806" s="12" t="s">
        <v>3967</v>
      </c>
      <c r="H3806" s="12" t="s">
        <v>4058</v>
      </c>
      <c r="I3806" s="12">
        <v>1419</v>
      </c>
    </row>
    <row r="3807" spans="1:9" x14ac:dyDescent="0.3">
      <c r="A3807" s="12">
        <v>2021</v>
      </c>
      <c r="B3807" s="12">
        <v>10</v>
      </c>
      <c r="C3807" s="12" t="s">
        <v>3978</v>
      </c>
      <c r="D3807" s="12" t="s">
        <v>3973</v>
      </c>
      <c r="E3807" s="12">
        <v>2</v>
      </c>
      <c r="F3807" s="12" t="s">
        <v>4070</v>
      </c>
      <c r="G3807" s="12" t="s">
        <v>3967</v>
      </c>
      <c r="H3807" s="12" t="s">
        <v>4058</v>
      </c>
      <c r="I3807" s="12">
        <v>996</v>
      </c>
    </row>
    <row r="3808" spans="1:9" x14ac:dyDescent="0.3">
      <c r="A3808" s="12">
        <v>2021</v>
      </c>
      <c r="B3808" s="12">
        <v>11</v>
      </c>
      <c r="C3808" s="12" t="s">
        <v>3979</v>
      </c>
      <c r="D3808" s="12" t="s">
        <v>3980</v>
      </c>
      <c r="E3808" s="12">
        <v>3</v>
      </c>
      <c r="F3808" s="12" t="s">
        <v>4070</v>
      </c>
      <c r="G3808" s="12" t="s">
        <v>3967</v>
      </c>
      <c r="H3808" s="12" t="s">
        <v>4058</v>
      </c>
      <c r="I3808" s="12">
        <v>1000</v>
      </c>
    </row>
    <row r="3809" spans="1:9" x14ac:dyDescent="0.3">
      <c r="A3809" s="12">
        <v>2021</v>
      </c>
      <c r="B3809" s="12">
        <v>12</v>
      </c>
      <c r="C3809" s="12" t="s">
        <v>3981</v>
      </c>
      <c r="D3809" s="12" t="s">
        <v>3980</v>
      </c>
      <c r="E3809" s="12">
        <v>3</v>
      </c>
      <c r="F3809" s="12" t="s">
        <v>4070</v>
      </c>
      <c r="G3809" s="12" t="s">
        <v>3967</v>
      </c>
      <c r="H3809" s="12" t="s">
        <v>4058</v>
      </c>
      <c r="I3809" s="12">
        <v>47</v>
      </c>
    </row>
    <row r="3810" spans="1:9" x14ac:dyDescent="0.3">
      <c r="A3810" s="12">
        <v>2021</v>
      </c>
      <c r="B3810" s="12">
        <v>13</v>
      </c>
      <c r="C3810" s="12" t="s">
        <v>3982</v>
      </c>
      <c r="D3810" s="12" t="s">
        <v>3980</v>
      </c>
      <c r="E3810" s="12">
        <v>3</v>
      </c>
      <c r="F3810" s="12" t="s">
        <v>4070</v>
      </c>
      <c r="G3810" s="12" t="s">
        <v>3967</v>
      </c>
      <c r="H3810" s="12" t="s">
        <v>4058</v>
      </c>
      <c r="I3810" s="12">
        <v>1009</v>
      </c>
    </row>
    <row r="3811" spans="1:9" x14ac:dyDescent="0.3">
      <c r="A3811" s="12">
        <v>2021</v>
      </c>
      <c r="B3811" s="12">
        <v>14</v>
      </c>
      <c r="C3811" s="12" t="s">
        <v>3983</v>
      </c>
      <c r="D3811" s="12" t="s">
        <v>3980</v>
      </c>
      <c r="E3811" s="12">
        <v>3</v>
      </c>
      <c r="F3811" s="12" t="s">
        <v>4070</v>
      </c>
      <c r="G3811" s="12" t="s">
        <v>3967</v>
      </c>
      <c r="H3811" s="12" t="s">
        <v>4058</v>
      </c>
      <c r="I3811" s="12">
        <v>298</v>
      </c>
    </row>
    <row r="3812" spans="1:9" x14ac:dyDescent="0.3">
      <c r="A3812" s="12">
        <v>2021</v>
      </c>
      <c r="B3812" s="12">
        <v>15</v>
      </c>
      <c r="C3812" s="12" t="s">
        <v>3984</v>
      </c>
      <c r="D3812" s="12" t="s">
        <v>3980</v>
      </c>
      <c r="E3812" s="12">
        <v>3</v>
      </c>
      <c r="F3812" s="12" t="s">
        <v>4070</v>
      </c>
      <c r="G3812" s="12" t="s">
        <v>3967</v>
      </c>
      <c r="H3812" s="12" t="s">
        <v>4058</v>
      </c>
      <c r="I3812" s="12">
        <v>393</v>
      </c>
    </row>
    <row r="3813" spans="1:9" x14ac:dyDescent="0.3">
      <c r="A3813" s="12">
        <v>2021</v>
      </c>
      <c r="B3813" s="12">
        <v>16</v>
      </c>
      <c r="C3813" s="12" t="s">
        <v>3985</v>
      </c>
      <c r="D3813" s="12" t="s">
        <v>3980</v>
      </c>
      <c r="E3813" s="12">
        <v>3</v>
      </c>
      <c r="F3813" s="12" t="s">
        <v>4070</v>
      </c>
      <c r="G3813" s="12" t="s">
        <v>3967</v>
      </c>
      <c r="H3813" s="12" t="s">
        <v>4058</v>
      </c>
      <c r="I3813" s="12">
        <v>526</v>
      </c>
    </row>
    <row r="3814" spans="1:9" x14ac:dyDescent="0.3">
      <c r="A3814" s="12">
        <v>2021</v>
      </c>
      <c r="B3814" s="12">
        <v>17</v>
      </c>
      <c r="C3814" s="12" t="s">
        <v>3986</v>
      </c>
      <c r="D3814" s="12" t="s">
        <v>3980</v>
      </c>
      <c r="E3814" s="12">
        <v>3</v>
      </c>
      <c r="F3814" s="12" t="s">
        <v>4070</v>
      </c>
      <c r="G3814" s="12" t="s">
        <v>3967</v>
      </c>
      <c r="H3814" s="12" t="s">
        <v>4058</v>
      </c>
      <c r="I3814" s="12">
        <v>597</v>
      </c>
    </row>
    <row r="3815" spans="1:9" x14ac:dyDescent="0.3">
      <c r="A3815" s="12">
        <v>2021</v>
      </c>
      <c r="B3815" s="12">
        <v>18</v>
      </c>
      <c r="C3815" s="12" t="s">
        <v>3987</v>
      </c>
      <c r="D3815" s="12" t="s">
        <v>3980</v>
      </c>
      <c r="E3815" s="12">
        <v>3</v>
      </c>
      <c r="F3815" s="12" t="s">
        <v>4070</v>
      </c>
      <c r="G3815" s="12" t="s">
        <v>3967</v>
      </c>
      <c r="H3815" s="12" t="s">
        <v>4058</v>
      </c>
      <c r="I3815" s="12">
        <v>1101</v>
      </c>
    </row>
    <row r="3816" spans="1:9" x14ac:dyDescent="0.3">
      <c r="A3816" s="12">
        <v>2021</v>
      </c>
      <c r="B3816" s="12">
        <v>19</v>
      </c>
      <c r="C3816" s="12" t="s">
        <v>3988</v>
      </c>
      <c r="D3816" s="12" t="s">
        <v>3989</v>
      </c>
      <c r="E3816" s="12">
        <v>4</v>
      </c>
      <c r="F3816" s="12" t="s">
        <v>4070</v>
      </c>
      <c r="G3816" s="12" t="s">
        <v>3967</v>
      </c>
      <c r="H3816" s="12" t="s">
        <v>4058</v>
      </c>
      <c r="I3816" s="12">
        <v>1139</v>
      </c>
    </row>
    <row r="3817" spans="1:9" x14ac:dyDescent="0.3">
      <c r="A3817" s="12">
        <v>2021</v>
      </c>
      <c r="B3817" s="12">
        <v>20</v>
      </c>
      <c r="C3817" s="12" t="s">
        <v>3990</v>
      </c>
      <c r="D3817" s="12" t="s">
        <v>3989</v>
      </c>
      <c r="E3817" s="12">
        <v>4</v>
      </c>
      <c r="F3817" s="12" t="s">
        <v>4070</v>
      </c>
      <c r="G3817" s="12" t="s">
        <v>3967</v>
      </c>
      <c r="H3817" s="12" t="s">
        <v>4058</v>
      </c>
      <c r="I3817" s="12">
        <v>614</v>
      </c>
    </row>
    <row r="3818" spans="1:9" x14ac:dyDescent="0.3">
      <c r="A3818" s="12">
        <v>2021</v>
      </c>
      <c r="B3818" s="12">
        <v>21</v>
      </c>
      <c r="C3818" s="12" t="s">
        <v>3991</v>
      </c>
      <c r="D3818" s="12" t="s">
        <v>3989</v>
      </c>
      <c r="E3818" s="12">
        <v>4</v>
      </c>
      <c r="F3818" s="12" t="s">
        <v>4070</v>
      </c>
      <c r="G3818" s="12" t="s">
        <v>3967</v>
      </c>
      <c r="H3818" s="12" t="s">
        <v>4058</v>
      </c>
      <c r="I3818" s="12">
        <v>305</v>
      </c>
    </row>
    <row r="3819" spans="1:9" x14ac:dyDescent="0.3">
      <c r="A3819" s="12">
        <v>2021</v>
      </c>
      <c r="B3819" s="12">
        <v>22</v>
      </c>
      <c r="C3819" s="12" t="s">
        <v>3992</v>
      </c>
      <c r="D3819" s="12" t="s">
        <v>3993</v>
      </c>
      <c r="E3819" s="12">
        <v>5</v>
      </c>
      <c r="F3819" s="12" t="s">
        <v>4070</v>
      </c>
      <c r="G3819" s="12" t="s">
        <v>3967</v>
      </c>
      <c r="H3819" s="12" t="s">
        <v>4058</v>
      </c>
      <c r="I3819" s="12">
        <v>166</v>
      </c>
    </row>
    <row r="3820" spans="1:9" x14ac:dyDescent="0.3">
      <c r="A3820" s="12">
        <v>2021</v>
      </c>
      <c r="B3820" s="12">
        <v>23</v>
      </c>
      <c r="C3820" s="12" t="s">
        <v>3994</v>
      </c>
      <c r="D3820" s="12" t="s">
        <v>3993</v>
      </c>
      <c r="E3820" s="12">
        <v>5</v>
      </c>
      <c r="F3820" s="12" t="s">
        <v>4070</v>
      </c>
      <c r="G3820" s="12" t="s">
        <v>3967</v>
      </c>
      <c r="H3820" s="12" t="s">
        <v>4058</v>
      </c>
      <c r="I3820" s="12">
        <v>695</v>
      </c>
    </row>
    <row r="3821" spans="1:9" x14ac:dyDescent="0.3">
      <c r="A3821" s="12">
        <v>2021</v>
      </c>
      <c r="B3821" s="12">
        <v>24</v>
      </c>
      <c r="C3821" s="12" t="s">
        <v>3995</v>
      </c>
      <c r="D3821" s="12" t="s">
        <v>3993</v>
      </c>
      <c r="E3821" s="12">
        <v>5</v>
      </c>
      <c r="F3821" s="12" t="s">
        <v>4070</v>
      </c>
      <c r="G3821" s="12" t="s">
        <v>3967</v>
      </c>
      <c r="H3821" s="12" t="s">
        <v>4058</v>
      </c>
      <c r="I3821" s="12">
        <v>495</v>
      </c>
    </row>
    <row r="3822" spans="1:9" x14ac:dyDescent="0.3">
      <c r="A3822" s="12">
        <v>2021</v>
      </c>
      <c r="B3822" s="12">
        <v>25</v>
      </c>
      <c r="C3822" s="12" t="s">
        <v>3996</v>
      </c>
      <c r="D3822" s="12" t="s">
        <v>3993</v>
      </c>
      <c r="E3822" s="12">
        <v>5</v>
      </c>
      <c r="F3822" s="12" t="s">
        <v>4070</v>
      </c>
      <c r="G3822" s="12" t="s">
        <v>3967</v>
      </c>
      <c r="H3822" s="12" t="s">
        <v>4058</v>
      </c>
      <c r="I3822" s="12">
        <v>694</v>
      </c>
    </row>
    <row r="3823" spans="1:9" x14ac:dyDescent="0.3">
      <c r="A3823" s="12">
        <v>2021</v>
      </c>
      <c r="B3823" s="12">
        <v>26</v>
      </c>
      <c r="C3823" s="12" t="s">
        <v>3997</v>
      </c>
      <c r="D3823" s="12" t="s">
        <v>3993</v>
      </c>
      <c r="E3823" s="12">
        <v>5</v>
      </c>
      <c r="F3823" s="12" t="s">
        <v>4070</v>
      </c>
      <c r="G3823" s="12" t="s">
        <v>3967</v>
      </c>
      <c r="H3823" s="12" t="s">
        <v>4058</v>
      </c>
      <c r="I3823" s="12">
        <v>1334</v>
      </c>
    </row>
    <row r="3824" spans="1:9" x14ac:dyDescent="0.3">
      <c r="A3824" s="12">
        <v>2021</v>
      </c>
      <c r="B3824" s="12">
        <v>27</v>
      </c>
      <c r="C3824" s="12" t="s">
        <v>3998</v>
      </c>
      <c r="D3824" s="12" t="s">
        <v>3993</v>
      </c>
      <c r="E3824" s="12">
        <v>5</v>
      </c>
      <c r="F3824" s="12" t="s">
        <v>4070</v>
      </c>
      <c r="G3824" s="12" t="s">
        <v>3967</v>
      </c>
      <c r="H3824" s="12" t="s">
        <v>4058</v>
      </c>
      <c r="I3824" s="12">
        <v>819</v>
      </c>
    </row>
    <row r="3825" spans="1:9" x14ac:dyDescent="0.3">
      <c r="A3825" s="12">
        <v>2021</v>
      </c>
      <c r="B3825" s="12">
        <v>28</v>
      </c>
      <c r="C3825" s="12" t="s">
        <v>3999</v>
      </c>
      <c r="D3825" s="12" t="s">
        <v>4000</v>
      </c>
      <c r="E3825" s="12">
        <v>6</v>
      </c>
      <c r="F3825" s="12" t="s">
        <v>4070</v>
      </c>
      <c r="G3825" s="12" t="s">
        <v>3967</v>
      </c>
      <c r="H3825" s="12" t="s">
        <v>4058</v>
      </c>
      <c r="I3825" s="12">
        <v>457</v>
      </c>
    </row>
    <row r="3826" spans="1:9" x14ac:dyDescent="0.3">
      <c r="A3826" s="12">
        <v>2021</v>
      </c>
      <c r="B3826" s="12">
        <v>29</v>
      </c>
      <c r="C3826" s="12" t="s">
        <v>4001</v>
      </c>
      <c r="D3826" s="12" t="s">
        <v>4000</v>
      </c>
      <c r="E3826" s="12">
        <v>6</v>
      </c>
      <c r="F3826" s="12" t="s">
        <v>4070</v>
      </c>
      <c r="G3826" s="12" t="s">
        <v>3967</v>
      </c>
      <c r="H3826" s="12" t="s">
        <v>4058</v>
      </c>
      <c r="I3826" s="12">
        <v>230</v>
      </c>
    </row>
    <row r="3827" spans="1:9" x14ac:dyDescent="0.3">
      <c r="A3827" s="12">
        <v>2021</v>
      </c>
      <c r="B3827" s="12">
        <v>30</v>
      </c>
      <c r="C3827" s="12" t="s">
        <v>4002</v>
      </c>
      <c r="D3827" s="12" t="s">
        <v>4000</v>
      </c>
      <c r="E3827" s="12">
        <v>6</v>
      </c>
      <c r="F3827" s="12" t="s">
        <v>4070</v>
      </c>
      <c r="G3827" s="12" t="s">
        <v>3967</v>
      </c>
      <c r="H3827" s="12" t="s">
        <v>4058</v>
      </c>
      <c r="I3827" s="12">
        <v>359</v>
      </c>
    </row>
    <row r="3828" spans="1:9" x14ac:dyDescent="0.3">
      <c r="A3828" s="12">
        <v>2021</v>
      </c>
      <c r="B3828" s="12">
        <v>31</v>
      </c>
      <c r="C3828" s="12" t="s">
        <v>4003</v>
      </c>
      <c r="D3828" s="12" t="s">
        <v>4000</v>
      </c>
      <c r="E3828" s="12">
        <v>6</v>
      </c>
      <c r="F3828" s="12" t="s">
        <v>4070</v>
      </c>
      <c r="G3828" s="12" t="s">
        <v>3967</v>
      </c>
      <c r="H3828" s="12" t="s">
        <v>4058</v>
      </c>
      <c r="I3828" s="12">
        <v>1244</v>
      </c>
    </row>
    <row r="3829" spans="1:9" x14ac:dyDescent="0.3">
      <c r="A3829" s="12">
        <v>2021</v>
      </c>
      <c r="B3829" s="12">
        <v>32</v>
      </c>
      <c r="C3829" s="12" t="s">
        <v>4004</v>
      </c>
      <c r="D3829" s="12" t="s">
        <v>4000</v>
      </c>
      <c r="E3829" s="12">
        <v>6</v>
      </c>
      <c r="F3829" s="12" t="s">
        <v>4070</v>
      </c>
      <c r="G3829" s="12" t="s">
        <v>3967</v>
      </c>
      <c r="H3829" s="12" t="s">
        <v>4058</v>
      </c>
      <c r="I3829" s="12">
        <v>901</v>
      </c>
    </row>
    <row r="3830" spans="1:9" x14ac:dyDescent="0.3">
      <c r="A3830" s="12">
        <v>2021</v>
      </c>
      <c r="B3830" s="12">
        <v>33</v>
      </c>
      <c r="C3830" s="12" t="s">
        <v>4005</v>
      </c>
      <c r="D3830" s="12" t="s">
        <v>4006</v>
      </c>
      <c r="E3830" s="12">
        <v>7</v>
      </c>
      <c r="F3830" s="12" t="s">
        <v>4070</v>
      </c>
      <c r="G3830" s="12" t="s">
        <v>3967</v>
      </c>
      <c r="H3830" s="12" t="s">
        <v>4058</v>
      </c>
      <c r="I3830" s="12">
        <v>740</v>
      </c>
    </row>
    <row r="3831" spans="1:9" x14ac:dyDescent="0.3">
      <c r="A3831" s="12">
        <v>2021</v>
      </c>
      <c r="B3831" s="12">
        <v>34</v>
      </c>
      <c r="C3831" s="12" t="s">
        <v>4007</v>
      </c>
      <c r="D3831" s="12" t="s">
        <v>4006</v>
      </c>
      <c r="E3831" s="12">
        <v>7</v>
      </c>
      <c r="F3831" s="12" t="s">
        <v>4070</v>
      </c>
      <c r="G3831" s="12" t="s">
        <v>3967</v>
      </c>
      <c r="H3831" s="12" t="s">
        <v>4058</v>
      </c>
      <c r="I3831" s="12">
        <v>272</v>
      </c>
    </row>
    <row r="3832" spans="1:9" x14ac:dyDescent="0.3">
      <c r="A3832" s="12">
        <v>2021</v>
      </c>
      <c r="B3832" s="12">
        <v>35</v>
      </c>
      <c r="C3832" s="12" t="s">
        <v>4008</v>
      </c>
      <c r="D3832" s="12" t="s">
        <v>4006</v>
      </c>
      <c r="E3832" s="12">
        <v>7</v>
      </c>
      <c r="F3832" s="12" t="s">
        <v>4070</v>
      </c>
      <c r="G3832" s="12" t="s">
        <v>3967</v>
      </c>
      <c r="H3832" s="12" t="s">
        <v>4058</v>
      </c>
      <c r="I3832" s="12">
        <v>1143</v>
      </c>
    </row>
    <row r="3833" spans="1:9" x14ac:dyDescent="0.3">
      <c r="A3833" s="12">
        <v>2021</v>
      </c>
      <c r="B3833" s="12">
        <v>36</v>
      </c>
      <c r="C3833" s="12" t="s">
        <v>4009</v>
      </c>
      <c r="D3833" s="12" t="s">
        <v>4006</v>
      </c>
      <c r="E3833" s="12">
        <v>7</v>
      </c>
      <c r="F3833" s="12" t="s">
        <v>4070</v>
      </c>
      <c r="G3833" s="12" t="s">
        <v>3967</v>
      </c>
      <c r="H3833" s="12" t="s">
        <v>4058</v>
      </c>
      <c r="I3833" s="12">
        <v>298</v>
      </c>
    </row>
    <row r="3834" spans="1:9" x14ac:dyDescent="0.3">
      <c r="A3834" s="12">
        <v>2021</v>
      </c>
      <c r="B3834" s="12">
        <v>37</v>
      </c>
      <c r="C3834" s="12" t="s">
        <v>4010</v>
      </c>
      <c r="D3834" s="12" t="s">
        <v>4006</v>
      </c>
      <c r="E3834" s="12">
        <v>7</v>
      </c>
      <c r="F3834" s="12" t="s">
        <v>4070</v>
      </c>
      <c r="G3834" s="12" t="s">
        <v>3967</v>
      </c>
      <c r="H3834" s="12" t="s">
        <v>4058</v>
      </c>
      <c r="I3834" s="12">
        <v>951</v>
      </c>
    </row>
    <row r="3835" spans="1:9" x14ac:dyDescent="0.3">
      <c r="A3835" s="12">
        <v>2021</v>
      </c>
      <c r="B3835" s="12">
        <v>38</v>
      </c>
      <c r="C3835" s="12" t="s">
        <v>4011</v>
      </c>
      <c r="D3835" s="12" t="s">
        <v>4006</v>
      </c>
      <c r="E3835" s="12">
        <v>7</v>
      </c>
      <c r="F3835" s="12" t="s">
        <v>4070</v>
      </c>
      <c r="G3835" s="12" t="s">
        <v>3967</v>
      </c>
      <c r="H3835" s="12" t="s">
        <v>4058</v>
      </c>
      <c r="I3835" s="12">
        <v>420</v>
      </c>
    </row>
    <row r="3836" spans="1:9" x14ac:dyDescent="0.3">
      <c r="A3836" s="12">
        <v>2021</v>
      </c>
      <c r="B3836" s="12">
        <v>39</v>
      </c>
      <c r="C3836" s="12" t="s">
        <v>4012</v>
      </c>
      <c r="D3836" s="12" t="s">
        <v>4006</v>
      </c>
      <c r="E3836" s="12">
        <v>7</v>
      </c>
      <c r="F3836" s="12" t="s">
        <v>4070</v>
      </c>
      <c r="G3836" s="12" t="s">
        <v>3967</v>
      </c>
      <c r="H3836" s="12" t="s">
        <v>4058</v>
      </c>
      <c r="I3836" s="12">
        <v>225</v>
      </c>
    </row>
    <row r="3837" spans="1:9" x14ac:dyDescent="0.3">
      <c r="A3837" s="12">
        <v>2021</v>
      </c>
      <c r="B3837" s="12">
        <v>40</v>
      </c>
      <c r="C3837" s="12" t="s">
        <v>4013</v>
      </c>
      <c r="D3837" s="12" t="s">
        <v>4006</v>
      </c>
      <c r="E3837" s="12">
        <v>7</v>
      </c>
      <c r="F3837" s="12" t="s">
        <v>4070</v>
      </c>
      <c r="G3837" s="12" t="s">
        <v>3967</v>
      </c>
      <c r="H3837" s="12" t="s">
        <v>4058</v>
      </c>
      <c r="I3837" s="12">
        <v>184</v>
      </c>
    </row>
    <row r="3838" spans="1:9" x14ac:dyDescent="0.3">
      <c r="A3838" s="12">
        <v>2021</v>
      </c>
      <c r="B3838" s="12">
        <v>41</v>
      </c>
      <c r="C3838" s="12" t="s">
        <v>4014</v>
      </c>
      <c r="D3838" s="12" t="s">
        <v>4006</v>
      </c>
      <c r="E3838" s="12">
        <v>7</v>
      </c>
      <c r="F3838" s="12" t="s">
        <v>4070</v>
      </c>
      <c r="G3838" s="12" t="s">
        <v>3967</v>
      </c>
      <c r="H3838" s="12" t="s">
        <v>4058</v>
      </c>
      <c r="I3838" s="12">
        <v>161</v>
      </c>
    </row>
    <row r="3839" spans="1:9" x14ac:dyDescent="0.3">
      <c r="A3839" s="12">
        <v>2021</v>
      </c>
      <c r="B3839" s="12">
        <v>42</v>
      </c>
      <c r="C3839" s="12" t="s">
        <v>4015</v>
      </c>
      <c r="D3839" s="12" t="s">
        <v>4006</v>
      </c>
      <c r="E3839" s="12">
        <v>7</v>
      </c>
      <c r="F3839" s="12" t="s">
        <v>4070</v>
      </c>
      <c r="G3839" s="12" t="s">
        <v>3967</v>
      </c>
      <c r="H3839" s="12" t="s">
        <v>4058</v>
      </c>
      <c r="I3839" s="12">
        <v>28</v>
      </c>
    </row>
    <row r="3840" spans="1:9" x14ac:dyDescent="0.3">
      <c r="A3840" s="12">
        <v>2021</v>
      </c>
      <c r="B3840" s="12">
        <v>43</v>
      </c>
      <c r="C3840" s="12" t="s">
        <v>4016</v>
      </c>
      <c r="D3840" s="12" t="s">
        <v>4006</v>
      </c>
      <c r="E3840" s="12">
        <v>7</v>
      </c>
      <c r="F3840" s="12" t="s">
        <v>4070</v>
      </c>
      <c r="G3840" s="12" t="s">
        <v>3967</v>
      </c>
      <c r="H3840" s="12" t="s">
        <v>4058</v>
      </c>
      <c r="I3840" s="12">
        <v>862</v>
      </c>
    </row>
    <row r="3841" spans="1:9" x14ac:dyDescent="0.3">
      <c r="A3841" s="12">
        <v>2021</v>
      </c>
      <c r="B3841" s="12">
        <v>44</v>
      </c>
      <c r="C3841" s="12" t="s">
        <v>4017</v>
      </c>
      <c r="D3841" s="12" t="s">
        <v>4018</v>
      </c>
      <c r="E3841" s="12">
        <v>8</v>
      </c>
      <c r="F3841" s="12" t="s">
        <v>4070</v>
      </c>
      <c r="G3841" s="12" t="s">
        <v>3967</v>
      </c>
      <c r="H3841" s="12" t="s">
        <v>4058</v>
      </c>
      <c r="I3841" s="12">
        <v>803</v>
      </c>
    </row>
    <row r="3842" spans="1:9" x14ac:dyDescent="0.3">
      <c r="A3842" s="12">
        <v>2021</v>
      </c>
      <c r="B3842" s="12">
        <v>45</v>
      </c>
      <c r="C3842" s="12" t="s">
        <v>4019</v>
      </c>
      <c r="D3842" s="12" t="s">
        <v>4018</v>
      </c>
      <c r="E3842" s="12">
        <v>8</v>
      </c>
      <c r="F3842" s="12" t="s">
        <v>4070</v>
      </c>
      <c r="G3842" s="12" t="s">
        <v>3967</v>
      </c>
      <c r="H3842" s="12" t="s">
        <v>4058</v>
      </c>
      <c r="I3842" s="12">
        <v>810</v>
      </c>
    </row>
    <row r="3843" spans="1:9" x14ac:dyDescent="0.3">
      <c r="A3843" s="12">
        <v>2021</v>
      </c>
      <c r="B3843" s="12">
        <v>46</v>
      </c>
      <c r="C3843" s="12" t="s">
        <v>4020</v>
      </c>
      <c r="D3843" s="12" t="s">
        <v>4018</v>
      </c>
      <c r="E3843" s="12">
        <v>8</v>
      </c>
      <c r="F3843" s="12" t="s">
        <v>4070</v>
      </c>
      <c r="G3843" s="12" t="s">
        <v>3967</v>
      </c>
      <c r="H3843" s="12" t="s">
        <v>4058</v>
      </c>
      <c r="I3843" s="12">
        <v>459</v>
      </c>
    </row>
    <row r="3844" spans="1:9" x14ac:dyDescent="0.3">
      <c r="A3844" s="12">
        <v>2021</v>
      </c>
      <c r="B3844" s="12">
        <v>47</v>
      </c>
      <c r="C3844" s="12" t="s">
        <v>4021</v>
      </c>
      <c r="D3844" s="12" t="s">
        <v>4018</v>
      </c>
      <c r="E3844" s="12">
        <v>8</v>
      </c>
      <c r="F3844" s="12" t="s">
        <v>4070</v>
      </c>
      <c r="G3844" s="12" t="s">
        <v>3967</v>
      </c>
      <c r="H3844" s="12" t="s">
        <v>4058</v>
      </c>
      <c r="I3844" s="12">
        <v>81</v>
      </c>
    </row>
    <row r="3845" spans="1:9" x14ac:dyDescent="0.3">
      <c r="A3845" s="12">
        <v>2021</v>
      </c>
      <c r="B3845" s="12">
        <v>48</v>
      </c>
      <c r="C3845" s="12" t="s">
        <v>4022</v>
      </c>
      <c r="D3845" s="12" t="s">
        <v>4018</v>
      </c>
      <c r="E3845" s="12">
        <v>8</v>
      </c>
      <c r="F3845" s="12" t="s">
        <v>4070</v>
      </c>
      <c r="G3845" s="12" t="s">
        <v>3967</v>
      </c>
      <c r="H3845" s="12" t="s">
        <v>4058</v>
      </c>
      <c r="I3845" s="12">
        <v>496</v>
      </c>
    </row>
    <row r="3846" spans="1:9" x14ac:dyDescent="0.3">
      <c r="A3846" s="12">
        <v>2021</v>
      </c>
      <c r="B3846" s="12">
        <v>49</v>
      </c>
      <c r="C3846" s="12" t="s">
        <v>4023</v>
      </c>
      <c r="D3846" s="12" t="s">
        <v>4018</v>
      </c>
      <c r="E3846" s="12">
        <v>8</v>
      </c>
      <c r="F3846" s="12" t="s">
        <v>4070</v>
      </c>
      <c r="G3846" s="12" t="s">
        <v>3967</v>
      </c>
      <c r="H3846" s="12" t="s">
        <v>4058</v>
      </c>
      <c r="I3846" s="12">
        <v>233</v>
      </c>
    </row>
    <row r="3847" spans="1:9" x14ac:dyDescent="0.3">
      <c r="A3847" s="12">
        <v>2021</v>
      </c>
      <c r="B3847" s="12">
        <v>50</v>
      </c>
      <c r="C3847" s="12" t="s">
        <v>4024</v>
      </c>
      <c r="D3847" s="12" t="s">
        <v>4018</v>
      </c>
      <c r="E3847" s="12">
        <v>8</v>
      </c>
      <c r="F3847" s="12" t="s">
        <v>4070</v>
      </c>
      <c r="G3847" s="12" t="s">
        <v>3967</v>
      </c>
      <c r="H3847" s="12" t="s">
        <v>4058</v>
      </c>
      <c r="I3847" s="12">
        <v>491</v>
      </c>
    </row>
    <row r="3848" spans="1:9" x14ac:dyDescent="0.3">
      <c r="A3848" s="12">
        <v>2021</v>
      </c>
      <c r="B3848" s="12">
        <v>51</v>
      </c>
      <c r="C3848" s="12" t="s">
        <v>4025</v>
      </c>
      <c r="D3848" s="12" t="s">
        <v>4018</v>
      </c>
      <c r="E3848" s="12">
        <v>8</v>
      </c>
      <c r="F3848" s="12" t="s">
        <v>4070</v>
      </c>
      <c r="G3848" s="12" t="s">
        <v>3967</v>
      </c>
      <c r="H3848" s="12" t="s">
        <v>4058</v>
      </c>
      <c r="I3848" s="12">
        <v>386</v>
      </c>
    </row>
    <row r="3849" spans="1:9" x14ac:dyDescent="0.3">
      <c r="A3849" s="12">
        <v>2021</v>
      </c>
      <c r="B3849" s="12">
        <v>52</v>
      </c>
      <c r="C3849" s="12" t="s">
        <v>4026</v>
      </c>
      <c r="D3849" s="12" t="s">
        <v>4018</v>
      </c>
      <c r="E3849" s="12">
        <v>8</v>
      </c>
      <c r="F3849" s="12" t="s">
        <v>4070</v>
      </c>
      <c r="G3849" s="12" t="s">
        <v>3967</v>
      </c>
      <c r="H3849" s="12" t="s">
        <v>4058</v>
      </c>
      <c r="I3849" s="12">
        <v>827</v>
      </c>
    </row>
    <row r="3850" spans="1:9" x14ac:dyDescent="0.3">
      <c r="A3850" s="12">
        <v>2021</v>
      </c>
      <c r="B3850" s="12">
        <v>53</v>
      </c>
      <c r="C3850" s="12" t="s">
        <v>4027</v>
      </c>
      <c r="D3850" s="12" t="s">
        <v>4018</v>
      </c>
      <c r="E3850" s="12">
        <v>8</v>
      </c>
      <c r="F3850" s="12" t="s">
        <v>4070</v>
      </c>
      <c r="G3850" s="12" t="s">
        <v>3967</v>
      </c>
      <c r="H3850" s="12" t="s">
        <v>4058</v>
      </c>
      <c r="I3850" s="12">
        <v>218</v>
      </c>
    </row>
    <row r="3851" spans="1:9" x14ac:dyDescent="0.3">
      <c r="A3851" s="12">
        <v>2021</v>
      </c>
      <c r="B3851" s="12">
        <v>54</v>
      </c>
      <c r="C3851" s="12" t="s">
        <v>4028</v>
      </c>
      <c r="D3851" s="12" t="s">
        <v>4018</v>
      </c>
      <c r="E3851" s="12">
        <v>8</v>
      </c>
      <c r="F3851" s="12" t="s">
        <v>4070</v>
      </c>
      <c r="G3851" s="12" t="s">
        <v>3967</v>
      </c>
      <c r="H3851" s="12" t="s">
        <v>4058</v>
      </c>
      <c r="I3851" s="12">
        <v>120</v>
      </c>
    </row>
    <row r="3852" spans="1:9" x14ac:dyDescent="0.3">
      <c r="A3852" s="12">
        <v>2021</v>
      </c>
      <c r="B3852" s="12">
        <v>55</v>
      </c>
      <c r="C3852" s="12" t="s">
        <v>4029</v>
      </c>
      <c r="D3852" s="12" t="s">
        <v>4018</v>
      </c>
      <c r="E3852" s="12">
        <v>8</v>
      </c>
      <c r="F3852" s="12" t="s">
        <v>4070</v>
      </c>
      <c r="G3852" s="12" t="s">
        <v>3967</v>
      </c>
      <c r="H3852" s="12" t="s">
        <v>4058</v>
      </c>
      <c r="I3852" s="12">
        <v>269</v>
      </c>
    </row>
    <row r="3853" spans="1:9" x14ac:dyDescent="0.3">
      <c r="A3853" s="12">
        <v>2021</v>
      </c>
      <c r="B3853" s="12">
        <v>56</v>
      </c>
      <c r="C3853" s="12" t="s">
        <v>4030</v>
      </c>
      <c r="D3853" s="12" t="s">
        <v>4018</v>
      </c>
      <c r="E3853" s="12">
        <v>8</v>
      </c>
      <c r="F3853" s="12" t="s">
        <v>4070</v>
      </c>
      <c r="G3853" s="12" t="s">
        <v>3967</v>
      </c>
      <c r="H3853" s="12" t="s">
        <v>4058</v>
      </c>
      <c r="I3853" s="12">
        <v>44</v>
      </c>
    </row>
    <row r="3854" spans="1:9" x14ac:dyDescent="0.3">
      <c r="A3854" s="12">
        <v>2021</v>
      </c>
      <c r="B3854" s="12">
        <v>57</v>
      </c>
      <c r="C3854" s="12" t="s">
        <v>4031</v>
      </c>
      <c r="D3854" s="12" t="s">
        <v>4032</v>
      </c>
      <c r="E3854" s="12">
        <v>9</v>
      </c>
      <c r="F3854" s="12" t="s">
        <v>4070</v>
      </c>
      <c r="G3854" s="12" t="s">
        <v>3967</v>
      </c>
      <c r="H3854" s="12" t="s">
        <v>4058</v>
      </c>
      <c r="I3854" s="12">
        <v>252</v>
      </c>
    </row>
    <row r="3855" spans="1:9" x14ac:dyDescent="0.3">
      <c r="A3855" s="12">
        <v>2021</v>
      </c>
      <c r="B3855" s="12">
        <v>58</v>
      </c>
      <c r="C3855" s="12" t="s">
        <v>4033</v>
      </c>
      <c r="D3855" s="12" t="s">
        <v>4032</v>
      </c>
      <c r="E3855" s="12">
        <v>9</v>
      </c>
      <c r="F3855" s="12" t="s">
        <v>4070</v>
      </c>
      <c r="G3855" s="12" t="s">
        <v>3967</v>
      </c>
      <c r="H3855" s="12" t="s">
        <v>4058</v>
      </c>
      <c r="I3855" s="12">
        <v>89</v>
      </c>
    </row>
    <row r="3856" spans="1:9" x14ac:dyDescent="0.3">
      <c r="A3856" s="12">
        <v>2021</v>
      </c>
      <c r="B3856" s="12">
        <v>59</v>
      </c>
      <c r="C3856" s="12" t="s">
        <v>4034</v>
      </c>
      <c r="D3856" s="12" t="s">
        <v>4032</v>
      </c>
      <c r="E3856" s="12">
        <v>9</v>
      </c>
      <c r="F3856" s="12" t="s">
        <v>4070</v>
      </c>
      <c r="G3856" s="12" t="s">
        <v>3967</v>
      </c>
      <c r="H3856" s="12" t="s">
        <v>4058</v>
      </c>
      <c r="I3856" s="12">
        <v>480</v>
      </c>
    </row>
    <row r="3857" spans="1:9" x14ac:dyDescent="0.3">
      <c r="A3857" s="12">
        <v>2021</v>
      </c>
      <c r="B3857" s="12">
        <v>60</v>
      </c>
      <c r="C3857" s="12" t="s">
        <v>4032</v>
      </c>
      <c r="D3857" s="12" t="s">
        <v>4032</v>
      </c>
      <c r="E3857" s="12">
        <v>9</v>
      </c>
      <c r="F3857" s="12" t="s">
        <v>4070</v>
      </c>
      <c r="G3857" s="12" t="s">
        <v>3967</v>
      </c>
      <c r="H3857" s="12" t="s">
        <v>4058</v>
      </c>
      <c r="I3857" s="12">
        <v>1830</v>
      </c>
    </row>
    <row r="3858" spans="1:9" x14ac:dyDescent="0.3">
      <c r="A3858" s="12">
        <v>2021</v>
      </c>
      <c r="B3858" s="12">
        <v>61</v>
      </c>
      <c r="C3858" s="12" t="s">
        <v>4035</v>
      </c>
      <c r="D3858" s="12" t="s">
        <v>4032</v>
      </c>
      <c r="E3858" s="12">
        <v>9</v>
      </c>
      <c r="F3858" s="12" t="s">
        <v>4070</v>
      </c>
      <c r="G3858" s="12" t="s">
        <v>3967</v>
      </c>
      <c r="H3858" s="12" t="s">
        <v>4058</v>
      </c>
      <c r="I3858" s="12">
        <v>798</v>
      </c>
    </row>
    <row r="3859" spans="1:9" x14ac:dyDescent="0.3">
      <c r="A3859" s="12">
        <v>2021</v>
      </c>
      <c r="B3859" s="12">
        <v>62</v>
      </c>
      <c r="C3859" s="12" t="s">
        <v>4036</v>
      </c>
      <c r="D3859" s="12" t="s">
        <v>4032</v>
      </c>
      <c r="E3859" s="12">
        <v>9</v>
      </c>
      <c r="F3859" s="12" t="s">
        <v>4070</v>
      </c>
      <c r="G3859" s="12" t="s">
        <v>3967</v>
      </c>
      <c r="H3859" s="12" t="s">
        <v>4058</v>
      </c>
      <c r="I3859" s="12">
        <v>463</v>
      </c>
    </row>
    <row r="3860" spans="1:9" x14ac:dyDescent="0.3">
      <c r="A3860" s="12">
        <v>2021</v>
      </c>
      <c r="B3860" s="12">
        <v>63</v>
      </c>
      <c r="C3860" s="12" t="s">
        <v>4037</v>
      </c>
      <c r="D3860" s="12" t="s">
        <v>4032</v>
      </c>
      <c r="E3860" s="12">
        <v>9</v>
      </c>
      <c r="F3860" s="12" t="s">
        <v>4070</v>
      </c>
      <c r="G3860" s="12" t="s">
        <v>3967</v>
      </c>
      <c r="H3860" s="12" t="s">
        <v>4058</v>
      </c>
      <c r="I3860" s="12">
        <v>663</v>
      </c>
    </row>
    <row r="3861" spans="1:9" x14ac:dyDescent="0.3">
      <c r="A3861" s="12">
        <v>2021</v>
      </c>
      <c r="B3861" s="12">
        <v>64</v>
      </c>
      <c r="C3861" s="12" t="s">
        <v>4038</v>
      </c>
      <c r="D3861" s="12" t="s">
        <v>4039</v>
      </c>
      <c r="E3861" s="12">
        <v>10</v>
      </c>
      <c r="F3861" s="12" t="s">
        <v>4070</v>
      </c>
      <c r="G3861" s="12" t="s">
        <v>3967</v>
      </c>
      <c r="H3861" s="12" t="s">
        <v>4058</v>
      </c>
      <c r="I3861" s="12">
        <v>961</v>
      </c>
    </row>
    <row r="3862" spans="1:9" x14ac:dyDescent="0.3">
      <c r="A3862" s="12">
        <v>2021</v>
      </c>
      <c r="B3862" s="12">
        <v>65</v>
      </c>
      <c r="C3862" s="12" t="s">
        <v>4040</v>
      </c>
      <c r="D3862" s="12" t="s">
        <v>4039</v>
      </c>
      <c r="E3862" s="12">
        <v>10</v>
      </c>
      <c r="F3862" s="12" t="s">
        <v>4070</v>
      </c>
      <c r="G3862" s="12" t="s">
        <v>3967</v>
      </c>
      <c r="H3862" s="12" t="s">
        <v>4058</v>
      </c>
      <c r="I3862" s="12">
        <v>821</v>
      </c>
    </row>
    <row r="3863" spans="1:9" x14ac:dyDescent="0.3">
      <c r="A3863" s="12">
        <v>2021</v>
      </c>
      <c r="B3863" s="12">
        <v>66</v>
      </c>
      <c r="C3863" s="12" t="s">
        <v>4041</v>
      </c>
      <c r="D3863" s="12" t="s">
        <v>4039</v>
      </c>
      <c r="E3863" s="12">
        <v>10</v>
      </c>
      <c r="F3863" s="12" t="s">
        <v>4070</v>
      </c>
      <c r="G3863" s="12" t="s">
        <v>3967</v>
      </c>
      <c r="H3863" s="12" t="s">
        <v>4058</v>
      </c>
      <c r="I3863" s="12">
        <v>391</v>
      </c>
    </row>
    <row r="3864" spans="1:9" x14ac:dyDescent="0.3">
      <c r="A3864" s="12">
        <v>2021</v>
      </c>
      <c r="B3864" s="12">
        <v>67</v>
      </c>
      <c r="C3864" s="12" t="s">
        <v>4042</v>
      </c>
      <c r="D3864" s="12" t="s">
        <v>4039</v>
      </c>
      <c r="E3864" s="12">
        <v>10</v>
      </c>
      <c r="F3864" s="12" t="s">
        <v>4070</v>
      </c>
      <c r="G3864" s="12" t="s">
        <v>3967</v>
      </c>
      <c r="H3864" s="12" t="s">
        <v>4058</v>
      </c>
      <c r="I3864" s="12">
        <v>274</v>
      </c>
    </row>
    <row r="3865" spans="1:9" x14ac:dyDescent="0.3">
      <c r="A3865" s="12">
        <v>2021</v>
      </c>
      <c r="B3865" s="12">
        <v>68</v>
      </c>
      <c r="C3865" s="12" t="s">
        <v>4043</v>
      </c>
      <c r="D3865" s="12" t="s">
        <v>4039</v>
      </c>
      <c r="E3865" s="12">
        <v>10</v>
      </c>
      <c r="F3865" s="12" t="s">
        <v>4070</v>
      </c>
      <c r="G3865" s="12" t="s">
        <v>3967</v>
      </c>
      <c r="H3865" s="12" t="s">
        <v>4058</v>
      </c>
      <c r="I3865" s="12">
        <v>1192</v>
      </c>
    </row>
    <row r="3866" spans="1:9" x14ac:dyDescent="0.3">
      <c r="A3866" s="12">
        <v>2021</v>
      </c>
      <c r="B3866" s="12">
        <v>69</v>
      </c>
      <c r="C3866" s="12" t="s">
        <v>4044</v>
      </c>
      <c r="D3866" s="12" t="s">
        <v>4039</v>
      </c>
      <c r="E3866" s="12">
        <v>10</v>
      </c>
      <c r="F3866" s="12" t="s">
        <v>4070</v>
      </c>
      <c r="G3866" s="12" t="s">
        <v>3967</v>
      </c>
      <c r="H3866" s="12" t="s">
        <v>4058</v>
      </c>
      <c r="I3866" s="12">
        <v>479</v>
      </c>
    </row>
    <row r="3867" spans="1:9" x14ac:dyDescent="0.3">
      <c r="A3867" s="12">
        <v>2021</v>
      </c>
      <c r="B3867" s="12">
        <v>70</v>
      </c>
      <c r="C3867" s="12" t="s">
        <v>4045</v>
      </c>
      <c r="D3867" s="12" t="s">
        <v>4039</v>
      </c>
      <c r="E3867" s="12">
        <v>10</v>
      </c>
      <c r="F3867" s="12" t="s">
        <v>4070</v>
      </c>
      <c r="G3867" s="12" t="s">
        <v>3967</v>
      </c>
      <c r="H3867" s="12" t="s">
        <v>4058</v>
      </c>
      <c r="I3867" s="12">
        <v>618</v>
      </c>
    </row>
    <row r="3868" spans="1:9" x14ac:dyDescent="0.3">
      <c r="A3868" s="12">
        <v>2021</v>
      </c>
      <c r="B3868" s="12">
        <v>71</v>
      </c>
      <c r="C3868" s="12" t="s">
        <v>4046</v>
      </c>
      <c r="D3868" s="12" t="s">
        <v>4039</v>
      </c>
      <c r="E3868" s="12">
        <v>10</v>
      </c>
      <c r="F3868" s="12" t="s">
        <v>4070</v>
      </c>
      <c r="G3868" s="12" t="s">
        <v>3967</v>
      </c>
      <c r="H3868" s="12" t="s">
        <v>4058</v>
      </c>
      <c r="I3868" s="12">
        <v>668</v>
      </c>
    </row>
    <row r="3869" spans="1:9" x14ac:dyDescent="0.3">
      <c r="A3869" s="12">
        <v>2021</v>
      </c>
      <c r="B3869" s="12">
        <v>72</v>
      </c>
      <c r="C3869" s="12" t="s">
        <v>4047</v>
      </c>
      <c r="D3869" s="12" t="s">
        <v>4039</v>
      </c>
      <c r="E3869" s="12">
        <v>10</v>
      </c>
      <c r="F3869" s="12" t="s">
        <v>4070</v>
      </c>
      <c r="G3869" s="12" t="s">
        <v>3967</v>
      </c>
      <c r="H3869" s="12" t="s">
        <v>4058</v>
      </c>
      <c r="I3869" s="12">
        <v>855</v>
      </c>
    </row>
    <row r="3870" spans="1:9" x14ac:dyDescent="0.3">
      <c r="A3870" s="12">
        <v>2021</v>
      </c>
      <c r="B3870" s="12">
        <v>73</v>
      </c>
      <c r="C3870" s="12" t="s">
        <v>4048</v>
      </c>
      <c r="D3870" s="12" t="s">
        <v>4039</v>
      </c>
      <c r="E3870" s="12">
        <v>10</v>
      </c>
      <c r="F3870" s="12" t="s">
        <v>4070</v>
      </c>
      <c r="G3870" s="12" t="s">
        <v>3967</v>
      </c>
      <c r="H3870" s="12" t="s">
        <v>4058</v>
      </c>
      <c r="I3870" s="12">
        <v>870</v>
      </c>
    </row>
    <row r="3871" spans="1:9" x14ac:dyDescent="0.3">
      <c r="A3871" s="12">
        <v>2021</v>
      </c>
      <c r="B3871" s="12">
        <v>1</v>
      </c>
      <c r="C3871" s="12" t="s">
        <v>3964</v>
      </c>
      <c r="D3871" s="12" t="s">
        <v>3965</v>
      </c>
      <c r="E3871" s="12">
        <v>1</v>
      </c>
      <c r="F3871" s="12" t="s">
        <v>4070</v>
      </c>
      <c r="G3871" s="12" t="s">
        <v>3967</v>
      </c>
      <c r="H3871" s="12" t="s">
        <v>4059</v>
      </c>
      <c r="I3871" s="12">
        <v>838</v>
      </c>
    </row>
    <row r="3872" spans="1:9" x14ac:dyDescent="0.3">
      <c r="A3872" s="12">
        <v>2021</v>
      </c>
      <c r="B3872" s="12">
        <v>2</v>
      </c>
      <c r="C3872" s="12" t="s">
        <v>3969</v>
      </c>
      <c r="D3872" s="12" t="s">
        <v>3965</v>
      </c>
      <c r="E3872" s="12">
        <v>1</v>
      </c>
      <c r="F3872" s="12" t="s">
        <v>4070</v>
      </c>
      <c r="G3872" s="12" t="s">
        <v>3967</v>
      </c>
      <c r="H3872" s="12" t="s">
        <v>4059</v>
      </c>
      <c r="I3872" s="12">
        <v>384</v>
      </c>
    </row>
    <row r="3873" spans="1:9" x14ac:dyDescent="0.3">
      <c r="A3873" s="12">
        <v>2021</v>
      </c>
      <c r="B3873" s="12">
        <v>3</v>
      </c>
      <c r="C3873" s="12" t="s">
        <v>3970</v>
      </c>
      <c r="D3873" s="12" t="s">
        <v>3965</v>
      </c>
      <c r="E3873" s="12">
        <v>1</v>
      </c>
      <c r="F3873" s="12" t="s">
        <v>4070</v>
      </c>
      <c r="G3873" s="12" t="s">
        <v>3967</v>
      </c>
      <c r="H3873" s="12" t="s">
        <v>4059</v>
      </c>
      <c r="I3873" s="12">
        <v>347</v>
      </c>
    </row>
    <row r="3874" spans="1:9" x14ac:dyDescent="0.3">
      <c r="A3874" s="12">
        <v>2021</v>
      </c>
      <c r="B3874" s="12">
        <v>4</v>
      </c>
      <c r="C3874" s="12" t="s">
        <v>3971</v>
      </c>
      <c r="D3874" s="12" t="s">
        <v>3965</v>
      </c>
      <c r="E3874" s="12">
        <v>1</v>
      </c>
      <c r="F3874" s="12" t="s">
        <v>4070</v>
      </c>
      <c r="G3874" s="12" t="s">
        <v>3967</v>
      </c>
      <c r="H3874" s="12" t="s">
        <v>4059</v>
      </c>
      <c r="I3874" s="12">
        <v>435</v>
      </c>
    </row>
    <row r="3875" spans="1:9" x14ac:dyDescent="0.3">
      <c r="A3875" s="12">
        <v>2021</v>
      </c>
      <c r="B3875" s="12">
        <v>5</v>
      </c>
      <c r="C3875" s="12" t="s">
        <v>3972</v>
      </c>
      <c r="D3875" s="12" t="s">
        <v>3973</v>
      </c>
      <c r="E3875" s="12">
        <v>2</v>
      </c>
      <c r="F3875" s="12" t="s">
        <v>4070</v>
      </c>
      <c r="G3875" s="12" t="s">
        <v>3967</v>
      </c>
      <c r="H3875" s="12" t="s">
        <v>4059</v>
      </c>
      <c r="I3875" s="12">
        <v>821</v>
      </c>
    </row>
    <row r="3876" spans="1:9" x14ac:dyDescent="0.3">
      <c r="A3876" s="12">
        <v>2021</v>
      </c>
      <c r="B3876" s="12">
        <v>6</v>
      </c>
      <c r="C3876" s="12" t="s">
        <v>3974</v>
      </c>
      <c r="D3876" s="12" t="s">
        <v>3973</v>
      </c>
      <c r="E3876" s="12">
        <v>2</v>
      </c>
      <c r="F3876" s="12" t="s">
        <v>4070</v>
      </c>
      <c r="G3876" s="12" t="s">
        <v>3967</v>
      </c>
      <c r="H3876" s="12" t="s">
        <v>4059</v>
      </c>
      <c r="I3876" s="12">
        <v>1381</v>
      </c>
    </row>
    <row r="3877" spans="1:9" x14ac:dyDescent="0.3">
      <c r="A3877" s="12">
        <v>2021</v>
      </c>
      <c r="B3877" s="12">
        <v>7</v>
      </c>
      <c r="C3877" s="12" t="s">
        <v>3975</v>
      </c>
      <c r="D3877" s="12" t="s">
        <v>3973</v>
      </c>
      <c r="E3877" s="12">
        <v>2</v>
      </c>
      <c r="F3877" s="12" t="s">
        <v>4070</v>
      </c>
      <c r="G3877" s="12" t="s">
        <v>3967</v>
      </c>
      <c r="H3877" s="12" t="s">
        <v>4059</v>
      </c>
      <c r="I3877" s="12">
        <v>1094</v>
      </c>
    </row>
    <row r="3878" spans="1:9" x14ac:dyDescent="0.3">
      <c r="A3878" s="12">
        <v>2021</v>
      </c>
      <c r="B3878" s="12">
        <v>8</v>
      </c>
      <c r="C3878" s="12" t="s">
        <v>3976</v>
      </c>
      <c r="D3878" s="12" t="s">
        <v>3973</v>
      </c>
      <c r="E3878" s="12">
        <v>2</v>
      </c>
      <c r="F3878" s="12" t="s">
        <v>4070</v>
      </c>
      <c r="G3878" s="12" t="s">
        <v>3967</v>
      </c>
      <c r="H3878" s="12" t="s">
        <v>4059</v>
      </c>
      <c r="I3878" s="12">
        <v>1046</v>
      </c>
    </row>
    <row r="3879" spans="1:9" x14ac:dyDescent="0.3">
      <c r="A3879" s="12">
        <v>2021</v>
      </c>
      <c r="B3879" s="12">
        <v>9</v>
      </c>
      <c r="C3879" s="12" t="s">
        <v>3977</v>
      </c>
      <c r="D3879" s="12" t="s">
        <v>3973</v>
      </c>
      <c r="E3879" s="12">
        <v>2</v>
      </c>
      <c r="F3879" s="12" t="s">
        <v>4070</v>
      </c>
      <c r="G3879" s="12" t="s">
        <v>3967</v>
      </c>
      <c r="H3879" s="12" t="s">
        <v>4059</v>
      </c>
      <c r="I3879" s="12">
        <v>1389</v>
      </c>
    </row>
    <row r="3880" spans="1:9" x14ac:dyDescent="0.3">
      <c r="A3880" s="12">
        <v>2021</v>
      </c>
      <c r="B3880" s="12">
        <v>10</v>
      </c>
      <c r="C3880" s="12" t="s">
        <v>3978</v>
      </c>
      <c r="D3880" s="12" t="s">
        <v>3973</v>
      </c>
      <c r="E3880" s="12">
        <v>2</v>
      </c>
      <c r="F3880" s="12" t="s">
        <v>4070</v>
      </c>
      <c r="G3880" s="12" t="s">
        <v>3967</v>
      </c>
      <c r="H3880" s="12" t="s">
        <v>4059</v>
      </c>
      <c r="I3880" s="12">
        <v>995</v>
      </c>
    </row>
    <row r="3881" spans="1:9" x14ac:dyDescent="0.3">
      <c r="A3881" s="12">
        <v>2021</v>
      </c>
      <c r="B3881" s="12">
        <v>11</v>
      </c>
      <c r="C3881" s="12" t="s">
        <v>3979</v>
      </c>
      <c r="D3881" s="12" t="s">
        <v>3980</v>
      </c>
      <c r="E3881" s="12">
        <v>3</v>
      </c>
      <c r="F3881" s="12" t="s">
        <v>4070</v>
      </c>
      <c r="G3881" s="12" t="s">
        <v>3967</v>
      </c>
      <c r="H3881" s="12" t="s">
        <v>4059</v>
      </c>
      <c r="I3881" s="12">
        <v>972</v>
      </c>
    </row>
    <row r="3882" spans="1:9" x14ac:dyDescent="0.3">
      <c r="A3882" s="12">
        <v>2021</v>
      </c>
      <c r="B3882" s="12">
        <v>12</v>
      </c>
      <c r="C3882" s="12" t="s">
        <v>3981</v>
      </c>
      <c r="D3882" s="12" t="s">
        <v>3980</v>
      </c>
      <c r="E3882" s="12">
        <v>3</v>
      </c>
      <c r="F3882" s="12" t="s">
        <v>4070</v>
      </c>
      <c r="G3882" s="12" t="s">
        <v>3967</v>
      </c>
      <c r="H3882" s="12" t="s">
        <v>4059</v>
      </c>
      <c r="I3882" s="12">
        <v>44</v>
      </c>
    </row>
    <row r="3883" spans="1:9" x14ac:dyDescent="0.3">
      <c r="A3883" s="12">
        <v>2021</v>
      </c>
      <c r="B3883" s="12">
        <v>13</v>
      </c>
      <c r="C3883" s="12" t="s">
        <v>3982</v>
      </c>
      <c r="D3883" s="12" t="s">
        <v>3980</v>
      </c>
      <c r="E3883" s="12">
        <v>3</v>
      </c>
      <c r="F3883" s="12" t="s">
        <v>4070</v>
      </c>
      <c r="G3883" s="12" t="s">
        <v>3967</v>
      </c>
      <c r="H3883" s="12" t="s">
        <v>4059</v>
      </c>
      <c r="I3883" s="12">
        <v>997</v>
      </c>
    </row>
    <row r="3884" spans="1:9" x14ac:dyDescent="0.3">
      <c r="A3884" s="12">
        <v>2021</v>
      </c>
      <c r="B3884" s="12">
        <v>14</v>
      </c>
      <c r="C3884" s="12" t="s">
        <v>3983</v>
      </c>
      <c r="D3884" s="12" t="s">
        <v>3980</v>
      </c>
      <c r="E3884" s="12">
        <v>3</v>
      </c>
      <c r="F3884" s="12" t="s">
        <v>4070</v>
      </c>
      <c r="G3884" s="12" t="s">
        <v>3967</v>
      </c>
      <c r="H3884" s="12" t="s">
        <v>4059</v>
      </c>
      <c r="I3884" s="12">
        <v>282</v>
      </c>
    </row>
    <row r="3885" spans="1:9" x14ac:dyDescent="0.3">
      <c r="A3885" s="12">
        <v>2021</v>
      </c>
      <c r="B3885" s="12">
        <v>15</v>
      </c>
      <c r="C3885" s="12" t="s">
        <v>3984</v>
      </c>
      <c r="D3885" s="12" t="s">
        <v>3980</v>
      </c>
      <c r="E3885" s="12">
        <v>3</v>
      </c>
      <c r="F3885" s="12" t="s">
        <v>4070</v>
      </c>
      <c r="G3885" s="12" t="s">
        <v>3967</v>
      </c>
      <c r="H3885" s="12" t="s">
        <v>4059</v>
      </c>
      <c r="I3885" s="12">
        <v>361</v>
      </c>
    </row>
    <row r="3886" spans="1:9" x14ac:dyDescent="0.3">
      <c r="A3886" s="12">
        <v>2021</v>
      </c>
      <c r="B3886" s="12">
        <v>16</v>
      </c>
      <c r="C3886" s="12" t="s">
        <v>3985</v>
      </c>
      <c r="D3886" s="12" t="s">
        <v>3980</v>
      </c>
      <c r="E3886" s="12">
        <v>3</v>
      </c>
      <c r="F3886" s="12" t="s">
        <v>4070</v>
      </c>
      <c r="G3886" s="12" t="s">
        <v>3967</v>
      </c>
      <c r="H3886" s="12" t="s">
        <v>4059</v>
      </c>
      <c r="I3886" s="12">
        <v>561</v>
      </c>
    </row>
    <row r="3887" spans="1:9" x14ac:dyDescent="0.3">
      <c r="A3887" s="12">
        <v>2021</v>
      </c>
      <c r="B3887" s="12">
        <v>17</v>
      </c>
      <c r="C3887" s="12" t="s">
        <v>3986</v>
      </c>
      <c r="D3887" s="12" t="s">
        <v>3980</v>
      </c>
      <c r="E3887" s="12">
        <v>3</v>
      </c>
      <c r="F3887" s="12" t="s">
        <v>4070</v>
      </c>
      <c r="G3887" s="12" t="s">
        <v>3967</v>
      </c>
      <c r="H3887" s="12" t="s">
        <v>4059</v>
      </c>
      <c r="I3887" s="12">
        <v>655</v>
      </c>
    </row>
    <row r="3888" spans="1:9" x14ac:dyDescent="0.3">
      <c r="A3888" s="12">
        <v>2021</v>
      </c>
      <c r="B3888" s="12">
        <v>18</v>
      </c>
      <c r="C3888" s="12" t="s">
        <v>3987</v>
      </c>
      <c r="D3888" s="12" t="s">
        <v>3980</v>
      </c>
      <c r="E3888" s="12">
        <v>3</v>
      </c>
      <c r="F3888" s="12" t="s">
        <v>4070</v>
      </c>
      <c r="G3888" s="12" t="s">
        <v>3967</v>
      </c>
      <c r="H3888" s="12" t="s">
        <v>4059</v>
      </c>
      <c r="I3888" s="12">
        <v>1115</v>
      </c>
    </row>
    <row r="3889" spans="1:9" x14ac:dyDescent="0.3">
      <c r="A3889" s="12">
        <v>2021</v>
      </c>
      <c r="B3889" s="12">
        <v>19</v>
      </c>
      <c r="C3889" s="12" t="s">
        <v>3988</v>
      </c>
      <c r="D3889" s="12" t="s">
        <v>3989</v>
      </c>
      <c r="E3889" s="12">
        <v>4</v>
      </c>
      <c r="F3889" s="12" t="s">
        <v>4070</v>
      </c>
      <c r="G3889" s="12" t="s">
        <v>3967</v>
      </c>
      <c r="H3889" s="12" t="s">
        <v>4059</v>
      </c>
      <c r="I3889" s="12">
        <v>1173</v>
      </c>
    </row>
    <row r="3890" spans="1:9" x14ac:dyDescent="0.3">
      <c r="A3890" s="12">
        <v>2021</v>
      </c>
      <c r="B3890" s="12">
        <v>20</v>
      </c>
      <c r="C3890" s="12" t="s">
        <v>3990</v>
      </c>
      <c r="D3890" s="12" t="s">
        <v>3989</v>
      </c>
      <c r="E3890" s="12">
        <v>4</v>
      </c>
      <c r="F3890" s="12" t="s">
        <v>4070</v>
      </c>
      <c r="G3890" s="12" t="s">
        <v>3967</v>
      </c>
      <c r="H3890" s="12" t="s">
        <v>4059</v>
      </c>
      <c r="I3890" s="12">
        <v>526</v>
      </c>
    </row>
    <row r="3891" spans="1:9" x14ac:dyDescent="0.3">
      <c r="A3891" s="12">
        <v>2021</v>
      </c>
      <c r="B3891" s="12">
        <v>21</v>
      </c>
      <c r="C3891" s="12" t="s">
        <v>3991</v>
      </c>
      <c r="D3891" s="12" t="s">
        <v>3989</v>
      </c>
      <c r="E3891" s="12">
        <v>4</v>
      </c>
      <c r="F3891" s="12" t="s">
        <v>4070</v>
      </c>
      <c r="G3891" s="12" t="s">
        <v>3967</v>
      </c>
      <c r="H3891" s="12" t="s">
        <v>4059</v>
      </c>
      <c r="I3891" s="12">
        <v>281</v>
      </c>
    </row>
    <row r="3892" spans="1:9" x14ac:dyDescent="0.3">
      <c r="A3892" s="12">
        <v>2021</v>
      </c>
      <c r="B3892" s="12">
        <v>22</v>
      </c>
      <c r="C3892" s="12" t="s">
        <v>3992</v>
      </c>
      <c r="D3892" s="12" t="s">
        <v>3993</v>
      </c>
      <c r="E3892" s="12">
        <v>5</v>
      </c>
      <c r="F3892" s="12" t="s">
        <v>4070</v>
      </c>
      <c r="G3892" s="12" t="s">
        <v>3967</v>
      </c>
      <c r="H3892" s="12" t="s">
        <v>4059</v>
      </c>
      <c r="I3892" s="12">
        <v>159</v>
      </c>
    </row>
    <row r="3893" spans="1:9" x14ac:dyDescent="0.3">
      <c r="A3893" s="12">
        <v>2021</v>
      </c>
      <c r="B3893" s="12">
        <v>23</v>
      </c>
      <c r="C3893" s="12" t="s">
        <v>3994</v>
      </c>
      <c r="D3893" s="12" t="s">
        <v>3993</v>
      </c>
      <c r="E3893" s="12">
        <v>5</v>
      </c>
      <c r="F3893" s="12" t="s">
        <v>4070</v>
      </c>
      <c r="G3893" s="12" t="s">
        <v>3967</v>
      </c>
      <c r="H3893" s="12" t="s">
        <v>4059</v>
      </c>
      <c r="I3893" s="12">
        <v>624</v>
      </c>
    </row>
    <row r="3894" spans="1:9" x14ac:dyDescent="0.3">
      <c r="A3894" s="12">
        <v>2021</v>
      </c>
      <c r="B3894" s="12">
        <v>24</v>
      </c>
      <c r="C3894" s="12" t="s">
        <v>3995</v>
      </c>
      <c r="D3894" s="12" t="s">
        <v>3993</v>
      </c>
      <c r="E3894" s="12">
        <v>5</v>
      </c>
      <c r="F3894" s="12" t="s">
        <v>4070</v>
      </c>
      <c r="G3894" s="12" t="s">
        <v>3967</v>
      </c>
      <c r="H3894" s="12" t="s">
        <v>4059</v>
      </c>
      <c r="I3894" s="12">
        <v>470</v>
      </c>
    </row>
    <row r="3895" spans="1:9" x14ac:dyDescent="0.3">
      <c r="A3895" s="12">
        <v>2021</v>
      </c>
      <c r="B3895" s="12">
        <v>25</v>
      </c>
      <c r="C3895" s="12" t="s">
        <v>3996</v>
      </c>
      <c r="D3895" s="12" t="s">
        <v>3993</v>
      </c>
      <c r="E3895" s="12">
        <v>5</v>
      </c>
      <c r="F3895" s="12" t="s">
        <v>4070</v>
      </c>
      <c r="G3895" s="12" t="s">
        <v>3967</v>
      </c>
      <c r="H3895" s="12" t="s">
        <v>4059</v>
      </c>
      <c r="I3895" s="12">
        <v>729</v>
      </c>
    </row>
    <row r="3896" spans="1:9" x14ac:dyDescent="0.3">
      <c r="A3896" s="12">
        <v>2021</v>
      </c>
      <c r="B3896" s="12">
        <v>26</v>
      </c>
      <c r="C3896" s="12" t="s">
        <v>3997</v>
      </c>
      <c r="D3896" s="12" t="s">
        <v>3993</v>
      </c>
      <c r="E3896" s="12">
        <v>5</v>
      </c>
      <c r="F3896" s="12" t="s">
        <v>4070</v>
      </c>
      <c r="G3896" s="12" t="s">
        <v>3967</v>
      </c>
      <c r="H3896" s="12" t="s">
        <v>4059</v>
      </c>
      <c r="I3896" s="12">
        <v>1424</v>
      </c>
    </row>
    <row r="3897" spans="1:9" x14ac:dyDescent="0.3">
      <c r="A3897" s="12">
        <v>2021</v>
      </c>
      <c r="B3897" s="12">
        <v>27</v>
      </c>
      <c r="C3897" s="12" t="s">
        <v>3998</v>
      </c>
      <c r="D3897" s="12" t="s">
        <v>3993</v>
      </c>
      <c r="E3897" s="12">
        <v>5</v>
      </c>
      <c r="F3897" s="12" t="s">
        <v>4070</v>
      </c>
      <c r="G3897" s="12" t="s">
        <v>3967</v>
      </c>
      <c r="H3897" s="12" t="s">
        <v>4059</v>
      </c>
      <c r="I3897" s="12">
        <v>810</v>
      </c>
    </row>
    <row r="3898" spans="1:9" x14ac:dyDescent="0.3">
      <c r="A3898" s="12">
        <v>2021</v>
      </c>
      <c r="B3898" s="12">
        <v>28</v>
      </c>
      <c r="C3898" s="12" t="s">
        <v>3999</v>
      </c>
      <c r="D3898" s="12" t="s">
        <v>4000</v>
      </c>
      <c r="E3898" s="12">
        <v>6</v>
      </c>
      <c r="F3898" s="12" t="s">
        <v>4070</v>
      </c>
      <c r="G3898" s="12" t="s">
        <v>3967</v>
      </c>
      <c r="H3898" s="12" t="s">
        <v>4059</v>
      </c>
      <c r="I3898" s="12">
        <v>450</v>
      </c>
    </row>
    <row r="3899" spans="1:9" x14ac:dyDescent="0.3">
      <c r="A3899" s="12">
        <v>2021</v>
      </c>
      <c r="B3899" s="12">
        <v>29</v>
      </c>
      <c r="C3899" s="12" t="s">
        <v>4001</v>
      </c>
      <c r="D3899" s="12" t="s">
        <v>4000</v>
      </c>
      <c r="E3899" s="12">
        <v>6</v>
      </c>
      <c r="F3899" s="12" t="s">
        <v>4070</v>
      </c>
      <c r="G3899" s="12" t="s">
        <v>3967</v>
      </c>
      <c r="H3899" s="12" t="s">
        <v>4059</v>
      </c>
      <c r="I3899" s="12">
        <v>206</v>
      </c>
    </row>
    <row r="3900" spans="1:9" x14ac:dyDescent="0.3">
      <c r="A3900" s="12">
        <v>2021</v>
      </c>
      <c r="B3900" s="12">
        <v>30</v>
      </c>
      <c r="C3900" s="12" t="s">
        <v>4002</v>
      </c>
      <c r="D3900" s="12" t="s">
        <v>4000</v>
      </c>
      <c r="E3900" s="12">
        <v>6</v>
      </c>
      <c r="F3900" s="12" t="s">
        <v>4070</v>
      </c>
      <c r="G3900" s="12" t="s">
        <v>3967</v>
      </c>
      <c r="H3900" s="12" t="s">
        <v>4059</v>
      </c>
      <c r="I3900" s="12">
        <v>327</v>
      </c>
    </row>
    <row r="3901" spans="1:9" x14ac:dyDescent="0.3">
      <c r="A3901" s="12">
        <v>2021</v>
      </c>
      <c r="B3901" s="12">
        <v>31</v>
      </c>
      <c r="C3901" s="12" t="s">
        <v>4003</v>
      </c>
      <c r="D3901" s="12" t="s">
        <v>4000</v>
      </c>
      <c r="E3901" s="12">
        <v>6</v>
      </c>
      <c r="F3901" s="12" t="s">
        <v>4070</v>
      </c>
      <c r="G3901" s="12" t="s">
        <v>3967</v>
      </c>
      <c r="H3901" s="12" t="s">
        <v>4059</v>
      </c>
      <c r="I3901" s="12">
        <v>1190</v>
      </c>
    </row>
    <row r="3902" spans="1:9" x14ac:dyDescent="0.3">
      <c r="A3902" s="12">
        <v>2021</v>
      </c>
      <c r="B3902" s="12">
        <v>32</v>
      </c>
      <c r="C3902" s="12" t="s">
        <v>4004</v>
      </c>
      <c r="D3902" s="12" t="s">
        <v>4000</v>
      </c>
      <c r="E3902" s="12">
        <v>6</v>
      </c>
      <c r="F3902" s="12" t="s">
        <v>4070</v>
      </c>
      <c r="G3902" s="12" t="s">
        <v>3967</v>
      </c>
      <c r="H3902" s="12" t="s">
        <v>4059</v>
      </c>
      <c r="I3902" s="12">
        <v>883</v>
      </c>
    </row>
    <row r="3903" spans="1:9" x14ac:dyDescent="0.3">
      <c r="A3903" s="12">
        <v>2021</v>
      </c>
      <c r="B3903" s="12">
        <v>33</v>
      </c>
      <c r="C3903" s="12" t="s">
        <v>4005</v>
      </c>
      <c r="D3903" s="12" t="s">
        <v>4006</v>
      </c>
      <c r="E3903" s="12">
        <v>7</v>
      </c>
      <c r="F3903" s="12" t="s">
        <v>4070</v>
      </c>
      <c r="G3903" s="12" t="s">
        <v>3967</v>
      </c>
      <c r="H3903" s="12" t="s">
        <v>4059</v>
      </c>
      <c r="I3903" s="12">
        <v>706</v>
      </c>
    </row>
    <row r="3904" spans="1:9" x14ac:dyDescent="0.3">
      <c r="A3904" s="12">
        <v>2021</v>
      </c>
      <c r="B3904" s="12">
        <v>34</v>
      </c>
      <c r="C3904" s="12" t="s">
        <v>4007</v>
      </c>
      <c r="D3904" s="12" t="s">
        <v>4006</v>
      </c>
      <c r="E3904" s="12">
        <v>7</v>
      </c>
      <c r="F3904" s="12" t="s">
        <v>4070</v>
      </c>
      <c r="G3904" s="12" t="s">
        <v>3967</v>
      </c>
      <c r="H3904" s="12" t="s">
        <v>4059</v>
      </c>
      <c r="I3904" s="12">
        <v>277</v>
      </c>
    </row>
    <row r="3905" spans="1:9" x14ac:dyDescent="0.3">
      <c r="A3905" s="12">
        <v>2021</v>
      </c>
      <c r="B3905" s="12">
        <v>35</v>
      </c>
      <c r="C3905" s="12" t="s">
        <v>4008</v>
      </c>
      <c r="D3905" s="12" t="s">
        <v>4006</v>
      </c>
      <c r="E3905" s="12">
        <v>7</v>
      </c>
      <c r="F3905" s="12" t="s">
        <v>4070</v>
      </c>
      <c r="G3905" s="12" t="s">
        <v>3967</v>
      </c>
      <c r="H3905" s="12" t="s">
        <v>4059</v>
      </c>
      <c r="I3905" s="12">
        <v>1030</v>
      </c>
    </row>
    <row r="3906" spans="1:9" x14ac:dyDescent="0.3">
      <c r="A3906" s="12">
        <v>2021</v>
      </c>
      <c r="B3906" s="12">
        <v>36</v>
      </c>
      <c r="C3906" s="12" t="s">
        <v>4009</v>
      </c>
      <c r="D3906" s="12" t="s">
        <v>4006</v>
      </c>
      <c r="E3906" s="12">
        <v>7</v>
      </c>
      <c r="F3906" s="12" t="s">
        <v>4070</v>
      </c>
      <c r="G3906" s="12" t="s">
        <v>3967</v>
      </c>
      <c r="H3906" s="12" t="s">
        <v>4059</v>
      </c>
      <c r="I3906" s="12">
        <v>303</v>
      </c>
    </row>
    <row r="3907" spans="1:9" x14ac:dyDescent="0.3">
      <c r="A3907" s="12">
        <v>2021</v>
      </c>
      <c r="B3907" s="12">
        <v>37</v>
      </c>
      <c r="C3907" s="12" t="s">
        <v>4010</v>
      </c>
      <c r="D3907" s="12" t="s">
        <v>4006</v>
      </c>
      <c r="E3907" s="12">
        <v>7</v>
      </c>
      <c r="F3907" s="12" t="s">
        <v>4070</v>
      </c>
      <c r="G3907" s="12" t="s">
        <v>3967</v>
      </c>
      <c r="H3907" s="12" t="s">
        <v>4059</v>
      </c>
      <c r="I3907" s="12">
        <v>922</v>
      </c>
    </row>
    <row r="3908" spans="1:9" x14ac:dyDescent="0.3">
      <c r="A3908" s="12">
        <v>2021</v>
      </c>
      <c r="B3908" s="12">
        <v>38</v>
      </c>
      <c r="C3908" s="12" t="s">
        <v>4011</v>
      </c>
      <c r="D3908" s="12" t="s">
        <v>4006</v>
      </c>
      <c r="E3908" s="12">
        <v>7</v>
      </c>
      <c r="F3908" s="12" t="s">
        <v>4070</v>
      </c>
      <c r="G3908" s="12" t="s">
        <v>3967</v>
      </c>
      <c r="H3908" s="12" t="s">
        <v>4059</v>
      </c>
      <c r="I3908" s="12">
        <v>348</v>
      </c>
    </row>
    <row r="3909" spans="1:9" x14ac:dyDescent="0.3">
      <c r="A3909" s="12">
        <v>2021</v>
      </c>
      <c r="B3909" s="12">
        <v>39</v>
      </c>
      <c r="C3909" s="12" t="s">
        <v>4012</v>
      </c>
      <c r="D3909" s="12" t="s">
        <v>4006</v>
      </c>
      <c r="E3909" s="12">
        <v>7</v>
      </c>
      <c r="F3909" s="12" t="s">
        <v>4070</v>
      </c>
      <c r="G3909" s="12" t="s">
        <v>3967</v>
      </c>
      <c r="H3909" s="12" t="s">
        <v>4059</v>
      </c>
      <c r="I3909" s="12">
        <v>228</v>
      </c>
    </row>
    <row r="3910" spans="1:9" x14ac:dyDescent="0.3">
      <c r="A3910" s="12">
        <v>2021</v>
      </c>
      <c r="B3910" s="12">
        <v>40</v>
      </c>
      <c r="C3910" s="12" t="s">
        <v>4013</v>
      </c>
      <c r="D3910" s="12" t="s">
        <v>4006</v>
      </c>
      <c r="E3910" s="12">
        <v>7</v>
      </c>
      <c r="F3910" s="12" t="s">
        <v>4070</v>
      </c>
      <c r="G3910" s="12" t="s">
        <v>3967</v>
      </c>
      <c r="H3910" s="12" t="s">
        <v>4059</v>
      </c>
      <c r="I3910" s="12">
        <v>205</v>
      </c>
    </row>
    <row r="3911" spans="1:9" x14ac:dyDescent="0.3">
      <c r="A3911" s="12">
        <v>2021</v>
      </c>
      <c r="B3911" s="12">
        <v>41</v>
      </c>
      <c r="C3911" s="12" t="s">
        <v>4014</v>
      </c>
      <c r="D3911" s="12" t="s">
        <v>4006</v>
      </c>
      <c r="E3911" s="12">
        <v>7</v>
      </c>
      <c r="F3911" s="12" t="s">
        <v>4070</v>
      </c>
      <c r="G3911" s="12" t="s">
        <v>3967</v>
      </c>
      <c r="H3911" s="12" t="s">
        <v>4059</v>
      </c>
      <c r="I3911" s="12">
        <v>209</v>
      </c>
    </row>
    <row r="3912" spans="1:9" x14ac:dyDescent="0.3">
      <c r="A3912" s="12">
        <v>2021</v>
      </c>
      <c r="B3912" s="12">
        <v>42</v>
      </c>
      <c r="C3912" s="12" t="s">
        <v>4015</v>
      </c>
      <c r="D3912" s="12" t="s">
        <v>4006</v>
      </c>
      <c r="E3912" s="12">
        <v>7</v>
      </c>
      <c r="F3912" s="12" t="s">
        <v>4070</v>
      </c>
      <c r="G3912" s="12" t="s">
        <v>3967</v>
      </c>
      <c r="H3912" s="12" t="s">
        <v>4059</v>
      </c>
      <c r="I3912" s="12">
        <v>23</v>
      </c>
    </row>
    <row r="3913" spans="1:9" x14ac:dyDescent="0.3">
      <c r="A3913" s="12">
        <v>2021</v>
      </c>
      <c r="B3913" s="12">
        <v>43</v>
      </c>
      <c r="C3913" s="12" t="s">
        <v>4016</v>
      </c>
      <c r="D3913" s="12" t="s">
        <v>4006</v>
      </c>
      <c r="E3913" s="12">
        <v>7</v>
      </c>
      <c r="F3913" s="12" t="s">
        <v>4070</v>
      </c>
      <c r="G3913" s="12" t="s">
        <v>3967</v>
      </c>
      <c r="H3913" s="12" t="s">
        <v>4059</v>
      </c>
      <c r="I3913" s="12">
        <v>854</v>
      </c>
    </row>
    <row r="3914" spans="1:9" x14ac:dyDescent="0.3">
      <c r="A3914" s="12">
        <v>2021</v>
      </c>
      <c r="B3914" s="12">
        <v>44</v>
      </c>
      <c r="C3914" s="12" t="s">
        <v>4017</v>
      </c>
      <c r="D3914" s="12" t="s">
        <v>4018</v>
      </c>
      <c r="E3914" s="12">
        <v>8</v>
      </c>
      <c r="F3914" s="12" t="s">
        <v>4070</v>
      </c>
      <c r="G3914" s="12" t="s">
        <v>3967</v>
      </c>
      <c r="H3914" s="12" t="s">
        <v>4059</v>
      </c>
      <c r="I3914" s="12">
        <v>747</v>
      </c>
    </row>
    <row r="3915" spans="1:9" x14ac:dyDescent="0.3">
      <c r="A3915" s="12">
        <v>2021</v>
      </c>
      <c r="B3915" s="12">
        <v>45</v>
      </c>
      <c r="C3915" s="12" t="s">
        <v>4019</v>
      </c>
      <c r="D3915" s="12" t="s">
        <v>4018</v>
      </c>
      <c r="E3915" s="12">
        <v>8</v>
      </c>
      <c r="F3915" s="12" t="s">
        <v>4070</v>
      </c>
      <c r="G3915" s="12" t="s">
        <v>3967</v>
      </c>
      <c r="H3915" s="12" t="s">
        <v>4059</v>
      </c>
      <c r="I3915" s="12">
        <v>705</v>
      </c>
    </row>
    <row r="3916" spans="1:9" x14ac:dyDescent="0.3">
      <c r="A3916" s="12">
        <v>2021</v>
      </c>
      <c r="B3916" s="12">
        <v>46</v>
      </c>
      <c r="C3916" s="12" t="s">
        <v>4020</v>
      </c>
      <c r="D3916" s="12" t="s">
        <v>4018</v>
      </c>
      <c r="E3916" s="12">
        <v>8</v>
      </c>
      <c r="F3916" s="12" t="s">
        <v>4070</v>
      </c>
      <c r="G3916" s="12" t="s">
        <v>3967</v>
      </c>
      <c r="H3916" s="12" t="s">
        <v>4059</v>
      </c>
      <c r="I3916" s="12">
        <v>490</v>
      </c>
    </row>
    <row r="3917" spans="1:9" x14ac:dyDescent="0.3">
      <c r="A3917" s="12">
        <v>2021</v>
      </c>
      <c r="B3917" s="12">
        <v>47</v>
      </c>
      <c r="C3917" s="12" t="s">
        <v>4021</v>
      </c>
      <c r="D3917" s="12" t="s">
        <v>4018</v>
      </c>
      <c r="E3917" s="12">
        <v>8</v>
      </c>
      <c r="F3917" s="12" t="s">
        <v>4070</v>
      </c>
      <c r="G3917" s="12" t="s">
        <v>3967</v>
      </c>
      <c r="H3917" s="12" t="s">
        <v>4059</v>
      </c>
      <c r="I3917" s="12">
        <v>82</v>
      </c>
    </row>
    <row r="3918" spans="1:9" x14ac:dyDescent="0.3">
      <c r="A3918" s="12">
        <v>2021</v>
      </c>
      <c r="B3918" s="12">
        <v>48</v>
      </c>
      <c r="C3918" s="12" t="s">
        <v>4022</v>
      </c>
      <c r="D3918" s="12" t="s">
        <v>4018</v>
      </c>
      <c r="E3918" s="12">
        <v>8</v>
      </c>
      <c r="F3918" s="12" t="s">
        <v>4070</v>
      </c>
      <c r="G3918" s="12" t="s">
        <v>3967</v>
      </c>
      <c r="H3918" s="12" t="s">
        <v>4059</v>
      </c>
      <c r="I3918" s="12">
        <v>471</v>
      </c>
    </row>
    <row r="3919" spans="1:9" x14ac:dyDescent="0.3">
      <c r="A3919" s="12">
        <v>2021</v>
      </c>
      <c r="B3919" s="12">
        <v>49</v>
      </c>
      <c r="C3919" s="12" t="s">
        <v>4023</v>
      </c>
      <c r="D3919" s="12" t="s">
        <v>4018</v>
      </c>
      <c r="E3919" s="12">
        <v>8</v>
      </c>
      <c r="F3919" s="12" t="s">
        <v>4070</v>
      </c>
      <c r="G3919" s="12" t="s">
        <v>3967</v>
      </c>
      <c r="H3919" s="12" t="s">
        <v>4059</v>
      </c>
      <c r="I3919" s="12">
        <v>188</v>
      </c>
    </row>
    <row r="3920" spans="1:9" x14ac:dyDescent="0.3">
      <c r="A3920" s="12">
        <v>2021</v>
      </c>
      <c r="B3920" s="12">
        <v>50</v>
      </c>
      <c r="C3920" s="12" t="s">
        <v>4024</v>
      </c>
      <c r="D3920" s="12" t="s">
        <v>4018</v>
      </c>
      <c r="E3920" s="12">
        <v>8</v>
      </c>
      <c r="F3920" s="12" t="s">
        <v>4070</v>
      </c>
      <c r="G3920" s="12" t="s">
        <v>3967</v>
      </c>
      <c r="H3920" s="12" t="s">
        <v>4059</v>
      </c>
      <c r="I3920" s="12">
        <v>391</v>
      </c>
    </row>
    <row r="3921" spans="1:9" x14ac:dyDescent="0.3">
      <c r="A3921" s="12">
        <v>2021</v>
      </c>
      <c r="B3921" s="12">
        <v>51</v>
      </c>
      <c r="C3921" s="12" t="s">
        <v>4025</v>
      </c>
      <c r="D3921" s="12" t="s">
        <v>4018</v>
      </c>
      <c r="E3921" s="12">
        <v>8</v>
      </c>
      <c r="F3921" s="12" t="s">
        <v>4070</v>
      </c>
      <c r="G3921" s="12" t="s">
        <v>3967</v>
      </c>
      <c r="H3921" s="12" t="s">
        <v>4059</v>
      </c>
      <c r="I3921" s="12">
        <v>330</v>
      </c>
    </row>
    <row r="3922" spans="1:9" x14ac:dyDescent="0.3">
      <c r="A3922" s="12">
        <v>2021</v>
      </c>
      <c r="B3922" s="12">
        <v>52</v>
      </c>
      <c r="C3922" s="12" t="s">
        <v>4026</v>
      </c>
      <c r="D3922" s="12" t="s">
        <v>4018</v>
      </c>
      <c r="E3922" s="12">
        <v>8</v>
      </c>
      <c r="F3922" s="12" t="s">
        <v>4070</v>
      </c>
      <c r="G3922" s="12" t="s">
        <v>3967</v>
      </c>
      <c r="H3922" s="12" t="s">
        <v>4059</v>
      </c>
      <c r="I3922" s="12">
        <v>731</v>
      </c>
    </row>
    <row r="3923" spans="1:9" x14ac:dyDescent="0.3">
      <c r="A3923" s="12">
        <v>2021</v>
      </c>
      <c r="B3923" s="12">
        <v>53</v>
      </c>
      <c r="C3923" s="12" t="s">
        <v>4027</v>
      </c>
      <c r="D3923" s="12" t="s">
        <v>4018</v>
      </c>
      <c r="E3923" s="12">
        <v>8</v>
      </c>
      <c r="F3923" s="12" t="s">
        <v>4070</v>
      </c>
      <c r="G3923" s="12" t="s">
        <v>3967</v>
      </c>
      <c r="H3923" s="12" t="s">
        <v>4059</v>
      </c>
      <c r="I3923" s="12">
        <v>245</v>
      </c>
    </row>
    <row r="3924" spans="1:9" x14ac:dyDescent="0.3">
      <c r="A3924" s="12">
        <v>2021</v>
      </c>
      <c r="B3924" s="12">
        <v>54</v>
      </c>
      <c r="C3924" s="12" t="s">
        <v>4028</v>
      </c>
      <c r="D3924" s="12" t="s">
        <v>4018</v>
      </c>
      <c r="E3924" s="12">
        <v>8</v>
      </c>
      <c r="F3924" s="12" t="s">
        <v>4070</v>
      </c>
      <c r="G3924" s="12" t="s">
        <v>3967</v>
      </c>
      <c r="H3924" s="12" t="s">
        <v>4059</v>
      </c>
      <c r="I3924" s="12">
        <v>80</v>
      </c>
    </row>
    <row r="3925" spans="1:9" x14ac:dyDescent="0.3">
      <c r="A3925" s="12">
        <v>2021</v>
      </c>
      <c r="B3925" s="12">
        <v>55</v>
      </c>
      <c r="C3925" s="12" t="s">
        <v>4029</v>
      </c>
      <c r="D3925" s="12" t="s">
        <v>4018</v>
      </c>
      <c r="E3925" s="12">
        <v>8</v>
      </c>
      <c r="F3925" s="12" t="s">
        <v>4070</v>
      </c>
      <c r="G3925" s="12" t="s">
        <v>3967</v>
      </c>
      <c r="H3925" s="12" t="s">
        <v>4059</v>
      </c>
      <c r="I3925" s="12">
        <v>268</v>
      </c>
    </row>
    <row r="3926" spans="1:9" x14ac:dyDescent="0.3">
      <c r="A3926" s="12">
        <v>2021</v>
      </c>
      <c r="B3926" s="12">
        <v>56</v>
      </c>
      <c r="C3926" s="12" t="s">
        <v>4030</v>
      </c>
      <c r="D3926" s="12" t="s">
        <v>4018</v>
      </c>
      <c r="E3926" s="12">
        <v>8</v>
      </c>
      <c r="F3926" s="12" t="s">
        <v>4070</v>
      </c>
      <c r="G3926" s="12" t="s">
        <v>3967</v>
      </c>
      <c r="H3926" s="12" t="s">
        <v>4059</v>
      </c>
      <c r="I3926" s="12">
        <v>37</v>
      </c>
    </row>
    <row r="3927" spans="1:9" x14ac:dyDescent="0.3">
      <c r="A3927" s="12">
        <v>2021</v>
      </c>
      <c r="B3927" s="12">
        <v>57</v>
      </c>
      <c r="C3927" s="12" t="s">
        <v>4031</v>
      </c>
      <c r="D3927" s="12" t="s">
        <v>4032</v>
      </c>
      <c r="E3927" s="12">
        <v>9</v>
      </c>
      <c r="F3927" s="12" t="s">
        <v>4070</v>
      </c>
      <c r="G3927" s="12" t="s">
        <v>3967</v>
      </c>
      <c r="H3927" s="12" t="s">
        <v>4059</v>
      </c>
      <c r="I3927" s="12">
        <v>261</v>
      </c>
    </row>
    <row r="3928" spans="1:9" x14ac:dyDescent="0.3">
      <c r="A3928" s="12">
        <v>2021</v>
      </c>
      <c r="B3928" s="12">
        <v>58</v>
      </c>
      <c r="C3928" s="12" t="s">
        <v>4033</v>
      </c>
      <c r="D3928" s="12" t="s">
        <v>4032</v>
      </c>
      <c r="E3928" s="12">
        <v>9</v>
      </c>
      <c r="F3928" s="12" t="s">
        <v>4070</v>
      </c>
      <c r="G3928" s="12" t="s">
        <v>3967</v>
      </c>
      <c r="H3928" s="12" t="s">
        <v>4059</v>
      </c>
      <c r="I3928" s="12">
        <v>84</v>
      </c>
    </row>
    <row r="3929" spans="1:9" x14ac:dyDescent="0.3">
      <c r="A3929" s="12">
        <v>2021</v>
      </c>
      <c r="B3929" s="12">
        <v>59</v>
      </c>
      <c r="C3929" s="12" t="s">
        <v>4034</v>
      </c>
      <c r="D3929" s="12" t="s">
        <v>4032</v>
      </c>
      <c r="E3929" s="12">
        <v>9</v>
      </c>
      <c r="F3929" s="12" t="s">
        <v>4070</v>
      </c>
      <c r="G3929" s="12" t="s">
        <v>3967</v>
      </c>
      <c r="H3929" s="12" t="s">
        <v>4059</v>
      </c>
      <c r="I3929" s="12">
        <v>389</v>
      </c>
    </row>
    <row r="3930" spans="1:9" x14ac:dyDescent="0.3">
      <c r="A3930" s="12">
        <v>2021</v>
      </c>
      <c r="B3930" s="12">
        <v>60</v>
      </c>
      <c r="C3930" s="12" t="s">
        <v>4032</v>
      </c>
      <c r="D3930" s="12" t="s">
        <v>4032</v>
      </c>
      <c r="E3930" s="12">
        <v>9</v>
      </c>
      <c r="F3930" s="12" t="s">
        <v>4070</v>
      </c>
      <c r="G3930" s="12" t="s">
        <v>3967</v>
      </c>
      <c r="H3930" s="12" t="s">
        <v>4059</v>
      </c>
      <c r="I3930" s="12">
        <v>1647</v>
      </c>
    </row>
    <row r="3931" spans="1:9" x14ac:dyDescent="0.3">
      <c r="A3931" s="12">
        <v>2021</v>
      </c>
      <c r="B3931" s="12">
        <v>61</v>
      </c>
      <c r="C3931" s="12" t="s">
        <v>4035</v>
      </c>
      <c r="D3931" s="12" t="s">
        <v>4032</v>
      </c>
      <c r="E3931" s="12">
        <v>9</v>
      </c>
      <c r="F3931" s="12" t="s">
        <v>4070</v>
      </c>
      <c r="G3931" s="12" t="s">
        <v>3967</v>
      </c>
      <c r="H3931" s="12" t="s">
        <v>4059</v>
      </c>
      <c r="I3931" s="12">
        <v>729</v>
      </c>
    </row>
    <row r="3932" spans="1:9" x14ac:dyDescent="0.3">
      <c r="A3932" s="12">
        <v>2021</v>
      </c>
      <c r="B3932" s="12">
        <v>62</v>
      </c>
      <c r="C3932" s="12" t="s">
        <v>4036</v>
      </c>
      <c r="D3932" s="12" t="s">
        <v>4032</v>
      </c>
      <c r="E3932" s="12">
        <v>9</v>
      </c>
      <c r="F3932" s="12" t="s">
        <v>4070</v>
      </c>
      <c r="G3932" s="12" t="s">
        <v>3967</v>
      </c>
      <c r="H3932" s="12" t="s">
        <v>4059</v>
      </c>
      <c r="I3932" s="12">
        <v>459</v>
      </c>
    </row>
    <row r="3933" spans="1:9" x14ac:dyDescent="0.3">
      <c r="A3933" s="12">
        <v>2021</v>
      </c>
      <c r="B3933" s="12">
        <v>63</v>
      </c>
      <c r="C3933" s="12" t="s">
        <v>4037</v>
      </c>
      <c r="D3933" s="12" t="s">
        <v>4032</v>
      </c>
      <c r="E3933" s="12">
        <v>9</v>
      </c>
      <c r="F3933" s="12" t="s">
        <v>4070</v>
      </c>
      <c r="G3933" s="12" t="s">
        <v>3967</v>
      </c>
      <c r="H3933" s="12" t="s">
        <v>4059</v>
      </c>
      <c r="I3933" s="12">
        <v>654</v>
      </c>
    </row>
    <row r="3934" spans="1:9" x14ac:dyDescent="0.3">
      <c r="A3934" s="12">
        <v>2021</v>
      </c>
      <c r="B3934" s="12">
        <v>64</v>
      </c>
      <c r="C3934" s="12" t="s">
        <v>4038</v>
      </c>
      <c r="D3934" s="12" t="s">
        <v>4039</v>
      </c>
      <c r="E3934" s="12">
        <v>10</v>
      </c>
      <c r="F3934" s="12" t="s">
        <v>4070</v>
      </c>
      <c r="G3934" s="12" t="s">
        <v>3967</v>
      </c>
      <c r="H3934" s="12" t="s">
        <v>4059</v>
      </c>
      <c r="I3934" s="12">
        <v>1024</v>
      </c>
    </row>
    <row r="3935" spans="1:9" x14ac:dyDescent="0.3">
      <c r="A3935" s="12">
        <v>2021</v>
      </c>
      <c r="B3935" s="12">
        <v>65</v>
      </c>
      <c r="C3935" s="12" t="s">
        <v>4040</v>
      </c>
      <c r="D3935" s="12" t="s">
        <v>4039</v>
      </c>
      <c r="E3935" s="12">
        <v>10</v>
      </c>
      <c r="F3935" s="12" t="s">
        <v>4070</v>
      </c>
      <c r="G3935" s="12" t="s">
        <v>3967</v>
      </c>
      <c r="H3935" s="12" t="s">
        <v>4059</v>
      </c>
      <c r="I3935" s="12">
        <v>790</v>
      </c>
    </row>
    <row r="3936" spans="1:9" x14ac:dyDescent="0.3">
      <c r="A3936" s="12">
        <v>2021</v>
      </c>
      <c r="B3936" s="12">
        <v>66</v>
      </c>
      <c r="C3936" s="12" t="s">
        <v>4041</v>
      </c>
      <c r="D3936" s="12" t="s">
        <v>4039</v>
      </c>
      <c r="E3936" s="12">
        <v>10</v>
      </c>
      <c r="F3936" s="12" t="s">
        <v>4070</v>
      </c>
      <c r="G3936" s="12" t="s">
        <v>3967</v>
      </c>
      <c r="H3936" s="12" t="s">
        <v>4059</v>
      </c>
      <c r="I3936" s="12">
        <v>381</v>
      </c>
    </row>
    <row r="3937" spans="1:9" x14ac:dyDescent="0.3">
      <c r="A3937" s="12">
        <v>2021</v>
      </c>
      <c r="B3937" s="12">
        <v>67</v>
      </c>
      <c r="C3937" s="12" t="s">
        <v>4042</v>
      </c>
      <c r="D3937" s="12" t="s">
        <v>4039</v>
      </c>
      <c r="E3937" s="12">
        <v>10</v>
      </c>
      <c r="F3937" s="12" t="s">
        <v>4070</v>
      </c>
      <c r="G3937" s="12" t="s">
        <v>3967</v>
      </c>
      <c r="H3937" s="12" t="s">
        <v>4059</v>
      </c>
      <c r="I3937" s="12">
        <v>350</v>
      </c>
    </row>
    <row r="3938" spans="1:9" x14ac:dyDescent="0.3">
      <c r="A3938" s="12">
        <v>2021</v>
      </c>
      <c r="B3938" s="12">
        <v>68</v>
      </c>
      <c r="C3938" s="12" t="s">
        <v>4043</v>
      </c>
      <c r="D3938" s="12" t="s">
        <v>4039</v>
      </c>
      <c r="E3938" s="12">
        <v>10</v>
      </c>
      <c r="F3938" s="12" t="s">
        <v>4070</v>
      </c>
      <c r="G3938" s="12" t="s">
        <v>3967</v>
      </c>
      <c r="H3938" s="12" t="s">
        <v>4059</v>
      </c>
      <c r="I3938" s="12">
        <v>958</v>
      </c>
    </row>
    <row r="3939" spans="1:9" x14ac:dyDescent="0.3">
      <c r="A3939" s="12">
        <v>2021</v>
      </c>
      <c r="B3939" s="12">
        <v>69</v>
      </c>
      <c r="C3939" s="12" t="s">
        <v>4044</v>
      </c>
      <c r="D3939" s="12" t="s">
        <v>4039</v>
      </c>
      <c r="E3939" s="12">
        <v>10</v>
      </c>
      <c r="F3939" s="12" t="s">
        <v>4070</v>
      </c>
      <c r="G3939" s="12" t="s">
        <v>3967</v>
      </c>
      <c r="H3939" s="12" t="s">
        <v>4059</v>
      </c>
      <c r="I3939" s="12">
        <v>370</v>
      </c>
    </row>
    <row r="3940" spans="1:9" x14ac:dyDescent="0.3">
      <c r="A3940" s="12">
        <v>2021</v>
      </c>
      <c r="B3940" s="12">
        <v>70</v>
      </c>
      <c r="C3940" s="12" t="s">
        <v>4045</v>
      </c>
      <c r="D3940" s="12" t="s">
        <v>4039</v>
      </c>
      <c r="E3940" s="12">
        <v>10</v>
      </c>
      <c r="F3940" s="12" t="s">
        <v>4070</v>
      </c>
      <c r="G3940" s="12" t="s">
        <v>3967</v>
      </c>
      <c r="H3940" s="12" t="s">
        <v>4059</v>
      </c>
      <c r="I3940" s="12">
        <v>650</v>
      </c>
    </row>
    <row r="3941" spans="1:9" x14ac:dyDescent="0.3">
      <c r="A3941" s="12">
        <v>2021</v>
      </c>
      <c r="B3941" s="12">
        <v>71</v>
      </c>
      <c r="C3941" s="12" t="s">
        <v>4046</v>
      </c>
      <c r="D3941" s="12" t="s">
        <v>4039</v>
      </c>
      <c r="E3941" s="12">
        <v>10</v>
      </c>
      <c r="F3941" s="12" t="s">
        <v>4070</v>
      </c>
      <c r="G3941" s="12" t="s">
        <v>3967</v>
      </c>
      <c r="H3941" s="12" t="s">
        <v>4059</v>
      </c>
      <c r="I3941" s="12">
        <v>666</v>
      </c>
    </row>
    <row r="3942" spans="1:9" x14ac:dyDescent="0.3">
      <c r="A3942" s="12">
        <v>2021</v>
      </c>
      <c r="B3942" s="12">
        <v>72</v>
      </c>
      <c r="C3942" s="12" t="s">
        <v>4047</v>
      </c>
      <c r="D3942" s="12" t="s">
        <v>4039</v>
      </c>
      <c r="E3942" s="12">
        <v>10</v>
      </c>
      <c r="F3942" s="12" t="s">
        <v>4070</v>
      </c>
      <c r="G3942" s="12" t="s">
        <v>3967</v>
      </c>
      <c r="H3942" s="12" t="s">
        <v>4059</v>
      </c>
      <c r="I3942" s="12">
        <v>749</v>
      </c>
    </row>
    <row r="3943" spans="1:9" x14ac:dyDescent="0.3">
      <c r="A3943" s="12">
        <v>2021</v>
      </c>
      <c r="B3943" s="12">
        <v>73</v>
      </c>
      <c r="C3943" s="12" t="s">
        <v>4048</v>
      </c>
      <c r="D3943" s="12" t="s">
        <v>4039</v>
      </c>
      <c r="E3943" s="12">
        <v>10</v>
      </c>
      <c r="F3943" s="12" t="s">
        <v>4070</v>
      </c>
      <c r="G3943" s="12" t="s">
        <v>3967</v>
      </c>
      <c r="H3943" s="12" t="s">
        <v>4059</v>
      </c>
      <c r="I3943" s="12">
        <v>837</v>
      </c>
    </row>
    <row r="3944" spans="1:9" x14ac:dyDescent="0.3">
      <c r="A3944" s="12">
        <v>2021</v>
      </c>
      <c r="B3944" s="12">
        <v>1</v>
      </c>
      <c r="C3944" s="12" t="s">
        <v>3964</v>
      </c>
      <c r="D3944" s="12" t="s">
        <v>3965</v>
      </c>
      <c r="E3944" s="12">
        <v>1</v>
      </c>
      <c r="F3944" s="12" t="s">
        <v>4070</v>
      </c>
      <c r="G3944" s="12" t="s">
        <v>3967</v>
      </c>
      <c r="H3944" s="12" t="s">
        <v>4060</v>
      </c>
      <c r="I3944" s="12">
        <v>723</v>
      </c>
    </row>
    <row r="3945" spans="1:9" x14ac:dyDescent="0.3">
      <c r="A3945" s="12">
        <v>2021</v>
      </c>
      <c r="B3945" s="12">
        <v>2</v>
      </c>
      <c r="C3945" s="12" t="s">
        <v>3969</v>
      </c>
      <c r="D3945" s="12" t="s">
        <v>3965</v>
      </c>
      <c r="E3945" s="12">
        <v>1</v>
      </c>
      <c r="F3945" s="12" t="s">
        <v>4070</v>
      </c>
      <c r="G3945" s="12" t="s">
        <v>3967</v>
      </c>
      <c r="H3945" s="12" t="s">
        <v>4060</v>
      </c>
      <c r="I3945" s="12">
        <v>291</v>
      </c>
    </row>
    <row r="3946" spans="1:9" x14ac:dyDescent="0.3">
      <c r="A3946" s="12">
        <v>2021</v>
      </c>
      <c r="B3946" s="12">
        <v>3</v>
      </c>
      <c r="C3946" s="12" t="s">
        <v>3970</v>
      </c>
      <c r="D3946" s="12" t="s">
        <v>3965</v>
      </c>
      <c r="E3946" s="12">
        <v>1</v>
      </c>
      <c r="F3946" s="12" t="s">
        <v>4070</v>
      </c>
      <c r="G3946" s="12" t="s">
        <v>3967</v>
      </c>
      <c r="H3946" s="12" t="s">
        <v>4060</v>
      </c>
      <c r="I3946" s="12">
        <v>289</v>
      </c>
    </row>
    <row r="3947" spans="1:9" x14ac:dyDescent="0.3">
      <c r="A3947" s="12">
        <v>2021</v>
      </c>
      <c r="B3947" s="12">
        <v>4</v>
      </c>
      <c r="C3947" s="12" t="s">
        <v>3971</v>
      </c>
      <c r="D3947" s="12" t="s">
        <v>3965</v>
      </c>
      <c r="E3947" s="12">
        <v>1</v>
      </c>
      <c r="F3947" s="12" t="s">
        <v>4070</v>
      </c>
      <c r="G3947" s="12" t="s">
        <v>3967</v>
      </c>
      <c r="H3947" s="12" t="s">
        <v>4060</v>
      </c>
      <c r="I3947" s="12">
        <v>411</v>
      </c>
    </row>
    <row r="3948" spans="1:9" x14ac:dyDescent="0.3">
      <c r="A3948" s="12">
        <v>2021</v>
      </c>
      <c r="B3948" s="12">
        <v>5</v>
      </c>
      <c r="C3948" s="12" t="s">
        <v>3972</v>
      </c>
      <c r="D3948" s="12" t="s">
        <v>3973</v>
      </c>
      <c r="E3948" s="12">
        <v>2</v>
      </c>
      <c r="F3948" s="12" t="s">
        <v>4070</v>
      </c>
      <c r="G3948" s="12" t="s">
        <v>3967</v>
      </c>
      <c r="H3948" s="12" t="s">
        <v>4060</v>
      </c>
      <c r="I3948" s="12">
        <v>769</v>
      </c>
    </row>
    <row r="3949" spans="1:9" x14ac:dyDescent="0.3">
      <c r="A3949" s="12">
        <v>2021</v>
      </c>
      <c r="B3949" s="12">
        <v>6</v>
      </c>
      <c r="C3949" s="12" t="s">
        <v>3974</v>
      </c>
      <c r="D3949" s="12" t="s">
        <v>3973</v>
      </c>
      <c r="E3949" s="12">
        <v>2</v>
      </c>
      <c r="F3949" s="12" t="s">
        <v>4070</v>
      </c>
      <c r="G3949" s="12" t="s">
        <v>3967</v>
      </c>
      <c r="H3949" s="12" t="s">
        <v>4060</v>
      </c>
      <c r="I3949" s="12">
        <v>1282</v>
      </c>
    </row>
    <row r="3950" spans="1:9" x14ac:dyDescent="0.3">
      <c r="A3950" s="12">
        <v>2021</v>
      </c>
      <c r="B3950" s="12">
        <v>7</v>
      </c>
      <c r="C3950" s="12" t="s">
        <v>3975</v>
      </c>
      <c r="D3950" s="12" t="s">
        <v>3973</v>
      </c>
      <c r="E3950" s="12">
        <v>2</v>
      </c>
      <c r="F3950" s="12" t="s">
        <v>4070</v>
      </c>
      <c r="G3950" s="12" t="s">
        <v>3967</v>
      </c>
      <c r="H3950" s="12" t="s">
        <v>4060</v>
      </c>
      <c r="I3950" s="12">
        <v>997</v>
      </c>
    </row>
    <row r="3951" spans="1:9" x14ac:dyDescent="0.3">
      <c r="A3951" s="12">
        <v>2021</v>
      </c>
      <c r="B3951" s="12">
        <v>8</v>
      </c>
      <c r="C3951" s="12" t="s">
        <v>3976</v>
      </c>
      <c r="D3951" s="12" t="s">
        <v>3973</v>
      </c>
      <c r="E3951" s="12">
        <v>2</v>
      </c>
      <c r="F3951" s="12" t="s">
        <v>4070</v>
      </c>
      <c r="G3951" s="12" t="s">
        <v>3967</v>
      </c>
      <c r="H3951" s="12" t="s">
        <v>4060</v>
      </c>
      <c r="I3951" s="12">
        <v>1062</v>
      </c>
    </row>
    <row r="3952" spans="1:9" x14ac:dyDescent="0.3">
      <c r="A3952" s="12">
        <v>2021</v>
      </c>
      <c r="B3952" s="12">
        <v>9</v>
      </c>
      <c r="C3952" s="12" t="s">
        <v>3977</v>
      </c>
      <c r="D3952" s="12" t="s">
        <v>3973</v>
      </c>
      <c r="E3952" s="12">
        <v>2</v>
      </c>
      <c r="F3952" s="12" t="s">
        <v>4070</v>
      </c>
      <c r="G3952" s="12" t="s">
        <v>3967</v>
      </c>
      <c r="H3952" s="12" t="s">
        <v>4060</v>
      </c>
      <c r="I3952" s="12">
        <v>1496</v>
      </c>
    </row>
    <row r="3953" spans="1:9" x14ac:dyDescent="0.3">
      <c r="A3953" s="12">
        <v>2021</v>
      </c>
      <c r="B3953" s="12">
        <v>10</v>
      </c>
      <c r="C3953" s="12" t="s">
        <v>3978</v>
      </c>
      <c r="D3953" s="12" t="s">
        <v>3973</v>
      </c>
      <c r="E3953" s="12">
        <v>2</v>
      </c>
      <c r="F3953" s="12" t="s">
        <v>4070</v>
      </c>
      <c r="G3953" s="12" t="s">
        <v>3967</v>
      </c>
      <c r="H3953" s="12" t="s">
        <v>4060</v>
      </c>
      <c r="I3953" s="12">
        <v>877</v>
      </c>
    </row>
    <row r="3954" spans="1:9" x14ac:dyDescent="0.3">
      <c r="A3954" s="12">
        <v>2021</v>
      </c>
      <c r="B3954" s="12">
        <v>11</v>
      </c>
      <c r="C3954" s="12" t="s">
        <v>3979</v>
      </c>
      <c r="D3954" s="12" t="s">
        <v>3980</v>
      </c>
      <c r="E3954" s="12">
        <v>3</v>
      </c>
      <c r="F3954" s="12" t="s">
        <v>4070</v>
      </c>
      <c r="G3954" s="12" t="s">
        <v>3967</v>
      </c>
      <c r="H3954" s="12" t="s">
        <v>4060</v>
      </c>
      <c r="I3954" s="12">
        <v>821</v>
      </c>
    </row>
    <row r="3955" spans="1:9" x14ac:dyDescent="0.3">
      <c r="A3955" s="12">
        <v>2021</v>
      </c>
      <c r="B3955" s="12">
        <v>12</v>
      </c>
      <c r="C3955" s="12" t="s">
        <v>3981</v>
      </c>
      <c r="D3955" s="12" t="s">
        <v>3980</v>
      </c>
      <c r="E3955" s="12">
        <v>3</v>
      </c>
      <c r="F3955" s="12" t="s">
        <v>4070</v>
      </c>
      <c r="G3955" s="12" t="s">
        <v>3967</v>
      </c>
      <c r="H3955" s="12" t="s">
        <v>4060</v>
      </c>
      <c r="I3955" s="12">
        <v>44</v>
      </c>
    </row>
    <row r="3956" spans="1:9" x14ac:dyDescent="0.3">
      <c r="A3956" s="12">
        <v>2021</v>
      </c>
      <c r="B3956" s="12">
        <v>13</v>
      </c>
      <c r="C3956" s="12" t="s">
        <v>3982</v>
      </c>
      <c r="D3956" s="12" t="s">
        <v>3980</v>
      </c>
      <c r="E3956" s="12">
        <v>3</v>
      </c>
      <c r="F3956" s="12" t="s">
        <v>4070</v>
      </c>
      <c r="G3956" s="12" t="s">
        <v>3967</v>
      </c>
      <c r="H3956" s="12" t="s">
        <v>4060</v>
      </c>
      <c r="I3956" s="12">
        <v>910</v>
      </c>
    </row>
    <row r="3957" spans="1:9" x14ac:dyDescent="0.3">
      <c r="A3957" s="12">
        <v>2021</v>
      </c>
      <c r="B3957" s="12">
        <v>14</v>
      </c>
      <c r="C3957" s="12" t="s">
        <v>3983</v>
      </c>
      <c r="D3957" s="12" t="s">
        <v>3980</v>
      </c>
      <c r="E3957" s="12">
        <v>3</v>
      </c>
      <c r="F3957" s="12" t="s">
        <v>4070</v>
      </c>
      <c r="G3957" s="12" t="s">
        <v>3967</v>
      </c>
      <c r="H3957" s="12" t="s">
        <v>4060</v>
      </c>
      <c r="I3957" s="12">
        <v>230</v>
      </c>
    </row>
    <row r="3958" spans="1:9" x14ac:dyDescent="0.3">
      <c r="A3958" s="12">
        <v>2021</v>
      </c>
      <c r="B3958" s="12">
        <v>15</v>
      </c>
      <c r="C3958" s="12" t="s">
        <v>3984</v>
      </c>
      <c r="D3958" s="12" t="s">
        <v>3980</v>
      </c>
      <c r="E3958" s="12">
        <v>3</v>
      </c>
      <c r="F3958" s="12" t="s">
        <v>4070</v>
      </c>
      <c r="G3958" s="12" t="s">
        <v>3967</v>
      </c>
      <c r="H3958" s="12" t="s">
        <v>4060</v>
      </c>
      <c r="I3958" s="12">
        <v>383</v>
      </c>
    </row>
    <row r="3959" spans="1:9" x14ac:dyDescent="0.3">
      <c r="A3959" s="12">
        <v>2021</v>
      </c>
      <c r="B3959" s="12">
        <v>16</v>
      </c>
      <c r="C3959" s="12" t="s">
        <v>3985</v>
      </c>
      <c r="D3959" s="12" t="s">
        <v>3980</v>
      </c>
      <c r="E3959" s="12">
        <v>3</v>
      </c>
      <c r="F3959" s="12" t="s">
        <v>4070</v>
      </c>
      <c r="G3959" s="12" t="s">
        <v>3967</v>
      </c>
      <c r="H3959" s="12" t="s">
        <v>4060</v>
      </c>
      <c r="I3959" s="12">
        <v>608</v>
      </c>
    </row>
    <row r="3960" spans="1:9" x14ac:dyDescent="0.3">
      <c r="A3960" s="12">
        <v>2021</v>
      </c>
      <c r="B3960" s="12">
        <v>17</v>
      </c>
      <c r="C3960" s="12" t="s">
        <v>3986</v>
      </c>
      <c r="D3960" s="12" t="s">
        <v>3980</v>
      </c>
      <c r="E3960" s="12">
        <v>3</v>
      </c>
      <c r="F3960" s="12" t="s">
        <v>4070</v>
      </c>
      <c r="G3960" s="12" t="s">
        <v>3967</v>
      </c>
      <c r="H3960" s="12" t="s">
        <v>4060</v>
      </c>
      <c r="I3960" s="12">
        <v>685</v>
      </c>
    </row>
    <row r="3961" spans="1:9" x14ac:dyDescent="0.3">
      <c r="A3961" s="12">
        <v>2021</v>
      </c>
      <c r="B3961" s="12">
        <v>18</v>
      </c>
      <c r="C3961" s="12" t="s">
        <v>3987</v>
      </c>
      <c r="D3961" s="12" t="s">
        <v>3980</v>
      </c>
      <c r="E3961" s="12">
        <v>3</v>
      </c>
      <c r="F3961" s="12" t="s">
        <v>4070</v>
      </c>
      <c r="G3961" s="12" t="s">
        <v>3967</v>
      </c>
      <c r="H3961" s="12" t="s">
        <v>4060</v>
      </c>
      <c r="I3961" s="12">
        <v>1047</v>
      </c>
    </row>
    <row r="3962" spans="1:9" x14ac:dyDescent="0.3">
      <c r="A3962" s="12">
        <v>2021</v>
      </c>
      <c r="B3962" s="12">
        <v>19</v>
      </c>
      <c r="C3962" s="12" t="s">
        <v>3988</v>
      </c>
      <c r="D3962" s="12" t="s">
        <v>3989</v>
      </c>
      <c r="E3962" s="12">
        <v>4</v>
      </c>
      <c r="F3962" s="12" t="s">
        <v>4070</v>
      </c>
      <c r="G3962" s="12" t="s">
        <v>3967</v>
      </c>
      <c r="H3962" s="12" t="s">
        <v>4060</v>
      </c>
      <c r="I3962" s="12">
        <v>1230</v>
      </c>
    </row>
    <row r="3963" spans="1:9" x14ac:dyDescent="0.3">
      <c r="A3963" s="12">
        <v>2021</v>
      </c>
      <c r="B3963" s="12">
        <v>20</v>
      </c>
      <c r="C3963" s="12" t="s">
        <v>3990</v>
      </c>
      <c r="D3963" s="12" t="s">
        <v>3989</v>
      </c>
      <c r="E3963" s="12">
        <v>4</v>
      </c>
      <c r="F3963" s="12" t="s">
        <v>4070</v>
      </c>
      <c r="G3963" s="12" t="s">
        <v>3967</v>
      </c>
      <c r="H3963" s="12" t="s">
        <v>4060</v>
      </c>
      <c r="I3963" s="12">
        <v>644</v>
      </c>
    </row>
    <row r="3964" spans="1:9" x14ac:dyDescent="0.3">
      <c r="A3964" s="12">
        <v>2021</v>
      </c>
      <c r="B3964" s="12">
        <v>21</v>
      </c>
      <c r="C3964" s="12" t="s">
        <v>3991</v>
      </c>
      <c r="D3964" s="12" t="s">
        <v>3989</v>
      </c>
      <c r="E3964" s="12">
        <v>4</v>
      </c>
      <c r="F3964" s="12" t="s">
        <v>4070</v>
      </c>
      <c r="G3964" s="12" t="s">
        <v>3967</v>
      </c>
      <c r="H3964" s="12" t="s">
        <v>4060</v>
      </c>
      <c r="I3964" s="12">
        <v>252</v>
      </c>
    </row>
    <row r="3965" spans="1:9" x14ac:dyDescent="0.3">
      <c r="A3965" s="12">
        <v>2021</v>
      </c>
      <c r="B3965" s="12">
        <v>22</v>
      </c>
      <c r="C3965" s="12" t="s">
        <v>3992</v>
      </c>
      <c r="D3965" s="12" t="s">
        <v>3993</v>
      </c>
      <c r="E3965" s="12">
        <v>5</v>
      </c>
      <c r="F3965" s="12" t="s">
        <v>4070</v>
      </c>
      <c r="G3965" s="12" t="s">
        <v>3967</v>
      </c>
      <c r="H3965" s="12" t="s">
        <v>4060</v>
      </c>
      <c r="I3965" s="12">
        <v>157</v>
      </c>
    </row>
    <row r="3966" spans="1:9" x14ac:dyDescent="0.3">
      <c r="A3966" s="12">
        <v>2021</v>
      </c>
      <c r="B3966" s="12">
        <v>23</v>
      </c>
      <c r="C3966" s="12" t="s">
        <v>3994</v>
      </c>
      <c r="D3966" s="12" t="s">
        <v>3993</v>
      </c>
      <c r="E3966" s="12">
        <v>5</v>
      </c>
      <c r="F3966" s="12" t="s">
        <v>4070</v>
      </c>
      <c r="G3966" s="12" t="s">
        <v>3967</v>
      </c>
      <c r="H3966" s="12" t="s">
        <v>4060</v>
      </c>
      <c r="I3966" s="12">
        <v>534</v>
      </c>
    </row>
    <row r="3967" spans="1:9" x14ac:dyDescent="0.3">
      <c r="A3967" s="12">
        <v>2021</v>
      </c>
      <c r="B3967" s="12">
        <v>24</v>
      </c>
      <c r="C3967" s="12" t="s">
        <v>3995</v>
      </c>
      <c r="D3967" s="12" t="s">
        <v>3993</v>
      </c>
      <c r="E3967" s="12">
        <v>5</v>
      </c>
      <c r="F3967" s="12" t="s">
        <v>4070</v>
      </c>
      <c r="G3967" s="12" t="s">
        <v>3967</v>
      </c>
      <c r="H3967" s="12" t="s">
        <v>4060</v>
      </c>
      <c r="I3967" s="12">
        <v>387</v>
      </c>
    </row>
    <row r="3968" spans="1:9" x14ac:dyDescent="0.3">
      <c r="A3968" s="12">
        <v>2021</v>
      </c>
      <c r="B3968" s="12">
        <v>25</v>
      </c>
      <c r="C3968" s="12" t="s">
        <v>3996</v>
      </c>
      <c r="D3968" s="12" t="s">
        <v>3993</v>
      </c>
      <c r="E3968" s="12">
        <v>5</v>
      </c>
      <c r="F3968" s="12" t="s">
        <v>4070</v>
      </c>
      <c r="G3968" s="12" t="s">
        <v>3967</v>
      </c>
      <c r="H3968" s="12" t="s">
        <v>4060</v>
      </c>
      <c r="I3968" s="12">
        <v>651</v>
      </c>
    </row>
    <row r="3969" spans="1:9" x14ac:dyDescent="0.3">
      <c r="A3969" s="12">
        <v>2021</v>
      </c>
      <c r="B3969" s="12">
        <v>26</v>
      </c>
      <c r="C3969" s="12" t="s">
        <v>3997</v>
      </c>
      <c r="D3969" s="12" t="s">
        <v>3993</v>
      </c>
      <c r="E3969" s="12">
        <v>5</v>
      </c>
      <c r="F3969" s="12" t="s">
        <v>4070</v>
      </c>
      <c r="G3969" s="12" t="s">
        <v>3967</v>
      </c>
      <c r="H3969" s="12" t="s">
        <v>4060</v>
      </c>
      <c r="I3969" s="12">
        <v>1171</v>
      </c>
    </row>
    <row r="3970" spans="1:9" x14ac:dyDescent="0.3">
      <c r="A3970" s="12">
        <v>2021</v>
      </c>
      <c r="B3970" s="12">
        <v>27</v>
      </c>
      <c r="C3970" s="12" t="s">
        <v>3998</v>
      </c>
      <c r="D3970" s="12" t="s">
        <v>3993</v>
      </c>
      <c r="E3970" s="12">
        <v>5</v>
      </c>
      <c r="F3970" s="12" t="s">
        <v>4070</v>
      </c>
      <c r="G3970" s="12" t="s">
        <v>3967</v>
      </c>
      <c r="H3970" s="12" t="s">
        <v>4060</v>
      </c>
      <c r="I3970" s="12">
        <v>728</v>
      </c>
    </row>
    <row r="3971" spans="1:9" x14ac:dyDescent="0.3">
      <c r="A3971" s="12">
        <v>2021</v>
      </c>
      <c r="B3971" s="12">
        <v>28</v>
      </c>
      <c r="C3971" s="12" t="s">
        <v>3999</v>
      </c>
      <c r="D3971" s="12" t="s">
        <v>4000</v>
      </c>
      <c r="E3971" s="12">
        <v>6</v>
      </c>
      <c r="F3971" s="12" t="s">
        <v>4070</v>
      </c>
      <c r="G3971" s="12" t="s">
        <v>3967</v>
      </c>
      <c r="H3971" s="12" t="s">
        <v>4060</v>
      </c>
      <c r="I3971" s="12">
        <v>393</v>
      </c>
    </row>
    <row r="3972" spans="1:9" x14ac:dyDescent="0.3">
      <c r="A3972" s="12">
        <v>2021</v>
      </c>
      <c r="B3972" s="12">
        <v>29</v>
      </c>
      <c r="C3972" s="12" t="s">
        <v>4001</v>
      </c>
      <c r="D3972" s="12" t="s">
        <v>4000</v>
      </c>
      <c r="E3972" s="12">
        <v>6</v>
      </c>
      <c r="F3972" s="12" t="s">
        <v>4070</v>
      </c>
      <c r="G3972" s="12" t="s">
        <v>3967</v>
      </c>
      <c r="H3972" s="12" t="s">
        <v>4060</v>
      </c>
      <c r="I3972" s="12">
        <v>186</v>
      </c>
    </row>
    <row r="3973" spans="1:9" x14ac:dyDescent="0.3">
      <c r="A3973" s="12">
        <v>2021</v>
      </c>
      <c r="B3973" s="12">
        <v>30</v>
      </c>
      <c r="C3973" s="12" t="s">
        <v>4002</v>
      </c>
      <c r="D3973" s="12" t="s">
        <v>4000</v>
      </c>
      <c r="E3973" s="12">
        <v>6</v>
      </c>
      <c r="F3973" s="12" t="s">
        <v>4070</v>
      </c>
      <c r="G3973" s="12" t="s">
        <v>3967</v>
      </c>
      <c r="H3973" s="12" t="s">
        <v>4060</v>
      </c>
      <c r="I3973" s="12">
        <v>305</v>
      </c>
    </row>
    <row r="3974" spans="1:9" x14ac:dyDescent="0.3">
      <c r="A3974" s="12">
        <v>2021</v>
      </c>
      <c r="B3974" s="12">
        <v>31</v>
      </c>
      <c r="C3974" s="12" t="s">
        <v>4003</v>
      </c>
      <c r="D3974" s="12" t="s">
        <v>4000</v>
      </c>
      <c r="E3974" s="12">
        <v>6</v>
      </c>
      <c r="F3974" s="12" t="s">
        <v>4070</v>
      </c>
      <c r="G3974" s="12" t="s">
        <v>3967</v>
      </c>
      <c r="H3974" s="12" t="s">
        <v>4060</v>
      </c>
      <c r="I3974" s="12">
        <v>1058</v>
      </c>
    </row>
    <row r="3975" spans="1:9" x14ac:dyDescent="0.3">
      <c r="A3975" s="12">
        <v>2021</v>
      </c>
      <c r="B3975" s="12">
        <v>32</v>
      </c>
      <c r="C3975" s="12" t="s">
        <v>4004</v>
      </c>
      <c r="D3975" s="12" t="s">
        <v>4000</v>
      </c>
      <c r="E3975" s="12">
        <v>6</v>
      </c>
      <c r="F3975" s="12" t="s">
        <v>4070</v>
      </c>
      <c r="G3975" s="12" t="s">
        <v>3967</v>
      </c>
      <c r="H3975" s="12" t="s">
        <v>4060</v>
      </c>
      <c r="I3975" s="12">
        <v>875</v>
      </c>
    </row>
    <row r="3976" spans="1:9" x14ac:dyDescent="0.3">
      <c r="A3976" s="12">
        <v>2021</v>
      </c>
      <c r="B3976" s="12">
        <v>33</v>
      </c>
      <c r="C3976" s="12" t="s">
        <v>4005</v>
      </c>
      <c r="D3976" s="12" t="s">
        <v>4006</v>
      </c>
      <c r="E3976" s="12">
        <v>7</v>
      </c>
      <c r="F3976" s="12" t="s">
        <v>4070</v>
      </c>
      <c r="G3976" s="12" t="s">
        <v>3967</v>
      </c>
      <c r="H3976" s="12" t="s">
        <v>4060</v>
      </c>
      <c r="I3976" s="12">
        <v>684</v>
      </c>
    </row>
    <row r="3977" spans="1:9" x14ac:dyDescent="0.3">
      <c r="A3977" s="12">
        <v>2021</v>
      </c>
      <c r="B3977" s="12">
        <v>34</v>
      </c>
      <c r="C3977" s="12" t="s">
        <v>4007</v>
      </c>
      <c r="D3977" s="12" t="s">
        <v>4006</v>
      </c>
      <c r="E3977" s="12">
        <v>7</v>
      </c>
      <c r="F3977" s="12" t="s">
        <v>4070</v>
      </c>
      <c r="G3977" s="12" t="s">
        <v>3967</v>
      </c>
      <c r="H3977" s="12" t="s">
        <v>4060</v>
      </c>
      <c r="I3977" s="12">
        <v>256</v>
      </c>
    </row>
    <row r="3978" spans="1:9" x14ac:dyDescent="0.3">
      <c r="A3978" s="12">
        <v>2021</v>
      </c>
      <c r="B3978" s="12">
        <v>35</v>
      </c>
      <c r="C3978" s="12" t="s">
        <v>4008</v>
      </c>
      <c r="D3978" s="12" t="s">
        <v>4006</v>
      </c>
      <c r="E3978" s="12">
        <v>7</v>
      </c>
      <c r="F3978" s="12" t="s">
        <v>4070</v>
      </c>
      <c r="G3978" s="12" t="s">
        <v>3967</v>
      </c>
      <c r="H3978" s="12" t="s">
        <v>4060</v>
      </c>
      <c r="I3978" s="12">
        <v>917</v>
      </c>
    </row>
    <row r="3979" spans="1:9" x14ac:dyDescent="0.3">
      <c r="A3979" s="12">
        <v>2021</v>
      </c>
      <c r="B3979" s="12">
        <v>36</v>
      </c>
      <c r="C3979" s="12" t="s">
        <v>4009</v>
      </c>
      <c r="D3979" s="12" t="s">
        <v>4006</v>
      </c>
      <c r="E3979" s="12">
        <v>7</v>
      </c>
      <c r="F3979" s="12" t="s">
        <v>4070</v>
      </c>
      <c r="G3979" s="12" t="s">
        <v>3967</v>
      </c>
      <c r="H3979" s="12" t="s">
        <v>4060</v>
      </c>
      <c r="I3979" s="12">
        <v>301</v>
      </c>
    </row>
    <row r="3980" spans="1:9" x14ac:dyDescent="0.3">
      <c r="A3980" s="12">
        <v>2021</v>
      </c>
      <c r="B3980" s="12">
        <v>37</v>
      </c>
      <c r="C3980" s="12" t="s">
        <v>4010</v>
      </c>
      <c r="D3980" s="12" t="s">
        <v>4006</v>
      </c>
      <c r="E3980" s="12">
        <v>7</v>
      </c>
      <c r="F3980" s="12" t="s">
        <v>4070</v>
      </c>
      <c r="G3980" s="12" t="s">
        <v>3967</v>
      </c>
      <c r="H3980" s="12" t="s">
        <v>4060</v>
      </c>
      <c r="I3980" s="12">
        <v>702</v>
      </c>
    </row>
    <row r="3981" spans="1:9" x14ac:dyDescent="0.3">
      <c r="A3981" s="12">
        <v>2021</v>
      </c>
      <c r="B3981" s="12">
        <v>38</v>
      </c>
      <c r="C3981" s="12" t="s">
        <v>4011</v>
      </c>
      <c r="D3981" s="12" t="s">
        <v>4006</v>
      </c>
      <c r="E3981" s="12">
        <v>7</v>
      </c>
      <c r="F3981" s="12" t="s">
        <v>4070</v>
      </c>
      <c r="G3981" s="12" t="s">
        <v>3967</v>
      </c>
      <c r="H3981" s="12" t="s">
        <v>4060</v>
      </c>
      <c r="I3981" s="12">
        <v>292</v>
      </c>
    </row>
    <row r="3982" spans="1:9" x14ac:dyDescent="0.3">
      <c r="A3982" s="12">
        <v>2021</v>
      </c>
      <c r="B3982" s="12">
        <v>39</v>
      </c>
      <c r="C3982" s="12" t="s">
        <v>4012</v>
      </c>
      <c r="D3982" s="12" t="s">
        <v>4006</v>
      </c>
      <c r="E3982" s="12">
        <v>7</v>
      </c>
      <c r="F3982" s="12" t="s">
        <v>4070</v>
      </c>
      <c r="G3982" s="12" t="s">
        <v>3967</v>
      </c>
      <c r="H3982" s="12" t="s">
        <v>4060</v>
      </c>
      <c r="I3982" s="12">
        <v>168</v>
      </c>
    </row>
    <row r="3983" spans="1:9" x14ac:dyDescent="0.3">
      <c r="A3983" s="12">
        <v>2021</v>
      </c>
      <c r="B3983" s="12">
        <v>40</v>
      </c>
      <c r="C3983" s="12" t="s">
        <v>4013</v>
      </c>
      <c r="D3983" s="12" t="s">
        <v>4006</v>
      </c>
      <c r="E3983" s="12">
        <v>7</v>
      </c>
      <c r="F3983" s="12" t="s">
        <v>4070</v>
      </c>
      <c r="G3983" s="12" t="s">
        <v>3967</v>
      </c>
      <c r="H3983" s="12" t="s">
        <v>4060</v>
      </c>
      <c r="I3983" s="12">
        <v>110</v>
      </c>
    </row>
    <row r="3984" spans="1:9" x14ac:dyDescent="0.3">
      <c r="A3984" s="12">
        <v>2021</v>
      </c>
      <c r="B3984" s="12">
        <v>41</v>
      </c>
      <c r="C3984" s="12" t="s">
        <v>4014</v>
      </c>
      <c r="D3984" s="12" t="s">
        <v>4006</v>
      </c>
      <c r="E3984" s="12">
        <v>7</v>
      </c>
      <c r="F3984" s="12" t="s">
        <v>4070</v>
      </c>
      <c r="G3984" s="12" t="s">
        <v>3967</v>
      </c>
      <c r="H3984" s="12" t="s">
        <v>4060</v>
      </c>
      <c r="I3984" s="12">
        <v>197</v>
      </c>
    </row>
    <row r="3985" spans="1:9" x14ac:dyDescent="0.3">
      <c r="A3985" s="12">
        <v>2021</v>
      </c>
      <c r="B3985" s="12">
        <v>42</v>
      </c>
      <c r="C3985" s="12" t="s">
        <v>4015</v>
      </c>
      <c r="D3985" s="12" t="s">
        <v>4006</v>
      </c>
      <c r="E3985" s="12">
        <v>7</v>
      </c>
      <c r="F3985" s="12" t="s">
        <v>4070</v>
      </c>
      <c r="G3985" s="12" t="s">
        <v>3967</v>
      </c>
      <c r="H3985" s="12" t="s">
        <v>4060</v>
      </c>
      <c r="I3985" s="12">
        <v>11</v>
      </c>
    </row>
    <row r="3986" spans="1:9" x14ac:dyDescent="0.3">
      <c r="A3986" s="12">
        <v>2021</v>
      </c>
      <c r="B3986" s="12">
        <v>43</v>
      </c>
      <c r="C3986" s="12" t="s">
        <v>4016</v>
      </c>
      <c r="D3986" s="12" t="s">
        <v>4006</v>
      </c>
      <c r="E3986" s="12">
        <v>7</v>
      </c>
      <c r="F3986" s="12" t="s">
        <v>4070</v>
      </c>
      <c r="G3986" s="12" t="s">
        <v>3967</v>
      </c>
      <c r="H3986" s="12" t="s">
        <v>4060</v>
      </c>
      <c r="I3986" s="12">
        <v>721</v>
      </c>
    </row>
    <row r="3987" spans="1:9" x14ac:dyDescent="0.3">
      <c r="A3987" s="12">
        <v>2021</v>
      </c>
      <c r="B3987" s="12">
        <v>44</v>
      </c>
      <c r="C3987" s="12" t="s">
        <v>4017</v>
      </c>
      <c r="D3987" s="12" t="s">
        <v>4018</v>
      </c>
      <c r="E3987" s="12">
        <v>8</v>
      </c>
      <c r="F3987" s="12" t="s">
        <v>4070</v>
      </c>
      <c r="G3987" s="12" t="s">
        <v>3967</v>
      </c>
      <c r="H3987" s="12" t="s">
        <v>4060</v>
      </c>
      <c r="I3987" s="12">
        <v>691</v>
      </c>
    </row>
    <row r="3988" spans="1:9" x14ac:dyDescent="0.3">
      <c r="A3988" s="12">
        <v>2021</v>
      </c>
      <c r="B3988" s="12">
        <v>45</v>
      </c>
      <c r="C3988" s="12" t="s">
        <v>4019</v>
      </c>
      <c r="D3988" s="12" t="s">
        <v>4018</v>
      </c>
      <c r="E3988" s="12">
        <v>8</v>
      </c>
      <c r="F3988" s="12" t="s">
        <v>4070</v>
      </c>
      <c r="G3988" s="12" t="s">
        <v>3967</v>
      </c>
      <c r="H3988" s="12" t="s">
        <v>4060</v>
      </c>
      <c r="I3988" s="12">
        <v>588</v>
      </c>
    </row>
    <row r="3989" spans="1:9" x14ac:dyDescent="0.3">
      <c r="A3989" s="12">
        <v>2021</v>
      </c>
      <c r="B3989" s="12">
        <v>46</v>
      </c>
      <c r="C3989" s="12" t="s">
        <v>4020</v>
      </c>
      <c r="D3989" s="12" t="s">
        <v>4018</v>
      </c>
      <c r="E3989" s="12">
        <v>8</v>
      </c>
      <c r="F3989" s="12" t="s">
        <v>4070</v>
      </c>
      <c r="G3989" s="12" t="s">
        <v>3967</v>
      </c>
      <c r="H3989" s="12" t="s">
        <v>4060</v>
      </c>
      <c r="I3989" s="12">
        <v>396</v>
      </c>
    </row>
    <row r="3990" spans="1:9" x14ac:dyDescent="0.3">
      <c r="A3990" s="12">
        <v>2021</v>
      </c>
      <c r="B3990" s="12">
        <v>47</v>
      </c>
      <c r="C3990" s="12" t="s">
        <v>4021</v>
      </c>
      <c r="D3990" s="12" t="s">
        <v>4018</v>
      </c>
      <c r="E3990" s="12">
        <v>8</v>
      </c>
      <c r="F3990" s="12" t="s">
        <v>4070</v>
      </c>
      <c r="G3990" s="12" t="s">
        <v>3967</v>
      </c>
      <c r="H3990" s="12" t="s">
        <v>4060</v>
      </c>
      <c r="I3990" s="12">
        <v>62</v>
      </c>
    </row>
    <row r="3991" spans="1:9" x14ac:dyDescent="0.3">
      <c r="A3991" s="12">
        <v>2021</v>
      </c>
      <c r="B3991" s="12">
        <v>48</v>
      </c>
      <c r="C3991" s="12" t="s">
        <v>4022</v>
      </c>
      <c r="D3991" s="12" t="s">
        <v>4018</v>
      </c>
      <c r="E3991" s="12">
        <v>8</v>
      </c>
      <c r="F3991" s="12" t="s">
        <v>4070</v>
      </c>
      <c r="G3991" s="12" t="s">
        <v>3967</v>
      </c>
      <c r="H3991" s="12" t="s">
        <v>4060</v>
      </c>
      <c r="I3991" s="12">
        <v>384</v>
      </c>
    </row>
    <row r="3992" spans="1:9" x14ac:dyDescent="0.3">
      <c r="A3992" s="12">
        <v>2021</v>
      </c>
      <c r="B3992" s="12">
        <v>49</v>
      </c>
      <c r="C3992" s="12" t="s">
        <v>4023</v>
      </c>
      <c r="D3992" s="12" t="s">
        <v>4018</v>
      </c>
      <c r="E3992" s="12">
        <v>8</v>
      </c>
      <c r="F3992" s="12" t="s">
        <v>4070</v>
      </c>
      <c r="G3992" s="12" t="s">
        <v>3967</v>
      </c>
      <c r="H3992" s="12" t="s">
        <v>4060</v>
      </c>
      <c r="I3992" s="12">
        <v>194</v>
      </c>
    </row>
    <row r="3993" spans="1:9" x14ac:dyDescent="0.3">
      <c r="A3993" s="12">
        <v>2021</v>
      </c>
      <c r="B3993" s="12">
        <v>50</v>
      </c>
      <c r="C3993" s="12" t="s">
        <v>4024</v>
      </c>
      <c r="D3993" s="12" t="s">
        <v>4018</v>
      </c>
      <c r="E3993" s="12">
        <v>8</v>
      </c>
      <c r="F3993" s="12" t="s">
        <v>4070</v>
      </c>
      <c r="G3993" s="12" t="s">
        <v>3967</v>
      </c>
      <c r="H3993" s="12" t="s">
        <v>4060</v>
      </c>
      <c r="I3993" s="12">
        <v>350</v>
      </c>
    </row>
    <row r="3994" spans="1:9" x14ac:dyDescent="0.3">
      <c r="A3994" s="12">
        <v>2021</v>
      </c>
      <c r="B3994" s="12">
        <v>51</v>
      </c>
      <c r="C3994" s="12" t="s">
        <v>4025</v>
      </c>
      <c r="D3994" s="12" t="s">
        <v>4018</v>
      </c>
      <c r="E3994" s="12">
        <v>8</v>
      </c>
      <c r="F3994" s="12" t="s">
        <v>4070</v>
      </c>
      <c r="G3994" s="12" t="s">
        <v>3967</v>
      </c>
      <c r="H3994" s="12" t="s">
        <v>4060</v>
      </c>
      <c r="I3994" s="12">
        <v>266</v>
      </c>
    </row>
    <row r="3995" spans="1:9" x14ac:dyDescent="0.3">
      <c r="A3995" s="12">
        <v>2021</v>
      </c>
      <c r="B3995" s="12">
        <v>52</v>
      </c>
      <c r="C3995" s="12" t="s">
        <v>4026</v>
      </c>
      <c r="D3995" s="12" t="s">
        <v>4018</v>
      </c>
      <c r="E3995" s="12">
        <v>8</v>
      </c>
      <c r="F3995" s="12" t="s">
        <v>4070</v>
      </c>
      <c r="G3995" s="12" t="s">
        <v>3967</v>
      </c>
      <c r="H3995" s="12" t="s">
        <v>4060</v>
      </c>
      <c r="I3995" s="12">
        <v>618</v>
      </c>
    </row>
    <row r="3996" spans="1:9" x14ac:dyDescent="0.3">
      <c r="A3996" s="12">
        <v>2021</v>
      </c>
      <c r="B3996" s="12">
        <v>53</v>
      </c>
      <c r="C3996" s="12" t="s">
        <v>4027</v>
      </c>
      <c r="D3996" s="12" t="s">
        <v>4018</v>
      </c>
      <c r="E3996" s="12">
        <v>8</v>
      </c>
      <c r="F3996" s="12" t="s">
        <v>4070</v>
      </c>
      <c r="G3996" s="12" t="s">
        <v>3967</v>
      </c>
      <c r="H3996" s="12" t="s">
        <v>4060</v>
      </c>
      <c r="I3996" s="12">
        <v>193</v>
      </c>
    </row>
    <row r="3997" spans="1:9" x14ac:dyDescent="0.3">
      <c r="A3997" s="12">
        <v>2021</v>
      </c>
      <c r="B3997" s="12">
        <v>54</v>
      </c>
      <c r="C3997" s="12" t="s">
        <v>4028</v>
      </c>
      <c r="D3997" s="12" t="s">
        <v>4018</v>
      </c>
      <c r="E3997" s="12">
        <v>8</v>
      </c>
      <c r="F3997" s="12" t="s">
        <v>4070</v>
      </c>
      <c r="G3997" s="12" t="s">
        <v>3967</v>
      </c>
      <c r="H3997" s="12" t="s">
        <v>4060</v>
      </c>
      <c r="I3997" s="12">
        <v>68</v>
      </c>
    </row>
    <row r="3998" spans="1:9" x14ac:dyDescent="0.3">
      <c r="A3998" s="12">
        <v>2021</v>
      </c>
      <c r="B3998" s="12">
        <v>55</v>
      </c>
      <c r="C3998" s="12" t="s">
        <v>4029</v>
      </c>
      <c r="D3998" s="12" t="s">
        <v>4018</v>
      </c>
      <c r="E3998" s="12">
        <v>8</v>
      </c>
      <c r="F3998" s="12" t="s">
        <v>4070</v>
      </c>
      <c r="G3998" s="12" t="s">
        <v>3967</v>
      </c>
      <c r="H3998" s="12" t="s">
        <v>4060</v>
      </c>
      <c r="I3998" s="12">
        <v>186</v>
      </c>
    </row>
    <row r="3999" spans="1:9" x14ac:dyDescent="0.3">
      <c r="A3999" s="12">
        <v>2021</v>
      </c>
      <c r="B3999" s="12">
        <v>56</v>
      </c>
      <c r="C3999" s="12" t="s">
        <v>4030</v>
      </c>
      <c r="D3999" s="12" t="s">
        <v>4018</v>
      </c>
      <c r="E3999" s="12">
        <v>8</v>
      </c>
      <c r="F3999" s="12" t="s">
        <v>4070</v>
      </c>
      <c r="G3999" s="12" t="s">
        <v>3967</v>
      </c>
      <c r="H3999" s="12" t="s">
        <v>4060</v>
      </c>
      <c r="I3999" s="12">
        <v>31</v>
      </c>
    </row>
    <row r="4000" spans="1:9" x14ac:dyDescent="0.3">
      <c r="A4000" s="12">
        <v>2021</v>
      </c>
      <c r="B4000" s="12">
        <v>57</v>
      </c>
      <c r="C4000" s="12" t="s">
        <v>4031</v>
      </c>
      <c r="D4000" s="12" t="s">
        <v>4032</v>
      </c>
      <c r="E4000" s="12">
        <v>9</v>
      </c>
      <c r="F4000" s="12" t="s">
        <v>4070</v>
      </c>
      <c r="G4000" s="12" t="s">
        <v>3967</v>
      </c>
      <c r="H4000" s="12" t="s">
        <v>4060</v>
      </c>
      <c r="I4000" s="12">
        <v>192</v>
      </c>
    </row>
    <row r="4001" spans="1:9" x14ac:dyDescent="0.3">
      <c r="A4001" s="12">
        <v>2021</v>
      </c>
      <c r="B4001" s="12">
        <v>58</v>
      </c>
      <c r="C4001" s="12" t="s">
        <v>4033</v>
      </c>
      <c r="D4001" s="12" t="s">
        <v>4032</v>
      </c>
      <c r="E4001" s="12">
        <v>9</v>
      </c>
      <c r="F4001" s="12" t="s">
        <v>4070</v>
      </c>
      <c r="G4001" s="12" t="s">
        <v>3967</v>
      </c>
      <c r="H4001" s="12" t="s">
        <v>4060</v>
      </c>
      <c r="I4001" s="12">
        <v>75</v>
      </c>
    </row>
    <row r="4002" spans="1:9" x14ac:dyDescent="0.3">
      <c r="A4002" s="12">
        <v>2021</v>
      </c>
      <c r="B4002" s="12">
        <v>59</v>
      </c>
      <c r="C4002" s="12" t="s">
        <v>4034</v>
      </c>
      <c r="D4002" s="12" t="s">
        <v>4032</v>
      </c>
      <c r="E4002" s="12">
        <v>9</v>
      </c>
      <c r="F4002" s="12" t="s">
        <v>4070</v>
      </c>
      <c r="G4002" s="12" t="s">
        <v>3967</v>
      </c>
      <c r="H4002" s="12" t="s">
        <v>4060</v>
      </c>
      <c r="I4002" s="12">
        <v>304</v>
      </c>
    </row>
    <row r="4003" spans="1:9" x14ac:dyDescent="0.3">
      <c r="A4003" s="12">
        <v>2021</v>
      </c>
      <c r="B4003" s="12">
        <v>60</v>
      </c>
      <c r="C4003" s="12" t="s">
        <v>4032</v>
      </c>
      <c r="D4003" s="12" t="s">
        <v>4032</v>
      </c>
      <c r="E4003" s="12">
        <v>9</v>
      </c>
      <c r="F4003" s="12" t="s">
        <v>4070</v>
      </c>
      <c r="G4003" s="12" t="s">
        <v>3967</v>
      </c>
      <c r="H4003" s="12" t="s">
        <v>4060</v>
      </c>
      <c r="I4003" s="12">
        <v>1680</v>
      </c>
    </row>
    <row r="4004" spans="1:9" x14ac:dyDescent="0.3">
      <c r="A4004" s="12">
        <v>2021</v>
      </c>
      <c r="B4004" s="12">
        <v>61</v>
      </c>
      <c r="C4004" s="12" t="s">
        <v>4035</v>
      </c>
      <c r="D4004" s="12" t="s">
        <v>4032</v>
      </c>
      <c r="E4004" s="12">
        <v>9</v>
      </c>
      <c r="F4004" s="12" t="s">
        <v>4070</v>
      </c>
      <c r="G4004" s="12" t="s">
        <v>3967</v>
      </c>
      <c r="H4004" s="12" t="s">
        <v>4060</v>
      </c>
      <c r="I4004" s="12">
        <v>775</v>
      </c>
    </row>
    <row r="4005" spans="1:9" x14ac:dyDescent="0.3">
      <c r="A4005" s="12">
        <v>2021</v>
      </c>
      <c r="B4005" s="12">
        <v>62</v>
      </c>
      <c r="C4005" s="12" t="s">
        <v>4036</v>
      </c>
      <c r="D4005" s="12" t="s">
        <v>4032</v>
      </c>
      <c r="E4005" s="12">
        <v>9</v>
      </c>
      <c r="F4005" s="12" t="s">
        <v>4070</v>
      </c>
      <c r="G4005" s="12" t="s">
        <v>3967</v>
      </c>
      <c r="H4005" s="12" t="s">
        <v>4060</v>
      </c>
      <c r="I4005" s="12">
        <v>409</v>
      </c>
    </row>
    <row r="4006" spans="1:9" x14ac:dyDescent="0.3">
      <c r="A4006" s="12">
        <v>2021</v>
      </c>
      <c r="B4006" s="12">
        <v>63</v>
      </c>
      <c r="C4006" s="12" t="s">
        <v>4037</v>
      </c>
      <c r="D4006" s="12" t="s">
        <v>4032</v>
      </c>
      <c r="E4006" s="12">
        <v>9</v>
      </c>
      <c r="F4006" s="12" t="s">
        <v>4070</v>
      </c>
      <c r="G4006" s="12" t="s">
        <v>3967</v>
      </c>
      <c r="H4006" s="12" t="s">
        <v>4060</v>
      </c>
      <c r="I4006" s="12">
        <v>593</v>
      </c>
    </row>
    <row r="4007" spans="1:9" x14ac:dyDescent="0.3">
      <c r="A4007" s="12">
        <v>2021</v>
      </c>
      <c r="B4007" s="12">
        <v>64</v>
      </c>
      <c r="C4007" s="12" t="s">
        <v>4038</v>
      </c>
      <c r="D4007" s="12" t="s">
        <v>4039</v>
      </c>
      <c r="E4007" s="12">
        <v>10</v>
      </c>
      <c r="F4007" s="12" t="s">
        <v>4070</v>
      </c>
      <c r="G4007" s="12" t="s">
        <v>3967</v>
      </c>
      <c r="H4007" s="12" t="s">
        <v>4060</v>
      </c>
      <c r="I4007" s="12">
        <v>958</v>
      </c>
    </row>
    <row r="4008" spans="1:9" x14ac:dyDescent="0.3">
      <c r="A4008" s="12">
        <v>2021</v>
      </c>
      <c r="B4008" s="12">
        <v>65</v>
      </c>
      <c r="C4008" s="12" t="s">
        <v>4040</v>
      </c>
      <c r="D4008" s="12" t="s">
        <v>4039</v>
      </c>
      <c r="E4008" s="12">
        <v>10</v>
      </c>
      <c r="F4008" s="12" t="s">
        <v>4070</v>
      </c>
      <c r="G4008" s="12" t="s">
        <v>3967</v>
      </c>
      <c r="H4008" s="12" t="s">
        <v>4060</v>
      </c>
      <c r="I4008" s="12">
        <v>777</v>
      </c>
    </row>
    <row r="4009" spans="1:9" x14ac:dyDescent="0.3">
      <c r="A4009" s="12">
        <v>2021</v>
      </c>
      <c r="B4009" s="12">
        <v>66</v>
      </c>
      <c r="C4009" s="12" t="s">
        <v>4041</v>
      </c>
      <c r="D4009" s="12" t="s">
        <v>4039</v>
      </c>
      <c r="E4009" s="12">
        <v>10</v>
      </c>
      <c r="F4009" s="12" t="s">
        <v>4070</v>
      </c>
      <c r="G4009" s="12" t="s">
        <v>3967</v>
      </c>
      <c r="H4009" s="12" t="s">
        <v>4060</v>
      </c>
      <c r="I4009" s="12">
        <v>387</v>
      </c>
    </row>
    <row r="4010" spans="1:9" x14ac:dyDescent="0.3">
      <c r="A4010" s="12">
        <v>2021</v>
      </c>
      <c r="B4010" s="12">
        <v>67</v>
      </c>
      <c r="C4010" s="12" t="s">
        <v>4042</v>
      </c>
      <c r="D4010" s="12" t="s">
        <v>4039</v>
      </c>
      <c r="E4010" s="12">
        <v>10</v>
      </c>
      <c r="F4010" s="12" t="s">
        <v>4070</v>
      </c>
      <c r="G4010" s="12" t="s">
        <v>3967</v>
      </c>
      <c r="H4010" s="12" t="s">
        <v>4060</v>
      </c>
      <c r="I4010" s="12">
        <v>340</v>
      </c>
    </row>
    <row r="4011" spans="1:9" x14ac:dyDescent="0.3">
      <c r="A4011" s="12">
        <v>2021</v>
      </c>
      <c r="B4011" s="12">
        <v>68</v>
      </c>
      <c r="C4011" s="12" t="s">
        <v>4043</v>
      </c>
      <c r="D4011" s="12" t="s">
        <v>4039</v>
      </c>
      <c r="E4011" s="12">
        <v>10</v>
      </c>
      <c r="F4011" s="12" t="s">
        <v>4070</v>
      </c>
      <c r="G4011" s="12" t="s">
        <v>3967</v>
      </c>
      <c r="H4011" s="12" t="s">
        <v>4060</v>
      </c>
      <c r="I4011" s="12">
        <v>809</v>
      </c>
    </row>
    <row r="4012" spans="1:9" x14ac:dyDescent="0.3">
      <c r="A4012" s="12">
        <v>2021</v>
      </c>
      <c r="B4012" s="12">
        <v>69</v>
      </c>
      <c r="C4012" s="12" t="s">
        <v>4044</v>
      </c>
      <c r="D4012" s="12" t="s">
        <v>4039</v>
      </c>
      <c r="E4012" s="12">
        <v>10</v>
      </c>
      <c r="F4012" s="12" t="s">
        <v>4070</v>
      </c>
      <c r="G4012" s="12" t="s">
        <v>3967</v>
      </c>
      <c r="H4012" s="12" t="s">
        <v>4060</v>
      </c>
      <c r="I4012" s="12">
        <v>261</v>
      </c>
    </row>
    <row r="4013" spans="1:9" x14ac:dyDescent="0.3">
      <c r="A4013" s="12">
        <v>2021</v>
      </c>
      <c r="B4013" s="12">
        <v>70</v>
      </c>
      <c r="C4013" s="12" t="s">
        <v>4045</v>
      </c>
      <c r="D4013" s="12" t="s">
        <v>4039</v>
      </c>
      <c r="E4013" s="12">
        <v>10</v>
      </c>
      <c r="F4013" s="12" t="s">
        <v>4070</v>
      </c>
      <c r="G4013" s="12" t="s">
        <v>3967</v>
      </c>
      <c r="H4013" s="12" t="s">
        <v>4060</v>
      </c>
      <c r="I4013" s="12">
        <v>589</v>
      </c>
    </row>
    <row r="4014" spans="1:9" x14ac:dyDescent="0.3">
      <c r="A4014" s="12">
        <v>2021</v>
      </c>
      <c r="B4014" s="12">
        <v>71</v>
      </c>
      <c r="C4014" s="12" t="s">
        <v>4046</v>
      </c>
      <c r="D4014" s="12" t="s">
        <v>4039</v>
      </c>
      <c r="E4014" s="12">
        <v>10</v>
      </c>
      <c r="F4014" s="12" t="s">
        <v>4070</v>
      </c>
      <c r="G4014" s="12" t="s">
        <v>3967</v>
      </c>
      <c r="H4014" s="12" t="s">
        <v>4060</v>
      </c>
      <c r="I4014" s="12">
        <v>602</v>
      </c>
    </row>
    <row r="4015" spans="1:9" x14ac:dyDescent="0.3">
      <c r="A4015" s="12">
        <v>2021</v>
      </c>
      <c r="B4015" s="12">
        <v>72</v>
      </c>
      <c r="C4015" s="12" t="s">
        <v>4047</v>
      </c>
      <c r="D4015" s="12" t="s">
        <v>4039</v>
      </c>
      <c r="E4015" s="12">
        <v>10</v>
      </c>
      <c r="F4015" s="12" t="s">
        <v>4070</v>
      </c>
      <c r="G4015" s="12" t="s">
        <v>3967</v>
      </c>
      <c r="H4015" s="12" t="s">
        <v>4060</v>
      </c>
      <c r="I4015" s="12">
        <v>699</v>
      </c>
    </row>
    <row r="4016" spans="1:9" x14ac:dyDescent="0.3">
      <c r="A4016" s="12">
        <v>2021</v>
      </c>
      <c r="B4016" s="12">
        <v>73</v>
      </c>
      <c r="C4016" s="12" t="s">
        <v>4048</v>
      </c>
      <c r="D4016" s="12" t="s">
        <v>4039</v>
      </c>
      <c r="E4016" s="12">
        <v>10</v>
      </c>
      <c r="F4016" s="12" t="s">
        <v>4070</v>
      </c>
      <c r="G4016" s="12" t="s">
        <v>3967</v>
      </c>
      <c r="H4016" s="12" t="s">
        <v>4060</v>
      </c>
      <c r="I4016" s="12">
        <v>775</v>
      </c>
    </row>
    <row r="4017" spans="1:9" x14ac:dyDescent="0.3">
      <c r="A4017" s="12">
        <v>2021</v>
      </c>
      <c r="B4017" s="12">
        <v>1</v>
      </c>
      <c r="C4017" s="12" t="s">
        <v>3964</v>
      </c>
      <c r="D4017" s="12" t="s">
        <v>3965</v>
      </c>
      <c r="E4017" s="12">
        <v>1</v>
      </c>
      <c r="F4017" s="12" t="s">
        <v>4070</v>
      </c>
      <c r="G4017" s="12" t="s">
        <v>3967</v>
      </c>
      <c r="H4017" s="12" t="s">
        <v>4061</v>
      </c>
      <c r="I4017" s="12">
        <v>550</v>
      </c>
    </row>
    <row r="4018" spans="1:9" x14ac:dyDescent="0.3">
      <c r="A4018" s="12">
        <v>2021</v>
      </c>
      <c r="B4018" s="12">
        <v>2</v>
      </c>
      <c r="C4018" s="12" t="s">
        <v>3969</v>
      </c>
      <c r="D4018" s="12" t="s">
        <v>3965</v>
      </c>
      <c r="E4018" s="12">
        <v>1</v>
      </c>
      <c r="F4018" s="12" t="s">
        <v>4070</v>
      </c>
      <c r="G4018" s="12" t="s">
        <v>3967</v>
      </c>
      <c r="H4018" s="12" t="s">
        <v>4061</v>
      </c>
      <c r="I4018" s="12">
        <v>238</v>
      </c>
    </row>
    <row r="4019" spans="1:9" x14ac:dyDescent="0.3">
      <c r="A4019" s="12">
        <v>2021</v>
      </c>
      <c r="B4019" s="12">
        <v>3</v>
      </c>
      <c r="C4019" s="12" t="s">
        <v>3970</v>
      </c>
      <c r="D4019" s="12" t="s">
        <v>3965</v>
      </c>
      <c r="E4019" s="12">
        <v>1</v>
      </c>
      <c r="F4019" s="12" t="s">
        <v>4070</v>
      </c>
      <c r="G4019" s="12" t="s">
        <v>3967</v>
      </c>
      <c r="H4019" s="12" t="s">
        <v>4061</v>
      </c>
      <c r="I4019" s="12">
        <v>245</v>
      </c>
    </row>
    <row r="4020" spans="1:9" x14ac:dyDescent="0.3">
      <c r="A4020" s="12">
        <v>2021</v>
      </c>
      <c r="B4020" s="12">
        <v>4</v>
      </c>
      <c r="C4020" s="12" t="s">
        <v>3971</v>
      </c>
      <c r="D4020" s="12" t="s">
        <v>3965</v>
      </c>
      <c r="E4020" s="12">
        <v>1</v>
      </c>
      <c r="F4020" s="12" t="s">
        <v>4070</v>
      </c>
      <c r="G4020" s="12" t="s">
        <v>3967</v>
      </c>
      <c r="H4020" s="12" t="s">
        <v>4061</v>
      </c>
      <c r="I4020" s="12">
        <v>291</v>
      </c>
    </row>
    <row r="4021" spans="1:9" x14ac:dyDescent="0.3">
      <c r="A4021" s="12">
        <v>2021</v>
      </c>
      <c r="B4021" s="12">
        <v>5</v>
      </c>
      <c r="C4021" s="12" t="s">
        <v>3972</v>
      </c>
      <c r="D4021" s="12" t="s">
        <v>3973</v>
      </c>
      <c r="E4021" s="12">
        <v>2</v>
      </c>
      <c r="F4021" s="12" t="s">
        <v>4070</v>
      </c>
      <c r="G4021" s="12" t="s">
        <v>3967</v>
      </c>
      <c r="H4021" s="12" t="s">
        <v>4061</v>
      </c>
      <c r="I4021" s="12">
        <v>698</v>
      </c>
    </row>
    <row r="4022" spans="1:9" x14ac:dyDescent="0.3">
      <c r="A4022" s="12">
        <v>2021</v>
      </c>
      <c r="B4022" s="12">
        <v>6</v>
      </c>
      <c r="C4022" s="12" t="s">
        <v>3974</v>
      </c>
      <c r="D4022" s="12" t="s">
        <v>3973</v>
      </c>
      <c r="E4022" s="12">
        <v>2</v>
      </c>
      <c r="F4022" s="12" t="s">
        <v>4070</v>
      </c>
      <c r="G4022" s="12" t="s">
        <v>3967</v>
      </c>
      <c r="H4022" s="12" t="s">
        <v>4061</v>
      </c>
      <c r="I4022" s="12">
        <v>1163</v>
      </c>
    </row>
    <row r="4023" spans="1:9" x14ac:dyDescent="0.3">
      <c r="A4023" s="12">
        <v>2021</v>
      </c>
      <c r="B4023" s="12">
        <v>7</v>
      </c>
      <c r="C4023" s="12" t="s">
        <v>3975</v>
      </c>
      <c r="D4023" s="12" t="s">
        <v>3973</v>
      </c>
      <c r="E4023" s="12">
        <v>2</v>
      </c>
      <c r="F4023" s="12" t="s">
        <v>4070</v>
      </c>
      <c r="G4023" s="12" t="s">
        <v>3967</v>
      </c>
      <c r="H4023" s="12" t="s">
        <v>4061</v>
      </c>
      <c r="I4023" s="12">
        <v>913</v>
      </c>
    </row>
    <row r="4024" spans="1:9" x14ac:dyDescent="0.3">
      <c r="A4024" s="12">
        <v>2021</v>
      </c>
      <c r="B4024" s="12">
        <v>8</v>
      </c>
      <c r="C4024" s="12" t="s">
        <v>3976</v>
      </c>
      <c r="D4024" s="12" t="s">
        <v>3973</v>
      </c>
      <c r="E4024" s="12">
        <v>2</v>
      </c>
      <c r="F4024" s="12" t="s">
        <v>4070</v>
      </c>
      <c r="G4024" s="12" t="s">
        <v>3967</v>
      </c>
      <c r="H4024" s="12" t="s">
        <v>4061</v>
      </c>
      <c r="I4024" s="12">
        <v>860</v>
      </c>
    </row>
    <row r="4025" spans="1:9" x14ac:dyDescent="0.3">
      <c r="A4025" s="12">
        <v>2021</v>
      </c>
      <c r="B4025" s="12">
        <v>9</v>
      </c>
      <c r="C4025" s="12" t="s">
        <v>3977</v>
      </c>
      <c r="D4025" s="12" t="s">
        <v>3973</v>
      </c>
      <c r="E4025" s="12">
        <v>2</v>
      </c>
      <c r="F4025" s="12" t="s">
        <v>4070</v>
      </c>
      <c r="G4025" s="12" t="s">
        <v>3967</v>
      </c>
      <c r="H4025" s="12" t="s">
        <v>4061</v>
      </c>
      <c r="I4025" s="12">
        <v>1330</v>
      </c>
    </row>
    <row r="4026" spans="1:9" x14ac:dyDescent="0.3">
      <c r="A4026" s="12">
        <v>2021</v>
      </c>
      <c r="B4026" s="12">
        <v>10</v>
      </c>
      <c r="C4026" s="12" t="s">
        <v>3978</v>
      </c>
      <c r="D4026" s="12" t="s">
        <v>3973</v>
      </c>
      <c r="E4026" s="12">
        <v>2</v>
      </c>
      <c r="F4026" s="12" t="s">
        <v>4070</v>
      </c>
      <c r="G4026" s="12" t="s">
        <v>3967</v>
      </c>
      <c r="H4026" s="12" t="s">
        <v>4061</v>
      </c>
      <c r="I4026" s="12">
        <v>791</v>
      </c>
    </row>
    <row r="4027" spans="1:9" x14ac:dyDescent="0.3">
      <c r="A4027" s="12">
        <v>2021</v>
      </c>
      <c r="B4027" s="12">
        <v>11</v>
      </c>
      <c r="C4027" s="12" t="s">
        <v>3979</v>
      </c>
      <c r="D4027" s="12" t="s">
        <v>3980</v>
      </c>
      <c r="E4027" s="12">
        <v>3</v>
      </c>
      <c r="F4027" s="12" t="s">
        <v>4070</v>
      </c>
      <c r="G4027" s="12" t="s">
        <v>3967</v>
      </c>
      <c r="H4027" s="12" t="s">
        <v>4061</v>
      </c>
      <c r="I4027" s="12">
        <v>690</v>
      </c>
    </row>
    <row r="4028" spans="1:9" x14ac:dyDescent="0.3">
      <c r="A4028" s="12">
        <v>2021</v>
      </c>
      <c r="B4028" s="12">
        <v>12</v>
      </c>
      <c r="C4028" s="12" t="s">
        <v>3981</v>
      </c>
      <c r="D4028" s="12" t="s">
        <v>3980</v>
      </c>
      <c r="E4028" s="12">
        <v>3</v>
      </c>
      <c r="F4028" s="12" t="s">
        <v>4070</v>
      </c>
      <c r="G4028" s="12" t="s">
        <v>3967</v>
      </c>
      <c r="H4028" s="12" t="s">
        <v>4061</v>
      </c>
      <c r="I4028" s="12">
        <v>40</v>
      </c>
    </row>
    <row r="4029" spans="1:9" x14ac:dyDescent="0.3">
      <c r="A4029" s="12">
        <v>2021</v>
      </c>
      <c r="B4029" s="12">
        <v>13</v>
      </c>
      <c r="C4029" s="12" t="s">
        <v>3982</v>
      </c>
      <c r="D4029" s="12" t="s">
        <v>3980</v>
      </c>
      <c r="E4029" s="12">
        <v>3</v>
      </c>
      <c r="F4029" s="12" t="s">
        <v>4070</v>
      </c>
      <c r="G4029" s="12" t="s">
        <v>3967</v>
      </c>
      <c r="H4029" s="12" t="s">
        <v>4061</v>
      </c>
      <c r="I4029" s="12">
        <v>668</v>
      </c>
    </row>
    <row r="4030" spans="1:9" x14ac:dyDescent="0.3">
      <c r="A4030" s="12">
        <v>2021</v>
      </c>
      <c r="B4030" s="12">
        <v>14</v>
      </c>
      <c r="C4030" s="12" t="s">
        <v>3983</v>
      </c>
      <c r="D4030" s="12" t="s">
        <v>3980</v>
      </c>
      <c r="E4030" s="12">
        <v>3</v>
      </c>
      <c r="F4030" s="12" t="s">
        <v>4070</v>
      </c>
      <c r="G4030" s="12" t="s">
        <v>3967</v>
      </c>
      <c r="H4030" s="12" t="s">
        <v>4061</v>
      </c>
      <c r="I4030" s="12">
        <v>242</v>
      </c>
    </row>
    <row r="4031" spans="1:9" x14ac:dyDescent="0.3">
      <c r="A4031" s="12">
        <v>2021</v>
      </c>
      <c r="B4031" s="12">
        <v>15</v>
      </c>
      <c r="C4031" s="12" t="s">
        <v>3984</v>
      </c>
      <c r="D4031" s="12" t="s">
        <v>3980</v>
      </c>
      <c r="E4031" s="12">
        <v>3</v>
      </c>
      <c r="F4031" s="12" t="s">
        <v>4070</v>
      </c>
      <c r="G4031" s="12" t="s">
        <v>3967</v>
      </c>
      <c r="H4031" s="12" t="s">
        <v>4061</v>
      </c>
      <c r="I4031" s="12">
        <v>356</v>
      </c>
    </row>
    <row r="4032" spans="1:9" x14ac:dyDescent="0.3">
      <c r="A4032" s="12">
        <v>2021</v>
      </c>
      <c r="B4032" s="12">
        <v>16</v>
      </c>
      <c r="C4032" s="12" t="s">
        <v>3985</v>
      </c>
      <c r="D4032" s="12" t="s">
        <v>3980</v>
      </c>
      <c r="E4032" s="12">
        <v>3</v>
      </c>
      <c r="F4032" s="12" t="s">
        <v>4070</v>
      </c>
      <c r="G4032" s="12" t="s">
        <v>3967</v>
      </c>
      <c r="H4032" s="12" t="s">
        <v>4061</v>
      </c>
      <c r="I4032" s="12">
        <v>510</v>
      </c>
    </row>
    <row r="4033" spans="1:9" x14ac:dyDescent="0.3">
      <c r="A4033" s="12">
        <v>2021</v>
      </c>
      <c r="B4033" s="12">
        <v>17</v>
      </c>
      <c r="C4033" s="12" t="s">
        <v>3986</v>
      </c>
      <c r="D4033" s="12" t="s">
        <v>3980</v>
      </c>
      <c r="E4033" s="12">
        <v>3</v>
      </c>
      <c r="F4033" s="12" t="s">
        <v>4070</v>
      </c>
      <c r="G4033" s="12" t="s">
        <v>3967</v>
      </c>
      <c r="H4033" s="12" t="s">
        <v>4061</v>
      </c>
      <c r="I4033" s="12">
        <v>588</v>
      </c>
    </row>
    <row r="4034" spans="1:9" x14ac:dyDescent="0.3">
      <c r="A4034" s="12">
        <v>2021</v>
      </c>
      <c r="B4034" s="12">
        <v>18</v>
      </c>
      <c r="C4034" s="12" t="s">
        <v>3987</v>
      </c>
      <c r="D4034" s="12" t="s">
        <v>3980</v>
      </c>
      <c r="E4034" s="12">
        <v>3</v>
      </c>
      <c r="F4034" s="12" t="s">
        <v>4070</v>
      </c>
      <c r="G4034" s="12" t="s">
        <v>3967</v>
      </c>
      <c r="H4034" s="12" t="s">
        <v>4061</v>
      </c>
      <c r="I4034" s="12">
        <v>892</v>
      </c>
    </row>
    <row r="4035" spans="1:9" x14ac:dyDescent="0.3">
      <c r="A4035" s="12">
        <v>2021</v>
      </c>
      <c r="B4035" s="12">
        <v>19</v>
      </c>
      <c r="C4035" s="12" t="s">
        <v>3988</v>
      </c>
      <c r="D4035" s="12" t="s">
        <v>3989</v>
      </c>
      <c r="E4035" s="12">
        <v>4</v>
      </c>
      <c r="F4035" s="12" t="s">
        <v>4070</v>
      </c>
      <c r="G4035" s="12" t="s">
        <v>3967</v>
      </c>
      <c r="H4035" s="12" t="s">
        <v>4061</v>
      </c>
      <c r="I4035" s="12">
        <v>1203</v>
      </c>
    </row>
    <row r="4036" spans="1:9" x14ac:dyDescent="0.3">
      <c r="A4036" s="12">
        <v>2021</v>
      </c>
      <c r="B4036" s="12">
        <v>20</v>
      </c>
      <c r="C4036" s="12" t="s">
        <v>3990</v>
      </c>
      <c r="D4036" s="12" t="s">
        <v>3989</v>
      </c>
      <c r="E4036" s="12">
        <v>4</v>
      </c>
      <c r="F4036" s="12" t="s">
        <v>4070</v>
      </c>
      <c r="G4036" s="12" t="s">
        <v>3967</v>
      </c>
      <c r="H4036" s="12" t="s">
        <v>4061</v>
      </c>
      <c r="I4036" s="12">
        <v>614</v>
      </c>
    </row>
    <row r="4037" spans="1:9" x14ac:dyDescent="0.3">
      <c r="A4037" s="12">
        <v>2021</v>
      </c>
      <c r="B4037" s="12">
        <v>21</v>
      </c>
      <c r="C4037" s="12" t="s">
        <v>3991</v>
      </c>
      <c r="D4037" s="12" t="s">
        <v>3989</v>
      </c>
      <c r="E4037" s="12">
        <v>4</v>
      </c>
      <c r="F4037" s="12" t="s">
        <v>4070</v>
      </c>
      <c r="G4037" s="12" t="s">
        <v>3967</v>
      </c>
      <c r="H4037" s="12" t="s">
        <v>4061</v>
      </c>
      <c r="I4037" s="12">
        <v>238</v>
      </c>
    </row>
    <row r="4038" spans="1:9" x14ac:dyDescent="0.3">
      <c r="A4038" s="12">
        <v>2021</v>
      </c>
      <c r="B4038" s="12">
        <v>22</v>
      </c>
      <c r="C4038" s="12" t="s">
        <v>3992</v>
      </c>
      <c r="D4038" s="12" t="s">
        <v>3993</v>
      </c>
      <c r="E4038" s="12">
        <v>5</v>
      </c>
      <c r="F4038" s="12" t="s">
        <v>4070</v>
      </c>
      <c r="G4038" s="12" t="s">
        <v>3967</v>
      </c>
      <c r="H4038" s="12" t="s">
        <v>4061</v>
      </c>
      <c r="I4038" s="12">
        <v>89</v>
      </c>
    </row>
    <row r="4039" spans="1:9" x14ac:dyDescent="0.3">
      <c r="A4039" s="12">
        <v>2021</v>
      </c>
      <c r="B4039" s="12">
        <v>23</v>
      </c>
      <c r="C4039" s="12" t="s">
        <v>3994</v>
      </c>
      <c r="D4039" s="12" t="s">
        <v>3993</v>
      </c>
      <c r="E4039" s="12">
        <v>5</v>
      </c>
      <c r="F4039" s="12" t="s">
        <v>4070</v>
      </c>
      <c r="G4039" s="12" t="s">
        <v>3967</v>
      </c>
      <c r="H4039" s="12" t="s">
        <v>4061</v>
      </c>
      <c r="I4039" s="12">
        <v>497</v>
      </c>
    </row>
    <row r="4040" spans="1:9" x14ac:dyDescent="0.3">
      <c r="A4040" s="12">
        <v>2021</v>
      </c>
      <c r="B4040" s="12">
        <v>24</v>
      </c>
      <c r="C4040" s="12" t="s">
        <v>3995</v>
      </c>
      <c r="D4040" s="12" t="s">
        <v>3993</v>
      </c>
      <c r="E4040" s="12">
        <v>5</v>
      </c>
      <c r="F4040" s="12" t="s">
        <v>4070</v>
      </c>
      <c r="G4040" s="12" t="s">
        <v>3967</v>
      </c>
      <c r="H4040" s="12" t="s">
        <v>4061</v>
      </c>
      <c r="I4040" s="12">
        <v>339</v>
      </c>
    </row>
    <row r="4041" spans="1:9" x14ac:dyDescent="0.3">
      <c r="A4041" s="12">
        <v>2021</v>
      </c>
      <c r="B4041" s="12">
        <v>25</v>
      </c>
      <c r="C4041" s="12" t="s">
        <v>3996</v>
      </c>
      <c r="D4041" s="12" t="s">
        <v>3993</v>
      </c>
      <c r="E4041" s="12">
        <v>5</v>
      </c>
      <c r="F4041" s="12" t="s">
        <v>4070</v>
      </c>
      <c r="G4041" s="12" t="s">
        <v>3967</v>
      </c>
      <c r="H4041" s="12" t="s">
        <v>4061</v>
      </c>
      <c r="I4041" s="12">
        <v>522</v>
      </c>
    </row>
    <row r="4042" spans="1:9" x14ac:dyDescent="0.3">
      <c r="A4042" s="12">
        <v>2021</v>
      </c>
      <c r="B4042" s="12">
        <v>26</v>
      </c>
      <c r="C4042" s="12" t="s">
        <v>3997</v>
      </c>
      <c r="D4042" s="12" t="s">
        <v>3993</v>
      </c>
      <c r="E4042" s="12">
        <v>5</v>
      </c>
      <c r="F4042" s="12" t="s">
        <v>4070</v>
      </c>
      <c r="G4042" s="12" t="s">
        <v>3967</v>
      </c>
      <c r="H4042" s="12" t="s">
        <v>4061</v>
      </c>
      <c r="I4042" s="12">
        <v>919</v>
      </c>
    </row>
    <row r="4043" spans="1:9" x14ac:dyDescent="0.3">
      <c r="A4043" s="12">
        <v>2021</v>
      </c>
      <c r="B4043" s="12">
        <v>27</v>
      </c>
      <c r="C4043" s="12" t="s">
        <v>3998</v>
      </c>
      <c r="D4043" s="12" t="s">
        <v>3993</v>
      </c>
      <c r="E4043" s="12">
        <v>5</v>
      </c>
      <c r="F4043" s="12" t="s">
        <v>4070</v>
      </c>
      <c r="G4043" s="12" t="s">
        <v>3967</v>
      </c>
      <c r="H4043" s="12" t="s">
        <v>4061</v>
      </c>
      <c r="I4043" s="12">
        <v>630</v>
      </c>
    </row>
    <row r="4044" spans="1:9" x14ac:dyDescent="0.3">
      <c r="A4044" s="12">
        <v>2021</v>
      </c>
      <c r="B4044" s="12">
        <v>28</v>
      </c>
      <c r="C4044" s="12" t="s">
        <v>3999</v>
      </c>
      <c r="D4044" s="12" t="s">
        <v>4000</v>
      </c>
      <c r="E4044" s="12">
        <v>6</v>
      </c>
      <c r="F4044" s="12" t="s">
        <v>4070</v>
      </c>
      <c r="G4044" s="12" t="s">
        <v>3967</v>
      </c>
      <c r="H4044" s="12" t="s">
        <v>4061</v>
      </c>
      <c r="I4044" s="12">
        <v>316</v>
      </c>
    </row>
    <row r="4045" spans="1:9" x14ac:dyDescent="0.3">
      <c r="A4045" s="12">
        <v>2021</v>
      </c>
      <c r="B4045" s="12">
        <v>29</v>
      </c>
      <c r="C4045" s="12" t="s">
        <v>4001</v>
      </c>
      <c r="D4045" s="12" t="s">
        <v>4000</v>
      </c>
      <c r="E4045" s="12">
        <v>6</v>
      </c>
      <c r="F4045" s="12" t="s">
        <v>4070</v>
      </c>
      <c r="G4045" s="12" t="s">
        <v>3967</v>
      </c>
      <c r="H4045" s="12" t="s">
        <v>4061</v>
      </c>
      <c r="I4045" s="12">
        <v>153</v>
      </c>
    </row>
    <row r="4046" spans="1:9" x14ac:dyDescent="0.3">
      <c r="A4046" s="12">
        <v>2021</v>
      </c>
      <c r="B4046" s="12">
        <v>30</v>
      </c>
      <c r="C4046" s="12" t="s">
        <v>4002</v>
      </c>
      <c r="D4046" s="12" t="s">
        <v>4000</v>
      </c>
      <c r="E4046" s="12">
        <v>6</v>
      </c>
      <c r="F4046" s="12" t="s">
        <v>4070</v>
      </c>
      <c r="G4046" s="12" t="s">
        <v>3967</v>
      </c>
      <c r="H4046" s="12" t="s">
        <v>4061</v>
      </c>
      <c r="I4046" s="12">
        <v>287</v>
      </c>
    </row>
    <row r="4047" spans="1:9" x14ac:dyDescent="0.3">
      <c r="A4047" s="12">
        <v>2021</v>
      </c>
      <c r="B4047" s="12">
        <v>31</v>
      </c>
      <c r="C4047" s="12" t="s">
        <v>4003</v>
      </c>
      <c r="D4047" s="12" t="s">
        <v>4000</v>
      </c>
      <c r="E4047" s="12">
        <v>6</v>
      </c>
      <c r="F4047" s="12" t="s">
        <v>4070</v>
      </c>
      <c r="G4047" s="12" t="s">
        <v>3967</v>
      </c>
      <c r="H4047" s="12" t="s">
        <v>4061</v>
      </c>
      <c r="I4047" s="12">
        <v>883</v>
      </c>
    </row>
    <row r="4048" spans="1:9" x14ac:dyDescent="0.3">
      <c r="A4048" s="12">
        <v>2021</v>
      </c>
      <c r="B4048" s="12">
        <v>32</v>
      </c>
      <c r="C4048" s="12" t="s">
        <v>4004</v>
      </c>
      <c r="D4048" s="12" t="s">
        <v>4000</v>
      </c>
      <c r="E4048" s="12">
        <v>6</v>
      </c>
      <c r="F4048" s="12" t="s">
        <v>4070</v>
      </c>
      <c r="G4048" s="12" t="s">
        <v>3967</v>
      </c>
      <c r="H4048" s="12" t="s">
        <v>4061</v>
      </c>
      <c r="I4048" s="12">
        <v>825</v>
      </c>
    </row>
    <row r="4049" spans="1:9" x14ac:dyDescent="0.3">
      <c r="A4049" s="12">
        <v>2021</v>
      </c>
      <c r="B4049" s="12">
        <v>33</v>
      </c>
      <c r="C4049" s="12" t="s">
        <v>4005</v>
      </c>
      <c r="D4049" s="12" t="s">
        <v>4006</v>
      </c>
      <c r="E4049" s="12">
        <v>7</v>
      </c>
      <c r="F4049" s="12" t="s">
        <v>4070</v>
      </c>
      <c r="G4049" s="12" t="s">
        <v>3967</v>
      </c>
      <c r="H4049" s="12" t="s">
        <v>4061</v>
      </c>
      <c r="I4049" s="12">
        <v>577</v>
      </c>
    </row>
    <row r="4050" spans="1:9" x14ac:dyDescent="0.3">
      <c r="A4050" s="12">
        <v>2021</v>
      </c>
      <c r="B4050" s="12">
        <v>34</v>
      </c>
      <c r="C4050" s="12" t="s">
        <v>4007</v>
      </c>
      <c r="D4050" s="12" t="s">
        <v>4006</v>
      </c>
      <c r="E4050" s="12">
        <v>7</v>
      </c>
      <c r="F4050" s="12" t="s">
        <v>4070</v>
      </c>
      <c r="G4050" s="12" t="s">
        <v>3967</v>
      </c>
      <c r="H4050" s="12" t="s">
        <v>4061</v>
      </c>
      <c r="I4050" s="12">
        <v>181</v>
      </c>
    </row>
    <row r="4051" spans="1:9" x14ac:dyDescent="0.3">
      <c r="A4051" s="12">
        <v>2021</v>
      </c>
      <c r="B4051" s="12">
        <v>35</v>
      </c>
      <c r="C4051" s="12" t="s">
        <v>4008</v>
      </c>
      <c r="D4051" s="12" t="s">
        <v>4006</v>
      </c>
      <c r="E4051" s="12">
        <v>7</v>
      </c>
      <c r="F4051" s="12" t="s">
        <v>4070</v>
      </c>
      <c r="G4051" s="12" t="s">
        <v>3967</v>
      </c>
      <c r="H4051" s="12" t="s">
        <v>4061</v>
      </c>
      <c r="I4051" s="12">
        <v>792</v>
      </c>
    </row>
    <row r="4052" spans="1:9" x14ac:dyDescent="0.3">
      <c r="A4052" s="12">
        <v>2021</v>
      </c>
      <c r="B4052" s="12">
        <v>36</v>
      </c>
      <c r="C4052" s="12" t="s">
        <v>4009</v>
      </c>
      <c r="D4052" s="12" t="s">
        <v>4006</v>
      </c>
      <c r="E4052" s="12">
        <v>7</v>
      </c>
      <c r="F4052" s="12" t="s">
        <v>4070</v>
      </c>
      <c r="G4052" s="12" t="s">
        <v>3967</v>
      </c>
      <c r="H4052" s="12" t="s">
        <v>4061</v>
      </c>
      <c r="I4052" s="12">
        <v>220</v>
      </c>
    </row>
    <row r="4053" spans="1:9" x14ac:dyDescent="0.3">
      <c r="A4053" s="12">
        <v>2021</v>
      </c>
      <c r="B4053" s="12">
        <v>37</v>
      </c>
      <c r="C4053" s="12" t="s">
        <v>4010</v>
      </c>
      <c r="D4053" s="12" t="s">
        <v>4006</v>
      </c>
      <c r="E4053" s="12">
        <v>7</v>
      </c>
      <c r="F4053" s="12" t="s">
        <v>4070</v>
      </c>
      <c r="G4053" s="12" t="s">
        <v>3967</v>
      </c>
      <c r="H4053" s="12" t="s">
        <v>4061</v>
      </c>
      <c r="I4053" s="12">
        <v>626</v>
      </c>
    </row>
    <row r="4054" spans="1:9" x14ac:dyDescent="0.3">
      <c r="A4054" s="12">
        <v>2021</v>
      </c>
      <c r="B4054" s="12">
        <v>38</v>
      </c>
      <c r="C4054" s="12" t="s">
        <v>4011</v>
      </c>
      <c r="D4054" s="12" t="s">
        <v>4006</v>
      </c>
      <c r="E4054" s="12">
        <v>7</v>
      </c>
      <c r="F4054" s="12" t="s">
        <v>4070</v>
      </c>
      <c r="G4054" s="12" t="s">
        <v>3967</v>
      </c>
      <c r="H4054" s="12" t="s">
        <v>4061</v>
      </c>
      <c r="I4054" s="12">
        <v>239</v>
      </c>
    </row>
    <row r="4055" spans="1:9" x14ac:dyDescent="0.3">
      <c r="A4055" s="12">
        <v>2021</v>
      </c>
      <c r="B4055" s="12">
        <v>39</v>
      </c>
      <c r="C4055" s="12" t="s">
        <v>4012</v>
      </c>
      <c r="D4055" s="12" t="s">
        <v>4006</v>
      </c>
      <c r="E4055" s="12">
        <v>7</v>
      </c>
      <c r="F4055" s="12" t="s">
        <v>4070</v>
      </c>
      <c r="G4055" s="12" t="s">
        <v>3967</v>
      </c>
      <c r="H4055" s="12" t="s">
        <v>4061</v>
      </c>
      <c r="I4055" s="12">
        <v>119</v>
      </c>
    </row>
    <row r="4056" spans="1:9" x14ac:dyDescent="0.3">
      <c r="A4056" s="12">
        <v>2021</v>
      </c>
      <c r="B4056" s="12">
        <v>40</v>
      </c>
      <c r="C4056" s="12" t="s">
        <v>4013</v>
      </c>
      <c r="D4056" s="12" t="s">
        <v>4006</v>
      </c>
      <c r="E4056" s="12">
        <v>7</v>
      </c>
      <c r="F4056" s="12" t="s">
        <v>4070</v>
      </c>
      <c r="G4056" s="12" t="s">
        <v>3967</v>
      </c>
      <c r="H4056" s="12" t="s">
        <v>4061</v>
      </c>
      <c r="I4056" s="12">
        <v>69</v>
      </c>
    </row>
    <row r="4057" spans="1:9" x14ac:dyDescent="0.3">
      <c r="A4057" s="12">
        <v>2021</v>
      </c>
      <c r="B4057" s="12">
        <v>41</v>
      </c>
      <c r="C4057" s="12" t="s">
        <v>4014</v>
      </c>
      <c r="D4057" s="12" t="s">
        <v>4006</v>
      </c>
      <c r="E4057" s="12">
        <v>7</v>
      </c>
      <c r="F4057" s="12" t="s">
        <v>4070</v>
      </c>
      <c r="G4057" s="12" t="s">
        <v>3967</v>
      </c>
      <c r="H4057" s="12" t="s">
        <v>4061</v>
      </c>
      <c r="I4057" s="12">
        <v>116</v>
      </c>
    </row>
    <row r="4058" spans="1:9" x14ac:dyDescent="0.3">
      <c r="A4058" s="12">
        <v>2021</v>
      </c>
      <c r="B4058" s="12">
        <v>42</v>
      </c>
      <c r="C4058" s="12" t="s">
        <v>4015</v>
      </c>
      <c r="D4058" s="12" t="s">
        <v>4006</v>
      </c>
      <c r="E4058" s="12">
        <v>7</v>
      </c>
      <c r="F4058" s="12" t="s">
        <v>4070</v>
      </c>
      <c r="G4058" s="12" t="s">
        <v>3967</v>
      </c>
      <c r="H4058" s="12" t="s">
        <v>4061</v>
      </c>
      <c r="I4058" s="12">
        <v>10</v>
      </c>
    </row>
    <row r="4059" spans="1:9" x14ac:dyDescent="0.3">
      <c r="A4059" s="12">
        <v>2021</v>
      </c>
      <c r="B4059" s="12">
        <v>43</v>
      </c>
      <c r="C4059" s="12" t="s">
        <v>4016</v>
      </c>
      <c r="D4059" s="12" t="s">
        <v>4006</v>
      </c>
      <c r="E4059" s="12">
        <v>7</v>
      </c>
      <c r="F4059" s="12" t="s">
        <v>4070</v>
      </c>
      <c r="G4059" s="12" t="s">
        <v>3967</v>
      </c>
      <c r="H4059" s="12" t="s">
        <v>4061</v>
      </c>
      <c r="I4059" s="12">
        <v>598</v>
      </c>
    </row>
    <row r="4060" spans="1:9" x14ac:dyDescent="0.3">
      <c r="A4060" s="12">
        <v>2021</v>
      </c>
      <c r="B4060" s="12">
        <v>44</v>
      </c>
      <c r="C4060" s="12" t="s">
        <v>4017</v>
      </c>
      <c r="D4060" s="12" t="s">
        <v>4018</v>
      </c>
      <c r="E4060" s="12">
        <v>8</v>
      </c>
      <c r="F4060" s="12" t="s">
        <v>4070</v>
      </c>
      <c r="G4060" s="12" t="s">
        <v>3967</v>
      </c>
      <c r="H4060" s="12" t="s">
        <v>4061</v>
      </c>
      <c r="I4060" s="12">
        <v>575</v>
      </c>
    </row>
    <row r="4061" spans="1:9" x14ac:dyDescent="0.3">
      <c r="A4061" s="12">
        <v>2021</v>
      </c>
      <c r="B4061" s="12">
        <v>45</v>
      </c>
      <c r="C4061" s="12" t="s">
        <v>4019</v>
      </c>
      <c r="D4061" s="12" t="s">
        <v>4018</v>
      </c>
      <c r="E4061" s="12">
        <v>8</v>
      </c>
      <c r="F4061" s="12" t="s">
        <v>4070</v>
      </c>
      <c r="G4061" s="12" t="s">
        <v>3967</v>
      </c>
      <c r="H4061" s="12" t="s">
        <v>4061</v>
      </c>
      <c r="I4061" s="12">
        <v>455</v>
      </c>
    </row>
    <row r="4062" spans="1:9" x14ac:dyDescent="0.3">
      <c r="A4062" s="12">
        <v>2021</v>
      </c>
      <c r="B4062" s="12">
        <v>46</v>
      </c>
      <c r="C4062" s="12" t="s">
        <v>4020</v>
      </c>
      <c r="D4062" s="12" t="s">
        <v>4018</v>
      </c>
      <c r="E4062" s="12">
        <v>8</v>
      </c>
      <c r="F4062" s="12" t="s">
        <v>4070</v>
      </c>
      <c r="G4062" s="12" t="s">
        <v>3967</v>
      </c>
      <c r="H4062" s="12" t="s">
        <v>4061</v>
      </c>
      <c r="I4062" s="12">
        <v>244</v>
      </c>
    </row>
    <row r="4063" spans="1:9" x14ac:dyDescent="0.3">
      <c r="A4063" s="12">
        <v>2021</v>
      </c>
      <c r="B4063" s="12">
        <v>47</v>
      </c>
      <c r="C4063" s="12" t="s">
        <v>4021</v>
      </c>
      <c r="D4063" s="12" t="s">
        <v>4018</v>
      </c>
      <c r="E4063" s="12">
        <v>8</v>
      </c>
      <c r="F4063" s="12" t="s">
        <v>4070</v>
      </c>
      <c r="G4063" s="12" t="s">
        <v>3967</v>
      </c>
      <c r="H4063" s="12" t="s">
        <v>4061</v>
      </c>
      <c r="I4063" s="12">
        <v>43</v>
      </c>
    </row>
    <row r="4064" spans="1:9" x14ac:dyDescent="0.3">
      <c r="A4064" s="12">
        <v>2021</v>
      </c>
      <c r="B4064" s="12">
        <v>48</v>
      </c>
      <c r="C4064" s="12" t="s">
        <v>4022</v>
      </c>
      <c r="D4064" s="12" t="s">
        <v>4018</v>
      </c>
      <c r="E4064" s="12">
        <v>8</v>
      </c>
      <c r="F4064" s="12" t="s">
        <v>4070</v>
      </c>
      <c r="G4064" s="12" t="s">
        <v>3967</v>
      </c>
      <c r="H4064" s="12" t="s">
        <v>4061</v>
      </c>
      <c r="I4064" s="12">
        <v>292</v>
      </c>
    </row>
    <row r="4065" spans="1:9" x14ac:dyDescent="0.3">
      <c r="A4065" s="12">
        <v>2021</v>
      </c>
      <c r="B4065" s="12">
        <v>49</v>
      </c>
      <c r="C4065" s="12" t="s">
        <v>4023</v>
      </c>
      <c r="D4065" s="12" t="s">
        <v>4018</v>
      </c>
      <c r="E4065" s="12">
        <v>8</v>
      </c>
      <c r="F4065" s="12" t="s">
        <v>4070</v>
      </c>
      <c r="G4065" s="12" t="s">
        <v>3967</v>
      </c>
      <c r="H4065" s="12" t="s">
        <v>4061</v>
      </c>
      <c r="I4065" s="12">
        <v>286</v>
      </c>
    </row>
    <row r="4066" spans="1:9" x14ac:dyDescent="0.3">
      <c r="A4066" s="12">
        <v>2021</v>
      </c>
      <c r="B4066" s="12">
        <v>50</v>
      </c>
      <c r="C4066" s="12" t="s">
        <v>4024</v>
      </c>
      <c r="D4066" s="12" t="s">
        <v>4018</v>
      </c>
      <c r="E4066" s="12">
        <v>8</v>
      </c>
      <c r="F4066" s="12" t="s">
        <v>4070</v>
      </c>
      <c r="G4066" s="12" t="s">
        <v>3967</v>
      </c>
      <c r="H4066" s="12" t="s">
        <v>4061</v>
      </c>
      <c r="I4066" s="12">
        <v>288</v>
      </c>
    </row>
    <row r="4067" spans="1:9" x14ac:dyDescent="0.3">
      <c r="A4067" s="12">
        <v>2021</v>
      </c>
      <c r="B4067" s="12">
        <v>51</v>
      </c>
      <c r="C4067" s="12" t="s">
        <v>4025</v>
      </c>
      <c r="D4067" s="12" t="s">
        <v>4018</v>
      </c>
      <c r="E4067" s="12">
        <v>8</v>
      </c>
      <c r="F4067" s="12" t="s">
        <v>4070</v>
      </c>
      <c r="G4067" s="12" t="s">
        <v>3967</v>
      </c>
      <c r="H4067" s="12" t="s">
        <v>4061</v>
      </c>
      <c r="I4067" s="12">
        <v>223</v>
      </c>
    </row>
    <row r="4068" spans="1:9" x14ac:dyDescent="0.3">
      <c r="A4068" s="12">
        <v>2021</v>
      </c>
      <c r="B4068" s="12">
        <v>52</v>
      </c>
      <c r="C4068" s="12" t="s">
        <v>4026</v>
      </c>
      <c r="D4068" s="12" t="s">
        <v>4018</v>
      </c>
      <c r="E4068" s="12">
        <v>8</v>
      </c>
      <c r="F4068" s="12" t="s">
        <v>4070</v>
      </c>
      <c r="G4068" s="12" t="s">
        <v>3967</v>
      </c>
      <c r="H4068" s="12" t="s">
        <v>4061</v>
      </c>
      <c r="I4068" s="12">
        <v>526</v>
      </c>
    </row>
    <row r="4069" spans="1:9" x14ac:dyDescent="0.3">
      <c r="A4069" s="12">
        <v>2021</v>
      </c>
      <c r="B4069" s="12">
        <v>53</v>
      </c>
      <c r="C4069" s="12" t="s">
        <v>4027</v>
      </c>
      <c r="D4069" s="12" t="s">
        <v>4018</v>
      </c>
      <c r="E4069" s="12">
        <v>8</v>
      </c>
      <c r="F4069" s="12" t="s">
        <v>4070</v>
      </c>
      <c r="G4069" s="12" t="s">
        <v>3967</v>
      </c>
      <c r="H4069" s="12" t="s">
        <v>4061</v>
      </c>
      <c r="I4069" s="12">
        <v>157</v>
      </c>
    </row>
    <row r="4070" spans="1:9" x14ac:dyDescent="0.3">
      <c r="A4070" s="12">
        <v>2021</v>
      </c>
      <c r="B4070" s="12">
        <v>54</v>
      </c>
      <c r="C4070" s="12" t="s">
        <v>4028</v>
      </c>
      <c r="D4070" s="12" t="s">
        <v>4018</v>
      </c>
      <c r="E4070" s="12">
        <v>8</v>
      </c>
      <c r="F4070" s="12" t="s">
        <v>4070</v>
      </c>
      <c r="G4070" s="12" t="s">
        <v>3967</v>
      </c>
      <c r="H4070" s="12" t="s">
        <v>4061</v>
      </c>
      <c r="I4070" s="12">
        <v>59</v>
      </c>
    </row>
    <row r="4071" spans="1:9" x14ac:dyDescent="0.3">
      <c r="A4071" s="12">
        <v>2021</v>
      </c>
      <c r="B4071" s="12">
        <v>55</v>
      </c>
      <c r="C4071" s="12" t="s">
        <v>4029</v>
      </c>
      <c r="D4071" s="12" t="s">
        <v>4018</v>
      </c>
      <c r="E4071" s="12">
        <v>8</v>
      </c>
      <c r="F4071" s="12" t="s">
        <v>4070</v>
      </c>
      <c r="G4071" s="12" t="s">
        <v>3967</v>
      </c>
      <c r="H4071" s="12" t="s">
        <v>4061</v>
      </c>
      <c r="I4071" s="12">
        <v>134</v>
      </c>
    </row>
    <row r="4072" spans="1:9" x14ac:dyDescent="0.3">
      <c r="A4072" s="12">
        <v>2021</v>
      </c>
      <c r="B4072" s="12">
        <v>56</v>
      </c>
      <c r="C4072" s="12" t="s">
        <v>4030</v>
      </c>
      <c r="D4072" s="12" t="s">
        <v>4018</v>
      </c>
      <c r="E4072" s="12">
        <v>8</v>
      </c>
      <c r="F4072" s="12" t="s">
        <v>4070</v>
      </c>
      <c r="G4072" s="12" t="s">
        <v>3967</v>
      </c>
      <c r="H4072" s="12" t="s">
        <v>4061</v>
      </c>
      <c r="I4072" s="12">
        <v>24</v>
      </c>
    </row>
    <row r="4073" spans="1:9" x14ac:dyDescent="0.3">
      <c r="A4073" s="12">
        <v>2021</v>
      </c>
      <c r="B4073" s="12">
        <v>57</v>
      </c>
      <c r="C4073" s="12" t="s">
        <v>4031</v>
      </c>
      <c r="D4073" s="12" t="s">
        <v>4032</v>
      </c>
      <c r="E4073" s="12">
        <v>9</v>
      </c>
      <c r="F4073" s="12" t="s">
        <v>4070</v>
      </c>
      <c r="G4073" s="12" t="s">
        <v>3967</v>
      </c>
      <c r="H4073" s="12" t="s">
        <v>4061</v>
      </c>
      <c r="I4073" s="12">
        <v>157</v>
      </c>
    </row>
    <row r="4074" spans="1:9" x14ac:dyDescent="0.3">
      <c r="A4074" s="12">
        <v>2021</v>
      </c>
      <c r="B4074" s="12">
        <v>58</v>
      </c>
      <c r="C4074" s="12" t="s">
        <v>4033</v>
      </c>
      <c r="D4074" s="12" t="s">
        <v>4032</v>
      </c>
      <c r="E4074" s="12">
        <v>9</v>
      </c>
      <c r="F4074" s="12" t="s">
        <v>4070</v>
      </c>
      <c r="G4074" s="12" t="s">
        <v>3967</v>
      </c>
      <c r="H4074" s="12" t="s">
        <v>4061</v>
      </c>
      <c r="I4074" s="12">
        <v>61</v>
      </c>
    </row>
    <row r="4075" spans="1:9" x14ac:dyDescent="0.3">
      <c r="A4075" s="12">
        <v>2021</v>
      </c>
      <c r="B4075" s="12">
        <v>59</v>
      </c>
      <c r="C4075" s="12" t="s">
        <v>4034</v>
      </c>
      <c r="D4075" s="12" t="s">
        <v>4032</v>
      </c>
      <c r="E4075" s="12">
        <v>9</v>
      </c>
      <c r="F4075" s="12" t="s">
        <v>4070</v>
      </c>
      <c r="G4075" s="12" t="s">
        <v>3967</v>
      </c>
      <c r="H4075" s="12" t="s">
        <v>4061</v>
      </c>
      <c r="I4075" s="12">
        <v>197</v>
      </c>
    </row>
    <row r="4076" spans="1:9" x14ac:dyDescent="0.3">
      <c r="A4076" s="12">
        <v>2021</v>
      </c>
      <c r="B4076" s="12">
        <v>60</v>
      </c>
      <c r="C4076" s="12" t="s">
        <v>4032</v>
      </c>
      <c r="D4076" s="12" t="s">
        <v>4032</v>
      </c>
      <c r="E4076" s="12">
        <v>9</v>
      </c>
      <c r="F4076" s="12" t="s">
        <v>4070</v>
      </c>
      <c r="G4076" s="12" t="s">
        <v>3967</v>
      </c>
      <c r="H4076" s="12" t="s">
        <v>4061</v>
      </c>
      <c r="I4076" s="12">
        <v>1482</v>
      </c>
    </row>
    <row r="4077" spans="1:9" x14ac:dyDescent="0.3">
      <c r="A4077" s="12">
        <v>2021</v>
      </c>
      <c r="B4077" s="12">
        <v>61</v>
      </c>
      <c r="C4077" s="12" t="s">
        <v>4035</v>
      </c>
      <c r="D4077" s="12" t="s">
        <v>4032</v>
      </c>
      <c r="E4077" s="12">
        <v>9</v>
      </c>
      <c r="F4077" s="12" t="s">
        <v>4070</v>
      </c>
      <c r="G4077" s="12" t="s">
        <v>3967</v>
      </c>
      <c r="H4077" s="12" t="s">
        <v>4061</v>
      </c>
      <c r="I4077" s="12">
        <v>823</v>
      </c>
    </row>
    <row r="4078" spans="1:9" x14ac:dyDescent="0.3">
      <c r="A4078" s="12">
        <v>2021</v>
      </c>
      <c r="B4078" s="12">
        <v>62</v>
      </c>
      <c r="C4078" s="12" t="s">
        <v>4036</v>
      </c>
      <c r="D4078" s="12" t="s">
        <v>4032</v>
      </c>
      <c r="E4078" s="12">
        <v>9</v>
      </c>
      <c r="F4078" s="12" t="s">
        <v>4070</v>
      </c>
      <c r="G4078" s="12" t="s">
        <v>3967</v>
      </c>
      <c r="H4078" s="12" t="s">
        <v>4061</v>
      </c>
      <c r="I4078" s="12">
        <v>273</v>
      </c>
    </row>
    <row r="4079" spans="1:9" x14ac:dyDescent="0.3">
      <c r="A4079" s="12">
        <v>2021</v>
      </c>
      <c r="B4079" s="12">
        <v>63</v>
      </c>
      <c r="C4079" s="12" t="s">
        <v>4037</v>
      </c>
      <c r="D4079" s="12" t="s">
        <v>4032</v>
      </c>
      <c r="E4079" s="12">
        <v>9</v>
      </c>
      <c r="F4079" s="12" t="s">
        <v>4070</v>
      </c>
      <c r="G4079" s="12" t="s">
        <v>3967</v>
      </c>
      <c r="H4079" s="12" t="s">
        <v>4061</v>
      </c>
      <c r="I4079" s="12">
        <v>474</v>
      </c>
    </row>
    <row r="4080" spans="1:9" x14ac:dyDescent="0.3">
      <c r="A4080" s="12">
        <v>2021</v>
      </c>
      <c r="B4080" s="12">
        <v>64</v>
      </c>
      <c r="C4080" s="12" t="s">
        <v>4038</v>
      </c>
      <c r="D4080" s="12" t="s">
        <v>4039</v>
      </c>
      <c r="E4080" s="12">
        <v>10</v>
      </c>
      <c r="F4080" s="12" t="s">
        <v>4070</v>
      </c>
      <c r="G4080" s="12" t="s">
        <v>3967</v>
      </c>
      <c r="H4080" s="12" t="s">
        <v>4061</v>
      </c>
      <c r="I4080" s="12">
        <v>831</v>
      </c>
    </row>
    <row r="4081" spans="1:9" x14ac:dyDescent="0.3">
      <c r="A4081" s="12">
        <v>2021</v>
      </c>
      <c r="B4081" s="12">
        <v>65</v>
      </c>
      <c r="C4081" s="12" t="s">
        <v>4040</v>
      </c>
      <c r="D4081" s="12" t="s">
        <v>4039</v>
      </c>
      <c r="E4081" s="12">
        <v>10</v>
      </c>
      <c r="F4081" s="12" t="s">
        <v>4070</v>
      </c>
      <c r="G4081" s="12" t="s">
        <v>3967</v>
      </c>
      <c r="H4081" s="12" t="s">
        <v>4061</v>
      </c>
      <c r="I4081" s="12">
        <v>704</v>
      </c>
    </row>
    <row r="4082" spans="1:9" x14ac:dyDescent="0.3">
      <c r="A4082" s="12">
        <v>2021</v>
      </c>
      <c r="B4082" s="12">
        <v>66</v>
      </c>
      <c r="C4082" s="12" t="s">
        <v>4041</v>
      </c>
      <c r="D4082" s="12" t="s">
        <v>4039</v>
      </c>
      <c r="E4082" s="12">
        <v>10</v>
      </c>
      <c r="F4082" s="12" t="s">
        <v>4070</v>
      </c>
      <c r="G4082" s="12" t="s">
        <v>3967</v>
      </c>
      <c r="H4082" s="12" t="s">
        <v>4061</v>
      </c>
      <c r="I4082" s="12">
        <v>367</v>
      </c>
    </row>
    <row r="4083" spans="1:9" x14ac:dyDescent="0.3">
      <c r="A4083" s="12">
        <v>2021</v>
      </c>
      <c r="B4083" s="12">
        <v>67</v>
      </c>
      <c r="C4083" s="12" t="s">
        <v>4042</v>
      </c>
      <c r="D4083" s="12" t="s">
        <v>4039</v>
      </c>
      <c r="E4083" s="12">
        <v>10</v>
      </c>
      <c r="F4083" s="12" t="s">
        <v>4070</v>
      </c>
      <c r="G4083" s="12" t="s">
        <v>3967</v>
      </c>
      <c r="H4083" s="12" t="s">
        <v>4061</v>
      </c>
      <c r="I4083" s="12">
        <v>257</v>
      </c>
    </row>
    <row r="4084" spans="1:9" x14ac:dyDescent="0.3">
      <c r="A4084" s="12">
        <v>2021</v>
      </c>
      <c r="B4084" s="12">
        <v>68</v>
      </c>
      <c r="C4084" s="12" t="s">
        <v>4043</v>
      </c>
      <c r="D4084" s="12" t="s">
        <v>4039</v>
      </c>
      <c r="E4084" s="12">
        <v>10</v>
      </c>
      <c r="F4084" s="12" t="s">
        <v>4070</v>
      </c>
      <c r="G4084" s="12" t="s">
        <v>3967</v>
      </c>
      <c r="H4084" s="12" t="s">
        <v>4061</v>
      </c>
      <c r="I4084" s="12">
        <v>624</v>
      </c>
    </row>
    <row r="4085" spans="1:9" x14ac:dyDescent="0.3">
      <c r="A4085" s="12">
        <v>2021</v>
      </c>
      <c r="B4085" s="12">
        <v>69</v>
      </c>
      <c r="C4085" s="12" t="s">
        <v>4044</v>
      </c>
      <c r="D4085" s="12" t="s">
        <v>4039</v>
      </c>
      <c r="E4085" s="12">
        <v>10</v>
      </c>
      <c r="F4085" s="12" t="s">
        <v>4070</v>
      </c>
      <c r="G4085" s="12" t="s">
        <v>3967</v>
      </c>
      <c r="H4085" s="12" t="s">
        <v>4061</v>
      </c>
      <c r="I4085" s="12">
        <v>214</v>
      </c>
    </row>
    <row r="4086" spans="1:9" x14ac:dyDescent="0.3">
      <c r="A4086" s="12">
        <v>2021</v>
      </c>
      <c r="B4086" s="12">
        <v>70</v>
      </c>
      <c r="C4086" s="12" t="s">
        <v>4045</v>
      </c>
      <c r="D4086" s="12" t="s">
        <v>4039</v>
      </c>
      <c r="E4086" s="12">
        <v>10</v>
      </c>
      <c r="F4086" s="12" t="s">
        <v>4070</v>
      </c>
      <c r="G4086" s="12" t="s">
        <v>3967</v>
      </c>
      <c r="H4086" s="12" t="s">
        <v>4061</v>
      </c>
      <c r="I4086" s="12">
        <v>544</v>
      </c>
    </row>
    <row r="4087" spans="1:9" x14ac:dyDescent="0.3">
      <c r="A4087" s="12">
        <v>2021</v>
      </c>
      <c r="B4087" s="12">
        <v>71</v>
      </c>
      <c r="C4087" s="12" t="s">
        <v>4046</v>
      </c>
      <c r="D4087" s="12" t="s">
        <v>4039</v>
      </c>
      <c r="E4087" s="12">
        <v>10</v>
      </c>
      <c r="F4087" s="12" t="s">
        <v>4070</v>
      </c>
      <c r="G4087" s="12" t="s">
        <v>3967</v>
      </c>
      <c r="H4087" s="12" t="s">
        <v>4061</v>
      </c>
      <c r="I4087" s="12">
        <v>430</v>
      </c>
    </row>
    <row r="4088" spans="1:9" x14ac:dyDescent="0.3">
      <c r="A4088" s="12">
        <v>2021</v>
      </c>
      <c r="B4088" s="12">
        <v>72</v>
      </c>
      <c r="C4088" s="12" t="s">
        <v>4047</v>
      </c>
      <c r="D4088" s="12" t="s">
        <v>4039</v>
      </c>
      <c r="E4088" s="12">
        <v>10</v>
      </c>
      <c r="F4088" s="12" t="s">
        <v>4070</v>
      </c>
      <c r="G4088" s="12" t="s">
        <v>3967</v>
      </c>
      <c r="H4088" s="12" t="s">
        <v>4061</v>
      </c>
      <c r="I4088" s="12">
        <v>568</v>
      </c>
    </row>
    <row r="4089" spans="1:9" x14ac:dyDescent="0.3">
      <c r="A4089" s="12">
        <v>2021</v>
      </c>
      <c r="B4089" s="12">
        <v>73</v>
      </c>
      <c r="C4089" s="12" t="s">
        <v>4048</v>
      </c>
      <c r="D4089" s="12" t="s">
        <v>4039</v>
      </c>
      <c r="E4089" s="12">
        <v>10</v>
      </c>
      <c r="F4089" s="12" t="s">
        <v>4070</v>
      </c>
      <c r="G4089" s="12" t="s">
        <v>3967</v>
      </c>
      <c r="H4089" s="12" t="s">
        <v>4061</v>
      </c>
      <c r="I4089" s="12">
        <v>678</v>
      </c>
    </row>
    <row r="4090" spans="1:9" x14ac:dyDescent="0.3">
      <c r="A4090" s="12">
        <v>2021</v>
      </c>
      <c r="B4090" s="12">
        <v>1</v>
      </c>
      <c r="C4090" s="12" t="s">
        <v>3964</v>
      </c>
      <c r="D4090" s="12" t="s">
        <v>3965</v>
      </c>
      <c r="E4090" s="12">
        <v>1</v>
      </c>
      <c r="F4090" s="12" t="s">
        <v>4070</v>
      </c>
      <c r="G4090" s="12" t="s">
        <v>3967</v>
      </c>
      <c r="H4090" s="12" t="s">
        <v>4062</v>
      </c>
      <c r="I4090" s="12">
        <v>452</v>
      </c>
    </row>
    <row r="4091" spans="1:9" x14ac:dyDescent="0.3">
      <c r="A4091" s="12">
        <v>2021</v>
      </c>
      <c r="B4091" s="12">
        <v>2</v>
      </c>
      <c r="C4091" s="12" t="s">
        <v>3969</v>
      </c>
      <c r="D4091" s="12" t="s">
        <v>3965</v>
      </c>
      <c r="E4091" s="12">
        <v>1</v>
      </c>
      <c r="F4091" s="12" t="s">
        <v>4070</v>
      </c>
      <c r="G4091" s="12" t="s">
        <v>3967</v>
      </c>
      <c r="H4091" s="12" t="s">
        <v>4062</v>
      </c>
      <c r="I4091" s="12">
        <v>190</v>
      </c>
    </row>
    <row r="4092" spans="1:9" x14ac:dyDescent="0.3">
      <c r="A4092" s="12">
        <v>2021</v>
      </c>
      <c r="B4092" s="12">
        <v>3</v>
      </c>
      <c r="C4092" s="12" t="s">
        <v>3970</v>
      </c>
      <c r="D4092" s="12" t="s">
        <v>3965</v>
      </c>
      <c r="E4092" s="12">
        <v>1</v>
      </c>
      <c r="F4092" s="12" t="s">
        <v>4070</v>
      </c>
      <c r="G4092" s="12" t="s">
        <v>3967</v>
      </c>
      <c r="H4092" s="12" t="s">
        <v>4062</v>
      </c>
      <c r="I4092" s="12">
        <v>195</v>
      </c>
    </row>
    <row r="4093" spans="1:9" x14ac:dyDescent="0.3">
      <c r="A4093" s="12">
        <v>2021</v>
      </c>
      <c r="B4093" s="12">
        <v>4</v>
      </c>
      <c r="C4093" s="12" t="s">
        <v>3971</v>
      </c>
      <c r="D4093" s="12" t="s">
        <v>3965</v>
      </c>
      <c r="E4093" s="12">
        <v>1</v>
      </c>
      <c r="F4093" s="12" t="s">
        <v>4070</v>
      </c>
      <c r="G4093" s="12" t="s">
        <v>3967</v>
      </c>
      <c r="H4093" s="12" t="s">
        <v>4062</v>
      </c>
      <c r="I4093" s="12">
        <v>280</v>
      </c>
    </row>
    <row r="4094" spans="1:9" x14ac:dyDescent="0.3">
      <c r="A4094" s="12">
        <v>2021</v>
      </c>
      <c r="B4094" s="12">
        <v>5</v>
      </c>
      <c r="C4094" s="12" t="s">
        <v>3972</v>
      </c>
      <c r="D4094" s="12" t="s">
        <v>3973</v>
      </c>
      <c r="E4094" s="12">
        <v>2</v>
      </c>
      <c r="F4094" s="12" t="s">
        <v>4070</v>
      </c>
      <c r="G4094" s="12" t="s">
        <v>3967</v>
      </c>
      <c r="H4094" s="12" t="s">
        <v>4062</v>
      </c>
      <c r="I4094" s="12">
        <v>671</v>
      </c>
    </row>
    <row r="4095" spans="1:9" x14ac:dyDescent="0.3">
      <c r="A4095" s="12">
        <v>2021</v>
      </c>
      <c r="B4095" s="12">
        <v>6</v>
      </c>
      <c r="C4095" s="12" t="s">
        <v>3974</v>
      </c>
      <c r="D4095" s="12" t="s">
        <v>3973</v>
      </c>
      <c r="E4095" s="12">
        <v>2</v>
      </c>
      <c r="F4095" s="12" t="s">
        <v>4070</v>
      </c>
      <c r="G4095" s="12" t="s">
        <v>3967</v>
      </c>
      <c r="H4095" s="12" t="s">
        <v>4062</v>
      </c>
      <c r="I4095" s="12">
        <v>1013</v>
      </c>
    </row>
    <row r="4096" spans="1:9" x14ac:dyDescent="0.3">
      <c r="A4096" s="12">
        <v>2021</v>
      </c>
      <c r="B4096" s="12">
        <v>7</v>
      </c>
      <c r="C4096" s="12" t="s">
        <v>3975</v>
      </c>
      <c r="D4096" s="12" t="s">
        <v>3973</v>
      </c>
      <c r="E4096" s="12">
        <v>2</v>
      </c>
      <c r="F4096" s="12" t="s">
        <v>4070</v>
      </c>
      <c r="G4096" s="12" t="s">
        <v>3967</v>
      </c>
      <c r="H4096" s="12" t="s">
        <v>4062</v>
      </c>
      <c r="I4096" s="12">
        <v>821</v>
      </c>
    </row>
    <row r="4097" spans="1:9" x14ac:dyDescent="0.3">
      <c r="A4097" s="12">
        <v>2021</v>
      </c>
      <c r="B4097" s="12">
        <v>8</v>
      </c>
      <c r="C4097" s="12" t="s">
        <v>3976</v>
      </c>
      <c r="D4097" s="12" t="s">
        <v>3973</v>
      </c>
      <c r="E4097" s="12">
        <v>2</v>
      </c>
      <c r="F4097" s="12" t="s">
        <v>4070</v>
      </c>
      <c r="G4097" s="12" t="s">
        <v>3967</v>
      </c>
      <c r="H4097" s="12" t="s">
        <v>4062</v>
      </c>
      <c r="I4097" s="12">
        <v>781</v>
      </c>
    </row>
    <row r="4098" spans="1:9" x14ac:dyDescent="0.3">
      <c r="A4098" s="12">
        <v>2021</v>
      </c>
      <c r="B4098" s="12">
        <v>9</v>
      </c>
      <c r="C4098" s="12" t="s">
        <v>3977</v>
      </c>
      <c r="D4098" s="12" t="s">
        <v>3973</v>
      </c>
      <c r="E4098" s="12">
        <v>2</v>
      </c>
      <c r="F4098" s="12" t="s">
        <v>4070</v>
      </c>
      <c r="G4098" s="12" t="s">
        <v>3967</v>
      </c>
      <c r="H4098" s="12" t="s">
        <v>4062</v>
      </c>
      <c r="I4098" s="12">
        <v>1312</v>
      </c>
    </row>
    <row r="4099" spans="1:9" x14ac:dyDescent="0.3">
      <c r="A4099" s="12">
        <v>2021</v>
      </c>
      <c r="B4099" s="12">
        <v>10</v>
      </c>
      <c r="C4099" s="12" t="s">
        <v>3978</v>
      </c>
      <c r="D4099" s="12" t="s">
        <v>3973</v>
      </c>
      <c r="E4099" s="12">
        <v>2</v>
      </c>
      <c r="F4099" s="12" t="s">
        <v>4070</v>
      </c>
      <c r="G4099" s="12" t="s">
        <v>3967</v>
      </c>
      <c r="H4099" s="12" t="s">
        <v>4062</v>
      </c>
      <c r="I4099" s="12">
        <v>723</v>
      </c>
    </row>
    <row r="4100" spans="1:9" x14ac:dyDescent="0.3">
      <c r="A4100" s="12">
        <v>2021</v>
      </c>
      <c r="B4100" s="12">
        <v>11</v>
      </c>
      <c r="C4100" s="12" t="s">
        <v>3979</v>
      </c>
      <c r="D4100" s="12" t="s">
        <v>3980</v>
      </c>
      <c r="E4100" s="12">
        <v>3</v>
      </c>
      <c r="F4100" s="12" t="s">
        <v>4070</v>
      </c>
      <c r="G4100" s="12" t="s">
        <v>3967</v>
      </c>
      <c r="H4100" s="12" t="s">
        <v>4062</v>
      </c>
      <c r="I4100" s="12">
        <v>560</v>
      </c>
    </row>
    <row r="4101" spans="1:9" x14ac:dyDescent="0.3">
      <c r="A4101" s="12">
        <v>2021</v>
      </c>
      <c r="B4101" s="12">
        <v>12</v>
      </c>
      <c r="C4101" s="12" t="s">
        <v>3981</v>
      </c>
      <c r="D4101" s="12" t="s">
        <v>3980</v>
      </c>
      <c r="E4101" s="12">
        <v>3</v>
      </c>
      <c r="F4101" s="12" t="s">
        <v>4070</v>
      </c>
      <c r="G4101" s="12" t="s">
        <v>3967</v>
      </c>
      <c r="H4101" s="12" t="s">
        <v>4062</v>
      </c>
      <c r="I4101" s="12">
        <v>18</v>
      </c>
    </row>
    <row r="4102" spans="1:9" x14ac:dyDescent="0.3">
      <c r="A4102" s="12">
        <v>2021</v>
      </c>
      <c r="B4102" s="12">
        <v>13</v>
      </c>
      <c r="C4102" s="12" t="s">
        <v>3982</v>
      </c>
      <c r="D4102" s="12" t="s">
        <v>3980</v>
      </c>
      <c r="E4102" s="12">
        <v>3</v>
      </c>
      <c r="F4102" s="12" t="s">
        <v>4070</v>
      </c>
      <c r="G4102" s="12" t="s">
        <v>3967</v>
      </c>
      <c r="H4102" s="12" t="s">
        <v>4062</v>
      </c>
      <c r="I4102" s="12">
        <v>562</v>
      </c>
    </row>
    <row r="4103" spans="1:9" x14ac:dyDescent="0.3">
      <c r="A4103" s="12">
        <v>2021</v>
      </c>
      <c r="B4103" s="12">
        <v>14</v>
      </c>
      <c r="C4103" s="12" t="s">
        <v>3983</v>
      </c>
      <c r="D4103" s="12" t="s">
        <v>3980</v>
      </c>
      <c r="E4103" s="12">
        <v>3</v>
      </c>
      <c r="F4103" s="12" t="s">
        <v>4070</v>
      </c>
      <c r="G4103" s="12" t="s">
        <v>3967</v>
      </c>
      <c r="H4103" s="12" t="s">
        <v>4062</v>
      </c>
      <c r="I4103" s="12">
        <v>252</v>
      </c>
    </row>
    <row r="4104" spans="1:9" x14ac:dyDescent="0.3">
      <c r="A4104" s="12">
        <v>2021</v>
      </c>
      <c r="B4104" s="12">
        <v>15</v>
      </c>
      <c r="C4104" s="12" t="s">
        <v>3984</v>
      </c>
      <c r="D4104" s="12" t="s">
        <v>3980</v>
      </c>
      <c r="E4104" s="12">
        <v>3</v>
      </c>
      <c r="F4104" s="12" t="s">
        <v>4070</v>
      </c>
      <c r="G4104" s="12" t="s">
        <v>3967</v>
      </c>
      <c r="H4104" s="12" t="s">
        <v>4062</v>
      </c>
      <c r="I4104" s="12">
        <v>297</v>
      </c>
    </row>
    <row r="4105" spans="1:9" x14ac:dyDescent="0.3">
      <c r="A4105" s="12">
        <v>2021</v>
      </c>
      <c r="B4105" s="12">
        <v>16</v>
      </c>
      <c r="C4105" s="12" t="s">
        <v>3985</v>
      </c>
      <c r="D4105" s="12" t="s">
        <v>3980</v>
      </c>
      <c r="E4105" s="12">
        <v>3</v>
      </c>
      <c r="F4105" s="12" t="s">
        <v>4070</v>
      </c>
      <c r="G4105" s="12" t="s">
        <v>3967</v>
      </c>
      <c r="H4105" s="12" t="s">
        <v>4062</v>
      </c>
      <c r="I4105" s="12">
        <v>399</v>
      </c>
    </row>
    <row r="4106" spans="1:9" x14ac:dyDescent="0.3">
      <c r="A4106" s="12">
        <v>2021</v>
      </c>
      <c r="B4106" s="12">
        <v>17</v>
      </c>
      <c r="C4106" s="12" t="s">
        <v>3986</v>
      </c>
      <c r="D4106" s="12" t="s">
        <v>3980</v>
      </c>
      <c r="E4106" s="12">
        <v>3</v>
      </c>
      <c r="F4106" s="12" t="s">
        <v>4070</v>
      </c>
      <c r="G4106" s="12" t="s">
        <v>3967</v>
      </c>
      <c r="H4106" s="12" t="s">
        <v>4062</v>
      </c>
      <c r="I4106" s="12">
        <v>576</v>
      </c>
    </row>
    <row r="4107" spans="1:9" x14ac:dyDescent="0.3">
      <c r="A4107" s="12">
        <v>2021</v>
      </c>
      <c r="B4107" s="12">
        <v>18</v>
      </c>
      <c r="C4107" s="12" t="s">
        <v>3987</v>
      </c>
      <c r="D4107" s="12" t="s">
        <v>3980</v>
      </c>
      <c r="E4107" s="12">
        <v>3</v>
      </c>
      <c r="F4107" s="12" t="s">
        <v>4070</v>
      </c>
      <c r="G4107" s="12" t="s">
        <v>3967</v>
      </c>
      <c r="H4107" s="12" t="s">
        <v>4062</v>
      </c>
      <c r="I4107" s="12">
        <v>805</v>
      </c>
    </row>
    <row r="4108" spans="1:9" x14ac:dyDescent="0.3">
      <c r="A4108" s="12">
        <v>2021</v>
      </c>
      <c r="B4108" s="12">
        <v>19</v>
      </c>
      <c r="C4108" s="12" t="s">
        <v>3988</v>
      </c>
      <c r="D4108" s="12" t="s">
        <v>3989</v>
      </c>
      <c r="E4108" s="12">
        <v>4</v>
      </c>
      <c r="F4108" s="12" t="s">
        <v>4070</v>
      </c>
      <c r="G4108" s="12" t="s">
        <v>3967</v>
      </c>
      <c r="H4108" s="12" t="s">
        <v>4062</v>
      </c>
      <c r="I4108" s="12">
        <v>1301</v>
      </c>
    </row>
    <row r="4109" spans="1:9" x14ac:dyDescent="0.3">
      <c r="A4109" s="12">
        <v>2021</v>
      </c>
      <c r="B4109" s="12">
        <v>20</v>
      </c>
      <c r="C4109" s="12" t="s">
        <v>3990</v>
      </c>
      <c r="D4109" s="12" t="s">
        <v>3989</v>
      </c>
      <c r="E4109" s="12">
        <v>4</v>
      </c>
      <c r="F4109" s="12" t="s">
        <v>4070</v>
      </c>
      <c r="G4109" s="12" t="s">
        <v>3967</v>
      </c>
      <c r="H4109" s="12" t="s">
        <v>4062</v>
      </c>
      <c r="I4109" s="12">
        <v>631</v>
      </c>
    </row>
    <row r="4110" spans="1:9" x14ac:dyDescent="0.3">
      <c r="A4110" s="12">
        <v>2021</v>
      </c>
      <c r="B4110" s="12">
        <v>21</v>
      </c>
      <c r="C4110" s="12" t="s">
        <v>3991</v>
      </c>
      <c r="D4110" s="12" t="s">
        <v>3989</v>
      </c>
      <c r="E4110" s="12">
        <v>4</v>
      </c>
      <c r="F4110" s="12" t="s">
        <v>4070</v>
      </c>
      <c r="G4110" s="12" t="s">
        <v>3967</v>
      </c>
      <c r="H4110" s="12" t="s">
        <v>4062</v>
      </c>
      <c r="I4110" s="12">
        <v>259</v>
      </c>
    </row>
    <row r="4111" spans="1:9" x14ac:dyDescent="0.3">
      <c r="A4111" s="12">
        <v>2021</v>
      </c>
      <c r="B4111" s="12">
        <v>22</v>
      </c>
      <c r="C4111" s="12" t="s">
        <v>3992</v>
      </c>
      <c r="D4111" s="12" t="s">
        <v>3993</v>
      </c>
      <c r="E4111" s="12">
        <v>5</v>
      </c>
      <c r="F4111" s="12" t="s">
        <v>4070</v>
      </c>
      <c r="G4111" s="12" t="s">
        <v>3967</v>
      </c>
      <c r="H4111" s="12" t="s">
        <v>4062</v>
      </c>
      <c r="I4111" s="12">
        <v>80</v>
      </c>
    </row>
    <row r="4112" spans="1:9" x14ac:dyDescent="0.3">
      <c r="A4112" s="12">
        <v>2021</v>
      </c>
      <c r="B4112" s="12">
        <v>23</v>
      </c>
      <c r="C4112" s="12" t="s">
        <v>3994</v>
      </c>
      <c r="D4112" s="12" t="s">
        <v>3993</v>
      </c>
      <c r="E4112" s="12">
        <v>5</v>
      </c>
      <c r="F4112" s="12" t="s">
        <v>4070</v>
      </c>
      <c r="G4112" s="12" t="s">
        <v>3967</v>
      </c>
      <c r="H4112" s="12" t="s">
        <v>4062</v>
      </c>
      <c r="I4112" s="12">
        <v>444</v>
      </c>
    </row>
    <row r="4113" spans="1:9" x14ac:dyDescent="0.3">
      <c r="A4113" s="12">
        <v>2021</v>
      </c>
      <c r="B4113" s="12">
        <v>24</v>
      </c>
      <c r="C4113" s="12" t="s">
        <v>3995</v>
      </c>
      <c r="D4113" s="12" t="s">
        <v>3993</v>
      </c>
      <c r="E4113" s="12">
        <v>5</v>
      </c>
      <c r="F4113" s="12" t="s">
        <v>4070</v>
      </c>
      <c r="G4113" s="12" t="s">
        <v>3967</v>
      </c>
      <c r="H4113" s="12" t="s">
        <v>4062</v>
      </c>
      <c r="I4113" s="12">
        <v>336</v>
      </c>
    </row>
    <row r="4114" spans="1:9" x14ac:dyDescent="0.3">
      <c r="A4114" s="12">
        <v>2021</v>
      </c>
      <c r="B4114" s="12">
        <v>25</v>
      </c>
      <c r="C4114" s="12" t="s">
        <v>3996</v>
      </c>
      <c r="D4114" s="12" t="s">
        <v>3993</v>
      </c>
      <c r="E4114" s="12">
        <v>5</v>
      </c>
      <c r="F4114" s="12" t="s">
        <v>4070</v>
      </c>
      <c r="G4114" s="12" t="s">
        <v>3967</v>
      </c>
      <c r="H4114" s="12" t="s">
        <v>4062</v>
      </c>
      <c r="I4114" s="12">
        <v>515</v>
      </c>
    </row>
    <row r="4115" spans="1:9" x14ac:dyDescent="0.3">
      <c r="A4115" s="12">
        <v>2021</v>
      </c>
      <c r="B4115" s="12">
        <v>26</v>
      </c>
      <c r="C4115" s="12" t="s">
        <v>3997</v>
      </c>
      <c r="D4115" s="12" t="s">
        <v>3993</v>
      </c>
      <c r="E4115" s="12">
        <v>5</v>
      </c>
      <c r="F4115" s="12" t="s">
        <v>4070</v>
      </c>
      <c r="G4115" s="12" t="s">
        <v>3967</v>
      </c>
      <c r="H4115" s="12" t="s">
        <v>4062</v>
      </c>
      <c r="I4115" s="12">
        <v>862</v>
      </c>
    </row>
    <row r="4116" spans="1:9" x14ac:dyDescent="0.3">
      <c r="A4116" s="12">
        <v>2021</v>
      </c>
      <c r="B4116" s="12">
        <v>27</v>
      </c>
      <c r="C4116" s="12" t="s">
        <v>3998</v>
      </c>
      <c r="D4116" s="12" t="s">
        <v>3993</v>
      </c>
      <c r="E4116" s="12">
        <v>5</v>
      </c>
      <c r="F4116" s="12" t="s">
        <v>4070</v>
      </c>
      <c r="G4116" s="12" t="s">
        <v>3967</v>
      </c>
      <c r="H4116" s="12" t="s">
        <v>4062</v>
      </c>
      <c r="I4116" s="12">
        <v>604</v>
      </c>
    </row>
    <row r="4117" spans="1:9" x14ac:dyDescent="0.3">
      <c r="A4117" s="12">
        <v>2021</v>
      </c>
      <c r="B4117" s="12">
        <v>28</v>
      </c>
      <c r="C4117" s="12" t="s">
        <v>3999</v>
      </c>
      <c r="D4117" s="12" t="s">
        <v>4000</v>
      </c>
      <c r="E4117" s="12">
        <v>6</v>
      </c>
      <c r="F4117" s="12" t="s">
        <v>4070</v>
      </c>
      <c r="G4117" s="12" t="s">
        <v>3967</v>
      </c>
      <c r="H4117" s="12" t="s">
        <v>4062</v>
      </c>
      <c r="I4117" s="12">
        <v>341</v>
      </c>
    </row>
    <row r="4118" spans="1:9" x14ac:dyDescent="0.3">
      <c r="A4118" s="12">
        <v>2021</v>
      </c>
      <c r="B4118" s="12">
        <v>29</v>
      </c>
      <c r="C4118" s="12" t="s">
        <v>4001</v>
      </c>
      <c r="D4118" s="12" t="s">
        <v>4000</v>
      </c>
      <c r="E4118" s="12">
        <v>6</v>
      </c>
      <c r="F4118" s="12" t="s">
        <v>4070</v>
      </c>
      <c r="G4118" s="12" t="s">
        <v>3967</v>
      </c>
      <c r="H4118" s="12" t="s">
        <v>4062</v>
      </c>
      <c r="I4118" s="12">
        <v>141</v>
      </c>
    </row>
    <row r="4119" spans="1:9" x14ac:dyDescent="0.3">
      <c r="A4119" s="12">
        <v>2021</v>
      </c>
      <c r="B4119" s="12">
        <v>30</v>
      </c>
      <c r="C4119" s="12" t="s">
        <v>4002</v>
      </c>
      <c r="D4119" s="12" t="s">
        <v>4000</v>
      </c>
      <c r="E4119" s="12">
        <v>6</v>
      </c>
      <c r="F4119" s="12" t="s">
        <v>4070</v>
      </c>
      <c r="G4119" s="12" t="s">
        <v>3967</v>
      </c>
      <c r="H4119" s="12" t="s">
        <v>4062</v>
      </c>
      <c r="I4119" s="12">
        <v>334</v>
      </c>
    </row>
    <row r="4120" spans="1:9" x14ac:dyDescent="0.3">
      <c r="A4120" s="12">
        <v>2021</v>
      </c>
      <c r="B4120" s="12">
        <v>31</v>
      </c>
      <c r="C4120" s="12" t="s">
        <v>4003</v>
      </c>
      <c r="D4120" s="12" t="s">
        <v>4000</v>
      </c>
      <c r="E4120" s="12">
        <v>6</v>
      </c>
      <c r="F4120" s="12" t="s">
        <v>4070</v>
      </c>
      <c r="G4120" s="12" t="s">
        <v>3967</v>
      </c>
      <c r="H4120" s="12" t="s">
        <v>4062</v>
      </c>
      <c r="I4120" s="12">
        <v>831</v>
      </c>
    </row>
    <row r="4121" spans="1:9" x14ac:dyDescent="0.3">
      <c r="A4121" s="12">
        <v>2021</v>
      </c>
      <c r="B4121" s="12">
        <v>32</v>
      </c>
      <c r="C4121" s="12" t="s">
        <v>4004</v>
      </c>
      <c r="D4121" s="12" t="s">
        <v>4000</v>
      </c>
      <c r="E4121" s="12">
        <v>6</v>
      </c>
      <c r="F4121" s="12" t="s">
        <v>4070</v>
      </c>
      <c r="G4121" s="12" t="s">
        <v>3967</v>
      </c>
      <c r="H4121" s="12" t="s">
        <v>4062</v>
      </c>
      <c r="I4121" s="12">
        <v>782</v>
      </c>
    </row>
    <row r="4122" spans="1:9" x14ac:dyDescent="0.3">
      <c r="A4122" s="12">
        <v>2021</v>
      </c>
      <c r="B4122" s="12">
        <v>33</v>
      </c>
      <c r="C4122" s="12" t="s">
        <v>4005</v>
      </c>
      <c r="D4122" s="12" t="s">
        <v>4006</v>
      </c>
      <c r="E4122" s="12">
        <v>7</v>
      </c>
      <c r="F4122" s="12" t="s">
        <v>4070</v>
      </c>
      <c r="G4122" s="12" t="s">
        <v>3967</v>
      </c>
      <c r="H4122" s="12" t="s">
        <v>4062</v>
      </c>
      <c r="I4122" s="12">
        <v>503</v>
      </c>
    </row>
    <row r="4123" spans="1:9" x14ac:dyDescent="0.3">
      <c r="A4123" s="12">
        <v>2021</v>
      </c>
      <c r="B4123" s="12">
        <v>34</v>
      </c>
      <c r="C4123" s="12" t="s">
        <v>4007</v>
      </c>
      <c r="D4123" s="12" t="s">
        <v>4006</v>
      </c>
      <c r="E4123" s="12">
        <v>7</v>
      </c>
      <c r="F4123" s="12" t="s">
        <v>4070</v>
      </c>
      <c r="G4123" s="12" t="s">
        <v>3967</v>
      </c>
      <c r="H4123" s="12" t="s">
        <v>4062</v>
      </c>
      <c r="I4123" s="12">
        <v>194</v>
      </c>
    </row>
    <row r="4124" spans="1:9" x14ac:dyDescent="0.3">
      <c r="A4124" s="12">
        <v>2021</v>
      </c>
      <c r="B4124" s="12">
        <v>35</v>
      </c>
      <c r="C4124" s="12" t="s">
        <v>4008</v>
      </c>
      <c r="D4124" s="12" t="s">
        <v>4006</v>
      </c>
      <c r="E4124" s="12">
        <v>7</v>
      </c>
      <c r="F4124" s="12" t="s">
        <v>4070</v>
      </c>
      <c r="G4124" s="12" t="s">
        <v>3967</v>
      </c>
      <c r="H4124" s="12" t="s">
        <v>4062</v>
      </c>
      <c r="I4124" s="12">
        <v>764</v>
      </c>
    </row>
    <row r="4125" spans="1:9" x14ac:dyDescent="0.3">
      <c r="A4125" s="12">
        <v>2021</v>
      </c>
      <c r="B4125" s="12">
        <v>36</v>
      </c>
      <c r="C4125" s="12" t="s">
        <v>4009</v>
      </c>
      <c r="D4125" s="12" t="s">
        <v>4006</v>
      </c>
      <c r="E4125" s="12">
        <v>7</v>
      </c>
      <c r="F4125" s="12" t="s">
        <v>4070</v>
      </c>
      <c r="G4125" s="12" t="s">
        <v>3967</v>
      </c>
      <c r="H4125" s="12" t="s">
        <v>4062</v>
      </c>
      <c r="I4125" s="12">
        <v>270</v>
      </c>
    </row>
    <row r="4126" spans="1:9" x14ac:dyDescent="0.3">
      <c r="A4126" s="12">
        <v>2021</v>
      </c>
      <c r="B4126" s="12">
        <v>37</v>
      </c>
      <c r="C4126" s="12" t="s">
        <v>4010</v>
      </c>
      <c r="D4126" s="12" t="s">
        <v>4006</v>
      </c>
      <c r="E4126" s="12">
        <v>7</v>
      </c>
      <c r="F4126" s="12" t="s">
        <v>4070</v>
      </c>
      <c r="G4126" s="12" t="s">
        <v>3967</v>
      </c>
      <c r="H4126" s="12" t="s">
        <v>4062</v>
      </c>
      <c r="I4126" s="12">
        <v>700</v>
      </c>
    </row>
    <row r="4127" spans="1:9" x14ac:dyDescent="0.3">
      <c r="A4127" s="12">
        <v>2021</v>
      </c>
      <c r="B4127" s="12">
        <v>38</v>
      </c>
      <c r="C4127" s="12" t="s">
        <v>4011</v>
      </c>
      <c r="D4127" s="12" t="s">
        <v>4006</v>
      </c>
      <c r="E4127" s="12">
        <v>7</v>
      </c>
      <c r="F4127" s="12" t="s">
        <v>4070</v>
      </c>
      <c r="G4127" s="12" t="s">
        <v>3967</v>
      </c>
      <c r="H4127" s="12" t="s">
        <v>4062</v>
      </c>
      <c r="I4127" s="12">
        <v>222</v>
      </c>
    </row>
    <row r="4128" spans="1:9" x14ac:dyDescent="0.3">
      <c r="A4128" s="12">
        <v>2021</v>
      </c>
      <c r="B4128" s="12">
        <v>39</v>
      </c>
      <c r="C4128" s="12" t="s">
        <v>4012</v>
      </c>
      <c r="D4128" s="12" t="s">
        <v>4006</v>
      </c>
      <c r="E4128" s="12">
        <v>7</v>
      </c>
      <c r="F4128" s="12" t="s">
        <v>4070</v>
      </c>
      <c r="G4128" s="12" t="s">
        <v>3967</v>
      </c>
      <c r="H4128" s="12" t="s">
        <v>4062</v>
      </c>
      <c r="I4128" s="12">
        <v>133</v>
      </c>
    </row>
    <row r="4129" spans="1:9" x14ac:dyDescent="0.3">
      <c r="A4129" s="12">
        <v>2021</v>
      </c>
      <c r="B4129" s="12">
        <v>40</v>
      </c>
      <c r="C4129" s="12" t="s">
        <v>4013</v>
      </c>
      <c r="D4129" s="12" t="s">
        <v>4006</v>
      </c>
      <c r="E4129" s="12">
        <v>7</v>
      </c>
      <c r="F4129" s="12" t="s">
        <v>4070</v>
      </c>
      <c r="G4129" s="12" t="s">
        <v>3967</v>
      </c>
      <c r="H4129" s="12" t="s">
        <v>4062</v>
      </c>
      <c r="I4129" s="12">
        <v>57</v>
      </c>
    </row>
    <row r="4130" spans="1:9" x14ac:dyDescent="0.3">
      <c r="A4130" s="12">
        <v>2021</v>
      </c>
      <c r="B4130" s="12">
        <v>41</v>
      </c>
      <c r="C4130" s="12" t="s">
        <v>4014</v>
      </c>
      <c r="D4130" s="12" t="s">
        <v>4006</v>
      </c>
      <c r="E4130" s="12">
        <v>7</v>
      </c>
      <c r="F4130" s="12" t="s">
        <v>4070</v>
      </c>
      <c r="G4130" s="12" t="s">
        <v>3967</v>
      </c>
      <c r="H4130" s="12" t="s">
        <v>4062</v>
      </c>
      <c r="I4130" s="12">
        <v>140</v>
      </c>
    </row>
    <row r="4131" spans="1:9" x14ac:dyDescent="0.3">
      <c r="A4131" s="12">
        <v>2021</v>
      </c>
      <c r="B4131" s="12">
        <v>42</v>
      </c>
      <c r="C4131" s="12" t="s">
        <v>4015</v>
      </c>
      <c r="D4131" s="12" t="s">
        <v>4006</v>
      </c>
      <c r="E4131" s="12">
        <v>7</v>
      </c>
      <c r="F4131" s="12" t="s">
        <v>4070</v>
      </c>
      <c r="G4131" s="12" t="s">
        <v>3967</v>
      </c>
      <c r="H4131" s="12" t="s">
        <v>4062</v>
      </c>
      <c r="I4131" s="12">
        <v>4</v>
      </c>
    </row>
    <row r="4132" spans="1:9" x14ac:dyDescent="0.3">
      <c r="A4132" s="12">
        <v>2021</v>
      </c>
      <c r="B4132" s="12">
        <v>43</v>
      </c>
      <c r="C4132" s="12" t="s">
        <v>4016</v>
      </c>
      <c r="D4132" s="12" t="s">
        <v>4006</v>
      </c>
      <c r="E4132" s="12">
        <v>7</v>
      </c>
      <c r="F4132" s="12" t="s">
        <v>4070</v>
      </c>
      <c r="G4132" s="12" t="s">
        <v>3967</v>
      </c>
      <c r="H4132" s="12" t="s">
        <v>4062</v>
      </c>
      <c r="I4132" s="12">
        <v>576</v>
      </c>
    </row>
    <row r="4133" spans="1:9" x14ac:dyDescent="0.3">
      <c r="A4133" s="12">
        <v>2021</v>
      </c>
      <c r="B4133" s="12">
        <v>44</v>
      </c>
      <c r="C4133" s="12" t="s">
        <v>4017</v>
      </c>
      <c r="D4133" s="12" t="s">
        <v>4018</v>
      </c>
      <c r="E4133" s="12">
        <v>8</v>
      </c>
      <c r="F4133" s="12" t="s">
        <v>4070</v>
      </c>
      <c r="G4133" s="12" t="s">
        <v>3967</v>
      </c>
      <c r="H4133" s="12" t="s">
        <v>4062</v>
      </c>
      <c r="I4133" s="12">
        <v>549</v>
      </c>
    </row>
    <row r="4134" spans="1:9" x14ac:dyDescent="0.3">
      <c r="A4134" s="12">
        <v>2021</v>
      </c>
      <c r="B4134" s="12">
        <v>45</v>
      </c>
      <c r="C4134" s="12" t="s">
        <v>4019</v>
      </c>
      <c r="D4134" s="12" t="s">
        <v>4018</v>
      </c>
      <c r="E4134" s="12">
        <v>8</v>
      </c>
      <c r="F4134" s="12" t="s">
        <v>4070</v>
      </c>
      <c r="G4134" s="12" t="s">
        <v>3967</v>
      </c>
      <c r="H4134" s="12" t="s">
        <v>4062</v>
      </c>
      <c r="I4134" s="12">
        <v>537</v>
      </c>
    </row>
    <row r="4135" spans="1:9" x14ac:dyDescent="0.3">
      <c r="A4135" s="12">
        <v>2021</v>
      </c>
      <c r="B4135" s="12">
        <v>46</v>
      </c>
      <c r="C4135" s="12" t="s">
        <v>4020</v>
      </c>
      <c r="D4135" s="12" t="s">
        <v>4018</v>
      </c>
      <c r="E4135" s="12">
        <v>8</v>
      </c>
      <c r="F4135" s="12" t="s">
        <v>4070</v>
      </c>
      <c r="G4135" s="12" t="s">
        <v>3967</v>
      </c>
      <c r="H4135" s="12" t="s">
        <v>4062</v>
      </c>
      <c r="I4135" s="12">
        <v>173</v>
      </c>
    </row>
    <row r="4136" spans="1:9" x14ac:dyDescent="0.3">
      <c r="A4136" s="12">
        <v>2021</v>
      </c>
      <c r="B4136" s="12">
        <v>47</v>
      </c>
      <c r="C4136" s="12" t="s">
        <v>4021</v>
      </c>
      <c r="D4136" s="12" t="s">
        <v>4018</v>
      </c>
      <c r="E4136" s="12">
        <v>8</v>
      </c>
      <c r="F4136" s="12" t="s">
        <v>4070</v>
      </c>
      <c r="G4136" s="12" t="s">
        <v>3967</v>
      </c>
      <c r="H4136" s="12" t="s">
        <v>4062</v>
      </c>
      <c r="I4136" s="12">
        <v>37</v>
      </c>
    </row>
    <row r="4137" spans="1:9" x14ac:dyDescent="0.3">
      <c r="A4137" s="12">
        <v>2021</v>
      </c>
      <c r="B4137" s="12">
        <v>48</v>
      </c>
      <c r="C4137" s="12" t="s">
        <v>4022</v>
      </c>
      <c r="D4137" s="12" t="s">
        <v>4018</v>
      </c>
      <c r="E4137" s="12">
        <v>8</v>
      </c>
      <c r="F4137" s="12" t="s">
        <v>4070</v>
      </c>
      <c r="G4137" s="12" t="s">
        <v>3967</v>
      </c>
      <c r="H4137" s="12" t="s">
        <v>4062</v>
      </c>
      <c r="I4137" s="12">
        <v>391</v>
      </c>
    </row>
    <row r="4138" spans="1:9" x14ac:dyDescent="0.3">
      <c r="A4138" s="12">
        <v>2021</v>
      </c>
      <c r="B4138" s="12">
        <v>49</v>
      </c>
      <c r="C4138" s="12" t="s">
        <v>4023</v>
      </c>
      <c r="D4138" s="12" t="s">
        <v>4018</v>
      </c>
      <c r="E4138" s="12">
        <v>8</v>
      </c>
      <c r="F4138" s="12" t="s">
        <v>4070</v>
      </c>
      <c r="G4138" s="12" t="s">
        <v>3967</v>
      </c>
      <c r="H4138" s="12" t="s">
        <v>4062</v>
      </c>
      <c r="I4138" s="12">
        <v>208</v>
      </c>
    </row>
    <row r="4139" spans="1:9" x14ac:dyDescent="0.3">
      <c r="A4139" s="12">
        <v>2021</v>
      </c>
      <c r="B4139" s="12">
        <v>50</v>
      </c>
      <c r="C4139" s="12" t="s">
        <v>4024</v>
      </c>
      <c r="D4139" s="12" t="s">
        <v>4018</v>
      </c>
      <c r="E4139" s="12">
        <v>8</v>
      </c>
      <c r="F4139" s="12" t="s">
        <v>4070</v>
      </c>
      <c r="G4139" s="12" t="s">
        <v>3967</v>
      </c>
      <c r="H4139" s="12" t="s">
        <v>4062</v>
      </c>
      <c r="I4139" s="12">
        <v>298</v>
      </c>
    </row>
    <row r="4140" spans="1:9" x14ac:dyDescent="0.3">
      <c r="A4140" s="12">
        <v>2021</v>
      </c>
      <c r="B4140" s="12">
        <v>51</v>
      </c>
      <c r="C4140" s="12" t="s">
        <v>4025</v>
      </c>
      <c r="D4140" s="12" t="s">
        <v>4018</v>
      </c>
      <c r="E4140" s="12">
        <v>8</v>
      </c>
      <c r="F4140" s="12" t="s">
        <v>4070</v>
      </c>
      <c r="G4140" s="12" t="s">
        <v>3967</v>
      </c>
      <c r="H4140" s="12" t="s">
        <v>4062</v>
      </c>
      <c r="I4140" s="12">
        <v>227</v>
      </c>
    </row>
    <row r="4141" spans="1:9" x14ac:dyDescent="0.3">
      <c r="A4141" s="12">
        <v>2021</v>
      </c>
      <c r="B4141" s="12">
        <v>52</v>
      </c>
      <c r="C4141" s="12" t="s">
        <v>4026</v>
      </c>
      <c r="D4141" s="12" t="s">
        <v>4018</v>
      </c>
      <c r="E4141" s="12">
        <v>8</v>
      </c>
      <c r="F4141" s="12" t="s">
        <v>4070</v>
      </c>
      <c r="G4141" s="12" t="s">
        <v>3967</v>
      </c>
      <c r="H4141" s="12" t="s">
        <v>4062</v>
      </c>
      <c r="I4141" s="12">
        <v>580</v>
      </c>
    </row>
    <row r="4142" spans="1:9" x14ac:dyDescent="0.3">
      <c r="A4142" s="12">
        <v>2021</v>
      </c>
      <c r="B4142" s="12">
        <v>53</v>
      </c>
      <c r="C4142" s="12" t="s">
        <v>4027</v>
      </c>
      <c r="D4142" s="12" t="s">
        <v>4018</v>
      </c>
      <c r="E4142" s="12">
        <v>8</v>
      </c>
      <c r="F4142" s="12" t="s">
        <v>4070</v>
      </c>
      <c r="G4142" s="12" t="s">
        <v>3967</v>
      </c>
      <c r="H4142" s="12" t="s">
        <v>4062</v>
      </c>
      <c r="I4142" s="12">
        <v>123</v>
      </c>
    </row>
    <row r="4143" spans="1:9" x14ac:dyDescent="0.3">
      <c r="A4143" s="12">
        <v>2021</v>
      </c>
      <c r="B4143" s="12">
        <v>54</v>
      </c>
      <c r="C4143" s="12" t="s">
        <v>4028</v>
      </c>
      <c r="D4143" s="12" t="s">
        <v>4018</v>
      </c>
      <c r="E4143" s="12">
        <v>8</v>
      </c>
      <c r="F4143" s="12" t="s">
        <v>4070</v>
      </c>
      <c r="G4143" s="12" t="s">
        <v>3967</v>
      </c>
      <c r="H4143" s="12" t="s">
        <v>4062</v>
      </c>
      <c r="I4143" s="12">
        <v>46</v>
      </c>
    </row>
    <row r="4144" spans="1:9" x14ac:dyDescent="0.3">
      <c r="A4144" s="12">
        <v>2021</v>
      </c>
      <c r="B4144" s="12">
        <v>55</v>
      </c>
      <c r="C4144" s="12" t="s">
        <v>4029</v>
      </c>
      <c r="D4144" s="12" t="s">
        <v>4018</v>
      </c>
      <c r="E4144" s="12">
        <v>8</v>
      </c>
      <c r="F4144" s="12" t="s">
        <v>4070</v>
      </c>
      <c r="G4144" s="12" t="s">
        <v>3967</v>
      </c>
      <c r="H4144" s="12" t="s">
        <v>4062</v>
      </c>
      <c r="I4144" s="12">
        <v>171</v>
      </c>
    </row>
    <row r="4145" spans="1:9" x14ac:dyDescent="0.3">
      <c r="A4145" s="12">
        <v>2021</v>
      </c>
      <c r="B4145" s="12">
        <v>56</v>
      </c>
      <c r="C4145" s="12" t="s">
        <v>4030</v>
      </c>
      <c r="D4145" s="12" t="s">
        <v>4018</v>
      </c>
      <c r="E4145" s="12">
        <v>8</v>
      </c>
      <c r="F4145" s="12" t="s">
        <v>4070</v>
      </c>
      <c r="G4145" s="12" t="s">
        <v>3967</v>
      </c>
      <c r="H4145" s="12" t="s">
        <v>4062</v>
      </c>
      <c r="I4145" s="12">
        <v>20</v>
      </c>
    </row>
    <row r="4146" spans="1:9" x14ac:dyDescent="0.3">
      <c r="A4146" s="12">
        <v>2021</v>
      </c>
      <c r="B4146" s="12">
        <v>57</v>
      </c>
      <c r="C4146" s="12" t="s">
        <v>4031</v>
      </c>
      <c r="D4146" s="12" t="s">
        <v>4032</v>
      </c>
      <c r="E4146" s="12">
        <v>9</v>
      </c>
      <c r="F4146" s="12" t="s">
        <v>4070</v>
      </c>
      <c r="G4146" s="12" t="s">
        <v>3967</v>
      </c>
      <c r="H4146" s="12" t="s">
        <v>4062</v>
      </c>
      <c r="I4146" s="12">
        <v>164</v>
      </c>
    </row>
    <row r="4147" spans="1:9" x14ac:dyDescent="0.3">
      <c r="A4147" s="12">
        <v>2021</v>
      </c>
      <c r="B4147" s="12">
        <v>58</v>
      </c>
      <c r="C4147" s="12" t="s">
        <v>4033</v>
      </c>
      <c r="D4147" s="12" t="s">
        <v>4032</v>
      </c>
      <c r="E4147" s="12">
        <v>9</v>
      </c>
      <c r="F4147" s="12" t="s">
        <v>4070</v>
      </c>
      <c r="G4147" s="12" t="s">
        <v>3967</v>
      </c>
      <c r="H4147" s="12" t="s">
        <v>4062</v>
      </c>
      <c r="I4147" s="12">
        <v>38</v>
      </c>
    </row>
    <row r="4148" spans="1:9" x14ac:dyDescent="0.3">
      <c r="A4148" s="12">
        <v>2021</v>
      </c>
      <c r="B4148" s="12">
        <v>59</v>
      </c>
      <c r="C4148" s="12" t="s">
        <v>4034</v>
      </c>
      <c r="D4148" s="12" t="s">
        <v>4032</v>
      </c>
      <c r="E4148" s="12">
        <v>9</v>
      </c>
      <c r="F4148" s="12" t="s">
        <v>4070</v>
      </c>
      <c r="G4148" s="12" t="s">
        <v>3967</v>
      </c>
      <c r="H4148" s="12" t="s">
        <v>4062</v>
      </c>
      <c r="I4148" s="12">
        <v>232</v>
      </c>
    </row>
    <row r="4149" spans="1:9" x14ac:dyDescent="0.3">
      <c r="A4149" s="12">
        <v>2021</v>
      </c>
      <c r="B4149" s="12">
        <v>60</v>
      </c>
      <c r="C4149" s="12" t="s">
        <v>4032</v>
      </c>
      <c r="D4149" s="12" t="s">
        <v>4032</v>
      </c>
      <c r="E4149" s="12">
        <v>9</v>
      </c>
      <c r="F4149" s="12" t="s">
        <v>4070</v>
      </c>
      <c r="G4149" s="12" t="s">
        <v>3967</v>
      </c>
      <c r="H4149" s="12" t="s">
        <v>4062</v>
      </c>
      <c r="I4149" s="12">
        <v>1493</v>
      </c>
    </row>
    <row r="4150" spans="1:9" x14ac:dyDescent="0.3">
      <c r="A4150" s="12">
        <v>2021</v>
      </c>
      <c r="B4150" s="12">
        <v>61</v>
      </c>
      <c r="C4150" s="12" t="s">
        <v>4035</v>
      </c>
      <c r="D4150" s="12" t="s">
        <v>4032</v>
      </c>
      <c r="E4150" s="12">
        <v>9</v>
      </c>
      <c r="F4150" s="12" t="s">
        <v>4070</v>
      </c>
      <c r="G4150" s="12" t="s">
        <v>3967</v>
      </c>
      <c r="H4150" s="12" t="s">
        <v>4062</v>
      </c>
      <c r="I4150" s="12">
        <v>781</v>
      </c>
    </row>
    <row r="4151" spans="1:9" x14ac:dyDescent="0.3">
      <c r="A4151" s="12">
        <v>2021</v>
      </c>
      <c r="B4151" s="12">
        <v>62</v>
      </c>
      <c r="C4151" s="12" t="s">
        <v>4036</v>
      </c>
      <c r="D4151" s="12" t="s">
        <v>4032</v>
      </c>
      <c r="E4151" s="12">
        <v>9</v>
      </c>
      <c r="F4151" s="12" t="s">
        <v>4070</v>
      </c>
      <c r="G4151" s="12" t="s">
        <v>3967</v>
      </c>
      <c r="H4151" s="12" t="s">
        <v>4062</v>
      </c>
      <c r="I4151" s="12">
        <v>240</v>
      </c>
    </row>
    <row r="4152" spans="1:9" x14ac:dyDescent="0.3">
      <c r="A4152" s="12">
        <v>2021</v>
      </c>
      <c r="B4152" s="12">
        <v>63</v>
      </c>
      <c r="C4152" s="12" t="s">
        <v>4037</v>
      </c>
      <c r="D4152" s="12" t="s">
        <v>4032</v>
      </c>
      <c r="E4152" s="12">
        <v>9</v>
      </c>
      <c r="F4152" s="12" t="s">
        <v>4070</v>
      </c>
      <c r="G4152" s="12" t="s">
        <v>3967</v>
      </c>
      <c r="H4152" s="12" t="s">
        <v>4062</v>
      </c>
      <c r="I4152" s="12">
        <v>488</v>
      </c>
    </row>
    <row r="4153" spans="1:9" x14ac:dyDescent="0.3">
      <c r="A4153" s="12">
        <v>2021</v>
      </c>
      <c r="B4153" s="12">
        <v>64</v>
      </c>
      <c r="C4153" s="12" t="s">
        <v>4038</v>
      </c>
      <c r="D4153" s="12" t="s">
        <v>4039</v>
      </c>
      <c r="E4153" s="12">
        <v>10</v>
      </c>
      <c r="F4153" s="12" t="s">
        <v>4070</v>
      </c>
      <c r="G4153" s="12" t="s">
        <v>3967</v>
      </c>
      <c r="H4153" s="12" t="s">
        <v>4062</v>
      </c>
      <c r="I4153" s="12">
        <v>918</v>
      </c>
    </row>
    <row r="4154" spans="1:9" x14ac:dyDescent="0.3">
      <c r="A4154" s="12">
        <v>2021</v>
      </c>
      <c r="B4154" s="12">
        <v>65</v>
      </c>
      <c r="C4154" s="12" t="s">
        <v>4040</v>
      </c>
      <c r="D4154" s="12" t="s">
        <v>4039</v>
      </c>
      <c r="E4154" s="12">
        <v>10</v>
      </c>
      <c r="F4154" s="12" t="s">
        <v>4070</v>
      </c>
      <c r="G4154" s="12" t="s">
        <v>3967</v>
      </c>
      <c r="H4154" s="12" t="s">
        <v>4062</v>
      </c>
      <c r="I4154" s="12">
        <v>605</v>
      </c>
    </row>
    <row r="4155" spans="1:9" x14ac:dyDescent="0.3">
      <c r="A4155" s="12">
        <v>2021</v>
      </c>
      <c r="B4155" s="12">
        <v>66</v>
      </c>
      <c r="C4155" s="12" t="s">
        <v>4041</v>
      </c>
      <c r="D4155" s="12" t="s">
        <v>4039</v>
      </c>
      <c r="E4155" s="12">
        <v>10</v>
      </c>
      <c r="F4155" s="12" t="s">
        <v>4070</v>
      </c>
      <c r="G4155" s="12" t="s">
        <v>3967</v>
      </c>
      <c r="H4155" s="12" t="s">
        <v>4062</v>
      </c>
      <c r="I4155" s="12">
        <v>350</v>
      </c>
    </row>
    <row r="4156" spans="1:9" x14ac:dyDescent="0.3">
      <c r="A4156" s="12">
        <v>2021</v>
      </c>
      <c r="B4156" s="12">
        <v>67</v>
      </c>
      <c r="C4156" s="12" t="s">
        <v>4042</v>
      </c>
      <c r="D4156" s="12" t="s">
        <v>4039</v>
      </c>
      <c r="E4156" s="12">
        <v>10</v>
      </c>
      <c r="F4156" s="12" t="s">
        <v>4070</v>
      </c>
      <c r="G4156" s="12" t="s">
        <v>3967</v>
      </c>
      <c r="H4156" s="12" t="s">
        <v>4062</v>
      </c>
      <c r="I4156" s="12">
        <v>208</v>
      </c>
    </row>
    <row r="4157" spans="1:9" x14ac:dyDescent="0.3">
      <c r="A4157" s="12">
        <v>2021</v>
      </c>
      <c r="B4157" s="12">
        <v>68</v>
      </c>
      <c r="C4157" s="12" t="s">
        <v>4043</v>
      </c>
      <c r="D4157" s="12" t="s">
        <v>4039</v>
      </c>
      <c r="E4157" s="12">
        <v>10</v>
      </c>
      <c r="F4157" s="12" t="s">
        <v>4070</v>
      </c>
      <c r="G4157" s="12" t="s">
        <v>3967</v>
      </c>
      <c r="H4157" s="12" t="s">
        <v>4062</v>
      </c>
      <c r="I4157" s="12">
        <v>487</v>
      </c>
    </row>
    <row r="4158" spans="1:9" x14ac:dyDescent="0.3">
      <c r="A4158" s="12">
        <v>2021</v>
      </c>
      <c r="B4158" s="12">
        <v>69</v>
      </c>
      <c r="C4158" s="12" t="s">
        <v>4044</v>
      </c>
      <c r="D4158" s="12" t="s">
        <v>4039</v>
      </c>
      <c r="E4158" s="12">
        <v>10</v>
      </c>
      <c r="F4158" s="12" t="s">
        <v>4070</v>
      </c>
      <c r="G4158" s="12" t="s">
        <v>3967</v>
      </c>
      <c r="H4158" s="12" t="s">
        <v>4062</v>
      </c>
      <c r="I4158" s="12">
        <v>175</v>
      </c>
    </row>
    <row r="4159" spans="1:9" x14ac:dyDescent="0.3">
      <c r="A4159" s="12">
        <v>2021</v>
      </c>
      <c r="B4159" s="12">
        <v>70</v>
      </c>
      <c r="C4159" s="12" t="s">
        <v>4045</v>
      </c>
      <c r="D4159" s="12" t="s">
        <v>4039</v>
      </c>
      <c r="E4159" s="12">
        <v>10</v>
      </c>
      <c r="F4159" s="12" t="s">
        <v>4070</v>
      </c>
      <c r="G4159" s="12" t="s">
        <v>3967</v>
      </c>
      <c r="H4159" s="12" t="s">
        <v>4062</v>
      </c>
      <c r="I4159" s="12">
        <v>363</v>
      </c>
    </row>
    <row r="4160" spans="1:9" x14ac:dyDescent="0.3">
      <c r="A4160" s="12">
        <v>2021</v>
      </c>
      <c r="B4160" s="12">
        <v>71</v>
      </c>
      <c r="C4160" s="12" t="s">
        <v>4046</v>
      </c>
      <c r="D4160" s="12" t="s">
        <v>4039</v>
      </c>
      <c r="E4160" s="12">
        <v>10</v>
      </c>
      <c r="F4160" s="12" t="s">
        <v>4070</v>
      </c>
      <c r="G4160" s="12" t="s">
        <v>3967</v>
      </c>
      <c r="H4160" s="12" t="s">
        <v>4062</v>
      </c>
      <c r="I4160" s="12">
        <v>406</v>
      </c>
    </row>
    <row r="4161" spans="1:9" x14ac:dyDescent="0.3">
      <c r="A4161" s="12">
        <v>2021</v>
      </c>
      <c r="B4161" s="12">
        <v>72</v>
      </c>
      <c r="C4161" s="12" t="s">
        <v>4047</v>
      </c>
      <c r="D4161" s="12" t="s">
        <v>4039</v>
      </c>
      <c r="E4161" s="12">
        <v>10</v>
      </c>
      <c r="F4161" s="12" t="s">
        <v>4070</v>
      </c>
      <c r="G4161" s="12" t="s">
        <v>3967</v>
      </c>
      <c r="H4161" s="12" t="s">
        <v>4062</v>
      </c>
      <c r="I4161" s="12">
        <v>527</v>
      </c>
    </row>
    <row r="4162" spans="1:9" x14ac:dyDescent="0.3">
      <c r="A4162" s="12">
        <v>2021</v>
      </c>
      <c r="B4162" s="12">
        <v>73</v>
      </c>
      <c r="C4162" s="12" t="s">
        <v>4048</v>
      </c>
      <c r="D4162" s="12" t="s">
        <v>4039</v>
      </c>
      <c r="E4162" s="12">
        <v>10</v>
      </c>
      <c r="F4162" s="12" t="s">
        <v>4070</v>
      </c>
      <c r="G4162" s="12" t="s">
        <v>3967</v>
      </c>
      <c r="H4162" s="12" t="s">
        <v>4062</v>
      </c>
      <c r="I4162" s="12">
        <v>721</v>
      </c>
    </row>
    <row r="4163" spans="1:9" x14ac:dyDescent="0.3">
      <c r="A4163" s="12">
        <v>2021</v>
      </c>
      <c r="B4163" s="12">
        <v>1</v>
      </c>
      <c r="C4163" s="12" t="s">
        <v>3964</v>
      </c>
      <c r="D4163" s="12" t="s">
        <v>3965</v>
      </c>
      <c r="E4163" s="12">
        <v>1</v>
      </c>
      <c r="F4163" s="12" t="s">
        <v>4070</v>
      </c>
      <c r="G4163" s="12" t="s">
        <v>3967</v>
      </c>
      <c r="H4163" s="12" t="s">
        <v>4063</v>
      </c>
      <c r="I4163" s="12">
        <v>382</v>
      </c>
    </row>
    <row r="4164" spans="1:9" x14ac:dyDescent="0.3">
      <c r="A4164" s="12">
        <v>2021</v>
      </c>
      <c r="B4164" s="12">
        <v>2</v>
      </c>
      <c r="C4164" s="12" t="s">
        <v>3969</v>
      </c>
      <c r="D4164" s="12" t="s">
        <v>3965</v>
      </c>
      <c r="E4164" s="12">
        <v>1</v>
      </c>
      <c r="F4164" s="12" t="s">
        <v>4070</v>
      </c>
      <c r="G4164" s="12" t="s">
        <v>3967</v>
      </c>
      <c r="H4164" s="12" t="s">
        <v>4063</v>
      </c>
      <c r="I4164" s="12">
        <v>155</v>
      </c>
    </row>
    <row r="4165" spans="1:9" x14ac:dyDescent="0.3">
      <c r="A4165" s="12">
        <v>2021</v>
      </c>
      <c r="B4165" s="12">
        <v>3</v>
      </c>
      <c r="C4165" s="12" t="s">
        <v>3970</v>
      </c>
      <c r="D4165" s="12" t="s">
        <v>3965</v>
      </c>
      <c r="E4165" s="12">
        <v>1</v>
      </c>
      <c r="F4165" s="12" t="s">
        <v>4070</v>
      </c>
      <c r="G4165" s="12" t="s">
        <v>3967</v>
      </c>
      <c r="H4165" s="12" t="s">
        <v>4063</v>
      </c>
      <c r="I4165" s="12">
        <v>163</v>
      </c>
    </row>
    <row r="4166" spans="1:9" x14ac:dyDescent="0.3">
      <c r="A4166" s="12">
        <v>2021</v>
      </c>
      <c r="B4166" s="12">
        <v>4</v>
      </c>
      <c r="C4166" s="12" t="s">
        <v>3971</v>
      </c>
      <c r="D4166" s="12" t="s">
        <v>3965</v>
      </c>
      <c r="E4166" s="12">
        <v>1</v>
      </c>
      <c r="F4166" s="12" t="s">
        <v>4070</v>
      </c>
      <c r="G4166" s="12" t="s">
        <v>3967</v>
      </c>
      <c r="H4166" s="12" t="s">
        <v>4063</v>
      </c>
      <c r="I4166" s="12">
        <v>238</v>
      </c>
    </row>
    <row r="4167" spans="1:9" x14ac:dyDescent="0.3">
      <c r="A4167" s="12">
        <v>2021</v>
      </c>
      <c r="B4167" s="12">
        <v>5</v>
      </c>
      <c r="C4167" s="12" t="s">
        <v>3972</v>
      </c>
      <c r="D4167" s="12" t="s">
        <v>3973</v>
      </c>
      <c r="E4167" s="12">
        <v>2</v>
      </c>
      <c r="F4167" s="12" t="s">
        <v>4070</v>
      </c>
      <c r="G4167" s="12" t="s">
        <v>3967</v>
      </c>
      <c r="H4167" s="12" t="s">
        <v>4063</v>
      </c>
      <c r="I4167" s="12">
        <v>522</v>
      </c>
    </row>
    <row r="4168" spans="1:9" x14ac:dyDescent="0.3">
      <c r="A4168" s="12">
        <v>2021</v>
      </c>
      <c r="B4168" s="12">
        <v>6</v>
      </c>
      <c r="C4168" s="12" t="s">
        <v>3974</v>
      </c>
      <c r="D4168" s="12" t="s">
        <v>3973</v>
      </c>
      <c r="E4168" s="12">
        <v>2</v>
      </c>
      <c r="F4168" s="12" t="s">
        <v>4070</v>
      </c>
      <c r="G4168" s="12" t="s">
        <v>3967</v>
      </c>
      <c r="H4168" s="12" t="s">
        <v>4063</v>
      </c>
      <c r="I4168" s="12">
        <v>815</v>
      </c>
    </row>
    <row r="4169" spans="1:9" x14ac:dyDescent="0.3">
      <c r="A4169" s="12">
        <v>2021</v>
      </c>
      <c r="B4169" s="12">
        <v>7</v>
      </c>
      <c r="C4169" s="12" t="s">
        <v>3975</v>
      </c>
      <c r="D4169" s="12" t="s">
        <v>3973</v>
      </c>
      <c r="E4169" s="12">
        <v>2</v>
      </c>
      <c r="F4169" s="12" t="s">
        <v>4070</v>
      </c>
      <c r="G4169" s="12" t="s">
        <v>3967</v>
      </c>
      <c r="H4169" s="12" t="s">
        <v>4063</v>
      </c>
      <c r="I4169" s="12">
        <v>704</v>
      </c>
    </row>
    <row r="4170" spans="1:9" x14ac:dyDescent="0.3">
      <c r="A4170" s="12">
        <v>2021</v>
      </c>
      <c r="B4170" s="12">
        <v>8</v>
      </c>
      <c r="C4170" s="12" t="s">
        <v>3976</v>
      </c>
      <c r="D4170" s="12" t="s">
        <v>3973</v>
      </c>
      <c r="E4170" s="12">
        <v>2</v>
      </c>
      <c r="F4170" s="12" t="s">
        <v>4070</v>
      </c>
      <c r="G4170" s="12" t="s">
        <v>3967</v>
      </c>
      <c r="H4170" s="12" t="s">
        <v>4063</v>
      </c>
      <c r="I4170" s="12">
        <v>597</v>
      </c>
    </row>
    <row r="4171" spans="1:9" x14ac:dyDescent="0.3">
      <c r="A4171" s="12">
        <v>2021</v>
      </c>
      <c r="B4171" s="12">
        <v>9</v>
      </c>
      <c r="C4171" s="12" t="s">
        <v>3977</v>
      </c>
      <c r="D4171" s="12" t="s">
        <v>3973</v>
      </c>
      <c r="E4171" s="12">
        <v>2</v>
      </c>
      <c r="F4171" s="12" t="s">
        <v>4070</v>
      </c>
      <c r="G4171" s="12" t="s">
        <v>3967</v>
      </c>
      <c r="H4171" s="12" t="s">
        <v>4063</v>
      </c>
      <c r="I4171" s="12">
        <v>1050</v>
      </c>
    </row>
    <row r="4172" spans="1:9" x14ac:dyDescent="0.3">
      <c r="A4172" s="12">
        <v>2021</v>
      </c>
      <c r="B4172" s="12">
        <v>10</v>
      </c>
      <c r="C4172" s="12" t="s">
        <v>3978</v>
      </c>
      <c r="D4172" s="12" t="s">
        <v>3973</v>
      </c>
      <c r="E4172" s="12">
        <v>2</v>
      </c>
      <c r="F4172" s="12" t="s">
        <v>4070</v>
      </c>
      <c r="G4172" s="12" t="s">
        <v>3967</v>
      </c>
      <c r="H4172" s="12" t="s">
        <v>4063</v>
      </c>
      <c r="I4172" s="12">
        <v>603</v>
      </c>
    </row>
    <row r="4173" spans="1:9" x14ac:dyDescent="0.3">
      <c r="A4173" s="12">
        <v>2021</v>
      </c>
      <c r="B4173" s="12">
        <v>11</v>
      </c>
      <c r="C4173" s="12" t="s">
        <v>3979</v>
      </c>
      <c r="D4173" s="12" t="s">
        <v>3980</v>
      </c>
      <c r="E4173" s="12">
        <v>3</v>
      </c>
      <c r="F4173" s="12" t="s">
        <v>4070</v>
      </c>
      <c r="G4173" s="12" t="s">
        <v>3967</v>
      </c>
      <c r="H4173" s="12" t="s">
        <v>4063</v>
      </c>
      <c r="I4173" s="12">
        <v>483</v>
      </c>
    </row>
    <row r="4174" spans="1:9" x14ac:dyDescent="0.3">
      <c r="A4174" s="12">
        <v>2021</v>
      </c>
      <c r="B4174" s="12">
        <v>12</v>
      </c>
      <c r="C4174" s="12" t="s">
        <v>3981</v>
      </c>
      <c r="D4174" s="12" t="s">
        <v>3980</v>
      </c>
      <c r="E4174" s="12">
        <v>3</v>
      </c>
      <c r="F4174" s="12" t="s">
        <v>4070</v>
      </c>
      <c r="G4174" s="12" t="s">
        <v>3967</v>
      </c>
      <c r="H4174" s="12" t="s">
        <v>4063</v>
      </c>
      <c r="I4174" s="12">
        <v>13</v>
      </c>
    </row>
    <row r="4175" spans="1:9" x14ac:dyDescent="0.3">
      <c r="A4175" s="12">
        <v>2021</v>
      </c>
      <c r="B4175" s="12">
        <v>13</v>
      </c>
      <c r="C4175" s="12" t="s">
        <v>3982</v>
      </c>
      <c r="D4175" s="12" t="s">
        <v>3980</v>
      </c>
      <c r="E4175" s="12">
        <v>3</v>
      </c>
      <c r="F4175" s="12" t="s">
        <v>4070</v>
      </c>
      <c r="G4175" s="12" t="s">
        <v>3967</v>
      </c>
      <c r="H4175" s="12" t="s">
        <v>4063</v>
      </c>
      <c r="I4175" s="12">
        <v>519</v>
      </c>
    </row>
    <row r="4176" spans="1:9" x14ac:dyDescent="0.3">
      <c r="A4176" s="12">
        <v>2021</v>
      </c>
      <c r="B4176" s="12">
        <v>14</v>
      </c>
      <c r="C4176" s="12" t="s">
        <v>3983</v>
      </c>
      <c r="D4176" s="12" t="s">
        <v>3980</v>
      </c>
      <c r="E4176" s="12">
        <v>3</v>
      </c>
      <c r="F4176" s="12" t="s">
        <v>4070</v>
      </c>
      <c r="G4176" s="12" t="s">
        <v>3967</v>
      </c>
      <c r="H4176" s="12" t="s">
        <v>4063</v>
      </c>
      <c r="I4176" s="12">
        <v>162</v>
      </c>
    </row>
    <row r="4177" spans="1:9" x14ac:dyDescent="0.3">
      <c r="A4177" s="12">
        <v>2021</v>
      </c>
      <c r="B4177" s="12">
        <v>15</v>
      </c>
      <c r="C4177" s="12" t="s">
        <v>3984</v>
      </c>
      <c r="D4177" s="12" t="s">
        <v>3980</v>
      </c>
      <c r="E4177" s="12">
        <v>3</v>
      </c>
      <c r="F4177" s="12" t="s">
        <v>4070</v>
      </c>
      <c r="G4177" s="12" t="s">
        <v>3967</v>
      </c>
      <c r="H4177" s="12" t="s">
        <v>4063</v>
      </c>
      <c r="I4177" s="12">
        <v>241</v>
      </c>
    </row>
    <row r="4178" spans="1:9" x14ac:dyDescent="0.3">
      <c r="A4178" s="12">
        <v>2021</v>
      </c>
      <c r="B4178" s="12">
        <v>16</v>
      </c>
      <c r="C4178" s="12" t="s">
        <v>3985</v>
      </c>
      <c r="D4178" s="12" t="s">
        <v>3980</v>
      </c>
      <c r="E4178" s="12">
        <v>3</v>
      </c>
      <c r="F4178" s="12" t="s">
        <v>4070</v>
      </c>
      <c r="G4178" s="12" t="s">
        <v>3967</v>
      </c>
      <c r="H4178" s="12" t="s">
        <v>4063</v>
      </c>
      <c r="I4178" s="12">
        <v>324</v>
      </c>
    </row>
    <row r="4179" spans="1:9" x14ac:dyDescent="0.3">
      <c r="A4179" s="12">
        <v>2021</v>
      </c>
      <c r="B4179" s="12">
        <v>17</v>
      </c>
      <c r="C4179" s="12" t="s">
        <v>3986</v>
      </c>
      <c r="D4179" s="12" t="s">
        <v>3980</v>
      </c>
      <c r="E4179" s="12">
        <v>3</v>
      </c>
      <c r="F4179" s="12" t="s">
        <v>4070</v>
      </c>
      <c r="G4179" s="12" t="s">
        <v>3967</v>
      </c>
      <c r="H4179" s="12" t="s">
        <v>4063</v>
      </c>
      <c r="I4179" s="12">
        <v>434</v>
      </c>
    </row>
    <row r="4180" spans="1:9" x14ac:dyDescent="0.3">
      <c r="A4180" s="12">
        <v>2021</v>
      </c>
      <c r="B4180" s="12">
        <v>18</v>
      </c>
      <c r="C4180" s="12" t="s">
        <v>3987</v>
      </c>
      <c r="D4180" s="12" t="s">
        <v>3980</v>
      </c>
      <c r="E4180" s="12">
        <v>3</v>
      </c>
      <c r="F4180" s="12" t="s">
        <v>4070</v>
      </c>
      <c r="G4180" s="12" t="s">
        <v>3967</v>
      </c>
      <c r="H4180" s="12" t="s">
        <v>4063</v>
      </c>
      <c r="I4180" s="12">
        <v>694</v>
      </c>
    </row>
    <row r="4181" spans="1:9" x14ac:dyDescent="0.3">
      <c r="A4181" s="12">
        <v>2021</v>
      </c>
      <c r="B4181" s="12">
        <v>19</v>
      </c>
      <c r="C4181" s="12" t="s">
        <v>3988</v>
      </c>
      <c r="D4181" s="12" t="s">
        <v>3989</v>
      </c>
      <c r="E4181" s="12">
        <v>4</v>
      </c>
      <c r="F4181" s="12" t="s">
        <v>4070</v>
      </c>
      <c r="G4181" s="12" t="s">
        <v>3967</v>
      </c>
      <c r="H4181" s="12" t="s">
        <v>4063</v>
      </c>
      <c r="I4181" s="12">
        <v>1013</v>
      </c>
    </row>
    <row r="4182" spans="1:9" x14ac:dyDescent="0.3">
      <c r="A4182" s="12">
        <v>2021</v>
      </c>
      <c r="B4182" s="12">
        <v>20</v>
      </c>
      <c r="C4182" s="12" t="s">
        <v>3990</v>
      </c>
      <c r="D4182" s="12" t="s">
        <v>3989</v>
      </c>
      <c r="E4182" s="12">
        <v>4</v>
      </c>
      <c r="F4182" s="12" t="s">
        <v>4070</v>
      </c>
      <c r="G4182" s="12" t="s">
        <v>3967</v>
      </c>
      <c r="H4182" s="12" t="s">
        <v>4063</v>
      </c>
      <c r="I4182" s="12">
        <v>603</v>
      </c>
    </row>
    <row r="4183" spans="1:9" x14ac:dyDescent="0.3">
      <c r="A4183" s="12">
        <v>2021</v>
      </c>
      <c r="B4183" s="12">
        <v>21</v>
      </c>
      <c r="C4183" s="12" t="s">
        <v>3991</v>
      </c>
      <c r="D4183" s="12" t="s">
        <v>3989</v>
      </c>
      <c r="E4183" s="12">
        <v>4</v>
      </c>
      <c r="F4183" s="12" t="s">
        <v>4070</v>
      </c>
      <c r="G4183" s="12" t="s">
        <v>3967</v>
      </c>
      <c r="H4183" s="12" t="s">
        <v>4063</v>
      </c>
      <c r="I4183" s="12">
        <v>247</v>
      </c>
    </row>
    <row r="4184" spans="1:9" x14ac:dyDescent="0.3">
      <c r="A4184" s="12">
        <v>2021</v>
      </c>
      <c r="B4184" s="12">
        <v>22</v>
      </c>
      <c r="C4184" s="12" t="s">
        <v>3992</v>
      </c>
      <c r="D4184" s="12" t="s">
        <v>3993</v>
      </c>
      <c r="E4184" s="12">
        <v>5</v>
      </c>
      <c r="F4184" s="12" t="s">
        <v>4070</v>
      </c>
      <c r="G4184" s="12" t="s">
        <v>3967</v>
      </c>
      <c r="H4184" s="12" t="s">
        <v>4063</v>
      </c>
      <c r="I4184" s="12">
        <v>58</v>
      </c>
    </row>
    <row r="4185" spans="1:9" x14ac:dyDescent="0.3">
      <c r="A4185" s="12">
        <v>2021</v>
      </c>
      <c r="B4185" s="12">
        <v>23</v>
      </c>
      <c r="C4185" s="12" t="s">
        <v>3994</v>
      </c>
      <c r="D4185" s="12" t="s">
        <v>3993</v>
      </c>
      <c r="E4185" s="12">
        <v>5</v>
      </c>
      <c r="F4185" s="12" t="s">
        <v>4070</v>
      </c>
      <c r="G4185" s="12" t="s">
        <v>3967</v>
      </c>
      <c r="H4185" s="12" t="s">
        <v>4063</v>
      </c>
      <c r="I4185" s="12">
        <v>423</v>
      </c>
    </row>
    <row r="4186" spans="1:9" x14ac:dyDescent="0.3">
      <c r="A4186" s="12">
        <v>2021</v>
      </c>
      <c r="B4186" s="12">
        <v>24</v>
      </c>
      <c r="C4186" s="12" t="s">
        <v>3995</v>
      </c>
      <c r="D4186" s="12" t="s">
        <v>3993</v>
      </c>
      <c r="E4186" s="12">
        <v>5</v>
      </c>
      <c r="F4186" s="12" t="s">
        <v>4070</v>
      </c>
      <c r="G4186" s="12" t="s">
        <v>3967</v>
      </c>
      <c r="H4186" s="12" t="s">
        <v>4063</v>
      </c>
      <c r="I4186" s="12">
        <v>262</v>
      </c>
    </row>
    <row r="4187" spans="1:9" x14ac:dyDescent="0.3">
      <c r="A4187" s="12">
        <v>2021</v>
      </c>
      <c r="B4187" s="12">
        <v>25</v>
      </c>
      <c r="C4187" s="12" t="s">
        <v>3996</v>
      </c>
      <c r="D4187" s="12" t="s">
        <v>3993</v>
      </c>
      <c r="E4187" s="12">
        <v>5</v>
      </c>
      <c r="F4187" s="12" t="s">
        <v>4070</v>
      </c>
      <c r="G4187" s="12" t="s">
        <v>3967</v>
      </c>
      <c r="H4187" s="12" t="s">
        <v>4063</v>
      </c>
      <c r="I4187" s="12">
        <v>453</v>
      </c>
    </row>
    <row r="4188" spans="1:9" x14ac:dyDescent="0.3">
      <c r="A4188" s="12">
        <v>2021</v>
      </c>
      <c r="B4188" s="12">
        <v>26</v>
      </c>
      <c r="C4188" s="12" t="s">
        <v>3997</v>
      </c>
      <c r="D4188" s="12" t="s">
        <v>3993</v>
      </c>
      <c r="E4188" s="12">
        <v>5</v>
      </c>
      <c r="F4188" s="12" t="s">
        <v>4070</v>
      </c>
      <c r="G4188" s="12" t="s">
        <v>3967</v>
      </c>
      <c r="H4188" s="12" t="s">
        <v>4063</v>
      </c>
      <c r="I4188" s="12">
        <v>762</v>
      </c>
    </row>
    <row r="4189" spans="1:9" x14ac:dyDescent="0.3">
      <c r="A4189" s="12">
        <v>2021</v>
      </c>
      <c r="B4189" s="12">
        <v>27</v>
      </c>
      <c r="C4189" s="12" t="s">
        <v>3998</v>
      </c>
      <c r="D4189" s="12" t="s">
        <v>3993</v>
      </c>
      <c r="E4189" s="12">
        <v>5</v>
      </c>
      <c r="F4189" s="12" t="s">
        <v>4070</v>
      </c>
      <c r="G4189" s="12" t="s">
        <v>3967</v>
      </c>
      <c r="H4189" s="12" t="s">
        <v>4063</v>
      </c>
      <c r="I4189" s="12">
        <v>482</v>
      </c>
    </row>
    <row r="4190" spans="1:9" x14ac:dyDescent="0.3">
      <c r="A4190" s="12">
        <v>2021</v>
      </c>
      <c r="B4190" s="12">
        <v>28</v>
      </c>
      <c r="C4190" s="12" t="s">
        <v>3999</v>
      </c>
      <c r="D4190" s="12" t="s">
        <v>4000</v>
      </c>
      <c r="E4190" s="12">
        <v>6</v>
      </c>
      <c r="F4190" s="12" t="s">
        <v>4070</v>
      </c>
      <c r="G4190" s="12" t="s">
        <v>3967</v>
      </c>
      <c r="H4190" s="12" t="s">
        <v>4063</v>
      </c>
      <c r="I4190" s="12">
        <v>291</v>
      </c>
    </row>
    <row r="4191" spans="1:9" x14ac:dyDescent="0.3">
      <c r="A4191" s="12">
        <v>2021</v>
      </c>
      <c r="B4191" s="12">
        <v>29</v>
      </c>
      <c r="C4191" s="12" t="s">
        <v>4001</v>
      </c>
      <c r="D4191" s="12" t="s">
        <v>4000</v>
      </c>
      <c r="E4191" s="12">
        <v>6</v>
      </c>
      <c r="F4191" s="12" t="s">
        <v>4070</v>
      </c>
      <c r="G4191" s="12" t="s">
        <v>3967</v>
      </c>
      <c r="H4191" s="12" t="s">
        <v>4063</v>
      </c>
      <c r="I4191" s="12">
        <v>127</v>
      </c>
    </row>
    <row r="4192" spans="1:9" x14ac:dyDescent="0.3">
      <c r="A4192" s="12">
        <v>2021</v>
      </c>
      <c r="B4192" s="12">
        <v>30</v>
      </c>
      <c r="C4192" s="12" t="s">
        <v>4002</v>
      </c>
      <c r="D4192" s="12" t="s">
        <v>4000</v>
      </c>
      <c r="E4192" s="12">
        <v>6</v>
      </c>
      <c r="F4192" s="12" t="s">
        <v>4070</v>
      </c>
      <c r="G4192" s="12" t="s">
        <v>3967</v>
      </c>
      <c r="H4192" s="12" t="s">
        <v>4063</v>
      </c>
      <c r="I4192" s="12">
        <v>257</v>
      </c>
    </row>
    <row r="4193" spans="1:9" x14ac:dyDescent="0.3">
      <c r="A4193" s="12">
        <v>2021</v>
      </c>
      <c r="B4193" s="12">
        <v>31</v>
      </c>
      <c r="C4193" s="12" t="s">
        <v>4003</v>
      </c>
      <c r="D4193" s="12" t="s">
        <v>4000</v>
      </c>
      <c r="E4193" s="12">
        <v>6</v>
      </c>
      <c r="F4193" s="12" t="s">
        <v>4070</v>
      </c>
      <c r="G4193" s="12" t="s">
        <v>3967</v>
      </c>
      <c r="H4193" s="12" t="s">
        <v>4063</v>
      </c>
      <c r="I4193" s="12">
        <v>648</v>
      </c>
    </row>
    <row r="4194" spans="1:9" x14ac:dyDescent="0.3">
      <c r="A4194" s="12">
        <v>2021</v>
      </c>
      <c r="B4194" s="12">
        <v>32</v>
      </c>
      <c r="C4194" s="12" t="s">
        <v>4004</v>
      </c>
      <c r="D4194" s="12" t="s">
        <v>4000</v>
      </c>
      <c r="E4194" s="12">
        <v>6</v>
      </c>
      <c r="F4194" s="12" t="s">
        <v>4070</v>
      </c>
      <c r="G4194" s="12" t="s">
        <v>3967</v>
      </c>
      <c r="H4194" s="12" t="s">
        <v>4063</v>
      </c>
      <c r="I4194" s="12">
        <v>621</v>
      </c>
    </row>
    <row r="4195" spans="1:9" x14ac:dyDescent="0.3">
      <c r="A4195" s="12">
        <v>2021</v>
      </c>
      <c r="B4195" s="12">
        <v>33</v>
      </c>
      <c r="C4195" s="12" t="s">
        <v>4005</v>
      </c>
      <c r="D4195" s="12" t="s">
        <v>4006</v>
      </c>
      <c r="E4195" s="12">
        <v>7</v>
      </c>
      <c r="F4195" s="12" t="s">
        <v>4070</v>
      </c>
      <c r="G4195" s="12" t="s">
        <v>3967</v>
      </c>
      <c r="H4195" s="12" t="s">
        <v>4063</v>
      </c>
      <c r="I4195" s="12">
        <v>459</v>
      </c>
    </row>
    <row r="4196" spans="1:9" x14ac:dyDescent="0.3">
      <c r="A4196" s="12">
        <v>2021</v>
      </c>
      <c r="B4196" s="12">
        <v>34</v>
      </c>
      <c r="C4196" s="12" t="s">
        <v>4007</v>
      </c>
      <c r="D4196" s="12" t="s">
        <v>4006</v>
      </c>
      <c r="E4196" s="12">
        <v>7</v>
      </c>
      <c r="F4196" s="12" t="s">
        <v>4070</v>
      </c>
      <c r="G4196" s="12" t="s">
        <v>3967</v>
      </c>
      <c r="H4196" s="12" t="s">
        <v>4063</v>
      </c>
      <c r="I4196" s="12">
        <v>173</v>
      </c>
    </row>
    <row r="4197" spans="1:9" x14ac:dyDescent="0.3">
      <c r="A4197" s="12">
        <v>2021</v>
      </c>
      <c r="B4197" s="12">
        <v>35</v>
      </c>
      <c r="C4197" s="12" t="s">
        <v>4008</v>
      </c>
      <c r="D4197" s="12" t="s">
        <v>4006</v>
      </c>
      <c r="E4197" s="12">
        <v>7</v>
      </c>
      <c r="F4197" s="12" t="s">
        <v>4070</v>
      </c>
      <c r="G4197" s="12" t="s">
        <v>3967</v>
      </c>
      <c r="H4197" s="12" t="s">
        <v>4063</v>
      </c>
      <c r="I4197" s="12">
        <v>660</v>
      </c>
    </row>
    <row r="4198" spans="1:9" x14ac:dyDescent="0.3">
      <c r="A4198" s="12">
        <v>2021</v>
      </c>
      <c r="B4198" s="12">
        <v>36</v>
      </c>
      <c r="C4198" s="12" t="s">
        <v>4009</v>
      </c>
      <c r="D4198" s="12" t="s">
        <v>4006</v>
      </c>
      <c r="E4198" s="12">
        <v>7</v>
      </c>
      <c r="F4198" s="12" t="s">
        <v>4070</v>
      </c>
      <c r="G4198" s="12" t="s">
        <v>3967</v>
      </c>
      <c r="H4198" s="12" t="s">
        <v>4063</v>
      </c>
      <c r="I4198" s="12">
        <v>211</v>
      </c>
    </row>
    <row r="4199" spans="1:9" x14ac:dyDescent="0.3">
      <c r="A4199" s="12">
        <v>2021</v>
      </c>
      <c r="B4199" s="12">
        <v>37</v>
      </c>
      <c r="C4199" s="12" t="s">
        <v>4010</v>
      </c>
      <c r="D4199" s="12" t="s">
        <v>4006</v>
      </c>
      <c r="E4199" s="12">
        <v>7</v>
      </c>
      <c r="F4199" s="12" t="s">
        <v>4070</v>
      </c>
      <c r="G4199" s="12" t="s">
        <v>3967</v>
      </c>
      <c r="H4199" s="12" t="s">
        <v>4063</v>
      </c>
      <c r="I4199" s="12">
        <v>642</v>
      </c>
    </row>
    <row r="4200" spans="1:9" x14ac:dyDescent="0.3">
      <c r="A4200" s="12">
        <v>2021</v>
      </c>
      <c r="B4200" s="12">
        <v>38</v>
      </c>
      <c r="C4200" s="12" t="s">
        <v>4011</v>
      </c>
      <c r="D4200" s="12" t="s">
        <v>4006</v>
      </c>
      <c r="E4200" s="12">
        <v>7</v>
      </c>
      <c r="F4200" s="12" t="s">
        <v>4070</v>
      </c>
      <c r="G4200" s="12" t="s">
        <v>3967</v>
      </c>
      <c r="H4200" s="12" t="s">
        <v>4063</v>
      </c>
      <c r="I4200" s="12">
        <v>202</v>
      </c>
    </row>
    <row r="4201" spans="1:9" x14ac:dyDescent="0.3">
      <c r="A4201" s="12">
        <v>2021</v>
      </c>
      <c r="B4201" s="12">
        <v>39</v>
      </c>
      <c r="C4201" s="12" t="s">
        <v>4012</v>
      </c>
      <c r="D4201" s="12" t="s">
        <v>4006</v>
      </c>
      <c r="E4201" s="12">
        <v>7</v>
      </c>
      <c r="F4201" s="12" t="s">
        <v>4070</v>
      </c>
      <c r="G4201" s="12" t="s">
        <v>3967</v>
      </c>
      <c r="H4201" s="12" t="s">
        <v>4063</v>
      </c>
      <c r="I4201" s="12">
        <v>107</v>
      </c>
    </row>
    <row r="4202" spans="1:9" x14ac:dyDescent="0.3">
      <c r="A4202" s="12">
        <v>2021</v>
      </c>
      <c r="B4202" s="12">
        <v>40</v>
      </c>
      <c r="C4202" s="12" t="s">
        <v>4013</v>
      </c>
      <c r="D4202" s="12" t="s">
        <v>4006</v>
      </c>
      <c r="E4202" s="12">
        <v>7</v>
      </c>
      <c r="F4202" s="12" t="s">
        <v>4070</v>
      </c>
      <c r="G4202" s="12" t="s">
        <v>3967</v>
      </c>
      <c r="H4202" s="12" t="s">
        <v>4063</v>
      </c>
      <c r="I4202" s="12">
        <v>53</v>
      </c>
    </row>
    <row r="4203" spans="1:9" x14ac:dyDescent="0.3">
      <c r="A4203" s="12">
        <v>2021</v>
      </c>
      <c r="B4203" s="12">
        <v>41</v>
      </c>
      <c r="C4203" s="12" t="s">
        <v>4014</v>
      </c>
      <c r="D4203" s="12" t="s">
        <v>4006</v>
      </c>
      <c r="E4203" s="12">
        <v>7</v>
      </c>
      <c r="F4203" s="12" t="s">
        <v>4070</v>
      </c>
      <c r="G4203" s="12" t="s">
        <v>3967</v>
      </c>
      <c r="H4203" s="12" t="s">
        <v>4063</v>
      </c>
      <c r="I4203" s="12">
        <v>172</v>
      </c>
    </row>
    <row r="4204" spans="1:9" x14ac:dyDescent="0.3">
      <c r="A4204" s="12">
        <v>2021</v>
      </c>
      <c r="B4204" s="12">
        <v>42</v>
      </c>
      <c r="C4204" s="12" t="s">
        <v>4015</v>
      </c>
      <c r="D4204" s="12" t="s">
        <v>4006</v>
      </c>
      <c r="E4204" s="12">
        <v>7</v>
      </c>
      <c r="F4204" s="12" t="s">
        <v>4070</v>
      </c>
      <c r="G4204" s="12" t="s">
        <v>3967</v>
      </c>
      <c r="H4204" s="12" t="s">
        <v>4063</v>
      </c>
      <c r="I4204" s="12">
        <v>6</v>
      </c>
    </row>
    <row r="4205" spans="1:9" x14ac:dyDescent="0.3">
      <c r="A4205" s="12">
        <v>2021</v>
      </c>
      <c r="B4205" s="12">
        <v>43</v>
      </c>
      <c r="C4205" s="12" t="s">
        <v>4016</v>
      </c>
      <c r="D4205" s="12" t="s">
        <v>4006</v>
      </c>
      <c r="E4205" s="12">
        <v>7</v>
      </c>
      <c r="F4205" s="12" t="s">
        <v>4070</v>
      </c>
      <c r="G4205" s="12" t="s">
        <v>3967</v>
      </c>
      <c r="H4205" s="12" t="s">
        <v>4063</v>
      </c>
      <c r="I4205" s="12">
        <v>537</v>
      </c>
    </row>
    <row r="4206" spans="1:9" x14ac:dyDescent="0.3">
      <c r="A4206" s="12">
        <v>2021</v>
      </c>
      <c r="B4206" s="12">
        <v>44</v>
      </c>
      <c r="C4206" s="12" t="s">
        <v>4017</v>
      </c>
      <c r="D4206" s="12" t="s">
        <v>4018</v>
      </c>
      <c r="E4206" s="12">
        <v>8</v>
      </c>
      <c r="F4206" s="12" t="s">
        <v>4070</v>
      </c>
      <c r="G4206" s="12" t="s">
        <v>3967</v>
      </c>
      <c r="H4206" s="12" t="s">
        <v>4063</v>
      </c>
      <c r="I4206" s="12">
        <v>479</v>
      </c>
    </row>
    <row r="4207" spans="1:9" x14ac:dyDescent="0.3">
      <c r="A4207" s="12">
        <v>2021</v>
      </c>
      <c r="B4207" s="12">
        <v>45</v>
      </c>
      <c r="C4207" s="12" t="s">
        <v>4019</v>
      </c>
      <c r="D4207" s="12" t="s">
        <v>4018</v>
      </c>
      <c r="E4207" s="12">
        <v>8</v>
      </c>
      <c r="F4207" s="12" t="s">
        <v>4070</v>
      </c>
      <c r="G4207" s="12" t="s">
        <v>3967</v>
      </c>
      <c r="H4207" s="12" t="s">
        <v>4063</v>
      </c>
      <c r="I4207" s="12">
        <v>497</v>
      </c>
    </row>
    <row r="4208" spans="1:9" x14ac:dyDescent="0.3">
      <c r="A4208" s="12">
        <v>2021</v>
      </c>
      <c r="B4208" s="12">
        <v>46</v>
      </c>
      <c r="C4208" s="12" t="s">
        <v>4020</v>
      </c>
      <c r="D4208" s="12" t="s">
        <v>4018</v>
      </c>
      <c r="E4208" s="12">
        <v>8</v>
      </c>
      <c r="F4208" s="12" t="s">
        <v>4070</v>
      </c>
      <c r="G4208" s="12" t="s">
        <v>3967</v>
      </c>
      <c r="H4208" s="12" t="s">
        <v>4063</v>
      </c>
      <c r="I4208" s="12">
        <v>150</v>
      </c>
    </row>
    <row r="4209" spans="1:9" x14ac:dyDescent="0.3">
      <c r="A4209" s="12">
        <v>2021</v>
      </c>
      <c r="B4209" s="12">
        <v>47</v>
      </c>
      <c r="C4209" s="12" t="s">
        <v>4021</v>
      </c>
      <c r="D4209" s="12" t="s">
        <v>4018</v>
      </c>
      <c r="E4209" s="12">
        <v>8</v>
      </c>
      <c r="F4209" s="12" t="s">
        <v>4070</v>
      </c>
      <c r="G4209" s="12" t="s">
        <v>3967</v>
      </c>
      <c r="H4209" s="12" t="s">
        <v>4063</v>
      </c>
      <c r="I4209" s="12">
        <v>26</v>
      </c>
    </row>
    <row r="4210" spans="1:9" x14ac:dyDescent="0.3">
      <c r="A4210" s="12">
        <v>2021</v>
      </c>
      <c r="B4210" s="12">
        <v>48</v>
      </c>
      <c r="C4210" s="12" t="s">
        <v>4022</v>
      </c>
      <c r="D4210" s="12" t="s">
        <v>4018</v>
      </c>
      <c r="E4210" s="12">
        <v>8</v>
      </c>
      <c r="F4210" s="12" t="s">
        <v>4070</v>
      </c>
      <c r="G4210" s="12" t="s">
        <v>3967</v>
      </c>
      <c r="H4210" s="12" t="s">
        <v>4063</v>
      </c>
      <c r="I4210" s="12">
        <v>375</v>
      </c>
    </row>
    <row r="4211" spans="1:9" x14ac:dyDescent="0.3">
      <c r="A4211" s="12">
        <v>2021</v>
      </c>
      <c r="B4211" s="12">
        <v>49</v>
      </c>
      <c r="C4211" s="12" t="s">
        <v>4023</v>
      </c>
      <c r="D4211" s="12" t="s">
        <v>4018</v>
      </c>
      <c r="E4211" s="12">
        <v>8</v>
      </c>
      <c r="F4211" s="12" t="s">
        <v>4070</v>
      </c>
      <c r="G4211" s="12" t="s">
        <v>3967</v>
      </c>
      <c r="H4211" s="12" t="s">
        <v>4063</v>
      </c>
      <c r="I4211" s="12">
        <v>170</v>
      </c>
    </row>
    <row r="4212" spans="1:9" x14ac:dyDescent="0.3">
      <c r="A4212" s="12">
        <v>2021</v>
      </c>
      <c r="B4212" s="12">
        <v>50</v>
      </c>
      <c r="C4212" s="12" t="s">
        <v>4024</v>
      </c>
      <c r="D4212" s="12" t="s">
        <v>4018</v>
      </c>
      <c r="E4212" s="12">
        <v>8</v>
      </c>
      <c r="F4212" s="12" t="s">
        <v>4070</v>
      </c>
      <c r="G4212" s="12" t="s">
        <v>3967</v>
      </c>
      <c r="H4212" s="12" t="s">
        <v>4063</v>
      </c>
      <c r="I4212" s="12">
        <v>275</v>
      </c>
    </row>
    <row r="4213" spans="1:9" x14ac:dyDescent="0.3">
      <c r="A4213" s="12">
        <v>2021</v>
      </c>
      <c r="B4213" s="12">
        <v>51</v>
      </c>
      <c r="C4213" s="12" t="s">
        <v>4025</v>
      </c>
      <c r="D4213" s="12" t="s">
        <v>4018</v>
      </c>
      <c r="E4213" s="12">
        <v>8</v>
      </c>
      <c r="F4213" s="12" t="s">
        <v>4070</v>
      </c>
      <c r="G4213" s="12" t="s">
        <v>3967</v>
      </c>
      <c r="H4213" s="12" t="s">
        <v>4063</v>
      </c>
      <c r="I4213" s="12">
        <v>222</v>
      </c>
    </row>
    <row r="4214" spans="1:9" x14ac:dyDescent="0.3">
      <c r="A4214" s="12">
        <v>2021</v>
      </c>
      <c r="B4214" s="12">
        <v>52</v>
      </c>
      <c r="C4214" s="12" t="s">
        <v>4026</v>
      </c>
      <c r="D4214" s="12" t="s">
        <v>4018</v>
      </c>
      <c r="E4214" s="12">
        <v>8</v>
      </c>
      <c r="F4214" s="12" t="s">
        <v>4070</v>
      </c>
      <c r="G4214" s="12" t="s">
        <v>3967</v>
      </c>
      <c r="H4214" s="12" t="s">
        <v>4063</v>
      </c>
      <c r="I4214" s="12">
        <v>594</v>
      </c>
    </row>
    <row r="4215" spans="1:9" x14ac:dyDescent="0.3">
      <c r="A4215" s="12">
        <v>2021</v>
      </c>
      <c r="B4215" s="12">
        <v>53</v>
      </c>
      <c r="C4215" s="12" t="s">
        <v>4027</v>
      </c>
      <c r="D4215" s="12" t="s">
        <v>4018</v>
      </c>
      <c r="E4215" s="12">
        <v>8</v>
      </c>
      <c r="F4215" s="12" t="s">
        <v>4070</v>
      </c>
      <c r="G4215" s="12" t="s">
        <v>3967</v>
      </c>
      <c r="H4215" s="12" t="s">
        <v>4063</v>
      </c>
      <c r="I4215" s="12">
        <v>74</v>
      </c>
    </row>
    <row r="4216" spans="1:9" x14ac:dyDescent="0.3">
      <c r="A4216" s="12">
        <v>2021</v>
      </c>
      <c r="B4216" s="12">
        <v>54</v>
      </c>
      <c r="C4216" s="12" t="s">
        <v>4028</v>
      </c>
      <c r="D4216" s="12" t="s">
        <v>4018</v>
      </c>
      <c r="E4216" s="12">
        <v>8</v>
      </c>
      <c r="F4216" s="12" t="s">
        <v>4070</v>
      </c>
      <c r="G4216" s="12" t="s">
        <v>3967</v>
      </c>
      <c r="H4216" s="12" t="s">
        <v>4063</v>
      </c>
      <c r="I4216" s="12">
        <v>28</v>
      </c>
    </row>
    <row r="4217" spans="1:9" x14ac:dyDescent="0.3">
      <c r="A4217" s="12">
        <v>2021</v>
      </c>
      <c r="B4217" s="12">
        <v>55</v>
      </c>
      <c r="C4217" s="12" t="s">
        <v>4029</v>
      </c>
      <c r="D4217" s="12" t="s">
        <v>4018</v>
      </c>
      <c r="E4217" s="12">
        <v>8</v>
      </c>
      <c r="F4217" s="12" t="s">
        <v>4070</v>
      </c>
      <c r="G4217" s="12" t="s">
        <v>3967</v>
      </c>
      <c r="H4217" s="12" t="s">
        <v>4063</v>
      </c>
      <c r="I4217" s="12">
        <v>172</v>
      </c>
    </row>
    <row r="4218" spans="1:9" x14ac:dyDescent="0.3">
      <c r="A4218" s="12">
        <v>2021</v>
      </c>
      <c r="B4218" s="12">
        <v>56</v>
      </c>
      <c r="C4218" s="12" t="s">
        <v>4030</v>
      </c>
      <c r="D4218" s="12" t="s">
        <v>4018</v>
      </c>
      <c r="E4218" s="12">
        <v>8</v>
      </c>
      <c r="F4218" s="12" t="s">
        <v>4070</v>
      </c>
      <c r="G4218" s="12" t="s">
        <v>3967</v>
      </c>
      <c r="H4218" s="12" t="s">
        <v>4063</v>
      </c>
      <c r="I4218" s="12">
        <v>15</v>
      </c>
    </row>
    <row r="4219" spans="1:9" x14ac:dyDescent="0.3">
      <c r="A4219" s="12">
        <v>2021</v>
      </c>
      <c r="B4219" s="12">
        <v>57</v>
      </c>
      <c r="C4219" s="12" t="s">
        <v>4031</v>
      </c>
      <c r="D4219" s="12" t="s">
        <v>4032</v>
      </c>
      <c r="E4219" s="12">
        <v>9</v>
      </c>
      <c r="F4219" s="12" t="s">
        <v>4070</v>
      </c>
      <c r="G4219" s="12" t="s">
        <v>3967</v>
      </c>
      <c r="H4219" s="12" t="s">
        <v>4063</v>
      </c>
      <c r="I4219" s="12">
        <v>122</v>
      </c>
    </row>
    <row r="4220" spans="1:9" x14ac:dyDescent="0.3">
      <c r="A4220" s="12">
        <v>2021</v>
      </c>
      <c r="B4220" s="12">
        <v>58</v>
      </c>
      <c r="C4220" s="12" t="s">
        <v>4033</v>
      </c>
      <c r="D4220" s="12" t="s">
        <v>4032</v>
      </c>
      <c r="E4220" s="12">
        <v>9</v>
      </c>
      <c r="F4220" s="12" t="s">
        <v>4070</v>
      </c>
      <c r="G4220" s="12" t="s">
        <v>3967</v>
      </c>
      <c r="H4220" s="12" t="s">
        <v>4063</v>
      </c>
      <c r="I4220" s="12">
        <v>28</v>
      </c>
    </row>
    <row r="4221" spans="1:9" x14ac:dyDescent="0.3">
      <c r="A4221" s="12">
        <v>2021</v>
      </c>
      <c r="B4221" s="12">
        <v>59</v>
      </c>
      <c r="C4221" s="12" t="s">
        <v>4034</v>
      </c>
      <c r="D4221" s="12" t="s">
        <v>4032</v>
      </c>
      <c r="E4221" s="12">
        <v>9</v>
      </c>
      <c r="F4221" s="12" t="s">
        <v>4070</v>
      </c>
      <c r="G4221" s="12" t="s">
        <v>3967</v>
      </c>
      <c r="H4221" s="12" t="s">
        <v>4063</v>
      </c>
      <c r="I4221" s="12">
        <v>172</v>
      </c>
    </row>
    <row r="4222" spans="1:9" x14ac:dyDescent="0.3">
      <c r="A4222" s="12">
        <v>2021</v>
      </c>
      <c r="B4222" s="12">
        <v>60</v>
      </c>
      <c r="C4222" s="12" t="s">
        <v>4032</v>
      </c>
      <c r="D4222" s="12" t="s">
        <v>4032</v>
      </c>
      <c r="E4222" s="12">
        <v>9</v>
      </c>
      <c r="F4222" s="12" t="s">
        <v>4070</v>
      </c>
      <c r="G4222" s="12" t="s">
        <v>3967</v>
      </c>
      <c r="H4222" s="12" t="s">
        <v>4063</v>
      </c>
      <c r="I4222" s="12">
        <v>1049</v>
      </c>
    </row>
    <row r="4223" spans="1:9" x14ac:dyDescent="0.3">
      <c r="A4223" s="12">
        <v>2021</v>
      </c>
      <c r="B4223" s="12">
        <v>61</v>
      </c>
      <c r="C4223" s="12" t="s">
        <v>4035</v>
      </c>
      <c r="D4223" s="12" t="s">
        <v>4032</v>
      </c>
      <c r="E4223" s="12">
        <v>9</v>
      </c>
      <c r="F4223" s="12" t="s">
        <v>4070</v>
      </c>
      <c r="G4223" s="12" t="s">
        <v>3967</v>
      </c>
      <c r="H4223" s="12" t="s">
        <v>4063</v>
      </c>
      <c r="I4223" s="12">
        <v>578</v>
      </c>
    </row>
    <row r="4224" spans="1:9" x14ac:dyDescent="0.3">
      <c r="A4224" s="12">
        <v>2021</v>
      </c>
      <c r="B4224" s="12">
        <v>62</v>
      </c>
      <c r="C4224" s="12" t="s">
        <v>4036</v>
      </c>
      <c r="D4224" s="12" t="s">
        <v>4032</v>
      </c>
      <c r="E4224" s="12">
        <v>9</v>
      </c>
      <c r="F4224" s="12" t="s">
        <v>4070</v>
      </c>
      <c r="G4224" s="12" t="s">
        <v>3967</v>
      </c>
      <c r="H4224" s="12" t="s">
        <v>4063</v>
      </c>
      <c r="I4224" s="12">
        <v>226</v>
      </c>
    </row>
    <row r="4225" spans="1:9" x14ac:dyDescent="0.3">
      <c r="A4225" s="12">
        <v>2021</v>
      </c>
      <c r="B4225" s="12">
        <v>63</v>
      </c>
      <c r="C4225" s="12" t="s">
        <v>4037</v>
      </c>
      <c r="D4225" s="12" t="s">
        <v>4032</v>
      </c>
      <c r="E4225" s="12">
        <v>9</v>
      </c>
      <c r="F4225" s="12" t="s">
        <v>4070</v>
      </c>
      <c r="G4225" s="12" t="s">
        <v>3967</v>
      </c>
      <c r="H4225" s="12" t="s">
        <v>4063</v>
      </c>
      <c r="I4225" s="12">
        <v>426</v>
      </c>
    </row>
    <row r="4226" spans="1:9" x14ac:dyDescent="0.3">
      <c r="A4226" s="12">
        <v>2021</v>
      </c>
      <c r="B4226" s="12">
        <v>64</v>
      </c>
      <c r="C4226" s="12" t="s">
        <v>4038</v>
      </c>
      <c r="D4226" s="12" t="s">
        <v>4039</v>
      </c>
      <c r="E4226" s="12">
        <v>10</v>
      </c>
      <c r="F4226" s="12" t="s">
        <v>4070</v>
      </c>
      <c r="G4226" s="12" t="s">
        <v>3967</v>
      </c>
      <c r="H4226" s="12" t="s">
        <v>4063</v>
      </c>
      <c r="I4226" s="12">
        <v>726</v>
      </c>
    </row>
    <row r="4227" spans="1:9" x14ac:dyDescent="0.3">
      <c r="A4227" s="12">
        <v>2021</v>
      </c>
      <c r="B4227" s="12">
        <v>65</v>
      </c>
      <c r="C4227" s="12" t="s">
        <v>4040</v>
      </c>
      <c r="D4227" s="12" t="s">
        <v>4039</v>
      </c>
      <c r="E4227" s="12">
        <v>10</v>
      </c>
      <c r="F4227" s="12" t="s">
        <v>4070</v>
      </c>
      <c r="G4227" s="12" t="s">
        <v>3967</v>
      </c>
      <c r="H4227" s="12" t="s">
        <v>4063</v>
      </c>
      <c r="I4227" s="12">
        <v>404</v>
      </c>
    </row>
    <row r="4228" spans="1:9" x14ac:dyDescent="0.3">
      <c r="A4228" s="12">
        <v>2021</v>
      </c>
      <c r="B4228" s="12">
        <v>66</v>
      </c>
      <c r="C4228" s="12" t="s">
        <v>4041</v>
      </c>
      <c r="D4228" s="12" t="s">
        <v>4039</v>
      </c>
      <c r="E4228" s="12">
        <v>10</v>
      </c>
      <c r="F4228" s="12" t="s">
        <v>4070</v>
      </c>
      <c r="G4228" s="12" t="s">
        <v>3967</v>
      </c>
      <c r="H4228" s="12" t="s">
        <v>4063</v>
      </c>
      <c r="I4228" s="12">
        <v>225</v>
      </c>
    </row>
    <row r="4229" spans="1:9" x14ac:dyDescent="0.3">
      <c r="A4229" s="12">
        <v>2021</v>
      </c>
      <c r="B4229" s="12">
        <v>67</v>
      </c>
      <c r="C4229" s="12" t="s">
        <v>4042</v>
      </c>
      <c r="D4229" s="12" t="s">
        <v>4039</v>
      </c>
      <c r="E4229" s="12">
        <v>10</v>
      </c>
      <c r="F4229" s="12" t="s">
        <v>4070</v>
      </c>
      <c r="G4229" s="12" t="s">
        <v>3967</v>
      </c>
      <c r="H4229" s="12" t="s">
        <v>4063</v>
      </c>
      <c r="I4229" s="12">
        <v>108</v>
      </c>
    </row>
    <row r="4230" spans="1:9" x14ac:dyDescent="0.3">
      <c r="A4230" s="12">
        <v>2021</v>
      </c>
      <c r="B4230" s="12">
        <v>68</v>
      </c>
      <c r="C4230" s="12" t="s">
        <v>4043</v>
      </c>
      <c r="D4230" s="12" t="s">
        <v>4039</v>
      </c>
      <c r="E4230" s="12">
        <v>10</v>
      </c>
      <c r="F4230" s="12" t="s">
        <v>4070</v>
      </c>
      <c r="G4230" s="12" t="s">
        <v>3967</v>
      </c>
      <c r="H4230" s="12" t="s">
        <v>4063</v>
      </c>
      <c r="I4230" s="12">
        <v>402</v>
      </c>
    </row>
    <row r="4231" spans="1:9" x14ac:dyDescent="0.3">
      <c r="A4231" s="12">
        <v>2021</v>
      </c>
      <c r="B4231" s="12">
        <v>69</v>
      </c>
      <c r="C4231" s="12" t="s">
        <v>4044</v>
      </c>
      <c r="D4231" s="12" t="s">
        <v>4039</v>
      </c>
      <c r="E4231" s="12">
        <v>10</v>
      </c>
      <c r="F4231" s="12" t="s">
        <v>4070</v>
      </c>
      <c r="G4231" s="12" t="s">
        <v>3967</v>
      </c>
      <c r="H4231" s="12" t="s">
        <v>4063</v>
      </c>
      <c r="I4231" s="12">
        <v>203</v>
      </c>
    </row>
    <row r="4232" spans="1:9" x14ac:dyDescent="0.3">
      <c r="A4232" s="12">
        <v>2021</v>
      </c>
      <c r="B4232" s="12">
        <v>70</v>
      </c>
      <c r="C4232" s="12" t="s">
        <v>4045</v>
      </c>
      <c r="D4232" s="12" t="s">
        <v>4039</v>
      </c>
      <c r="E4232" s="12">
        <v>10</v>
      </c>
      <c r="F4232" s="12" t="s">
        <v>4070</v>
      </c>
      <c r="G4232" s="12" t="s">
        <v>3967</v>
      </c>
      <c r="H4232" s="12" t="s">
        <v>4063</v>
      </c>
      <c r="I4232" s="12">
        <v>268</v>
      </c>
    </row>
    <row r="4233" spans="1:9" x14ac:dyDescent="0.3">
      <c r="A4233" s="12">
        <v>2021</v>
      </c>
      <c r="B4233" s="12">
        <v>71</v>
      </c>
      <c r="C4233" s="12" t="s">
        <v>4046</v>
      </c>
      <c r="D4233" s="12" t="s">
        <v>4039</v>
      </c>
      <c r="E4233" s="12">
        <v>10</v>
      </c>
      <c r="F4233" s="12" t="s">
        <v>4070</v>
      </c>
      <c r="G4233" s="12" t="s">
        <v>3967</v>
      </c>
      <c r="H4233" s="12" t="s">
        <v>4063</v>
      </c>
      <c r="I4233" s="12">
        <v>288</v>
      </c>
    </row>
    <row r="4234" spans="1:9" x14ac:dyDescent="0.3">
      <c r="A4234" s="12">
        <v>2021</v>
      </c>
      <c r="B4234" s="12">
        <v>72</v>
      </c>
      <c r="C4234" s="12" t="s">
        <v>4047</v>
      </c>
      <c r="D4234" s="12" t="s">
        <v>4039</v>
      </c>
      <c r="E4234" s="12">
        <v>10</v>
      </c>
      <c r="F4234" s="12" t="s">
        <v>4070</v>
      </c>
      <c r="G4234" s="12" t="s">
        <v>3967</v>
      </c>
      <c r="H4234" s="12" t="s">
        <v>4063</v>
      </c>
      <c r="I4234" s="12">
        <v>572</v>
      </c>
    </row>
    <row r="4235" spans="1:9" x14ac:dyDescent="0.3">
      <c r="A4235" s="12">
        <v>2021</v>
      </c>
      <c r="B4235" s="12">
        <v>73</v>
      </c>
      <c r="C4235" s="12" t="s">
        <v>4048</v>
      </c>
      <c r="D4235" s="12" t="s">
        <v>4039</v>
      </c>
      <c r="E4235" s="12">
        <v>10</v>
      </c>
      <c r="F4235" s="12" t="s">
        <v>4070</v>
      </c>
      <c r="G4235" s="12" t="s">
        <v>3967</v>
      </c>
      <c r="H4235" s="12" t="s">
        <v>4063</v>
      </c>
      <c r="I4235" s="12">
        <v>676</v>
      </c>
    </row>
    <row r="4236" spans="1:9" x14ac:dyDescent="0.3">
      <c r="A4236" s="12">
        <v>2021</v>
      </c>
      <c r="B4236" s="12">
        <v>1</v>
      </c>
      <c r="C4236" s="12" t="s">
        <v>3964</v>
      </c>
      <c r="D4236" s="12" t="s">
        <v>3965</v>
      </c>
      <c r="E4236" s="12">
        <v>1</v>
      </c>
      <c r="F4236" s="12" t="s">
        <v>4070</v>
      </c>
      <c r="G4236" s="12" t="s">
        <v>3967</v>
      </c>
      <c r="H4236" s="12" t="s">
        <v>4064</v>
      </c>
      <c r="I4236" s="12">
        <v>275</v>
      </c>
    </row>
    <row r="4237" spans="1:9" x14ac:dyDescent="0.3">
      <c r="A4237" s="12">
        <v>2021</v>
      </c>
      <c r="B4237" s="12">
        <v>2</v>
      </c>
      <c r="C4237" s="12" t="s">
        <v>3969</v>
      </c>
      <c r="D4237" s="12" t="s">
        <v>3965</v>
      </c>
      <c r="E4237" s="12">
        <v>1</v>
      </c>
      <c r="F4237" s="12" t="s">
        <v>4070</v>
      </c>
      <c r="G4237" s="12" t="s">
        <v>3967</v>
      </c>
      <c r="H4237" s="12" t="s">
        <v>4064</v>
      </c>
      <c r="I4237" s="12">
        <v>104</v>
      </c>
    </row>
    <row r="4238" spans="1:9" x14ac:dyDescent="0.3">
      <c r="A4238" s="12">
        <v>2021</v>
      </c>
      <c r="B4238" s="12">
        <v>3</v>
      </c>
      <c r="C4238" s="12" t="s">
        <v>3970</v>
      </c>
      <c r="D4238" s="12" t="s">
        <v>3965</v>
      </c>
      <c r="E4238" s="12">
        <v>1</v>
      </c>
      <c r="F4238" s="12" t="s">
        <v>4070</v>
      </c>
      <c r="G4238" s="12" t="s">
        <v>3967</v>
      </c>
      <c r="H4238" s="12" t="s">
        <v>4064</v>
      </c>
      <c r="I4238" s="12">
        <v>154</v>
      </c>
    </row>
    <row r="4239" spans="1:9" x14ac:dyDescent="0.3">
      <c r="A4239" s="12">
        <v>2021</v>
      </c>
      <c r="B4239" s="12">
        <v>4</v>
      </c>
      <c r="C4239" s="12" t="s">
        <v>3971</v>
      </c>
      <c r="D4239" s="12" t="s">
        <v>3965</v>
      </c>
      <c r="E4239" s="12">
        <v>1</v>
      </c>
      <c r="F4239" s="12" t="s">
        <v>4070</v>
      </c>
      <c r="G4239" s="12" t="s">
        <v>3967</v>
      </c>
      <c r="H4239" s="12" t="s">
        <v>4064</v>
      </c>
      <c r="I4239" s="12">
        <v>165</v>
      </c>
    </row>
    <row r="4240" spans="1:9" x14ac:dyDescent="0.3">
      <c r="A4240" s="12">
        <v>2021</v>
      </c>
      <c r="B4240" s="12">
        <v>5</v>
      </c>
      <c r="C4240" s="12" t="s">
        <v>3972</v>
      </c>
      <c r="D4240" s="12" t="s">
        <v>3973</v>
      </c>
      <c r="E4240" s="12">
        <v>2</v>
      </c>
      <c r="F4240" s="12" t="s">
        <v>4070</v>
      </c>
      <c r="G4240" s="12" t="s">
        <v>3967</v>
      </c>
      <c r="H4240" s="12" t="s">
        <v>4064</v>
      </c>
      <c r="I4240" s="12">
        <v>320</v>
      </c>
    </row>
    <row r="4241" spans="1:9" x14ac:dyDescent="0.3">
      <c r="A4241" s="12">
        <v>2021</v>
      </c>
      <c r="B4241" s="12">
        <v>6</v>
      </c>
      <c r="C4241" s="12" t="s">
        <v>3974</v>
      </c>
      <c r="D4241" s="12" t="s">
        <v>3973</v>
      </c>
      <c r="E4241" s="12">
        <v>2</v>
      </c>
      <c r="F4241" s="12" t="s">
        <v>4070</v>
      </c>
      <c r="G4241" s="12" t="s">
        <v>3967</v>
      </c>
      <c r="H4241" s="12" t="s">
        <v>4064</v>
      </c>
      <c r="I4241" s="12">
        <v>556</v>
      </c>
    </row>
    <row r="4242" spans="1:9" x14ac:dyDescent="0.3">
      <c r="A4242" s="12">
        <v>2021</v>
      </c>
      <c r="B4242" s="12">
        <v>7</v>
      </c>
      <c r="C4242" s="12" t="s">
        <v>3975</v>
      </c>
      <c r="D4242" s="12" t="s">
        <v>3973</v>
      </c>
      <c r="E4242" s="12">
        <v>2</v>
      </c>
      <c r="F4242" s="12" t="s">
        <v>4070</v>
      </c>
      <c r="G4242" s="12" t="s">
        <v>3967</v>
      </c>
      <c r="H4242" s="12" t="s">
        <v>4064</v>
      </c>
      <c r="I4242" s="12">
        <v>407</v>
      </c>
    </row>
    <row r="4243" spans="1:9" x14ac:dyDescent="0.3">
      <c r="A4243" s="12">
        <v>2021</v>
      </c>
      <c r="B4243" s="12">
        <v>8</v>
      </c>
      <c r="C4243" s="12" t="s">
        <v>3976</v>
      </c>
      <c r="D4243" s="12" t="s">
        <v>3973</v>
      </c>
      <c r="E4243" s="12">
        <v>2</v>
      </c>
      <c r="F4243" s="12" t="s">
        <v>4070</v>
      </c>
      <c r="G4243" s="12" t="s">
        <v>3967</v>
      </c>
      <c r="H4243" s="12" t="s">
        <v>4064</v>
      </c>
      <c r="I4243" s="12">
        <v>441</v>
      </c>
    </row>
    <row r="4244" spans="1:9" x14ac:dyDescent="0.3">
      <c r="A4244" s="12">
        <v>2021</v>
      </c>
      <c r="B4244" s="12">
        <v>9</v>
      </c>
      <c r="C4244" s="12" t="s">
        <v>3977</v>
      </c>
      <c r="D4244" s="12" t="s">
        <v>3973</v>
      </c>
      <c r="E4244" s="12">
        <v>2</v>
      </c>
      <c r="F4244" s="12" t="s">
        <v>4070</v>
      </c>
      <c r="G4244" s="12" t="s">
        <v>3967</v>
      </c>
      <c r="H4244" s="12" t="s">
        <v>4064</v>
      </c>
      <c r="I4244" s="12">
        <v>716</v>
      </c>
    </row>
    <row r="4245" spans="1:9" x14ac:dyDescent="0.3">
      <c r="A4245" s="12">
        <v>2021</v>
      </c>
      <c r="B4245" s="12">
        <v>10</v>
      </c>
      <c r="C4245" s="12" t="s">
        <v>3978</v>
      </c>
      <c r="D4245" s="12" t="s">
        <v>3973</v>
      </c>
      <c r="E4245" s="12">
        <v>2</v>
      </c>
      <c r="F4245" s="12" t="s">
        <v>4070</v>
      </c>
      <c r="G4245" s="12" t="s">
        <v>3967</v>
      </c>
      <c r="H4245" s="12" t="s">
        <v>4064</v>
      </c>
      <c r="I4245" s="12">
        <v>475</v>
      </c>
    </row>
    <row r="4246" spans="1:9" x14ac:dyDescent="0.3">
      <c r="A4246" s="12">
        <v>2021</v>
      </c>
      <c r="B4246" s="12">
        <v>11</v>
      </c>
      <c r="C4246" s="12" t="s">
        <v>3979</v>
      </c>
      <c r="D4246" s="12" t="s">
        <v>3980</v>
      </c>
      <c r="E4246" s="12">
        <v>3</v>
      </c>
      <c r="F4246" s="12" t="s">
        <v>4070</v>
      </c>
      <c r="G4246" s="12" t="s">
        <v>3967</v>
      </c>
      <c r="H4246" s="12" t="s">
        <v>4064</v>
      </c>
      <c r="I4246" s="12">
        <v>344</v>
      </c>
    </row>
    <row r="4247" spans="1:9" x14ac:dyDescent="0.3">
      <c r="A4247" s="12">
        <v>2021</v>
      </c>
      <c r="B4247" s="12">
        <v>12</v>
      </c>
      <c r="C4247" s="12" t="s">
        <v>3981</v>
      </c>
      <c r="D4247" s="12" t="s">
        <v>3980</v>
      </c>
      <c r="E4247" s="12">
        <v>3</v>
      </c>
      <c r="F4247" s="12" t="s">
        <v>4070</v>
      </c>
      <c r="G4247" s="12" t="s">
        <v>3967</v>
      </c>
      <c r="H4247" s="12" t="s">
        <v>4064</v>
      </c>
      <c r="I4247" s="12">
        <v>12</v>
      </c>
    </row>
    <row r="4248" spans="1:9" x14ac:dyDescent="0.3">
      <c r="A4248" s="12">
        <v>2021</v>
      </c>
      <c r="B4248" s="12">
        <v>13</v>
      </c>
      <c r="C4248" s="12" t="s">
        <v>3982</v>
      </c>
      <c r="D4248" s="12" t="s">
        <v>3980</v>
      </c>
      <c r="E4248" s="12">
        <v>3</v>
      </c>
      <c r="F4248" s="12" t="s">
        <v>4070</v>
      </c>
      <c r="G4248" s="12" t="s">
        <v>3967</v>
      </c>
      <c r="H4248" s="12" t="s">
        <v>4064</v>
      </c>
      <c r="I4248" s="12">
        <v>363</v>
      </c>
    </row>
    <row r="4249" spans="1:9" x14ac:dyDescent="0.3">
      <c r="A4249" s="12">
        <v>2021</v>
      </c>
      <c r="B4249" s="12">
        <v>14</v>
      </c>
      <c r="C4249" s="12" t="s">
        <v>3983</v>
      </c>
      <c r="D4249" s="12" t="s">
        <v>3980</v>
      </c>
      <c r="E4249" s="12">
        <v>3</v>
      </c>
      <c r="F4249" s="12" t="s">
        <v>4070</v>
      </c>
      <c r="G4249" s="12" t="s">
        <v>3967</v>
      </c>
      <c r="H4249" s="12" t="s">
        <v>4064</v>
      </c>
      <c r="I4249" s="12">
        <v>137</v>
      </c>
    </row>
    <row r="4250" spans="1:9" x14ac:dyDescent="0.3">
      <c r="A4250" s="12">
        <v>2021</v>
      </c>
      <c r="B4250" s="12">
        <v>15</v>
      </c>
      <c r="C4250" s="12" t="s">
        <v>3984</v>
      </c>
      <c r="D4250" s="12" t="s">
        <v>3980</v>
      </c>
      <c r="E4250" s="12">
        <v>3</v>
      </c>
      <c r="F4250" s="12" t="s">
        <v>4070</v>
      </c>
      <c r="G4250" s="12" t="s">
        <v>3967</v>
      </c>
      <c r="H4250" s="12" t="s">
        <v>4064</v>
      </c>
      <c r="I4250" s="12">
        <v>152</v>
      </c>
    </row>
    <row r="4251" spans="1:9" x14ac:dyDescent="0.3">
      <c r="A4251" s="12">
        <v>2021</v>
      </c>
      <c r="B4251" s="12">
        <v>16</v>
      </c>
      <c r="C4251" s="12" t="s">
        <v>3985</v>
      </c>
      <c r="D4251" s="12" t="s">
        <v>3980</v>
      </c>
      <c r="E4251" s="12">
        <v>3</v>
      </c>
      <c r="F4251" s="12" t="s">
        <v>4070</v>
      </c>
      <c r="G4251" s="12" t="s">
        <v>3967</v>
      </c>
      <c r="H4251" s="12" t="s">
        <v>4064</v>
      </c>
      <c r="I4251" s="12">
        <v>239</v>
      </c>
    </row>
    <row r="4252" spans="1:9" x14ac:dyDescent="0.3">
      <c r="A4252" s="12">
        <v>2021</v>
      </c>
      <c r="B4252" s="12">
        <v>17</v>
      </c>
      <c r="C4252" s="12" t="s">
        <v>3986</v>
      </c>
      <c r="D4252" s="12" t="s">
        <v>3980</v>
      </c>
      <c r="E4252" s="12">
        <v>3</v>
      </c>
      <c r="F4252" s="12" t="s">
        <v>4070</v>
      </c>
      <c r="G4252" s="12" t="s">
        <v>3967</v>
      </c>
      <c r="H4252" s="12" t="s">
        <v>4064</v>
      </c>
      <c r="I4252" s="12">
        <v>272</v>
      </c>
    </row>
    <row r="4253" spans="1:9" x14ac:dyDescent="0.3">
      <c r="A4253" s="12">
        <v>2021</v>
      </c>
      <c r="B4253" s="12">
        <v>18</v>
      </c>
      <c r="C4253" s="12" t="s">
        <v>3987</v>
      </c>
      <c r="D4253" s="12" t="s">
        <v>3980</v>
      </c>
      <c r="E4253" s="12">
        <v>3</v>
      </c>
      <c r="F4253" s="12" t="s">
        <v>4070</v>
      </c>
      <c r="G4253" s="12" t="s">
        <v>3967</v>
      </c>
      <c r="H4253" s="12" t="s">
        <v>4064</v>
      </c>
      <c r="I4253" s="12">
        <v>468</v>
      </c>
    </row>
    <row r="4254" spans="1:9" x14ac:dyDescent="0.3">
      <c r="A4254" s="12">
        <v>2021</v>
      </c>
      <c r="B4254" s="12">
        <v>19</v>
      </c>
      <c r="C4254" s="12" t="s">
        <v>3988</v>
      </c>
      <c r="D4254" s="12" t="s">
        <v>3989</v>
      </c>
      <c r="E4254" s="12">
        <v>4</v>
      </c>
      <c r="F4254" s="12" t="s">
        <v>4070</v>
      </c>
      <c r="G4254" s="12" t="s">
        <v>3967</v>
      </c>
      <c r="H4254" s="12" t="s">
        <v>4064</v>
      </c>
      <c r="I4254" s="12">
        <v>691</v>
      </c>
    </row>
    <row r="4255" spans="1:9" x14ac:dyDescent="0.3">
      <c r="A4255" s="12">
        <v>2021</v>
      </c>
      <c r="B4255" s="12">
        <v>20</v>
      </c>
      <c r="C4255" s="12" t="s">
        <v>3990</v>
      </c>
      <c r="D4255" s="12" t="s">
        <v>3989</v>
      </c>
      <c r="E4255" s="12">
        <v>4</v>
      </c>
      <c r="F4255" s="12" t="s">
        <v>4070</v>
      </c>
      <c r="G4255" s="12" t="s">
        <v>3967</v>
      </c>
      <c r="H4255" s="12" t="s">
        <v>4064</v>
      </c>
      <c r="I4255" s="12">
        <v>356</v>
      </c>
    </row>
    <row r="4256" spans="1:9" x14ac:dyDescent="0.3">
      <c r="A4256" s="12">
        <v>2021</v>
      </c>
      <c r="B4256" s="12">
        <v>21</v>
      </c>
      <c r="C4256" s="12" t="s">
        <v>3991</v>
      </c>
      <c r="D4256" s="12" t="s">
        <v>3989</v>
      </c>
      <c r="E4256" s="12">
        <v>4</v>
      </c>
      <c r="F4256" s="12" t="s">
        <v>4070</v>
      </c>
      <c r="G4256" s="12" t="s">
        <v>3967</v>
      </c>
      <c r="H4256" s="12" t="s">
        <v>4064</v>
      </c>
      <c r="I4256" s="12">
        <v>174</v>
      </c>
    </row>
    <row r="4257" spans="1:9" x14ac:dyDescent="0.3">
      <c r="A4257" s="12">
        <v>2021</v>
      </c>
      <c r="B4257" s="12">
        <v>22</v>
      </c>
      <c r="C4257" s="12" t="s">
        <v>3992</v>
      </c>
      <c r="D4257" s="12" t="s">
        <v>3993</v>
      </c>
      <c r="E4257" s="12">
        <v>5</v>
      </c>
      <c r="F4257" s="12" t="s">
        <v>4070</v>
      </c>
      <c r="G4257" s="12" t="s">
        <v>3967</v>
      </c>
      <c r="H4257" s="12" t="s">
        <v>4064</v>
      </c>
      <c r="I4257" s="12">
        <v>38</v>
      </c>
    </row>
    <row r="4258" spans="1:9" x14ac:dyDescent="0.3">
      <c r="A4258" s="12">
        <v>2021</v>
      </c>
      <c r="B4258" s="12">
        <v>23</v>
      </c>
      <c r="C4258" s="12" t="s">
        <v>3994</v>
      </c>
      <c r="D4258" s="12" t="s">
        <v>3993</v>
      </c>
      <c r="E4258" s="12">
        <v>5</v>
      </c>
      <c r="F4258" s="12" t="s">
        <v>4070</v>
      </c>
      <c r="G4258" s="12" t="s">
        <v>3967</v>
      </c>
      <c r="H4258" s="12" t="s">
        <v>4064</v>
      </c>
      <c r="I4258" s="12">
        <v>293</v>
      </c>
    </row>
    <row r="4259" spans="1:9" x14ac:dyDescent="0.3">
      <c r="A4259" s="12">
        <v>2021</v>
      </c>
      <c r="B4259" s="12">
        <v>24</v>
      </c>
      <c r="C4259" s="12" t="s">
        <v>3995</v>
      </c>
      <c r="D4259" s="12" t="s">
        <v>3993</v>
      </c>
      <c r="E4259" s="12">
        <v>5</v>
      </c>
      <c r="F4259" s="12" t="s">
        <v>4070</v>
      </c>
      <c r="G4259" s="12" t="s">
        <v>3967</v>
      </c>
      <c r="H4259" s="12" t="s">
        <v>4064</v>
      </c>
      <c r="I4259" s="12">
        <v>190</v>
      </c>
    </row>
    <row r="4260" spans="1:9" x14ac:dyDescent="0.3">
      <c r="A4260" s="12">
        <v>2021</v>
      </c>
      <c r="B4260" s="12">
        <v>25</v>
      </c>
      <c r="C4260" s="12" t="s">
        <v>3996</v>
      </c>
      <c r="D4260" s="12" t="s">
        <v>3993</v>
      </c>
      <c r="E4260" s="12">
        <v>5</v>
      </c>
      <c r="F4260" s="12" t="s">
        <v>4070</v>
      </c>
      <c r="G4260" s="12" t="s">
        <v>3967</v>
      </c>
      <c r="H4260" s="12" t="s">
        <v>4064</v>
      </c>
      <c r="I4260" s="12">
        <v>314</v>
      </c>
    </row>
    <row r="4261" spans="1:9" x14ac:dyDescent="0.3">
      <c r="A4261" s="12">
        <v>2021</v>
      </c>
      <c r="B4261" s="12">
        <v>26</v>
      </c>
      <c r="C4261" s="12" t="s">
        <v>3997</v>
      </c>
      <c r="D4261" s="12" t="s">
        <v>3993</v>
      </c>
      <c r="E4261" s="12">
        <v>5</v>
      </c>
      <c r="F4261" s="12" t="s">
        <v>4070</v>
      </c>
      <c r="G4261" s="12" t="s">
        <v>3967</v>
      </c>
      <c r="H4261" s="12" t="s">
        <v>4064</v>
      </c>
      <c r="I4261" s="12">
        <v>530</v>
      </c>
    </row>
    <row r="4262" spans="1:9" x14ac:dyDescent="0.3">
      <c r="A4262" s="12">
        <v>2021</v>
      </c>
      <c r="B4262" s="12">
        <v>27</v>
      </c>
      <c r="C4262" s="12" t="s">
        <v>3998</v>
      </c>
      <c r="D4262" s="12" t="s">
        <v>3993</v>
      </c>
      <c r="E4262" s="12">
        <v>5</v>
      </c>
      <c r="F4262" s="12" t="s">
        <v>4070</v>
      </c>
      <c r="G4262" s="12" t="s">
        <v>3967</v>
      </c>
      <c r="H4262" s="12" t="s">
        <v>4064</v>
      </c>
      <c r="I4262" s="12">
        <v>325</v>
      </c>
    </row>
    <row r="4263" spans="1:9" x14ac:dyDescent="0.3">
      <c r="A4263" s="12">
        <v>2021</v>
      </c>
      <c r="B4263" s="12">
        <v>28</v>
      </c>
      <c r="C4263" s="12" t="s">
        <v>3999</v>
      </c>
      <c r="D4263" s="12" t="s">
        <v>4000</v>
      </c>
      <c r="E4263" s="12">
        <v>6</v>
      </c>
      <c r="F4263" s="12" t="s">
        <v>4070</v>
      </c>
      <c r="G4263" s="12" t="s">
        <v>3967</v>
      </c>
      <c r="H4263" s="12" t="s">
        <v>4064</v>
      </c>
      <c r="I4263" s="12">
        <v>181</v>
      </c>
    </row>
    <row r="4264" spans="1:9" x14ac:dyDescent="0.3">
      <c r="A4264" s="12">
        <v>2021</v>
      </c>
      <c r="B4264" s="12">
        <v>29</v>
      </c>
      <c r="C4264" s="12" t="s">
        <v>4001</v>
      </c>
      <c r="D4264" s="12" t="s">
        <v>4000</v>
      </c>
      <c r="E4264" s="12">
        <v>6</v>
      </c>
      <c r="F4264" s="12" t="s">
        <v>4070</v>
      </c>
      <c r="G4264" s="12" t="s">
        <v>3967</v>
      </c>
      <c r="H4264" s="12" t="s">
        <v>4064</v>
      </c>
      <c r="I4264" s="12">
        <v>94</v>
      </c>
    </row>
    <row r="4265" spans="1:9" x14ac:dyDescent="0.3">
      <c r="A4265" s="12">
        <v>2021</v>
      </c>
      <c r="B4265" s="12">
        <v>30</v>
      </c>
      <c r="C4265" s="12" t="s">
        <v>4002</v>
      </c>
      <c r="D4265" s="12" t="s">
        <v>4000</v>
      </c>
      <c r="E4265" s="12">
        <v>6</v>
      </c>
      <c r="F4265" s="12" t="s">
        <v>4070</v>
      </c>
      <c r="G4265" s="12" t="s">
        <v>3967</v>
      </c>
      <c r="H4265" s="12" t="s">
        <v>4064</v>
      </c>
      <c r="I4265" s="12">
        <v>163</v>
      </c>
    </row>
    <row r="4266" spans="1:9" x14ac:dyDescent="0.3">
      <c r="A4266" s="12">
        <v>2021</v>
      </c>
      <c r="B4266" s="12">
        <v>31</v>
      </c>
      <c r="C4266" s="12" t="s">
        <v>4003</v>
      </c>
      <c r="D4266" s="12" t="s">
        <v>4000</v>
      </c>
      <c r="E4266" s="12">
        <v>6</v>
      </c>
      <c r="F4266" s="12" t="s">
        <v>4070</v>
      </c>
      <c r="G4266" s="12" t="s">
        <v>3967</v>
      </c>
      <c r="H4266" s="12" t="s">
        <v>4064</v>
      </c>
      <c r="I4266" s="12">
        <v>464</v>
      </c>
    </row>
    <row r="4267" spans="1:9" x14ac:dyDescent="0.3">
      <c r="A4267" s="12">
        <v>2021</v>
      </c>
      <c r="B4267" s="12">
        <v>32</v>
      </c>
      <c r="C4267" s="12" t="s">
        <v>4004</v>
      </c>
      <c r="D4267" s="12" t="s">
        <v>4000</v>
      </c>
      <c r="E4267" s="12">
        <v>6</v>
      </c>
      <c r="F4267" s="12" t="s">
        <v>4070</v>
      </c>
      <c r="G4267" s="12" t="s">
        <v>3967</v>
      </c>
      <c r="H4267" s="12" t="s">
        <v>4064</v>
      </c>
      <c r="I4267" s="12">
        <v>460</v>
      </c>
    </row>
    <row r="4268" spans="1:9" x14ac:dyDescent="0.3">
      <c r="A4268" s="12">
        <v>2021</v>
      </c>
      <c r="B4268" s="12">
        <v>33</v>
      </c>
      <c r="C4268" s="12" t="s">
        <v>4005</v>
      </c>
      <c r="D4268" s="12" t="s">
        <v>4006</v>
      </c>
      <c r="E4268" s="12">
        <v>7</v>
      </c>
      <c r="F4268" s="12" t="s">
        <v>4070</v>
      </c>
      <c r="G4268" s="12" t="s">
        <v>3967</v>
      </c>
      <c r="H4268" s="12" t="s">
        <v>4064</v>
      </c>
      <c r="I4268" s="12">
        <v>333</v>
      </c>
    </row>
    <row r="4269" spans="1:9" x14ac:dyDescent="0.3">
      <c r="A4269" s="12">
        <v>2021</v>
      </c>
      <c r="B4269" s="12">
        <v>34</v>
      </c>
      <c r="C4269" s="12" t="s">
        <v>4007</v>
      </c>
      <c r="D4269" s="12" t="s">
        <v>4006</v>
      </c>
      <c r="E4269" s="12">
        <v>7</v>
      </c>
      <c r="F4269" s="12" t="s">
        <v>4070</v>
      </c>
      <c r="G4269" s="12" t="s">
        <v>3967</v>
      </c>
      <c r="H4269" s="12" t="s">
        <v>4064</v>
      </c>
      <c r="I4269" s="12">
        <v>99</v>
      </c>
    </row>
    <row r="4270" spans="1:9" x14ac:dyDescent="0.3">
      <c r="A4270" s="12">
        <v>2021</v>
      </c>
      <c r="B4270" s="12">
        <v>35</v>
      </c>
      <c r="C4270" s="12" t="s">
        <v>4008</v>
      </c>
      <c r="D4270" s="12" t="s">
        <v>4006</v>
      </c>
      <c r="E4270" s="12">
        <v>7</v>
      </c>
      <c r="F4270" s="12" t="s">
        <v>4070</v>
      </c>
      <c r="G4270" s="12" t="s">
        <v>3967</v>
      </c>
      <c r="H4270" s="12" t="s">
        <v>4064</v>
      </c>
      <c r="I4270" s="12">
        <v>477</v>
      </c>
    </row>
    <row r="4271" spans="1:9" x14ac:dyDescent="0.3">
      <c r="A4271" s="12">
        <v>2021</v>
      </c>
      <c r="B4271" s="12">
        <v>36</v>
      </c>
      <c r="C4271" s="12" t="s">
        <v>4009</v>
      </c>
      <c r="D4271" s="12" t="s">
        <v>4006</v>
      </c>
      <c r="E4271" s="12">
        <v>7</v>
      </c>
      <c r="F4271" s="12" t="s">
        <v>4070</v>
      </c>
      <c r="G4271" s="12" t="s">
        <v>3967</v>
      </c>
      <c r="H4271" s="12" t="s">
        <v>4064</v>
      </c>
      <c r="I4271" s="12">
        <v>121</v>
      </c>
    </row>
    <row r="4272" spans="1:9" x14ac:dyDescent="0.3">
      <c r="A4272" s="12">
        <v>2021</v>
      </c>
      <c r="B4272" s="12">
        <v>37</v>
      </c>
      <c r="C4272" s="12" t="s">
        <v>4010</v>
      </c>
      <c r="D4272" s="12" t="s">
        <v>4006</v>
      </c>
      <c r="E4272" s="12">
        <v>7</v>
      </c>
      <c r="F4272" s="12" t="s">
        <v>4070</v>
      </c>
      <c r="G4272" s="12" t="s">
        <v>3967</v>
      </c>
      <c r="H4272" s="12" t="s">
        <v>4064</v>
      </c>
      <c r="I4272" s="12">
        <v>473</v>
      </c>
    </row>
    <row r="4273" spans="1:9" x14ac:dyDescent="0.3">
      <c r="A4273" s="12">
        <v>2021</v>
      </c>
      <c r="B4273" s="12">
        <v>38</v>
      </c>
      <c r="C4273" s="12" t="s">
        <v>4011</v>
      </c>
      <c r="D4273" s="12" t="s">
        <v>4006</v>
      </c>
      <c r="E4273" s="12">
        <v>7</v>
      </c>
      <c r="F4273" s="12" t="s">
        <v>4070</v>
      </c>
      <c r="G4273" s="12" t="s">
        <v>3967</v>
      </c>
      <c r="H4273" s="12" t="s">
        <v>4064</v>
      </c>
      <c r="I4273" s="12">
        <v>163</v>
      </c>
    </row>
    <row r="4274" spans="1:9" x14ac:dyDescent="0.3">
      <c r="A4274" s="12">
        <v>2021</v>
      </c>
      <c r="B4274" s="12">
        <v>39</v>
      </c>
      <c r="C4274" s="12" t="s">
        <v>4012</v>
      </c>
      <c r="D4274" s="12" t="s">
        <v>4006</v>
      </c>
      <c r="E4274" s="12">
        <v>7</v>
      </c>
      <c r="F4274" s="12" t="s">
        <v>4070</v>
      </c>
      <c r="G4274" s="12" t="s">
        <v>3967</v>
      </c>
      <c r="H4274" s="12" t="s">
        <v>4064</v>
      </c>
      <c r="I4274" s="12">
        <v>122</v>
      </c>
    </row>
    <row r="4275" spans="1:9" x14ac:dyDescent="0.3">
      <c r="A4275" s="12">
        <v>2021</v>
      </c>
      <c r="B4275" s="12">
        <v>40</v>
      </c>
      <c r="C4275" s="12" t="s">
        <v>4013</v>
      </c>
      <c r="D4275" s="12" t="s">
        <v>4006</v>
      </c>
      <c r="E4275" s="12">
        <v>7</v>
      </c>
      <c r="F4275" s="12" t="s">
        <v>4070</v>
      </c>
      <c r="G4275" s="12" t="s">
        <v>3967</v>
      </c>
      <c r="H4275" s="12" t="s">
        <v>4064</v>
      </c>
      <c r="I4275" s="12">
        <v>101</v>
      </c>
    </row>
    <row r="4276" spans="1:9" x14ac:dyDescent="0.3">
      <c r="A4276" s="12">
        <v>2021</v>
      </c>
      <c r="B4276" s="12">
        <v>41</v>
      </c>
      <c r="C4276" s="12" t="s">
        <v>4014</v>
      </c>
      <c r="D4276" s="12" t="s">
        <v>4006</v>
      </c>
      <c r="E4276" s="12">
        <v>7</v>
      </c>
      <c r="F4276" s="12" t="s">
        <v>4070</v>
      </c>
      <c r="G4276" s="12" t="s">
        <v>3967</v>
      </c>
      <c r="H4276" s="12" t="s">
        <v>4064</v>
      </c>
      <c r="I4276" s="12">
        <v>97</v>
      </c>
    </row>
    <row r="4277" spans="1:9" x14ac:dyDescent="0.3">
      <c r="A4277" s="12">
        <v>2021</v>
      </c>
      <c r="B4277" s="12">
        <v>42</v>
      </c>
      <c r="C4277" s="12" t="s">
        <v>4015</v>
      </c>
      <c r="D4277" s="12" t="s">
        <v>4006</v>
      </c>
      <c r="E4277" s="12">
        <v>7</v>
      </c>
      <c r="F4277" s="12" t="s">
        <v>4070</v>
      </c>
      <c r="G4277" s="12" t="s">
        <v>3967</v>
      </c>
      <c r="H4277" s="12" t="s">
        <v>4064</v>
      </c>
      <c r="I4277" s="12">
        <v>6</v>
      </c>
    </row>
    <row r="4278" spans="1:9" x14ac:dyDescent="0.3">
      <c r="A4278" s="12">
        <v>2021</v>
      </c>
      <c r="B4278" s="12">
        <v>43</v>
      </c>
      <c r="C4278" s="12" t="s">
        <v>4016</v>
      </c>
      <c r="D4278" s="12" t="s">
        <v>4006</v>
      </c>
      <c r="E4278" s="12">
        <v>7</v>
      </c>
      <c r="F4278" s="12" t="s">
        <v>4070</v>
      </c>
      <c r="G4278" s="12" t="s">
        <v>3967</v>
      </c>
      <c r="H4278" s="12" t="s">
        <v>4064</v>
      </c>
      <c r="I4278" s="12">
        <v>432</v>
      </c>
    </row>
    <row r="4279" spans="1:9" x14ac:dyDescent="0.3">
      <c r="A4279" s="12">
        <v>2021</v>
      </c>
      <c r="B4279" s="12">
        <v>44</v>
      </c>
      <c r="C4279" s="12" t="s">
        <v>4017</v>
      </c>
      <c r="D4279" s="12" t="s">
        <v>4018</v>
      </c>
      <c r="E4279" s="12">
        <v>8</v>
      </c>
      <c r="F4279" s="12" t="s">
        <v>4070</v>
      </c>
      <c r="G4279" s="12" t="s">
        <v>3967</v>
      </c>
      <c r="H4279" s="12" t="s">
        <v>4064</v>
      </c>
      <c r="I4279" s="12">
        <v>360</v>
      </c>
    </row>
    <row r="4280" spans="1:9" x14ac:dyDescent="0.3">
      <c r="A4280" s="12">
        <v>2021</v>
      </c>
      <c r="B4280" s="12">
        <v>45</v>
      </c>
      <c r="C4280" s="12" t="s">
        <v>4019</v>
      </c>
      <c r="D4280" s="12" t="s">
        <v>4018</v>
      </c>
      <c r="E4280" s="12">
        <v>8</v>
      </c>
      <c r="F4280" s="12" t="s">
        <v>4070</v>
      </c>
      <c r="G4280" s="12" t="s">
        <v>3967</v>
      </c>
      <c r="H4280" s="12" t="s">
        <v>4064</v>
      </c>
      <c r="I4280" s="12">
        <v>417</v>
      </c>
    </row>
    <row r="4281" spans="1:9" x14ac:dyDescent="0.3">
      <c r="A4281" s="12">
        <v>2021</v>
      </c>
      <c r="B4281" s="12">
        <v>46</v>
      </c>
      <c r="C4281" s="12" t="s">
        <v>4020</v>
      </c>
      <c r="D4281" s="12" t="s">
        <v>4018</v>
      </c>
      <c r="E4281" s="12">
        <v>8</v>
      </c>
      <c r="F4281" s="12" t="s">
        <v>4070</v>
      </c>
      <c r="G4281" s="12" t="s">
        <v>3967</v>
      </c>
      <c r="H4281" s="12" t="s">
        <v>4064</v>
      </c>
      <c r="I4281" s="12">
        <v>204</v>
      </c>
    </row>
    <row r="4282" spans="1:9" x14ac:dyDescent="0.3">
      <c r="A4282" s="12">
        <v>2021</v>
      </c>
      <c r="B4282" s="12">
        <v>47</v>
      </c>
      <c r="C4282" s="12" t="s">
        <v>4021</v>
      </c>
      <c r="D4282" s="12" t="s">
        <v>4018</v>
      </c>
      <c r="E4282" s="12">
        <v>8</v>
      </c>
      <c r="F4282" s="12" t="s">
        <v>4070</v>
      </c>
      <c r="G4282" s="12" t="s">
        <v>3967</v>
      </c>
      <c r="H4282" s="12" t="s">
        <v>4064</v>
      </c>
      <c r="I4282" s="12">
        <v>28</v>
      </c>
    </row>
    <row r="4283" spans="1:9" x14ac:dyDescent="0.3">
      <c r="A4283" s="12">
        <v>2021</v>
      </c>
      <c r="B4283" s="12">
        <v>48</v>
      </c>
      <c r="C4283" s="12" t="s">
        <v>4022</v>
      </c>
      <c r="D4283" s="12" t="s">
        <v>4018</v>
      </c>
      <c r="E4283" s="12">
        <v>8</v>
      </c>
      <c r="F4283" s="12" t="s">
        <v>4070</v>
      </c>
      <c r="G4283" s="12" t="s">
        <v>3967</v>
      </c>
      <c r="H4283" s="12" t="s">
        <v>4064</v>
      </c>
      <c r="I4283" s="12">
        <v>291</v>
      </c>
    </row>
    <row r="4284" spans="1:9" x14ac:dyDescent="0.3">
      <c r="A4284" s="12">
        <v>2021</v>
      </c>
      <c r="B4284" s="12">
        <v>49</v>
      </c>
      <c r="C4284" s="12" t="s">
        <v>4023</v>
      </c>
      <c r="D4284" s="12" t="s">
        <v>4018</v>
      </c>
      <c r="E4284" s="12">
        <v>8</v>
      </c>
      <c r="F4284" s="12" t="s">
        <v>4070</v>
      </c>
      <c r="G4284" s="12" t="s">
        <v>3967</v>
      </c>
      <c r="H4284" s="12" t="s">
        <v>4064</v>
      </c>
      <c r="I4284" s="12">
        <v>104</v>
      </c>
    </row>
    <row r="4285" spans="1:9" x14ac:dyDescent="0.3">
      <c r="A4285" s="12">
        <v>2021</v>
      </c>
      <c r="B4285" s="12">
        <v>50</v>
      </c>
      <c r="C4285" s="12" t="s">
        <v>4024</v>
      </c>
      <c r="D4285" s="12" t="s">
        <v>4018</v>
      </c>
      <c r="E4285" s="12">
        <v>8</v>
      </c>
      <c r="F4285" s="12" t="s">
        <v>4070</v>
      </c>
      <c r="G4285" s="12" t="s">
        <v>3967</v>
      </c>
      <c r="H4285" s="12" t="s">
        <v>4064</v>
      </c>
      <c r="I4285" s="12">
        <v>162</v>
      </c>
    </row>
    <row r="4286" spans="1:9" x14ac:dyDescent="0.3">
      <c r="A4286" s="12">
        <v>2021</v>
      </c>
      <c r="B4286" s="12">
        <v>51</v>
      </c>
      <c r="C4286" s="12" t="s">
        <v>4025</v>
      </c>
      <c r="D4286" s="12" t="s">
        <v>4018</v>
      </c>
      <c r="E4286" s="12">
        <v>8</v>
      </c>
      <c r="F4286" s="12" t="s">
        <v>4070</v>
      </c>
      <c r="G4286" s="12" t="s">
        <v>3967</v>
      </c>
      <c r="H4286" s="12" t="s">
        <v>4064</v>
      </c>
      <c r="I4286" s="12">
        <v>195</v>
      </c>
    </row>
    <row r="4287" spans="1:9" x14ac:dyDescent="0.3">
      <c r="A4287" s="12">
        <v>2021</v>
      </c>
      <c r="B4287" s="12">
        <v>52</v>
      </c>
      <c r="C4287" s="12" t="s">
        <v>4026</v>
      </c>
      <c r="D4287" s="12" t="s">
        <v>4018</v>
      </c>
      <c r="E4287" s="12">
        <v>8</v>
      </c>
      <c r="F4287" s="12" t="s">
        <v>4070</v>
      </c>
      <c r="G4287" s="12" t="s">
        <v>3967</v>
      </c>
      <c r="H4287" s="12" t="s">
        <v>4064</v>
      </c>
      <c r="I4287" s="12">
        <v>478</v>
      </c>
    </row>
    <row r="4288" spans="1:9" x14ac:dyDescent="0.3">
      <c r="A4288" s="12">
        <v>2021</v>
      </c>
      <c r="B4288" s="12">
        <v>53</v>
      </c>
      <c r="C4288" s="12" t="s">
        <v>4027</v>
      </c>
      <c r="D4288" s="12" t="s">
        <v>4018</v>
      </c>
      <c r="E4288" s="12">
        <v>8</v>
      </c>
      <c r="F4288" s="12" t="s">
        <v>4070</v>
      </c>
      <c r="G4288" s="12" t="s">
        <v>3967</v>
      </c>
      <c r="H4288" s="12" t="s">
        <v>4064</v>
      </c>
      <c r="I4288" s="12">
        <v>53</v>
      </c>
    </row>
    <row r="4289" spans="1:9" x14ac:dyDescent="0.3">
      <c r="A4289" s="12">
        <v>2021</v>
      </c>
      <c r="B4289" s="12">
        <v>54</v>
      </c>
      <c r="C4289" s="12" t="s">
        <v>4028</v>
      </c>
      <c r="D4289" s="12" t="s">
        <v>4018</v>
      </c>
      <c r="E4289" s="12">
        <v>8</v>
      </c>
      <c r="F4289" s="12" t="s">
        <v>4070</v>
      </c>
      <c r="G4289" s="12" t="s">
        <v>3967</v>
      </c>
      <c r="H4289" s="12" t="s">
        <v>4064</v>
      </c>
      <c r="I4289" s="12">
        <v>23</v>
      </c>
    </row>
    <row r="4290" spans="1:9" x14ac:dyDescent="0.3">
      <c r="A4290" s="12">
        <v>2021</v>
      </c>
      <c r="B4290" s="12">
        <v>55</v>
      </c>
      <c r="C4290" s="12" t="s">
        <v>4029</v>
      </c>
      <c r="D4290" s="12" t="s">
        <v>4018</v>
      </c>
      <c r="E4290" s="12">
        <v>8</v>
      </c>
      <c r="F4290" s="12" t="s">
        <v>4070</v>
      </c>
      <c r="G4290" s="12" t="s">
        <v>3967</v>
      </c>
      <c r="H4290" s="12" t="s">
        <v>4064</v>
      </c>
      <c r="I4290" s="12">
        <v>128</v>
      </c>
    </row>
    <row r="4291" spans="1:9" x14ac:dyDescent="0.3">
      <c r="A4291" s="12">
        <v>2021</v>
      </c>
      <c r="B4291" s="12">
        <v>56</v>
      </c>
      <c r="C4291" s="12" t="s">
        <v>4030</v>
      </c>
      <c r="D4291" s="12" t="s">
        <v>4018</v>
      </c>
      <c r="E4291" s="12">
        <v>8</v>
      </c>
      <c r="F4291" s="12" t="s">
        <v>4070</v>
      </c>
      <c r="G4291" s="12" t="s">
        <v>3967</v>
      </c>
      <c r="H4291" s="12" t="s">
        <v>4064</v>
      </c>
      <c r="I4291" s="12">
        <v>13</v>
      </c>
    </row>
    <row r="4292" spans="1:9" x14ac:dyDescent="0.3">
      <c r="A4292" s="12">
        <v>2021</v>
      </c>
      <c r="B4292" s="12">
        <v>57</v>
      </c>
      <c r="C4292" s="12" t="s">
        <v>4031</v>
      </c>
      <c r="D4292" s="12" t="s">
        <v>4032</v>
      </c>
      <c r="E4292" s="12">
        <v>9</v>
      </c>
      <c r="F4292" s="12" t="s">
        <v>4070</v>
      </c>
      <c r="G4292" s="12" t="s">
        <v>3967</v>
      </c>
      <c r="H4292" s="12" t="s">
        <v>4064</v>
      </c>
      <c r="I4292" s="12">
        <v>104</v>
      </c>
    </row>
    <row r="4293" spans="1:9" x14ac:dyDescent="0.3">
      <c r="A4293" s="12">
        <v>2021</v>
      </c>
      <c r="B4293" s="12">
        <v>58</v>
      </c>
      <c r="C4293" s="12" t="s">
        <v>4033</v>
      </c>
      <c r="D4293" s="12" t="s">
        <v>4032</v>
      </c>
      <c r="E4293" s="12">
        <v>9</v>
      </c>
      <c r="F4293" s="12" t="s">
        <v>4070</v>
      </c>
      <c r="G4293" s="12" t="s">
        <v>3967</v>
      </c>
      <c r="H4293" s="12" t="s">
        <v>4064</v>
      </c>
      <c r="I4293" s="12">
        <v>18</v>
      </c>
    </row>
    <row r="4294" spans="1:9" x14ac:dyDescent="0.3">
      <c r="A4294" s="12">
        <v>2021</v>
      </c>
      <c r="B4294" s="12">
        <v>59</v>
      </c>
      <c r="C4294" s="12" t="s">
        <v>4034</v>
      </c>
      <c r="D4294" s="12" t="s">
        <v>4032</v>
      </c>
      <c r="E4294" s="12">
        <v>9</v>
      </c>
      <c r="F4294" s="12" t="s">
        <v>4070</v>
      </c>
      <c r="G4294" s="12" t="s">
        <v>3967</v>
      </c>
      <c r="H4294" s="12" t="s">
        <v>4064</v>
      </c>
      <c r="I4294" s="12">
        <v>139</v>
      </c>
    </row>
    <row r="4295" spans="1:9" x14ac:dyDescent="0.3">
      <c r="A4295" s="12">
        <v>2021</v>
      </c>
      <c r="B4295" s="12">
        <v>60</v>
      </c>
      <c r="C4295" s="12" t="s">
        <v>4032</v>
      </c>
      <c r="D4295" s="12" t="s">
        <v>4032</v>
      </c>
      <c r="E4295" s="12">
        <v>9</v>
      </c>
      <c r="F4295" s="12" t="s">
        <v>4070</v>
      </c>
      <c r="G4295" s="12" t="s">
        <v>3967</v>
      </c>
      <c r="H4295" s="12" t="s">
        <v>4064</v>
      </c>
      <c r="I4295" s="12">
        <v>728</v>
      </c>
    </row>
    <row r="4296" spans="1:9" x14ac:dyDescent="0.3">
      <c r="A4296" s="12">
        <v>2021</v>
      </c>
      <c r="B4296" s="12">
        <v>61</v>
      </c>
      <c r="C4296" s="12" t="s">
        <v>4035</v>
      </c>
      <c r="D4296" s="12" t="s">
        <v>4032</v>
      </c>
      <c r="E4296" s="12">
        <v>9</v>
      </c>
      <c r="F4296" s="12" t="s">
        <v>4070</v>
      </c>
      <c r="G4296" s="12" t="s">
        <v>3967</v>
      </c>
      <c r="H4296" s="12" t="s">
        <v>4064</v>
      </c>
      <c r="I4296" s="12">
        <v>373</v>
      </c>
    </row>
    <row r="4297" spans="1:9" x14ac:dyDescent="0.3">
      <c r="A4297" s="12">
        <v>2021</v>
      </c>
      <c r="B4297" s="12">
        <v>62</v>
      </c>
      <c r="C4297" s="12" t="s">
        <v>4036</v>
      </c>
      <c r="D4297" s="12" t="s">
        <v>4032</v>
      </c>
      <c r="E4297" s="12">
        <v>9</v>
      </c>
      <c r="F4297" s="12" t="s">
        <v>4070</v>
      </c>
      <c r="G4297" s="12" t="s">
        <v>3967</v>
      </c>
      <c r="H4297" s="12" t="s">
        <v>4064</v>
      </c>
      <c r="I4297" s="12">
        <v>157</v>
      </c>
    </row>
    <row r="4298" spans="1:9" x14ac:dyDescent="0.3">
      <c r="A4298" s="12">
        <v>2021</v>
      </c>
      <c r="B4298" s="12">
        <v>63</v>
      </c>
      <c r="C4298" s="12" t="s">
        <v>4037</v>
      </c>
      <c r="D4298" s="12" t="s">
        <v>4032</v>
      </c>
      <c r="E4298" s="12">
        <v>9</v>
      </c>
      <c r="F4298" s="12" t="s">
        <v>4070</v>
      </c>
      <c r="G4298" s="12" t="s">
        <v>3967</v>
      </c>
      <c r="H4298" s="12" t="s">
        <v>4064</v>
      </c>
      <c r="I4298" s="12">
        <v>315</v>
      </c>
    </row>
    <row r="4299" spans="1:9" x14ac:dyDescent="0.3">
      <c r="A4299" s="12">
        <v>2021</v>
      </c>
      <c r="B4299" s="12">
        <v>64</v>
      </c>
      <c r="C4299" s="12" t="s">
        <v>4038</v>
      </c>
      <c r="D4299" s="12" t="s">
        <v>4039</v>
      </c>
      <c r="E4299" s="12">
        <v>10</v>
      </c>
      <c r="F4299" s="12" t="s">
        <v>4070</v>
      </c>
      <c r="G4299" s="12" t="s">
        <v>3967</v>
      </c>
      <c r="H4299" s="12" t="s">
        <v>4064</v>
      </c>
      <c r="I4299" s="12">
        <v>457</v>
      </c>
    </row>
    <row r="4300" spans="1:9" x14ac:dyDescent="0.3">
      <c r="A4300" s="12">
        <v>2021</v>
      </c>
      <c r="B4300" s="12">
        <v>65</v>
      </c>
      <c r="C4300" s="12" t="s">
        <v>4040</v>
      </c>
      <c r="D4300" s="12" t="s">
        <v>4039</v>
      </c>
      <c r="E4300" s="12">
        <v>10</v>
      </c>
      <c r="F4300" s="12" t="s">
        <v>4070</v>
      </c>
      <c r="G4300" s="12" t="s">
        <v>3967</v>
      </c>
      <c r="H4300" s="12" t="s">
        <v>4064</v>
      </c>
      <c r="I4300" s="12">
        <v>289</v>
      </c>
    </row>
    <row r="4301" spans="1:9" x14ac:dyDescent="0.3">
      <c r="A4301" s="12">
        <v>2021</v>
      </c>
      <c r="B4301" s="12">
        <v>66</v>
      </c>
      <c r="C4301" s="12" t="s">
        <v>4041</v>
      </c>
      <c r="D4301" s="12" t="s">
        <v>4039</v>
      </c>
      <c r="E4301" s="12">
        <v>10</v>
      </c>
      <c r="F4301" s="12" t="s">
        <v>4070</v>
      </c>
      <c r="G4301" s="12" t="s">
        <v>3967</v>
      </c>
      <c r="H4301" s="12" t="s">
        <v>4064</v>
      </c>
      <c r="I4301" s="12">
        <v>159</v>
      </c>
    </row>
    <row r="4302" spans="1:9" x14ac:dyDescent="0.3">
      <c r="A4302" s="12">
        <v>2021</v>
      </c>
      <c r="B4302" s="12">
        <v>67</v>
      </c>
      <c r="C4302" s="12" t="s">
        <v>4042</v>
      </c>
      <c r="D4302" s="12" t="s">
        <v>4039</v>
      </c>
      <c r="E4302" s="12">
        <v>10</v>
      </c>
      <c r="F4302" s="12" t="s">
        <v>4070</v>
      </c>
      <c r="G4302" s="12" t="s">
        <v>3967</v>
      </c>
      <c r="H4302" s="12" t="s">
        <v>4064</v>
      </c>
      <c r="I4302" s="12">
        <v>57</v>
      </c>
    </row>
    <row r="4303" spans="1:9" x14ac:dyDescent="0.3">
      <c r="A4303" s="12">
        <v>2021</v>
      </c>
      <c r="B4303" s="12">
        <v>68</v>
      </c>
      <c r="C4303" s="12" t="s">
        <v>4043</v>
      </c>
      <c r="D4303" s="12" t="s">
        <v>4039</v>
      </c>
      <c r="E4303" s="12">
        <v>10</v>
      </c>
      <c r="F4303" s="12" t="s">
        <v>4070</v>
      </c>
      <c r="G4303" s="12" t="s">
        <v>3967</v>
      </c>
      <c r="H4303" s="12" t="s">
        <v>4064</v>
      </c>
      <c r="I4303" s="12">
        <v>281</v>
      </c>
    </row>
    <row r="4304" spans="1:9" x14ac:dyDescent="0.3">
      <c r="A4304" s="12">
        <v>2021</v>
      </c>
      <c r="B4304" s="12">
        <v>69</v>
      </c>
      <c r="C4304" s="12" t="s">
        <v>4044</v>
      </c>
      <c r="D4304" s="12" t="s">
        <v>4039</v>
      </c>
      <c r="E4304" s="12">
        <v>10</v>
      </c>
      <c r="F4304" s="12" t="s">
        <v>4070</v>
      </c>
      <c r="G4304" s="12" t="s">
        <v>3967</v>
      </c>
      <c r="H4304" s="12" t="s">
        <v>4064</v>
      </c>
      <c r="I4304" s="12">
        <v>144</v>
      </c>
    </row>
    <row r="4305" spans="1:9" x14ac:dyDescent="0.3">
      <c r="A4305" s="12">
        <v>2021</v>
      </c>
      <c r="B4305" s="12">
        <v>70</v>
      </c>
      <c r="C4305" s="12" t="s">
        <v>4045</v>
      </c>
      <c r="D4305" s="12" t="s">
        <v>4039</v>
      </c>
      <c r="E4305" s="12">
        <v>10</v>
      </c>
      <c r="F4305" s="12" t="s">
        <v>4070</v>
      </c>
      <c r="G4305" s="12" t="s">
        <v>3967</v>
      </c>
      <c r="H4305" s="12" t="s">
        <v>4064</v>
      </c>
      <c r="I4305" s="12">
        <v>203</v>
      </c>
    </row>
    <row r="4306" spans="1:9" x14ac:dyDescent="0.3">
      <c r="A4306" s="12">
        <v>2021</v>
      </c>
      <c r="B4306" s="12">
        <v>71</v>
      </c>
      <c r="C4306" s="12" t="s">
        <v>4046</v>
      </c>
      <c r="D4306" s="12" t="s">
        <v>4039</v>
      </c>
      <c r="E4306" s="12">
        <v>10</v>
      </c>
      <c r="F4306" s="12" t="s">
        <v>4070</v>
      </c>
      <c r="G4306" s="12" t="s">
        <v>3967</v>
      </c>
      <c r="H4306" s="12" t="s">
        <v>4064</v>
      </c>
      <c r="I4306" s="12">
        <v>198</v>
      </c>
    </row>
    <row r="4307" spans="1:9" x14ac:dyDescent="0.3">
      <c r="A4307" s="12">
        <v>2021</v>
      </c>
      <c r="B4307" s="12">
        <v>72</v>
      </c>
      <c r="C4307" s="12" t="s">
        <v>4047</v>
      </c>
      <c r="D4307" s="12" t="s">
        <v>4039</v>
      </c>
      <c r="E4307" s="12">
        <v>10</v>
      </c>
      <c r="F4307" s="12" t="s">
        <v>4070</v>
      </c>
      <c r="G4307" s="12" t="s">
        <v>3967</v>
      </c>
      <c r="H4307" s="12" t="s">
        <v>4064</v>
      </c>
      <c r="I4307" s="12">
        <v>451</v>
      </c>
    </row>
    <row r="4308" spans="1:9" x14ac:dyDescent="0.3">
      <c r="A4308" s="12">
        <v>2021</v>
      </c>
      <c r="B4308" s="12">
        <v>73</v>
      </c>
      <c r="C4308" s="12" t="s">
        <v>4048</v>
      </c>
      <c r="D4308" s="12" t="s">
        <v>4039</v>
      </c>
      <c r="E4308" s="12">
        <v>10</v>
      </c>
      <c r="F4308" s="12" t="s">
        <v>4070</v>
      </c>
      <c r="G4308" s="12" t="s">
        <v>3967</v>
      </c>
      <c r="H4308" s="12" t="s">
        <v>4064</v>
      </c>
      <c r="I4308" s="12">
        <v>513</v>
      </c>
    </row>
    <row r="4309" spans="1:9" x14ac:dyDescent="0.3">
      <c r="A4309" s="12">
        <v>2021</v>
      </c>
      <c r="B4309" s="12">
        <v>1</v>
      </c>
      <c r="C4309" s="12" t="s">
        <v>3964</v>
      </c>
      <c r="D4309" s="12" t="s">
        <v>3965</v>
      </c>
      <c r="E4309" s="12">
        <v>1</v>
      </c>
      <c r="F4309" s="12" t="s">
        <v>4070</v>
      </c>
      <c r="G4309" s="12" t="s">
        <v>3967</v>
      </c>
      <c r="H4309" s="12" t="s">
        <v>4065</v>
      </c>
      <c r="I4309" s="12">
        <v>180</v>
      </c>
    </row>
    <row r="4310" spans="1:9" x14ac:dyDescent="0.3">
      <c r="A4310" s="12">
        <v>2021</v>
      </c>
      <c r="B4310" s="12">
        <v>2</v>
      </c>
      <c r="C4310" s="12" t="s">
        <v>3969</v>
      </c>
      <c r="D4310" s="12" t="s">
        <v>3965</v>
      </c>
      <c r="E4310" s="12">
        <v>1</v>
      </c>
      <c r="F4310" s="12" t="s">
        <v>4070</v>
      </c>
      <c r="G4310" s="12" t="s">
        <v>3967</v>
      </c>
      <c r="H4310" s="12" t="s">
        <v>4065</v>
      </c>
      <c r="I4310" s="12">
        <v>73</v>
      </c>
    </row>
    <row r="4311" spans="1:9" x14ac:dyDescent="0.3">
      <c r="A4311" s="12">
        <v>2021</v>
      </c>
      <c r="B4311" s="12">
        <v>3</v>
      </c>
      <c r="C4311" s="12" t="s">
        <v>3970</v>
      </c>
      <c r="D4311" s="12" t="s">
        <v>3965</v>
      </c>
      <c r="E4311" s="12">
        <v>1</v>
      </c>
      <c r="F4311" s="12" t="s">
        <v>4070</v>
      </c>
      <c r="G4311" s="12" t="s">
        <v>3967</v>
      </c>
      <c r="H4311" s="12" t="s">
        <v>4065</v>
      </c>
      <c r="I4311" s="12">
        <v>94</v>
      </c>
    </row>
    <row r="4312" spans="1:9" x14ac:dyDescent="0.3">
      <c r="A4312" s="12">
        <v>2021</v>
      </c>
      <c r="B4312" s="12">
        <v>4</v>
      </c>
      <c r="C4312" s="12" t="s">
        <v>3971</v>
      </c>
      <c r="D4312" s="12" t="s">
        <v>3965</v>
      </c>
      <c r="E4312" s="12">
        <v>1</v>
      </c>
      <c r="F4312" s="12" t="s">
        <v>4070</v>
      </c>
      <c r="G4312" s="12" t="s">
        <v>3967</v>
      </c>
      <c r="H4312" s="12" t="s">
        <v>4065</v>
      </c>
      <c r="I4312" s="12">
        <v>98</v>
      </c>
    </row>
    <row r="4313" spans="1:9" x14ac:dyDescent="0.3">
      <c r="A4313" s="12">
        <v>2021</v>
      </c>
      <c r="B4313" s="12">
        <v>5</v>
      </c>
      <c r="C4313" s="12" t="s">
        <v>3972</v>
      </c>
      <c r="D4313" s="12" t="s">
        <v>3973</v>
      </c>
      <c r="E4313" s="12">
        <v>2</v>
      </c>
      <c r="F4313" s="12" t="s">
        <v>4070</v>
      </c>
      <c r="G4313" s="12" t="s">
        <v>3967</v>
      </c>
      <c r="H4313" s="12" t="s">
        <v>4065</v>
      </c>
      <c r="I4313" s="12">
        <v>287</v>
      </c>
    </row>
    <row r="4314" spans="1:9" x14ac:dyDescent="0.3">
      <c r="A4314" s="12">
        <v>2021</v>
      </c>
      <c r="B4314" s="12">
        <v>6</v>
      </c>
      <c r="C4314" s="12" t="s">
        <v>3974</v>
      </c>
      <c r="D4314" s="12" t="s">
        <v>3973</v>
      </c>
      <c r="E4314" s="12">
        <v>2</v>
      </c>
      <c r="F4314" s="12" t="s">
        <v>4070</v>
      </c>
      <c r="G4314" s="12" t="s">
        <v>3967</v>
      </c>
      <c r="H4314" s="12" t="s">
        <v>4065</v>
      </c>
      <c r="I4314" s="12">
        <v>472</v>
      </c>
    </row>
    <row r="4315" spans="1:9" x14ac:dyDescent="0.3">
      <c r="A4315" s="12">
        <v>2021</v>
      </c>
      <c r="B4315" s="12">
        <v>7</v>
      </c>
      <c r="C4315" s="12" t="s">
        <v>3975</v>
      </c>
      <c r="D4315" s="12" t="s">
        <v>3973</v>
      </c>
      <c r="E4315" s="12">
        <v>2</v>
      </c>
      <c r="F4315" s="12" t="s">
        <v>4070</v>
      </c>
      <c r="G4315" s="12" t="s">
        <v>3967</v>
      </c>
      <c r="H4315" s="12" t="s">
        <v>4065</v>
      </c>
      <c r="I4315" s="12">
        <v>319</v>
      </c>
    </row>
    <row r="4316" spans="1:9" x14ac:dyDescent="0.3">
      <c r="A4316" s="12">
        <v>2021</v>
      </c>
      <c r="B4316" s="12">
        <v>8</v>
      </c>
      <c r="C4316" s="12" t="s">
        <v>3976</v>
      </c>
      <c r="D4316" s="12" t="s">
        <v>3973</v>
      </c>
      <c r="E4316" s="12">
        <v>2</v>
      </c>
      <c r="F4316" s="12" t="s">
        <v>4070</v>
      </c>
      <c r="G4316" s="12" t="s">
        <v>3967</v>
      </c>
      <c r="H4316" s="12" t="s">
        <v>4065</v>
      </c>
      <c r="I4316" s="12">
        <v>373</v>
      </c>
    </row>
    <row r="4317" spans="1:9" x14ac:dyDescent="0.3">
      <c r="A4317" s="12">
        <v>2021</v>
      </c>
      <c r="B4317" s="12">
        <v>9</v>
      </c>
      <c r="C4317" s="12" t="s">
        <v>3977</v>
      </c>
      <c r="D4317" s="12" t="s">
        <v>3973</v>
      </c>
      <c r="E4317" s="12">
        <v>2</v>
      </c>
      <c r="F4317" s="12" t="s">
        <v>4070</v>
      </c>
      <c r="G4317" s="12" t="s">
        <v>3967</v>
      </c>
      <c r="H4317" s="12" t="s">
        <v>4065</v>
      </c>
      <c r="I4317" s="12">
        <v>507</v>
      </c>
    </row>
    <row r="4318" spans="1:9" x14ac:dyDescent="0.3">
      <c r="A4318" s="12">
        <v>2021</v>
      </c>
      <c r="B4318" s="12">
        <v>10</v>
      </c>
      <c r="C4318" s="12" t="s">
        <v>3978</v>
      </c>
      <c r="D4318" s="12" t="s">
        <v>3973</v>
      </c>
      <c r="E4318" s="12">
        <v>2</v>
      </c>
      <c r="F4318" s="12" t="s">
        <v>4070</v>
      </c>
      <c r="G4318" s="12" t="s">
        <v>3967</v>
      </c>
      <c r="H4318" s="12" t="s">
        <v>4065</v>
      </c>
      <c r="I4318" s="12">
        <v>339</v>
      </c>
    </row>
    <row r="4319" spans="1:9" x14ac:dyDescent="0.3">
      <c r="A4319" s="12">
        <v>2021</v>
      </c>
      <c r="B4319" s="12">
        <v>11</v>
      </c>
      <c r="C4319" s="12" t="s">
        <v>3979</v>
      </c>
      <c r="D4319" s="12" t="s">
        <v>3980</v>
      </c>
      <c r="E4319" s="12">
        <v>3</v>
      </c>
      <c r="F4319" s="12" t="s">
        <v>4070</v>
      </c>
      <c r="G4319" s="12" t="s">
        <v>3967</v>
      </c>
      <c r="H4319" s="12" t="s">
        <v>4065</v>
      </c>
      <c r="I4319" s="12">
        <v>261</v>
      </c>
    </row>
    <row r="4320" spans="1:9" x14ac:dyDescent="0.3">
      <c r="A4320" s="12">
        <v>2021</v>
      </c>
      <c r="B4320" s="12">
        <v>12</v>
      </c>
      <c r="C4320" s="12" t="s">
        <v>3981</v>
      </c>
      <c r="D4320" s="12" t="s">
        <v>3980</v>
      </c>
      <c r="E4320" s="12">
        <v>3</v>
      </c>
      <c r="F4320" s="12" t="s">
        <v>4070</v>
      </c>
      <c r="G4320" s="12" t="s">
        <v>3967</v>
      </c>
      <c r="H4320" s="12" t="s">
        <v>4065</v>
      </c>
      <c r="I4320" s="12">
        <v>10</v>
      </c>
    </row>
    <row r="4321" spans="1:9" x14ac:dyDescent="0.3">
      <c r="A4321" s="12">
        <v>2021</v>
      </c>
      <c r="B4321" s="12">
        <v>13</v>
      </c>
      <c r="C4321" s="12" t="s">
        <v>3982</v>
      </c>
      <c r="D4321" s="12" t="s">
        <v>3980</v>
      </c>
      <c r="E4321" s="12">
        <v>3</v>
      </c>
      <c r="F4321" s="12" t="s">
        <v>4070</v>
      </c>
      <c r="G4321" s="12" t="s">
        <v>3967</v>
      </c>
      <c r="H4321" s="12" t="s">
        <v>4065</v>
      </c>
      <c r="I4321" s="12">
        <v>302</v>
      </c>
    </row>
    <row r="4322" spans="1:9" x14ac:dyDescent="0.3">
      <c r="A4322" s="12">
        <v>2021</v>
      </c>
      <c r="B4322" s="12">
        <v>14</v>
      </c>
      <c r="C4322" s="12" t="s">
        <v>3983</v>
      </c>
      <c r="D4322" s="12" t="s">
        <v>3980</v>
      </c>
      <c r="E4322" s="12">
        <v>3</v>
      </c>
      <c r="F4322" s="12" t="s">
        <v>4070</v>
      </c>
      <c r="G4322" s="12" t="s">
        <v>3967</v>
      </c>
      <c r="H4322" s="12" t="s">
        <v>4065</v>
      </c>
      <c r="I4322" s="12">
        <v>83</v>
      </c>
    </row>
    <row r="4323" spans="1:9" x14ac:dyDescent="0.3">
      <c r="A4323" s="12">
        <v>2021</v>
      </c>
      <c r="B4323" s="12">
        <v>15</v>
      </c>
      <c r="C4323" s="12" t="s">
        <v>3984</v>
      </c>
      <c r="D4323" s="12" t="s">
        <v>3980</v>
      </c>
      <c r="E4323" s="12">
        <v>3</v>
      </c>
      <c r="F4323" s="12" t="s">
        <v>4070</v>
      </c>
      <c r="G4323" s="12" t="s">
        <v>3967</v>
      </c>
      <c r="H4323" s="12" t="s">
        <v>4065</v>
      </c>
      <c r="I4323" s="12">
        <v>119</v>
      </c>
    </row>
    <row r="4324" spans="1:9" x14ac:dyDescent="0.3">
      <c r="A4324" s="12">
        <v>2021</v>
      </c>
      <c r="B4324" s="12">
        <v>16</v>
      </c>
      <c r="C4324" s="12" t="s">
        <v>3985</v>
      </c>
      <c r="D4324" s="12" t="s">
        <v>3980</v>
      </c>
      <c r="E4324" s="12">
        <v>3</v>
      </c>
      <c r="F4324" s="12" t="s">
        <v>4070</v>
      </c>
      <c r="G4324" s="12" t="s">
        <v>3967</v>
      </c>
      <c r="H4324" s="12" t="s">
        <v>4065</v>
      </c>
      <c r="I4324" s="12">
        <v>178</v>
      </c>
    </row>
    <row r="4325" spans="1:9" x14ac:dyDescent="0.3">
      <c r="A4325" s="12">
        <v>2021</v>
      </c>
      <c r="B4325" s="12">
        <v>17</v>
      </c>
      <c r="C4325" s="12" t="s">
        <v>3986</v>
      </c>
      <c r="D4325" s="12" t="s">
        <v>3980</v>
      </c>
      <c r="E4325" s="12">
        <v>3</v>
      </c>
      <c r="F4325" s="12" t="s">
        <v>4070</v>
      </c>
      <c r="G4325" s="12" t="s">
        <v>3967</v>
      </c>
      <c r="H4325" s="12" t="s">
        <v>4065</v>
      </c>
      <c r="I4325" s="12">
        <v>211</v>
      </c>
    </row>
    <row r="4326" spans="1:9" x14ac:dyDescent="0.3">
      <c r="A4326" s="12">
        <v>2021</v>
      </c>
      <c r="B4326" s="12">
        <v>18</v>
      </c>
      <c r="C4326" s="12" t="s">
        <v>3987</v>
      </c>
      <c r="D4326" s="12" t="s">
        <v>3980</v>
      </c>
      <c r="E4326" s="12">
        <v>3</v>
      </c>
      <c r="F4326" s="12" t="s">
        <v>4070</v>
      </c>
      <c r="G4326" s="12" t="s">
        <v>3967</v>
      </c>
      <c r="H4326" s="12" t="s">
        <v>4065</v>
      </c>
      <c r="I4326" s="12">
        <v>344</v>
      </c>
    </row>
    <row r="4327" spans="1:9" x14ac:dyDescent="0.3">
      <c r="A4327" s="12">
        <v>2021</v>
      </c>
      <c r="B4327" s="12">
        <v>19</v>
      </c>
      <c r="C4327" s="12" t="s">
        <v>3988</v>
      </c>
      <c r="D4327" s="12" t="s">
        <v>3989</v>
      </c>
      <c r="E4327" s="12">
        <v>4</v>
      </c>
      <c r="F4327" s="12" t="s">
        <v>4070</v>
      </c>
      <c r="G4327" s="12" t="s">
        <v>3967</v>
      </c>
      <c r="H4327" s="12" t="s">
        <v>4065</v>
      </c>
      <c r="I4327" s="12">
        <v>460</v>
      </c>
    </row>
    <row r="4328" spans="1:9" x14ac:dyDescent="0.3">
      <c r="A4328" s="12">
        <v>2021</v>
      </c>
      <c r="B4328" s="12">
        <v>20</v>
      </c>
      <c r="C4328" s="12" t="s">
        <v>3990</v>
      </c>
      <c r="D4328" s="12" t="s">
        <v>3989</v>
      </c>
      <c r="E4328" s="12">
        <v>4</v>
      </c>
      <c r="F4328" s="12" t="s">
        <v>4070</v>
      </c>
      <c r="G4328" s="12" t="s">
        <v>3967</v>
      </c>
      <c r="H4328" s="12" t="s">
        <v>4065</v>
      </c>
      <c r="I4328" s="12">
        <v>248</v>
      </c>
    </row>
    <row r="4329" spans="1:9" x14ac:dyDescent="0.3">
      <c r="A4329" s="12">
        <v>2021</v>
      </c>
      <c r="B4329" s="12">
        <v>21</v>
      </c>
      <c r="C4329" s="12" t="s">
        <v>3991</v>
      </c>
      <c r="D4329" s="12" t="s">
        <v>3989</v>
      </c>
      <c r="E4329" s="12">
        <v>4</v>
      </c>
      <c r="F4329" s="12" t="s">
        <v>4070</v>
      </c>
      <c r="G4329" s="12" t="s">
        <v>3967</v>
      </c>
      <c r="H4329" s="12" t="s">
        <v>4065</v>
      </c>
      <c r="I4329" s="12">
        <v>124</v>
      </c>
    </row>
    <row r="4330" spans="1:9" x14ac:dyDescent="0.3">
      <c r="A4330" s="12">
        <v>2021</v>
      </c>
      <c r="B4330" s="12">
        <v>22</v>
      </c>
      <c r="C4330" s="12" t="s">
        <v>3992</v>
      </c>
      <c r="D4330" s="12" t="s">
        <v>3993</v>
      </c>
      <c r="E4330" s="12">
        <v>5</v>
      </c>
      <c r="F4330" s="12" t="s">
        <v>4070</v>
      </c>
      <c r="G4330" s="12" t="s">
        <v>3967</v>
      </c>
      <c r="H4330" s="12" t="s">
        <v>4065</v>
      </c>
      <c r="I4330" s="12">
        <v>25</v>
      </c>
    </row>
    <row r="4331" spans="1:9" x14ac:dyDescent="0.3">
      <c r="A4331" s="12">
        <v>2021</v>
      </c>
      <c r="B4331" s="12">
        <v>23</v>
      </c>
      <c r="C4331" s="12" t="s">
        <v>3994</v>
      </c>
      <c r="D4331" s="12" t="s">
        <v>3993</v>
      </c>
      <c r="E4331" s="12">
        <v>5</v>
      </c>
      <c r="F4331" s="12" t="s">
        <v>4070</v>
      </c>
      <c r="G4331" s="12" t="s">
        <v>3967</v>
      </c>
      <c r="H4331" s="12" t="s">
        <v>4065</v>
      </c>
      <c r="I4331" s="12">
        <v>211</v>
      </c>
    </row>
    <row r="4332" spans="1:9" x14ac:dyDescent="0.3">
      <c r="A4332" s="12">
        <v>2021</v>
      </c>
      <c r="B4332" s="12">
        <v>24</v>
      </c>
      <c r="C4332" s="12" t="s">
        <v>3995</v>
      </c>
      <c r="D4332" s="12" t="s">
        <v>3993</v>
      </c>
      <c r="E4332" s="12">
        <v>5</v>
      </c>
      <c r="F4332" s="12" t="s">
        <v>4070</v>
      </c>
      <c r="G4332" s="12" t="s">
        <v>3967</v>
      </c>
      <c r="H4332" s="12" t="s">
        <v>4065</v>
      </c>
      <c r="I4332" s="12">
        <v>159</v>
      </c>
    </row>
    <row r="4333" spans="1:9" x14ac:dyDescent="0.3">
      <c r="A4333" s="12">
        <v>2021</v>
      </c>
      <c r="B4333" s="12">
        <v>25</v>
      </c>
      <c r="C4333" s="12" t="s">
        <v>3996</v>
      </c>
      <c r="D4333" s="12" t="s">
        <v>3993</v>
      </c>
      <c r="E4333" s="12">
        <v>5</v>
      </c>
      <c r="F4333" s="12" t="s">
        <v>4070</v>
      </c>
      <c r="G4333" s="12" t="s">
        <v>3967</v>
      </c>
      <c r="H4333" s="12" t="s">
        <v>4065</v>
      </c>
      <c r="I4333" s="12">
        <v>237</v>
      </c>
    </row>
    <row r="4334" spans="1:9" x14ac:dyDescent="0.3">
      <c r="A4334" s="12">
        <v>2021</v>
      </c>
      <c r="B4334" s="12">
        <v>26</v>
      </c>
      <c r="C4334" s="12" t="s">
        <v>3997</v>
      </c>
      <c r="D4334" s="12" t="s">
        <v>3993</v>
      </c>
      <c r="E4334" s="12">
        <v>5</v>
      </c>
      <c r="F4334" s="12" t="s">
        <v>4070</v>
      </c>
      <c r="G4334" s="12" t="s">
        <v>3967</v>
      </c>
      <c r="H4334" s="12" t="s">
        <v>4065</v>
      </c>
      <c r="I4334" s="12">
        <v>462</v>
      </c>
    </row>
    <row r="4335" spans="1:9" x14ac:dyDescent="0.3">
      <c r="A4335" s="12">
        <v>2021</v>
      </c>
      <c r="B4335" s="12">
        <v>27</v>
      </c>
      <c r="C4335" s="12" t="s">
        <v>3998</v>
      </c>
      <c r="D4335" s="12" t="s">
        <v>3993</v>
      </c>
      <c r="E4335" s="12">
        <v>5</v>
      </c>
      <c r="F4335" s="12" t="s">
        <v>4070</v>
      </c>
      <c r="G4335" s="12" t="s">
        <v>3967</v>
      </c>
      <c r="H4335" s="12" t="s">
        <v>4065</v>
      </c>
      <c r="I4335" s="12">
        <v>219</v>
      </c>
    </row>
    <row r="4336" spans="1:9" x14ac:dyDescent="0.3">
      <c r="A4336" s="12">
        <v>2021</v>
      </c>
      <c r="B4336" s="12">
        <v>28</v>
      </c>
      <c r="C4336" s="12" t="s">
        <v>3999</v>
      </c>
      <c r="D4336" s="12" t="s">
        <v>4000</v>
      </c>
      <c r="E4336" s="12">
        <v>6</v>
      </c>
      <c r="F4336" s="12" t="s">
        <v>4070</v>
      </c>
      <c r="G4336" s="12" t="s">
        <v>3967</v>
      </c>
      <c r="H4336" s="12" t="s">
        <v>4065</v>
      </c>
      <c r="I4336" s="12">
        <v>142</v>
      </c>
    </row>
    <row r="4337" spans="1:9" x14ac:dyDescent="0.3">
      <c r="A4337" s="12">
        <v>2021</v>
      </c>
      <c r="B4337" s="12">
        <v>29</v>
      </c>
      <c r="C4337" s="12" t="s">
        <v>4001</v>
      </c>
      <c r="D4337" s="12" t="s">
        <v>4000</v>
      </c>
      <c r="E4337" s="12">
        <v>6</v>
      </c>
      <c r="F4337" s="12" t="s">
        <v>4070</v>
      </c>
      <c r="G4337" s="12" t="s">
        <v>3967</v>
      </c>
      <c r="H4337" s="12" t="s">
        <v>4065</v>
      </c>
      <c r="I4337" s="12">
        <v>49</v>
      </c>
    </row>
    <row r="4338" spans="1:9" x14ac:dyDescent="0.3">
      <c r="A4338" s="12">
        <v>2021</v>
      </c>
      <c r="B4338" s="12">
        <v>30</v>
      </c>
      <c r="C4338" s="12" t="s">
        <v>4002</v>
      </c>
      <c r="D4338" s="12" t="s">
        <v>4000</v>
      </c>
      <c r="E4338" s="12">
        <v>6</v>
      </c>
      <c r="F4338" s="12" t="s">
        <v>4070</v>
      </c>
      <c r="G4338" s="12" t="s">
        <v>3967</v>
      </c>
      <c r="H4338" s="12" t="s">
        <v>4065</v>
      </c>
      <c r="I4338" s="12">
        <v>118</v>
      </c>
    </row>
    <row r="4339" spans="1:9" x14ac:dyDescent="0.3">
      <c r="A4339" s="12">
        <v>2021</v>
      </c>
      <c r="B4339" s="12">
        <v>31</v>
      </c>
      <c r="C4339" s="12" t="s">
        <v>4003</v>
      </c>
      <c r="D4339" s="12" t="s">
        <v>4000</v>
      </c>
      <c r="E4339" s="12">
        <v>6</v>
      </c>
      <c r="F4339" s="12" t="s">
        <v>4070</v>
      </c>
      <c r="G4339" s="12" t="s">
        <v>3967</v>
      </c>
      <c r="H4339" s="12" t="s">
        <v>4065</v>
      </c>
      <c r="I4339" s="12">
        <v>362</v>
      </c>
    </row>
    <row r="4340" spans="1:9" x14ac:dyDescent="0.3">
      <c r="A4340" s="12">
        <v>2021</v>
      </c>
      <c r="B4340" s="12">
        <v>32</v>
      </c>
      <c r="C4340" s="12" t="s">
        <v>4004</v>
      </c>
      <c r="D4340" s="12" t="s">
        <v>4000</v>
      </c>
      <c r="E4340" s="12">
        <v>6</v>
      </c>
      <c r="F4340" s="12" t="s">
        <v>4070</v>
      </c>
      <c r="G4340" s="12" t="s">
        <v>3967</v>
      </c>
      <c r="H4340" s="12" t="s">
        <v>4065</v>
      </c>
      <c r="I4340" s="12">
        <v>302</v>
      </c>
    </row>
    <row r="4341" spans="1:9" x14ac:dyDescent="0.3">
      <c r="A4341" s="12">
        <v>2021</v>
      </c>
      <c r="B4341" s="12">
        <v>33</v>
      </c>
      <c r="C4341" s="12" t="s">
        <v>4005</v>
      </c>
      <c r="D4341" s="12" t="s">
        <v>4006</v>
      </c>
      <c r="E4341" s="12">
        <v>7</v>
      </c>
      <c r="F4341" s="12" t="s">
        <v>4070</v>
      </c>
      <c r="G4341" s="12" t="s">
        <v>3967</v>
      </c>
      <c r="H4341" s="12" t="s">
        <v>4065</v>
      </c>
      <c r="I4341" s="12">
        <v>272</v>
      </c>
    </row>
    <row r="4342" spans="1:9" x14ac:dyDescent="0.3">
      <c r="A4342" s="12">
        <v>2021</v>
      </c>
      <c r="B4342" s="12">
        <v>34</v>
      </c>
      <c r="C4342" s="12" t="s">
        <v>4007</v>
      </c>
      <c r="D4342" s="12" t="s">
        <v>4006</v>
      </c>
      <c r="E4342" s="12">
        <v>7</v>
      </c>
      <c r="F4342" s="12" t="s">
        <v>4070</v>
      </c>
      <c r="G4342" s="12" t="s">
        <v>3967</v>
      </c>
      <c r="H4342" s="12" t="s">
        <v>4065</v>
      </c>
      <c r="I4342" s="12">
        <v>79</v>
      </c>
    </row>
    <row r="4343" spans="1:9" x14ac:dyDescent="0.3">
      <c r="A4343" s="12">
        <v>2021</v>
      </c>
      <c r="B4343" s="12">
        <v>35</v>
      </c>
      <c r="C4343" s="12" t="s">
        <v>4008</v>
      </c>
      <c r="D4343" s="12" t="s">
        <v>4006</v>
      </c>
      <c r="E4343" s="12">
        <v>7</v>
      </c>
      <c r="F4343" s="12" t="s">
        <v>4070</v>
      </c>
      <c r="G4343" s="12" t="s">
        <v>3967</v>
      </c>
      <c r="H4343" s="12" t="s">
        <v>4065</v>
      </c>
      <c r="I4343" s="12">
        <v>355</v>
      </c>
    </row>
    <row r="4344" spans="1:9" x14ac:dyDescent="0.3">
      <c r="A4344" s="12">
        <v>2021</v>
      </c>
      <c r="B4344" s="12">
        <v>36</v>
      </c>
      <c r="C4344" s="12" t="s">
        <v>4009</v>
      </c>
      <c r="D4344" s="12" t="s">
        <v>4006</v>
      </c>
      <c r="E4344" s="12">
        <v>7</v>
      </c>
      <c r="F4344" s="12" t="s">
        <v>4070</v>
      </c>
      <c r="G4344" s="12" t="s">
        <v>3967</v>
      </c>
      <c r="H4344" s="12" t="s">
        <v>4065</v>
      </c>
      <c r="I4344" s="12">
        <v>85</v>
      </c>
    </row>
    <row r="4345" spans="1:9" x14ac:dyDescent="0.3">
      <c r="A4345" s="12">
        <v>2021</v>
      </c>
      <c r="B4345" s="12">
        <v>37</v>
      </c>
      <c r="C4345" s="12" t="s">
        <v>4010</v>
      </c>
      <c r="D4345" s="12" t="s">
        <v>4006</v>
      </c>
      <c r="E4345" s="12">
        <v>7</v>
      </c>
      <c r="F4345" s="12" t="s">
        <v>4070</v>
      </c>
      <c r="G4345" s="12" t="s">
        <v>3967</v>
      </c>
      <c r="H4345" s="12" t="s">
        <v>4065</v>
      </c>
      <c r="I4345" s="12">
        <v>285</v>
      </c>
    </row>
    <row r="4346" spans="1:9" x14ac:dyDescent="0.3">
      <c r="A4346" s="12">
        <v>2021</v>
      </c>
      <c r="B4346" s="12">
        <v>38</v>
      </c>
      <c r="C4346" s="12" t="s">
        <v>4011</v>
      </c>
      <c r="D4346" s="12" t="s">
        <v>4006</v>
      </c>
      <c r="E4346" s="12">
        <v>7</v>
      </c>
      <c r="F4346" s="12" t="s">
        <v>4070</v>
      </c>
      <c r="G4346" s="12" t="s">
        <v>3967</v>
      </c>
      <c r="H4346" s="12" t="s">
        <v>4065</v>
      </c>
      <c r="I4346" s="12">
        <v>98</v>
      </c>
    </row>
    <row r="4347" spans="1:9" x14ac:dyDescent="0.3">
      <c r="A4347" s="12">
        <v>2021</v>
      </c>
      <c r="B4347" s="12">
        <v>39</v>
      </c>
      <c r="C4347" s="12" t="s">
        <v>4012</v>
      </c>
      <c r="D4347" s="12" t="s">
        <v>4006</v>
      </c>
      <c r="E4347" s="12">
        <v>7</v>
      </c>
      <c r="F4347" s="12" t="s">
        <v>4070</v>
      </c>
      <c r="G4347" s="12" t="s">
        <v>3967</v>
      </c>
      <c r="H4347" s="12" t="s">
        <v>4065</v>
      </c>
      <c r="I4347" s="12">
        <v>122</v>
      </c>
    </row>
    <row r="4348" spans="1:9" x14ac:dyDescent="0.3">
      <c r="A4348" s="12">
        <v>2021</v>
      </c>
      <c r="B4348" s="12">
        <v>40</v>
      </c>
      <c r="C4348" s="12" t="s">
        <v>4013</v>
      </c>
      <c r="D4348" s="12" t="s">
        <v>4006</v>
      </c>
      <c r="E4348" s="12">
        <v>7</v>
      </c>
      <c r="F4348" s="12" t="s">
        <v>4070</v>
      </c>
      <c r="G4348" s="12" t="s">
        <v>3967</v>
      </c>
      <c r="H4348" s="12" t="s">
        <v>4065</v>
      </c>
      <c r="I4348" s="12">
        <v>84</v>
      </c>
    </row>
    <row r="4349" spans="1:9" x14ac:dyDescent="0.3">
      <c r="A4349" s="12">
        <v>2021</v>
      </c>
      <c r="B4349" s="12">
        <v>41</v>
      </c>
      <c r="C4349" s="12" t="s">
        <v>4014</v>
      </c>
      <c r="D4349" s="12" t="s">
        <v>4006</v>
      </c>
      <c r="E4349" s="12">
        <v>7</v>
      </c>
      <c r="F4349" s="12" t="s">
        <v>4070</v>
      </c>
      <c r="G4349" s="12" t="s">
        <v>3967</v>
      </c>
      <c r="H4349" s="12" t="s">
        <v>4065</v>
      </c>
      <c r="I4349" s="12">
        <v>61</v>
      </c>
    </row>
    <row r="4350" spans="1:9" x14ac:dyDescent="0.3">
      <c r="A4350" s="12">
        <v>2021</v>
      </c>
      <c r="B4350" s="12">
        <v>42</v>
      </c>
      <c r="C4350" s="12" t="s">
        <v>4015</v>
      </c>
      <c r="D4350" s="12" t="s">
        <v>4006</v>
      </c>
      <c r="E4350" s="12">
        <v>7</v>
      </c>
      <c r="F4350" s="12" t="s">
        <v>4070</v>
      </c>
      <c r="G4350" s="12" t="s">
        <v>3967</v>
      </c>
      <c r="H4350" s="12" t="s">
        <v>4065</v>
      </c>
      <c r="I4350" s="12">
        <v>5</v>
      </c>
    </row>
    <row r="4351" spans="1:9" x14ac:dyDescent="0.3">
      <c r="A4351" s="12">
        <v>2021</v>
      </c>
      <c r="B4351" s="12">
        <v>43</v>
      </c>
      <c r="C4351" s="12" t="s">
        <v>4016</v>
      </c>
      <c r="D4351" s="12" t="s">
        <v>4006</v>
      </c>
      <c r="E4351" s="12">
        <v>7</v>
      </c>
      <c r="F4351" s="12" t="s">
        <v>4070</v>
      </c>
      <c r="G4351" s="12" t="s">
        <v>3967</v>
      </c>
      <c r="H4351" s="12" t="s">
        <v>4065</v>
      </c>
      <c r="I4351" s="12">
        <v>271</v>
      </c>
    </row>
    <row r="4352" spans="1:9" x14ac:dyDescent="0.3">
      <c r="A4352" s="12">
        <v>2021</v>
      </c>
      <c r="B4352" s="12">
        <v>44</v>
      </c>
      <c r="C4352" s="12" t="s">
        <v>4017</v>
      </c>
      <c r="D4352" s="12" t="s">
        <v>4018</v>
      </c>
      <c r="E4352" s="12">
        <v>8</v>
      </c>
      <c r="F4352" s="12" t="s">
        <v>4070</v>
      </c>
      <c r="G4352" s="12" t="s">
        <v>3967</v>
      </c>
      <c r="H4352" s="12" t="s">
        <v>4065</v>
      </c>
      <c r="I4352" s="12">
        <v>272</v>
      </c>
    </row>
    <row r="4353" spans="1:9" x14ac:dyDescent="0.3">
      <c r="A4353" s="12">
        <v>2021</v>
      </c>
      <c r="B4353" s="12">
        <v>45</v>
      </c>
      <c r="C4353" s="12" t="s">
        <v>4019</v>
      </c>
      <c r="D4353" s="12" t="s">
        <v>4018</v>
      </c>
      <c r="E4353" s="12">
        <v>8</v>
      </c>
      <c r="F4353" s="12" t="s">
        <v>4070</v>
      </c>
      <c r="G4353" s="12" t="s">
        <v>3967</v>
      </c>
      <c r="H4353" s="12" t="s">
        <v>4065</v>
      </c>
      <c r="I4353" s="12">
        <v>310</v>
      </c>
    </row>
    <row r="4354" spans="1:9" x14ac:dyDescent="0.3">
      <c r="A4354" s="12">
        <v>2021</v>
      </c>
      <c r="B4354" s="12">
        <v>46</v>
      </c>
      <c r="C4354" s="12" t="s">
        <v>4020</v>
      </c>
      <c r="D4354" s="12" t="s">
        <v>4018</v>
      </c>
      <c r="E4354" s="12">
        <v>8</v>
      </c>
      <c r="F4354" s="12" t="s">
        <v>4070</v>
      </c>
      <c r="G4354" s="12" t="s">
        <v>3967</v>
      </c>
      <c r="H4354" s="12" t="s">
        <v>4065</v>
      </c>
      <c r="I4354" s="12">
        <v>170</v>
      </c>
    </row>
    <row r="4355" spans="1:9" x14ac:dyDescent="0.3">
      <c r="A4355" s="12">
        <v>2021</v>
      </c>
      <c r="B4355" s="12">
        <v>47</v>
      </c>
      <c r="C4355" s="12" t="s">
        <v>4021</v>
      </c>
      <c r="D4355" s="12" t="s">
        <v>4018</v>
      </c>
      <c r="E4355" s="12">
        <v>8</v>
      </c>
      <c r="F4355" s="12" t="s">
        <v>4070</v>
      </c>
      <c r="G4355" s="12" t="s">
        <v>3967</v>
      </c>
      <c r="H4355" s="12" t="s">
        <v>4065</v>
      </c>
      <c r="I4355" s="12">
        <v>15</v>
      </c>
    </row>
    <row r="4356" spans="1:9" x14ac:dyDescent="0.3">
      <c r="A4356" s="12">
        <v>2021</v>
      </c>
      <c r="B4356" s="12">
        <v>48</v>
      </c>
      <c r="C4356" s="12" t="s">
        <v>4022</v>
      </c>
      <c r="D4356" s="12" t="s">
        <v>4018</v>
      </c>
      <c r="E4356" s="12">
        <v>8</v>
      </c>
      <c r="F4356" s="12" t="s">
        <v>4070</v>
      </c>
      <c r="G4356" s="12" t="s">
        <v>3967</v>
      </c>
      <c r="H4356" s="12" t="s">
        <v>4065</v>
      </c>
      <c r="I4356" s="12">
        <v>220</v>
      </c>
    </row>
    <row r="4357" spans="1:9" x14ac:dyDescent="0.3">
      <c r="A4357" s="12">
        <v>2021</v>
      </c>
      <c r="B4357" s="12">
        <v>49</v>
      </c>
      <c r="C4357" s="12" t="s">
        <v>4023</v>
      </c>
      <c r="D4357" s="12" t="s">
        <v>4018</v>
      </c>
      <c r="E4357" s="12">
        <v>8</v>
      </c>
      <c r="F4357" s="12" t="s">
        <v>4070</v>
      </c>
      <c r="G4357" s="12" t="s">
        <v>3967</v>
      </c>
      <c r="H4357" s="12" t="s">
        <v>4065</v>
      </c>
      <c r="I4357" s="12">
        <v>70</v>
      </c>
    </row>
    <row r="4358" spans="1:9" x14ac:dyDescent="0.3">
      <c r="A4358" s="12">
        <v>2021</v>
      </c>
      <c r="B4358" s="12">
        <v>50</v>
      </c>
      <c r="C4358" s="12" t="s">
        <v>4024</v>
      </c>
      <c r="D4358" s="12" t="s">
        <v>4018</v>
      </c>
      <c r="E4358" s="12">
        <v>8</v>
      </c>
      <c r="F4358" s="12" t="s">
        <v>4070</v>
      </c>
      <c r="G4358" s="12" t="s">
        <v>3967</v>
      </c>
      <c r="H4358" s="12" t="s">
        <v>4065</v>
      </c>
      <c r="I4358" s="12">
        <v>103</v>
      </c>
    </row>
    <row r="4359" spans="1:9" x14ac:dyDescent="0.3">
      <c r="A4359" s="12">
        <v>2021</v>
      </c>
      <c r="B4359" s="12">
        <v>51</v>
      </c>
      <c r="C4359" s="12" t="s">
        <v>4025</v>
      </c>
      <c r="D4359" s="12" t="s">
        <v>4018</v>
      </c>
      <c r="E4359" s="12">
        <v>8</v>
      </c>
      <c r="F4359" s="12" t="s">
        <v>4070</v>
      </c>
      <c r="G4359" s="12" t="s">
        <v>3967</v>
      </c>
      <c r="H4359" s="12" t="s">
        <v>4065</v>
      </c>
      <c r="I4359" s="12">
        <v>125</v>
      </c>
    </row>
    <row r="4360" spans="1:9" x14ac:dyDescent="0.3">
      <c r="A4360" s="12">
        <v>2021</v>
      </c>
      <c r="B4360" s="12">
        <v>52</v>
      </c>
      <c r="C4360" s="12" t="s">
        <v>4026</v>
      </c>
      <c r="D4360" s="12" t="s">
        <v>4018</v>
      </c>
      <c r="E4360" s="12">
        <v>8</v>
      </c>
      <c r="F4360" s="12" t="s">
        <v>4070</v>
      </c>
      <c r="G4360" s="12" t="s">
        <v>3967</v>
      </c>
      <c r="H4360" s="12" t="s">
        <v>4065</v>
      </c>
      <c r="I4360" s="12">
        <v>316</v>
      </c>
    </row>
    <row r="4361" spans="1:9" x14ac:dyDescent="0.3">
      <c r="A4361" s="12">
        <v>2021</v>
      </c>
      <c r="B4361" s="12">
        <v>53</v>
      </c>
      <c r="C4361" s="12" t="s">
        <v>4027</v>
      </c>
      <c r="D4361" s="12" t="s">
        <v>4018</v>
      </c>
      <c r="E4361" s="12">
        <v>8</v>
      </c>
      <c r="F4361" s="12" t="s">
        <v>4070</v>
      </c>
      <c r="G4361" s="12" t="s">
        <v>3967</v>
      </c>
      <c r="H4361" s="12" t="s">
        <v>4065</v>
      </c>
      <c r="I4361" s="12">
        <v>51</v>
      </c>
    </row>
    <row r="4362" spans="1:9" x14ac:dyDescent="0.3">
      <c r="A4362" s="12">
        <v>2021</v>
      </c>
      <c r="B4362" s="12">
        <v>54</v>
      </c>
      <c r="C4362" s="12" t="s">
        <v>4028</v>
      </c>
      <c r="D4362" s="12" t="s">
        <v>4018</v>
      </c>
      <c r="E4362" s="12">
        <v>8</v>
      </c>
      <c r="F4362" s="12" t="s">
        <v>4070</v>
      </c>
      <c r="G4362" s="12" t="s">
        <v>3967</v>
      </c>
      <c r="H4362" s="12" t="s">
        <v>4065</v>
      </c>
      <c r="I4362" s="12">
        <v>7</v>
      </c>
    </row>
    <row r="4363" spans="1:9" x14ac:dyDescent="0.3">
      <c r="A4363" s="12">
        <v>2021</v>
      </c>
      <c r="B4363" s="12">
        <v>55</v>
      </c>
      <c r="C4363" s="12" t="s">
        <v>4029</v>
      </c>
      <c r="D4363" s="12" t="s">
        <v>4018</v>
      </c>
      <c r="E4363" s="12">
        <v>8</v>
      </c>
      <c r="F4363" s="12" t="s">
        <v>4070</v>
      </c>
      <c r="G4363" s="12" t="s">
        <v>3967</v>
      </c>
      <c r="H4363" s="12" t="s">
        <v>4065</v>
      </c>
      <c r="I4363" s="12">
        <v>71</v>
      </c>
    </row>
    <row r="4364" spans="1:9" x14ac:dyDescent="0.3">
      <c r="A4364" s="12">
        <v>2021</v>
      </c>
      <c r="B4364" s="12">
        <v>56</v>
      </c>
      <c r="C4364" s="12" t="s">
        <v>4030</v>
      </c>
      <c r="D4364" s="12" t="s">
        <v>4018</v>
      </c>
      <c r="E4364" s="12">
        <v>8</v>
      </c>
      <c r="F4364" s="12" t="s">
        <v>4070</v>
      </c>
      <c r="G4364" s="12" t="s">
        <v>3967</v>
      </c>
      <c r="H4364" s="12" t="s">
        <v>4065</v>
      </c>
      <c r="I4364" s="12">
        <v>9</v>
      </c>
    </row>
    <row r="4365" spans="1:9" x14ac:dyDescent="0.3">
      <c r="A4365" s="12">
        <v>2021</v>
      </c>
      <c r="B4365" s="12">
        <v>57</v>
      </c>
      <c r="C4365" s="12" t="s">
        <v>4031</v>
      </c>
      <c r="D4365" s="12" t="s">
        <v>4032</v>
      </c>
      <c r="E4365" s="12">
        <v>9</v>
      </c>
      <c r="F4365" s="12" t="s">
        <v>4070</v>
      </c>
      <c r="G4365" s="12" t="s">
        <v>3967</v>
      </c>
      <c r="H4365" s="12" t="s">
        <v>4065</v>
      </c>
      <c r="I4365" s="12">
        <v>52</v>
      </c>
    </row>
    <row r="4366" spans="1:9" x14ac:dyDescent="0.3">
      <c r="A4366" s="12">
        <v>2021</v>
      </c>
      <c r="B4366" s="12">
        <v>58</v>
      </c>
      <c r="C4366" s="12" t="s">
        <v>4033</v>
      </c>
      <c r="D4366" s="12" t="s">
        <v>4032</v>
      </c>
      <c r="E4366" s="12">
        <v>9</v>
      </c>
      <c r="F4366" s="12" t="s">
        <v>4070</v>
      </c>
      <c r="G4366" s="12" t="s">
        <v>3967</v>
      </c>
      <c r="H4366" s="12" t="s">
        <v>4065</v>
      </c>
      <c r="I4366" s="12">
        <v>22</v>
      </c>
    </row>
    <row r="4367" spans="1:9" x14ac:dyDescent="0.3">
      <c r="A4367" s="12">
        <v>2021</v>
      </c>
      <c r="B4367" s="12">
        <v>59</v>
      </c>
      <c r="C4367" s="12" t="s">
        <v>4034</v>
      </c>
      <c r="D4367" s="12" t="s">
        <v>4032</v>
      </c>
      <c r="E4367" s="12">
        <v>9</v>
      </c>
      <c r="F4367" s="12" t="s">
        <v>4070</v>
      </c>
      <c r="G4367" s="12" t="s">
        <v>3967</v>
      </c>
      <c r="H4367" s="12" t="s">
        <v>4065</v>
      </c>
      <c r="I4367" s="12">
        <v>79</v>
      </c>
    </row>
    <row r="4368" spans="1:9" x14ac:dyDescent="0.3">
      <c r="A4368" s="12">
        <v>2021</v>
      </c>
      <c r="B4368" s="12">
        <v>60</v>
      </c>
      <c r="C4368" s="12" t="s">
        <v>4032</v>
      </c>
      <c r="D4368" s="12" t="s">
        <v>4032</v>
      </c>
      <c r="E4368" s="12">
        <v>9</v>
      </c>
      <c r="F4368" s="12" t="s">
        <v>4070</v>
      </c>
      <c r="G4368" s="12" t="s">
        <v>3967</v>
      </c>
      <c r="H4368" s="12" t="s">
        <v>4065</v>
      </c>
      <c r="I4368" s="12">
        <v>444</v>
      </c>
    </row>
    <row r="4369" spans="1:9" x14ac:dyDescent="0.3">
      <c r="A4369" s="12">
        <v>2021</v>
      </c>
      <c r="B4369" s="12">
        <v>61</v>
      </c>
      <c r="C4369" s="12" t="s">
        <v>4035</v>
      </c>
      <c r="D4369" s="12" t="s">
        <v>4032</v>
      </c>
      <c r="E4369" s="12">
        <v>9</v>
      </c>
      <c r="F4369" s="12" t="s">
        <v>4070</v>
      </c>
      <c r="G4369" s="12" t="s">
        <v>3967</v>
      </c>
      <c r="H4369" s="12" t="s">
        <v>4065</v>
      </c>
      <c r="I4369" s="12">
        <v>285</v>
      </c>
    </row>
    <row r="4370" spans="1:9" x14ac:dyDescent="0.3">
      <c r="A4370" s="12">
        <v>2021</v>
      </c>
      <c r="B4370" s="12">
        <v>62</v>
      </c>
      <c r="C4370" s="12" t="s">
        <v>4036</v>
      </c>
      <c r="D4370" s="12" t="s">
        <v>4032</v>
      </c>
      <c r="E4370" s="12">
        <v>9</v>
      </c>
      <c r="F4370" s="12" t="s">
        <v>4070</v>
      </c>
      <c r="G4370" s="12" t="s">
        <v>3967</v>
      </c>
      <c r="H4370" s="12" t="s">
        <v>4065</v>
      </c>
      <c r="I4370" s="12">
        <v>141</v>
      </c>
    </row>
    <row r="4371" spans="1:9" x14ac:dyDescent="0.3">
      <c r="A4371" s="12">
        <v>2021</v>
      </c>
      <c r="B4371" s="12">
        <v>63</v>
      </c>
      <c r="C4371" s="12" t="s">
        <v>4037</v>
      </c>
      <c r="D4371" s="12" t="s">
        <v>4032</v>
      </c>
      <c r="E4371" s="12">
        <v>9</v>
      </c>
      <c r="F4371" s="12" t="s">
        <v>4070</v>
      </c>
      <c r="G4371" s="12" t="s">
        <v>3967</v>
      </c>
      <c r="H4371" s="12" t="s">
        <v>4065</v>
      </c>
      <c r="I4371" s="12">
        <v>226</v>
      </c>
    </row>
    <row r="4372" spans="1:9" x14ac:dyDescent="0.3">
      <c r="A4372" s="12">
        <v>2021</v>
      </c>
      <c r="B4372" s="12">
        <v>64</v>
      </c>
      <c r="C4372" s="12" t="s">
        <v>4038</v>
      </c>
      <c r="D4372" s="12" t="s">
        <v>4039</v>
      </c>
      <c r="E4372" s="12">
        <v>10</v>
      </c>
      <c r="F4372" s="12" t="s">
        <v>4070</v>
      </c>
      <c r="G4372" s="12" t="s">
        <v>3967</v>
      </c>
      <c r="H4372" s="12" t="s">
        <v>4065</v>
      </c>
      <c r="I4372" s="12">
        <v>340</v>
      </c>
    </row>
    <row r="4373" spans="1:9" x14ac:dyDescent="0.3">
      <c r="A4373" s="12">
        <v>2021</v>
      </c>
      <c r="B4373" s="12">
        <v>65</v>
      </c>
      <c r="C4373" s="12" t="s">
        <v>4040</v>
      </c>
      <c r="D4373" s="12" t="s">
        <v>4039</v>
      </c>
      <c r="E4373" s="12">
        <v>10</v>
      </c>
      <c r="F4373" s="12" t="s">
        <v>4070</v>
      </c>
      <c r="G4373" s="12" t="s">
        <v>3967</v>
      </c>
      <c r="H4373" s="12" t="s">
        <v>4065</v>
      </c>
      <c r="I4373" s="12">
        <v>202</v>
      </c>
    </row>
    <row r="4374" spans="1:9" x14ac:dyDescent="0.3">
      <c r="A4374" s="12">
        <v>2021</v>
      </c>
      <c r="B4374" s="12">
        <v>66</v>
      </c>
      <c r="C4374" s="12" t="s">
        <v>4041</v>
      </c>
      <c r="D4374" s="12" t="s">
        <v>4039</v>
      </c>
      <c r="E4374" s="12">
        <v>10</v>
      </c>
      <c r="F4374" s="12" t="s">
        <v>4070</v>
      </c>
      <c r="G4374" s="12" t="s">
        <v>3967</v>
      </c>
      <c r="H4374" s="12" t="s">
        <v>4065</v>
      </c>
      <c r="I4374" s="12">
        <v>97</v>
      </c>
    </row>
    <row r="4375" spans="1:9" x14ac:dyDescent="0.3">
      <c r="A4375" s="12">
        <v>2021</v>
      </c>
      <c r="B4375" s="12">
        <v>67</v>
      </c>
      <c r="C4375" s="12" t="s">
        <v>4042</v>
      </c>
      <c r="D4375" s="12" t="s">
        <v>4039</v>
      </c>
      <c r="E4375" s="12">
        <v>10</v>
      </c>
      <c r="F4375" s="12" t="s">
        <v>4070</v>
      </c>
      <c r="G4375" s="12" t="s">
        <v>3967</v>
      </c>
      <c r="H4375" s="12" t="s">
        <v>4065</v>
      </c>
      <c r="I4375" s="12">
        <v>36</v>
      </c>
    </row>
    <row r="4376" spans="1:9" x14ac:dyDescent="0.3">
      <c r="A4376" s="12">
        <v>2021</v>
      </c>
      <c r="B4376" s="12">
        <v>68</v>
      </c>
      <c r="C4376" s="12" t="s">
        <v>4043</v>
      </c>
      <c r="D4376" s="12" t="s">
        <v>4039</v>
      </c>
      <c r="E4376" s="12">
        <v>10</v>
      </c>
      <c r="F4376" s="12" t="s">
        <v>4070</v>
      </c>
      <c r="G4376" s="12" t="s">
        <v>3967</v>
      </c>
      <c r="H4376" s="12" t="s">
        <v>4065</v>
      </c>
      <c r="I4376" s="12">
        <v>217</v>
      </c>
    </row>
    <row r="4377" spans="1:9" x14ac:dyDescent="0.3">
      <c r="A4377" s="12">
        <v>2021</v>
      </c>
      <c r="B4377" s="12">
        <v>69</v>
      </c>
      <c r="C4377" s="12" t="s">
        <v>4044</v>
      </c>
      <c r="D4377" s="12" t="s">
        <v>4039</v>
      </c>
      <c r="E4377" s="12">
        <v>10</v>
      </c>
      <c r="F4377" s="12" t="s">
        <v>4070</v>
      </c>
      <c r="G4377" s="12" t="s">
        <v>3967</v>
      </c>
      <c r="H4377" s="12" t="s">
        <v>4065</v>
      </c>
      <c r="I4377" s="12">
        <v>72</v>
      </c>
    </row>
    <row r="4378" spans="1:9" x14ac:dyDescent="0.3">
      <c r="A4378" s="12">
        <v>2021</v>
      </c>
      <c r="B4378" s="12">
        <v>70</v>
      </c>
      <c r="C4378" s="12" t="s">
        <v>4045</v>
      </c>
      <c r="D4378" s="12" t="s">
        <v>4039</v>
      </c>
      <c r="E4378" s="12">
        <v>10</v>
      </c>
      <c r="F4378" s="12" t="s">
        <v>4070</v>
      </c>
      <c r="G4378" s="12" t="s">
        <v>3967</v>
      </c>
      <c r="H4378" s="12" t="s">
        <v>4065</v>
      </c>
      <c r="I4378" s="12">
        <v>217</v>
      </c>
    </row>
    <row r="4379" spans="1:9" x14ac:dyDescent="0.3">
      <c r="A4379" s="12">
        <v>2021</v>
      </c>
      <c r="B4379" s="12">
        <v>71</v>
      </c>
      <c r="C4379" s="12" t="s">
        <v>4046</v>
      </c>
      <c r="D4379" s="12" t="s">
        <v>4039</v>
      </c>
      <c r="E4379" s="12">
        <v>10</v>
      </c>
      <c r="F4379" s="12" t="s">
        <v>4070</v>
      </c>
      <c r="G4379" s="12" t="s">
        <v>3967</v>
      </c>
      <c r="H4379" s="12" t="s">
        <v>4065</v>
      </c>
      <c r="I4379" s="12">
        <v>138</v>
      </c>
    </row>
    <row r="4380" spans="1:9" x14ac:dyDescent="0.3">
      <c r="A4380" s="12">
        <v>2021</v>
      </c>
      <c r="B4380" s="12">
        <v>72</v>
      </c>
      <c r="C4380" s="12" t="s">
        <v>4047</v>
      </c>
      <c r="D4380" s="12" t="s">
        <v>4039</v>
      </c>
      <c r="E4380" s="12">
        <v>10</v>
      </c>
      <c r="F4380" s="12" t="s">
        <v>4070</v>
      </c>
      <c r="G4380" s="12" t="s">
        <v>3967</v>
      </c>
      <c r="H4380" s="12" t="s">
        <v>4065</v>
      </c>
      <c r="I4380" s="12">
        <v>271</v>
      </c>
    </row>
    <row r="4381" spans="1:9" x14ac:dyDescent="0.3">
      <c r="A4381" s="12">
        <v>2021</v>
      </c>
      <c r="B4381" s="12">
        <v>73</v>
      </c>
      <c r="C4381" s="12" t="s">
        <v>4048</v>
      </c>
      <c r="D4381" s="12" t="s">
        <v>4039</v>
      </c>
      <c r="E4381" s="12">
        <v>10</v>
      </c>
      <c r="F4381" s="12" t="s">
        <v>4070</v>
      </c>
      <c r="G4381" s="12" t="s">
        <v>3967</v>
      </c>
      <c r="H4381" s="12" t="s">
        <v>4065</v>
      </c>
      <c r="I4381" s="12">
        <v>360</v>
      </c>
    </row>
    <row r="4382" spans="1:9" x14ac:dyDescent="0.3">
      <c r="A4382" s="12">
        <v>2021</v>
      </c>
      <c r="B4382" s="12">
        <v>1</v>
      </c>
      <c r="C4382" s="12" t="s">
        <v>3964</v>
      </c>
      <c r="D4382" s="12" t="s">
        <v>3965</v>
      </c>
      <c r="E4382" s="12">
        <v>1</v>
      </c>
      <c r="F4382" s="12" t="s">
        <v>4070</v>
      </c>
      <c r="G4382" s="12" t="s">
        <v>3967</v>
      </c>
      <c r="H4382" s="12" t="s">
        <v>4066</v>
      </c>
      <c r="I4382" s="12">
        <v>65</v>
      </c>
    </row>
    <row r="4383" spans="1:9" x14ac:dyDescent="0.3">
      <c r="A4383" s="12">
        <v>2021</v>
      </c>
      <c r="B4383" s="12">
        <v>2</v>
      </c>
      <c r="C4383" s="12" t="s">
        <v>3969</v>
      </c>
      <c r="D4383" s="12" t="s">
        <v>3965</v>
      </c>
      <c r="E4383" s="12">
        <v>1</v>
      </c>
      <c r="F4383" s="12" t="s">
        <v>4070</v>
      </c>
      <c r="G4383" s="12" t="s">
        <v>3967</v>
      </c>
      <c r="H4383" s="12" t="s">
        <v>4066</v>
      </c>
      <c r="I4383" s="12">
        <v>35</v>
      </c>
    </row>
    <row r="4384" spans="1:9" x14ac:dyDescent="0.3">
      <c r="A4384" s="12">
        <v>2021</v>
      </c>
      <c r="B4384" s="12">
        <v>3</v>
      </c>
      <c r="C4384" s="12" t="s">
        <v>3970</v>
      </c>
      <c r="D4384" s="12" t="s">
        <v>3965</v>
      </c>
      <c r="E4384" s="12">
        <v>1</v>
      </c>
      <c r="F4384" s="12" t="s">
        <v>4070</v>
      </c>
      <c r="G4384" s="12" t="s">
        <v>3967</v>
      </c>
      <c r="H4384" s="12" t="s">
        <v>4066</v>
      </c>
      <c r="I4384" s="12">
        <v>36</v>
      </c>
    </row>
    <row r="4385" spans="1:9" x14ac:dyDescent="0.3">
      <c r="A4385" s="12">
        <v>2021</v>
      </c>
      <c r="B4385" s="12">
        <v>4</v>
      </c>
      <c r="C4385" s="12" t="s">
        <v>3971</v>
      </c>
      <c r="D4385" s="12" t="s">
        <v>3965</v>
      </c>
      <c r="E4385" s="12">
        <v>1</v>
      </c>
      <c r="F4385" s="12" t="s">
        <v>4070</v>
      </c>
      <c r="G4385" s="12" t="s">
        <v>3967</v>
      </c>
      <c r="H4385" s="12" t="s">
        <v>4066</v>
      </c>
      <c r="I4385" s="12">
        <v>44</v>
      </c>
    </row>
    <row r="4386" spans="1:9" x14ac:dyDescent="0.3">
      <c r="A4386" s="12">
        <v>2021</v>
      </c>
      <c r="B4386" s="12">
        <v>5</v>
      </c>
      <c r="C4386" s="12" t="s">
        <v>3972</v>
      </c>
      <c r="D4386" s="12" t="s">
        <v>3973</v>
      </c>
      <c r="E4386" s="12">
        <v>2</v>
      </c>
      <c r="F4386" s="12" t="s">
        <v>4070</v>
      </c>
      <c r="G4386" s="12" t="s">
        <v>3967</v>
      </c>
      <c r="H4386" s="12" t="s">
        <v>4066</v>
      </c>
      <c r="I4386" s="12">
        <v>112</v>
      </c>
    </row>
    <row r="4387" spans="1:9" x14ac:dyDescent="0.3">
      <c r="A4387" s="12">
        <v>2021</v>
      </c>
      <c r="B4387" s="12">
        <v>6</v>
      </c>
      <c r="C4387" s="12" t="s">
        <v>3974</v>
      </c>
      <c r="D4387" s="12" t="s">
        <v>3973</v>
      </c>
      <c r="E4387" s="12">
        <v>2</v>
      </c>
      <c r="F4387" s="12" t="s">
        <v>4070</v>
      </c>
      <c r="G4387" s="12" t="s">
        <v>3967</v>
      </c>
      <c r="H4387" s="12" t="s">
        <v>4066</v>
      </c>
      <c r="I4387" s="12">
        <v>201</v>
      </c>
    </row>
    <row r="4388" spans="1:9" x14ac:dyDescent="0.3">
      <c r="A4388" s="12">
        <v>2021</v>
      </c>
      <c r="B4388" s="12">
        <v>7</v>
      </c>
      <c r="C4388" s="12" t="s">
        <v>3975</v>
      </c>
      <c r="D4388" s="12" t="s">
        <v>3973</v>
      </c>
      <c r="E4388" s="12">
        <v>2</v>
      </c>
      <c r="F4388" s="12" t="s">
        <v>4070</v>
      </c>
      <c r="G4388" s="12" t="s">
        <v>3967</v>
      </c>
      <c r="H4388" s="12" t="s">
        <v>4066</v>
      </c>
      <c r="I4388" s="12">
        <v>179</v>
      </c>
    </row>
    <row r="4389" spans="1:9" x14ac:dyDescent="0.3">
      <c r="A4389" s="12">
        <v>2021</v>
      </c>
      <c r="B4389" s="12">
        <v>8</v>
      </c>
      <c r="C4389" s="12" t="s">
        <v>3976</v>
      </c>
      <c r="D4389" s="12" t="s">
        <v>3973</v>
      </c>
      <c r="E4389" s="12">
        <v>2</v>
      </c>
      <c r="F4389" s="12" t="s">
        <v>4070</v>
      </c>
      <c r="G4389" s="12" t="s">
        <v>3967</v>
      </c>
      <c r="H4389" s="12" t="s">
        <v>4066</v>
      </c>
      <c r="I4389" s="12">
        <v>149</v>
      </c>
    </row>
    <row r="4390" spans="1:9" x14ac:dyDescent="0.3">
      <c r="A4390" s="12">
        <v>2021</v>
      </c>
      <c r="B4390" s="12">
        <v>9</v>
      </c>
      <c r="C4390" s="12" t="s">
        <v>3977</v>
      </c>
      <c r="D4390" s="12" t="s">
        <v>3973</v>
      </c>
      <c r="E4390" s="12">
        <v>2</v>
      </c>
      <c r="F4390" s="12" t="s">
        <v>4070</v>
      </c>
      <c r="G4390" s="12" t="s">
        <v>3967</v>
      </c>
      <c r="H4390" s="12" t="s">
        <v>4066</v>
      </c>
      <c r="I4390" s="12">
        <v>208</v>
      </c>
    </row>
    <row r="4391" spans="1:9" x14ac:dyDescent="0.3">
      <c r="A4391" s="12">
        <v>2021</v>
      </c>
      <c r="B4391" s="12">
        <v>10</v>
      </c>
      <c r="C4391" s="12" t="s">
        <v>3978</v>
      </c>
      <c r="D4391" s="12" t="s">
        <v>3973</v>
      </c>
      <c r="E4391" s="12">
        <v>2</v>
      </c>
      <c r="F4391" s="12" t="s">
        <v>4070</v>
      </c>
      <c r="G4391" s="12" t="s">
        <v>3967</v>
      </c>
      <c r="H4391" s="12" t="s">
        <v>4066</v>
      </c>
      <c r="I4391" s="12">
        <v>163</v>
      </c>
    </row>
    <row r="4392" spans="1:9" x14ac:dyDescent="0.3">
      <c r="A4392" s="12">
        <v>2021</v>
      </c>
      <c r="B4392" s="12">
        <v>11</v>
      </c>
      <c r="C4392" s="12" t="s">
        <v>3979</v>
      </c>
      <c r="D4392" s="12" t="s">
        <v>3980</v>
      </c>
      <c r="E4392" s="12">
        <v>3</v>
      </c>
      <c r="F4392" s="12" t="s">
        <v>4070</v>
      </c>
      <c r="G4392" s="12" t="s">
        <v>3967</v>
      </c>
      <c r="H4392" s="12" t="s">
        <v>4066</v>
      </c>
      <c r="I4392" s="12">
        <v>109</v>
      </c>
    </row>
    <row r="4393" spans="1:9" x14ac:dyDescent="0.3">
      <c r="A4393" s="12">
        <v>2021</v>
      </c>
      <c r="B4393" s="12">
        <v>12</v>
      </c>
      <c r="C4393" s="12" t="s">
        <v>3981</v>
      </c>
      <c r="D4393" s="12" t="s">
        <v>3980</v>
      </c>
      <c r="E4393" s="12">
        <v>3</v>
      </c>
      <c r="F4393" s="12" t="s">
        <v>4070</v>
      </c>
      <c r="G4393" s="12" t="s">
        <v>3967</v>
      </c>
      <c r="H4393" s="12" t="s">
        <v>4066</v>
      </c>
      <c r="I4393" s="12">
        <v>4</v>
      </c>
    </row>
    <row r="4394" spans="1:9" x14ac:dyDescent="0.3">
      <c r="A4394" s="12">
        <v>2021</v>
      </c>
      <c r="B4394" s="12">
        <v>13</v>
      </c>
      <c r="C4394" s="12" t="s">
        <v>3982</v>
      </c>
      <c r="D4394" s="12" t="s">
        <v>3980</v>
      </c>
      <c r="E4394" s="12">
        <v>3</v>
      </c>
      <c r="F4394" s="12" t="s">
        <v>4070</v>
      </c>
      <c r="G4394" s="12" t="s">
        <v>3967</v>
      </c>
      <c r="H4394" s="12" t="s">
        <v>4066</v>
      </c>
      <c r="I4394" s="12">
        <v>89</v>
      </c>
    </row>
    <row r="4395" spans="1:9" x14ac:dyDescent="0.3">
      <c r="A4395" s="12">
        <v>2021</v>
      </c>
      <c r="B4395" s="12">
        <v>14</v>
      </c>
      <c r="C4395" s="12" t="s">
        <v>3983</v>
      </c>
      <c r="D4395" s="12" t="s">
        <v>3980</v>
      </c>
      <c r="E4395" s="12">
        <v>3</v>
      </c>
      <c r="F4395" s="12" t="s">
        <v>4070</v>
      </c>
      <c r="G4395" s="12" t="s">
        <v>3967</v>
      </c>
      <c r="H4395" s="12" t="s">
        <v>4066</v>
      </c>
      <c r="I4395" s="12">
        <v>38</v>
      </c>
    </row>
    <row r="4396" spans="1:9" x14ac:dyDescent="0.3">
      <c r="A4396" s="12">
        <v>2021</v>
      </c>
      <c r="B4396" s="12">
        <v>15</v>
      </c>
      <c r="C4396" s="12" t="s">
        <v>3984</v>
      </c>
      <c r="D4396" s="12" t="s">
        <v>3980</v>
      </c>
      <c r="E4396" s="12">
        <v>3</v>
      </c>
      <c r="F4396" s="12" t="s">
        <v>4070</v>
      </c>
      <c r="G4396" s="12" t="s">
        <v>3967</v>
      </c>
      <c r="H4396" s="12" t="s">
        <v>4066</v>
      </c>
      <c r="I4396" s="12">
        <v>61</v>
      </c>
    </row>
    <row r="4397" spans="1:9" x14ac:dyDescent="0.3">
      <c r="A4397" s="12">
        <v>2021</v>
      </c>
      <c r="B4397" s="12">
        <v>16</v>
      </c>
      <c r="C4397" s="12" t="s">
        <v>3985</v>
      </c>
      <c r="D4397" s="12" t="s">
        <v>3980</v>
      </c>
      <c r="E4397" s="12">
        <v>3</v>
      </c>
      <c r="F4397" s="12" t="s">
        <v>4070</v>
      </c>
      <c r="G4397" s="12" t="s">
        <v>3967</v>
      </c>
      <c r="H4397" s="12" t="s">
        <v>4066</v>
      </c>
      <c r="I4397" s="12">
        <v>85</v>
      </c>
    </row>
    <row r="4398" spans="1:9" x14ac:dyDescent="0.3">
      <c r="A4398" s="12">
        <v>2021</v>
      </c>
      <c r="B4398" s="12">
        <v>17</v>
      </c>
      <c r="C4398" s="12" t="s">
        <v>3986</v>
      </c>
      <c r="D4398" s="12" t="s">
        <v>3980</v>
      </c>
      <c r="E4398" s="12">
        <v>3</v>
      </c>
      <c r="F4398" s="12" t="s">
        <v>4070</v>
      </c>
      <c r="G4398" s="12" t="s">
        <v>3967</v>
      </c>
      <c r="H4398" s="12" t="s">
        <v>4066</v>
      </c>
      <c r="I4398" s="12">
        <v>87</v>
      </c>
    </row>
    <row r="4399" spans="1:9" x14ac:dyDescent="0.3">
      <c r="A4399" s="12">
        <v>2021</v>
      </c>
      <c r="B4399" s="12">
        <v>18</v>
      </c>
      <c r="C4399" s="12" t="s">
        <v>3987</v>
      </c>
      <c r="D4399" s="12" t="s">
        <v>3980</v>
      </c>
      <c r="E4399" s="12">
        <v>3</v>
      </c>
      <c r="F4399" s="12" t="s">
        <v>4070</v>
      </c>
      <c r="G4399" s="12" t="s">
        <v>3967</v>
      </c>
      <c r="H4399" s="12" t="s">
        <v>4066</v>
      </c>
      <c r="I4399" s="12">
        <v>149</v>
      </c>
    </row>
    <row r="4400" spans="1:9" x14ac:dyDescent="0.3">
      <c r="A4400" s="12">
        <v>2021</v>
      </c>
      <c r="B4400" s="12">
        <v>19</v>
      </c>
      <c r="C4400" s="12" t="s">
        <v>3988</v>
      </c>
      <c r="D4400" s="12" t="s">
        <v>3989</v>
      </c>
      <c r="E4400" s="12">
        <v>4</v>
      </c>
      <c r="F4400" s="12" t="s">
        <v>4070</v>
      </c>
      <c r="G4400" s="12" t="s">
        <v>3967</v>
      </c>
      <c r="H4400" s="12" t="s">
        <v>4066</v>
      </c>
      <c r="I4400" s="12">
        <v>192</v>
      </c>
    </row>
    <row r="4401" spans="1:9" x14ac:dyDescent="0.3">
      <c r="A4401" s="12">
        <v>2021</v>
      </c>
      <c r="B4401" s="12">
        <v>20</v>
      </c>
      <c r="C4401" s="12" t="s">
        <v>3990</v>
      </c>
      <c r="D4401" s="12" t="s">
        <v>3989</v>
      </c>
      <c r="E4401" s="12">
        <v>4</v>
      </c>
      <c r="F4401" s="12" t="s">
        <v>4070</v>
      </c>
      <c r="G4401" s="12" t="s">
        <v>3967</v>
      </c>
      <c r="H4401" s="12" t="s">
        <v>4066</v>
      </c>
      <c r="I4401" s="12">
        <v>120</v>
      </c>
    </row>
    <row r="4402" spans="1:9" x14ac:dyDescent="0.3">
      <c r="A4402" s="12">
        <v>2021</v>
      </c>
      <c r="B4402" s="12">
        <v>21</v>
      </c>
      <c r="C4402" s="12" t="s">
        <v>3991</v>
      </c>
      <c r="D4402" s="12" t="s">
        <v>3989</v>
      </c>
      <c r="E4402" s="12">
        <v>4</v>
      </c>
      <c r="F4402" s="12" t="s">
        <v>4070</v>
      </c>
      <c r="G4402" s="12" t="s">
        <v>3967</v>
      </c>
      <c r="H4402" s="12" t="s">
        <v>4066</v>
      </c>
      <c r="I4402" s="12">
        <v>63</v>
      </c>
    </row>
    <row r="4403" spans="1:9" x14ac:dyDescent="0.3">
      <c r="A4403" s="12">
        <v>2021</v>
      </c>
      <c r="B4403" s="12">
        <v>22</v>
      </c>
      <c r="C4403" s="12" t="s">
        <v>3992</v>
      </c>
      <c r="D4403" s="12" t="s">
        <v>3993</v>
      </c>
      <c r="E4403" s="12">
        <v>5</v>
      </c>
      <c r="F4403" s="12" t="s">
        <v>4070</v>
      </c>
      <c r="G4403" s="12" t="s">
        <v>3967</v>
      </c>
      <c r="H4403" s="12" t="s">
        <v>4066</v>
      </c>
      <c r="I4403" s="12">
        <v>12</v>
      </c>
    </row>
    <row r="4404" spans="1:9" x14ac:dyDescent="0.3">
      <c r="A4404" s="12">
        <v>2021</v>
      </c>
      <c r="B4404" s="12">
        <v>23</v>
      </c>
      <c r="C4404" s="12" t="s">
        <v>3994</v>
      </c>
      <c r="D4404" s="12" t="s">
        <v>3993</v>
      </c>
      <c r="E4404" s="12">
        <v>5</v>
      </c>
      <c r="F4404" s="12" t="s">
        <v>4070</v>
      </c>
      <c r="G4404" s="12" t="s">
        <v>3967</v>
      </c>
      <c r="H4404" s="12" t="s">
        <v>4066</v>
      </c>
      <c r="I4404" s="12">
        <v>93</v>
      </c>
    </row>
    <row r="4405" spans="1:9" x14ac:dyDescent="0.3">
      <c r="A4405" s="12">
        <v>2021</v>
      </c>
      <c r="B4405" s="12">
        <v>24</v>
      </c>
      <c r="C4405" s="12" t="s">
        <v>3995</v>
      </c>
      <c r="D4405" s="12" t="s">
        <v>3993</v>
      </c>
      <c r="E4405" s="12">
        <v>5</v>
      </c>
      <c r="F4405" s="12" t="s">
        <v>4070</v>
      </c>
      <c r="G4405" s="12" t="s">
        <v>3967</v>
      </c>
      <c r="H4405" s="12" t="s">
        <v>4066</v>
      </c>
      <c r="I4405" s="12">
        <v>69</v>
      </c>
    </row>
    <row r="4406" spans="1:9" x14ac:dyDescent="0.3">
      <c r="A4406" s="12">
        <v>2021</v>
      </c>
      <c r="B4406" s="12">
        <v>25</v>
      </c>
      <c r="C4406" s="12" t="s">
        <v>3996</v>
      </c>
      <c r="D4406" s="12" t="s">
        <v>3993</v>
      </c>
      <c r="E4406" s="12">
        <v>5</v>
      </c>
      <c r="F4406" s="12" t="s">
        <v>4070</v>
      </c>
      <c r="G4406" s="12" t="s">
        <v>3967</v>
      </c>
      <c r="H4406" s="12" t="s">
        <v>4066</v>
      </c>
      <c r="I4406" s="12">
        <v>111</v>
      </c>
    </row>
    <row r="4407" spans="1:9" x14ac:dyDescent="0.3">
      <c r="A4407" s="12">
        <v>2021</v>
      </c>
      <c r="B4407" s="12">
        <v>26</v>
      </c>
      <c r="C4407" s="12" t="s">
        <v>3997</v>
      </c>
      <c r="D4407" s="12" t="s">
        <v>3993</v>
      </c>
      <c r="E4407" s="12">
        <v>5</v>
      </c>
      <c r="F4407" s="12" t="s">
        <v>4070</v>
      </c>
      <c r="G4407" s="12" t="s">
        <v>3967</v>
      </c>
      <c r="H4407" s="12" t="s">
        <v>4066</v>
      </c>
      <c r="I4407" s="12">
        <v>211</v>
      </c>
    </row>
    <row r="4408" spans="1:9" x14ac:dyDescent="0.3">
      <c r="A4408" s="12">
        <v>2021</v>
      </c>
      <c r="B4408" s="12">
        <v>27</v>
      </c>
      <c r="C4408" s="12" t="s">
        <v>3998</v>
      </c>
      <c r="D4408" s="12" t="s">
        <v>3993</v>
      </c>
      <c r="E4408" s="12">
        <v>5</v>
      </c>
      <c r="F4408" s="12" t="s">
        <v>4070</v>
      </c>
      <c r="G4408" s="12" t="s">
        <v>3967</v>
      </c>
      <c r="H4408" s="12" t="s">
        <v>4066</v>
      </c>
      <c r="I4408" s="12">
        <v>105</v>
      </c>
    </row>
    <row r="4409" spans="1:9" x14ac:dyDescent="0.3">
      <c r="A4409" s="12">
        <v>2021</v>
      </c>
      <c r="B4409" s="12">
        <v>28</v>
      </c>
      <c r="C4409" s="12" t="s">
        <v>3999</v>
      </c>
      <c r="D4409" s="12" t="s">
        <v>4000</v>
      </c>
      <c r="E4409" s="12">
        <v>6</v>
      </c>
      <c r="F4409" s="12" t="s">
        <v>4070</v>
      </c>
      <c r="G4409" s="12" t="s">
        <v>3967</v>
      </c>
      <c r="H4409" s="12" t="s">
        <v>4066</v>
      </c>
      <c r="I4409" s="12">
        <v>51</v>
      </c>
    </row>
    <row r="4410" spans="1:9" x14ac:dyDescent="0.3">
      <c r="A4410" s="12">
        <v>2021</v>
      </c>
      <c r="B4410" s="12">
        <v>29</v>
      </c>
      <c r="C4410" s="12" t="s">
        <v>4001</v>
      </c>
      <c r="D4410" s="12" t="s">
        <v>4000</v>
      </c>
      <c r="E4410" s="12">
        <v>6</v>
      </c>
      <c r="F4410" s="12" t="s">
        <v>4070</v>
      </c>
      <c r="G4410" s="12" t="s">
        <v>3967</v>
      </c>
      <c r="H4410" s="12" t="s">
        <v>4066</v>
      </c>
      <c r="I4410" s="12">
        <v>22</v>
      </c>
    </row>
    <row r="4411" spans="1:9" x14ac:dyDescent="0.3">
      <c r="A4411" s="12">
        <v>2021</v>
      </c>
      <c r="B4411" s="12">
        <v>30</v>
      </c>
      <c r="C4411" s="12" t="s">
        <v>4002</v>
      </c>
      <c r="D4411" s="12" t="s">
        <v>4000</v>
      </c>
      <c r="E4411" s="12">
        <v>6</v>
      </c>
      <c r="F4411" s="12" t="s">
        <v>4070</v>
      </c>
      <c r="G4411" s="12" t="s">
        <v>3967</v>
      </c>
      <c r="H4411" s="12" t="s">
        <v>4066</v>
      </c>
      <c r="I4411" s="12">
        <v>46</v>
      </c>
    </row>
    <row r="4412" spans="1:9" x14ac:dyDescent="0.3">
      <c r="A4412" s="12">
        <v>2021</v>
      </c>
      <c r="B4412" s="12">
        <v>31</v>
      </c>
      <c r="C4412" s="12" t="s">
        <v>4003</v>
      </c>
      <c r="D4412" s="12" t="s">
        <v>4000</v>
      </c>
      <c r="E4412" s="12">
        <v>6</v>
      </c>
      <c r="F4412" s="12" t="s">
        <v>4070</v>
      </c>
      <c r="G4412" s="12" t="s">
        <v>3967</v>
      </c>
      <c r="H4412" s="12" t="s">
        <v>4066</v>
      </c>
      <c r="I4412" s="12">
        <v>137</v>
      </c>
    </row>
    <row r="4413" spans="1:9" x14ac:dyDescent="0.3">
      <c r="A4413" s="12">
        <v>2021</v>
      </c>
      <c r="B4413" s="12">
        <v>32</v>
      </c>
      <c r="C4413" s="12" t="s">
        <v>4004</v>
      </c>
      <c r="D4413" s="12" t="s">
        <v>4000</v>
      </c>
      <c r="E4413" s="12">
        <v>6</v>
      </c>
      <c r="F4413" s="12" t="s">
        <v>4070</v>
      </c>
      <c r="G4413" s="12" t="s">
        <v>3967</v>
      </c>
      <c r="H4413" s="12" t="s">
        <v>4066</v>
      </c>
      <c r="I4413" s="12">
        <v>143</v>
      </c>
    </row>
    <row r="4414" spans="1:9" x14ac:dyDescent="0.3">
      <c r="A4414" s="12">
        <v>2021</v>
      </c>
      <c r="B4414" s="12">
        <v>33</v>
      </c>
      <c r="C4414" s="12" t="s">
        <v>4005</v>
      </c>
      <c r="D4414" s="12" t="s">
        <v>4006</v>
      </c>
      <c r="E4414" s="12">
        <v>7</v>
      </c>
      <c r="F4414" s="12" t="s">
        <v>4070</v>
      </c>
      <c r="G4414" s="12" t="s">
        <v>3967</v>
      </c>
      <c r="H4414" s="12" t="s">
        <v>4066</v>
      </c>
      <c r="I4414" s="12">
        <v>132</v>
      </c>
    </row>
    <row r="4415" spans="1:9" x14ac:dyDescent="0.3">
      <c r="A4415" s="12">
        <v>2021</v>
      </c>
      <c r="B4415" s="12">
        <v>34</v>
      </c>
      <c r="C4415" s="12" t="s">
        <v>4007</v>
      </c>
      <c r="D4415" s="12" t="s">
        <v>4006</v>
      </c>
      <c r="E4415" s="12">
        <v>7</v>
      </c>
      <c r="F4415" s="12" t="s">
        <v>4070</v>
      </c>
      <c r="G4415" s="12" t="s">
        <v>3967</v>
      </c>
      <c r="H4415" s="12" t="s">
        <v>4066</v>
      </c>
      <c r="I4415" s="12">
        <v>31</v>
      </c>
    </row>
    <row r="4416" spans="1:9" x14ac:dyDescent="0.3">
      <c r="A4416" s="12">
        <v>2021</v>
      </c>
      <c r="B4416" s="12">
        <v>35</v>
      </c>
      <c r="C4416" s="12" t="s">
        <v>4008</v>
      </c>
      <c r="D4416" s="12" t="s">
        <v>4006</v>
      </c>
      <c r="E4416" s="12">
        <v>7</v>
      </c>
      <c r="F4416" s="12" t="s">
        <v>4070</v>
      </c>
      <c r="G4416" s="12" t="s">
        <v>3967</v>
      </c>
      <c r="H4416" s="12" t="s">
        <v>4066</v>
      </c>
      <c r="I4416" s="12">
        <v>137</v>
      </c>
    </row>
    <row r="4417" spans="1:9" x14ac:dyDescent="0.3">
      <c r="A4417" s="12">
        <v>2021</v>
      </c>
      <c r="B4417" s="12">
        <v>36</v>
      </c>
      <c r="C4417" s="12" t="s">
        <v>4009</v>
      </c>
      <c r="D4417" s="12" t="s">
        <v>4006</v>
      </c>
      <c r="E4417" s="12">
        <v>7</v>
      </c>
      <c r="F4417" s="12" t="s">
        <v>4070</v>
      </c>
      <c r="G4417" s="12" t="s">
        <v>3967</v>
      </c>
      <c r="H4417" s="12" t="s">
        <v>4066</v>
      </c>
      <c r="I4417" s="12">
        <v>28</v>
      </c>
    </row>
    <row r="4418" spans="1:9" x14ac:dyDescent="0.3">
      <c r="A4418" s="12">
        <v>2021</v>
      </c>
      <c r="B4418" s="12">
        <v>37</v>
      </c>
      <c r="C4418" s="12" t="s">
        <v>4010</v>
      </c>
      <c r="D4418" s="12" t="s">
        <v>4006</v>
      </c>
      <c r="E4418" s="12">
        <v>7</v>
      </c>
      <c r="F4418" s="12" t="s">
        <v>4070</v>
      </c>
      <c r="G4418" s="12" t="s">
        <v>3967</v>
      </c>
      <c r="H4418" s="12" t="s">
        <v>4066</v>
      </c>
      <c r="I4418" s="12">
        <v>86</v>
      </c>
    </row>
    <row r="4419" spans="1:9" x14ac:dyDescent="0.3">
      <c r="A4419" s="12">
        <v>2021</v>
      </c>
      <c r="B4419" s="12">
        <v>38</v>
      </c>
      <c r="C4419" s="12" t="s">
        <v>4011</v>
      </c>
      <c r="D4419" s="12" t="s">
        <v>4006</v>
      </c>
      <c r="E4419" s="12">
        <v>7</v>
      </c>
      <c r="F4419" s="12" t="s">
        <v>4070</v>
      </c>
      <c r="G4419" s="12" t="s">
        <v>3967</v>
      </c>
      <c r="H4419" s="12" t="s">
        <v>4066</v>
      </c>
      <c r="I4419" s="12">
        <v>38</v>
      </c>
    </row>
    <row r="4420" spans="1:9" x14ac:dyDescent="0.3">
      <c r="A4420" s="12">
        <v>2021</v>
      </c>
      <c r="B4420" s="12">
        <v>39</v>
      </c>
      <c r="C4420" s="12" t="s">
        <v>4012</v>
      </c>
      <c r="D4420" s="12" t="s">
        <v>4006</v>
      </c>
      <c r="E4420" s="12">
        <v>7</v>
      </c>
      <c r="F4420" s="12" t="s">
        <v>4070</v>
      </c>
      <c r="G4420" s="12" t="s">
        <v>3967</v>
      </c>
      <c r="H4420" s="12" t="s">
        <v>4066</v>
      </c>
      <c r="I4420" s="12">
        <v>33</v>
      </c>
    </row>
    <row r="4421" spans="1:9" x14ac:dyDescent="0.3">
      <c r="A4421" s="12">
        <v>2021</v>
      </c>
      <c r="B4421" s="12">
        <v>40</v>
      </c>
      <c r="C4421" s="12" t="s">
        <v>4013</v>
      </c>
      <c r="D4421" s="12" t="s">
        <v>4006</v>
      </c>
      <c r="E4421" s="12">
        <v>7</v>
      </c>
      <c r="F4421" s="12" t="s">
        <v>4070</v>
      </c>
      <c r="G4421" s="12" t="s">
        <v>3967</v>
      </c>
      <c r="H4421" s="12" t="s">
        <v>4066</v>
      </c>
      <c r="I4421" s="12">
        <v>38</v>
      </c>
    </row>
    <row r="4422" spans="1:9" x14ac:dyDescent="0.3">
      <c r="A4422" s="12">
        <v>2021</v>
      </c>
      <c r="B4422" s="12">
        <v>41</v>
      </c>
      <c r="C4422" s="12" t="s">
        <v>4014</v>
      </c>
      <c r="D4422" s="12" t="s">
        <v>4006</v>
      </c>
      <c r="E4422" s="12">
        <v>7</v>
      </c>
      <c r="F4422" s="12" t="s">
        <v>4070</v>
      </c>
      <c r="G4422" s="12" t="s">
        <v>3967</v>
      </c>
      <c r="H4422" s="12" t="s">
        <v>4066</v>
      </c>
      <c r="I4422" s="12">
        <v>33</v>
      </c>
    </row>
    <row r="4423" spans="1:9" x14ac:dyDescent="0.3">
      <c r="A4423" s="12">
        <v>2021</v>
      </c>
      <c r="B4423" s="12">
        <v>42</v>
      </c>
      <c r="C4423" s="12" t="s">
        <v>4015</v>
      </c>
      <c r="D4423" s="12" t="s">
        <v>4006</v>
      </c>
      <c r="E4423" s="12">
        <v>7</v>
      </c>
      <c r="F4423" s="12" t="s">
        <v>4070</v>
      </c>
      <c r="G4423" s="12" t="s">
        <v>3967</v>
      </c>
      <c r="H4423" s="12" t="s">
        <v>4066</v>
      </c>
      <c r="I4423" s="12">
        <v>1</v>
      </c>
    </row>
    <row r="4424" spans="1:9" x14ac:dyDescent="0.3">
      <c r="A4424" s="12">
        <v>2021</v>
      </c>
      <c r="B4424" s="12">
        <v>43</v>
      </c>
      <c r="C4424" s="12" t="s">
        <v>4016</v>
      </c>
      <c r="D4424" s="12" t="s">
        <v>4006</v>
      </c>
      <c r="E4424" s="12">
        <v>7</v>
      </c>
      <c r="F4424" s="12" t="s">
        <v>4070</v>
      </c>
      <c r="G4424" s="12" t="s">
        <v>3967</v>
      </c>
      <c r="H4424" s="12" t="s">
        <v>4066</v>
      </c>
      <c r="I4424" s="12">
        <v>109</v>
      </c>
    </row>
    <row r="4425" spans="1:9" x14ac:dyDescent="0.3">
      <c r="A4425" s="12">
        <v>2021</v>
      </c>
      <c r="B4425" s="12">
        <v>44</v>
      </c>
      <c r="C4425" s="12" t="s">
        <v>4017</v>
      </c>
      <c r="D4425" s="12" t="s">
        <v>4018</v>
      </c>
      <c r="E4425" s="12">
        <v>8</v>
      </c>
      <c r="F4425" s="12" t="s">
        <v>4070</v>
      </c>
      <c r="G4425" s="12" t="s">
        <v>3967</v>
      </c>
      <c r="H4425" s="12" t="s">
        <v>4066</v>
      </c>
      <c r="I4425" s="12">
        <v>110</v>
      </c>
    </row>
    <row r="4426" spans="1:9" x14ac:dyDescent="0.3">
      <c r="A4426" s="12">
        <v>2021</v>
      </c>
      <c r="B4426" s="12">
        <v>45</v>
      </c>
      <c r="C4426" s="12" t="s">
        <v>4019</v>
      </c>
      <c r="D4426" s="12" t="s">
        <v>4018</v>
      </c>
      <c r="E4426" s="12">
        <v>8</v>
      </c>
      <c r="F4426" s="12" t="s">
        <v>4070</v>
      </c>
      <c r="G4426" s="12" t="s">
        <v>3967</v>
      </c>
      <c r="H4426" s="12" t="s">
        <v>4066</v>
      </c>
      <c r="I4426" s="12">
        <v>107</v>
      </c>
    </row>
    <row r="4427" spans="1:9" x14ac:dyDescent="0.3">
      <c r="A4427" s="12">
        <v>2021</v>
      </c>
      <c r="B4427" s="12">
        <v>46</v>
      </c>
      <c r="C4427" s="12" t="s">
        <v>4020</v>
      </c>
      <c r="D4427" s="12" t="s">
        <v>4018</v>
      </c>
      <c r="E4427" s="12">
        <v>8</v>
      </c>
      <c r="F4427" s="12" t="s">
        <v>4070</v>
      </c>
      <c r="G4427" s="12" t="s">
        <v>3967</v>
      </c>
      <c r="H4427" s="12" t="s">
        <v>4066</v>
      </c>
      <c r="I4427" s="12">
        <v>101</v>
      </c>
    </row>
    <row r="4428" spans="1:9" x14ac:dyDescent="0.3">
      <c r="A4428" s="12">
        <v>2021</v>
      </c>
      <c r="B4428" s="12">
        <v>47</v>
      </c>
      <c r="C4428" s="12" t="s">
        <v>4021</v>
      </c>
      <c r="D4428" s="12" t="s">
        <v>4018</v>
      </c>
      <c r="E4428" s="12">
        <v>8</v>
      </c>
      <c r="F4428" s="12" t="s">
        <v>4070</v>
      </c>
      <c r="G4428" s="12" t="s">
        <v>3967</v>
      </c>
      <c r="H4428" s="12" t="s">
        <v>4066</v>
      </c>
      <c r="I4428" s="12">
        <v>10</v>
      </c>
    </row>
    <row r="4429" spans="1:9" x14ac:dyDescent="0.3">
      <c r="A4429" s="12">
        <v>2021</v>
      </c>
      <c r="B4429" s="12">
        <v>48</v>
      </c>
      <c r="C4429" s="12" t="s">
        <v>4022</v>
      </c>
      <c r="D4429" s="12" t="s">
        <v>4018</v>
      </c>
      <c r="E4429" s="12">
        <v>8</v>
      </c>
      <c r="F4429" s="12" t="s">
        <v>4070</v>
      </c>
      <c r="G4429" s="12" t="s">
        <v>3967</v>
      </c>
      <c r="H4429" s="12" t="s">
        <v>4066</v>
      </c>
      <c r="I4429" s="12">
        <v>68</v>
      </c>
    </row>
    <row r="4430" spans="1:9" x14ac:dyDescent="0.3">
      <c r="A4430" s="12">
        <v>2021</v>
      </c>
      <c r="B4430" s="12">
        <v>49</v>
      </c>
      <c r="C4430" s="12" t="s">
        <v>4023</v>
      </c>
      <c r="D4430" s="12" t="s">
        <v>4018</v>
      </c>
      <c r="E4430" s="12">
        <v>8</v>
      </c>
      <c r="F4430" s="12" t="s">
        <v>4070</v>
      </c>
      <c r="G4430" s="12" t="s">
        <v>3967</v>
      </c>
      <c r="H4430" s="12" t="s">
        <v>4066</v>
      </c>
      <c r="I4430" s="12">
        <v>31</v>
      </c>
    </row>
    <row r="4431" spans="1:9" x14ac:dyDescent="0.3">
      <c r="A4431" s="12">
        <v>2021</v>
      </c>
      <c r="B4431" s="12">
        <v>50</v>
      </c>
      <c r="C4431" s="12" t="s">
        <v>4024</v>
      </c>
      <c r="D4431" s="12" t="s">
        <v>4018</v>
      </c>
      <c r="E4431" s="12">
        <v>8</v>
      </c>
      <c r="F4431" s="12" t="s">
        <v>4070</v>
      </c>
      <c r="G4431" s="12" t="s">
        <v>3967</v>
      </c>
      <c r="H4431" s="12" t="s">
        <v>4066</v>
      </c>
      <c r="I4431" s="12">
        <v>28</v>
      </c>
    </row>
    <row r="4432" spans="1:9" x14ac:dyDescent="0.3">
      <c r="A4432" s="12">
        <v>2021</v>
      </c>
      <c r="B4432" s="12">
        <v>51</v>
      </c>
      <c r="C4432" s="12" t="s">
        <v>4025</v>
      </c>
      <c r="D4432" s="12" t="s">
        <v>4018</v>
      </c>
      <c r="E4432" s="12">
        <v>8</v>
      </c>
      <c r="F4432" s="12" t="s">
        <v>4070</v>
      </c>
      <c r="G4432" s="12" t="s">
        <v>3967</v>
      </c>
      <c r="H4432" s="12" t="s">
        <v>4066</v>
      </c>
      <c r="I4432" s="12">
        <v>29</v>
      </c>
    </row>
    <row r="4433" spans="1:9" x14ac:dyDescent="0.3">
      <c r="A4433" s="12">
        <v>2021</v>
      </c>
      <c r="B4433" s="12">
        <v>52</v>
      </c>
      <c r="C4433" s="12" t="s">
        <v>4026</v>
      </c>
      <c r="D4433" s="12" t="s">
        <v>4018</v>
      </c>
      <c r="E4433" s="12">
        <v>8</v>
      </c>
      <c r="F4433" s="12" t="s">
        <v>4070</v>
      </c>
      <c r="G4433" s="12" t="s">
        <v>3967</v>
      </c>
      <c r="H4433" s="12" t="s">
        <v>4066</v>
      </c>
      <c r="I4433" s="12">
        <v>107</v>
      </c>
    </row>
    <row r="4434" spans="1:9" x14ac:dyDescent="0.3">
      <c r="A4434" s="12">
        <v>2021</v>
      </c>
      <c r="B4434" s="12">
        <v>53</v>
      </c>
      <c r="C4434" s="12" t="s">
        <v>4027</v>
      </c>
      <c r="D4434" s="12" t="s">
        <v>4018</v>
      </c>
      <c r="E4434" s="12">
        <v>8</v>
      </c>
      <c r="F4434" s="12" t="s">
        <v>4070</v>
      </c>
      <c r="G4434" s="12" t="s">
        <v>3967</v>
      </c>
      <c r="H4434" s="12" t="s">
        <v>4066</v>
      </c>
      <c r="I4434" s="12">
        <v>21</v>
      </c>
    </row>
    <row r="4435" spans="1:9" x14ac:dyDescent="0.3">
      <c r="A4435" s="12">
        <v>2021</v>
      </c>
      <c r="B4435" s="12">
        <v>54</v>
      </c>
      <c r="C4435" s="12" t="s">
        <v>4028</v>
      </c>
      <c r="D4435" s="12" t="s">
        <v>4018</v>
      </c>
      <c r="E4435" s="12">
        <v>8</v>
      </c>
      <c r="F4435" s="12" t="s">
        <v>4070</v>
      </c>
      <c r="G4435" s="12" t="s">
        <v>3967</v>
      </c>
      <c r="H4435" s="12" t="s">
        <v>4066</v>
      </c>
      <c r="I4435" s="12">
        <v>2</v>
      </c>
    </row>
    <row r="4436" spans="1:9" x14ac:dyDescent="0.3">
      <c r="A4436" s="12">
        <v>2021</v>
      </c>
      <c r="B4436" s="12">
        <v>55</v>
      </c>
      <c r="C4436" s="12" t="s">
        <v>4029</v>
      </c>
      <c r="D4436" s="12" t="s">
        <v>4018</v>
      </c>
      <c r="E4436" s="12">
        <v>8</v>
      </c>
      <c r="F4436" s="12" t="s">
        <v>4070</v>
      </c>
      <c r="G4436" s="12" t="s">
        <v>3967</v>
      </c>
      <c r="H4436" s="12" t="s">
        <v>4066</v>
      </c>
      <c r="I4436" s="12">
        <v>20</v>
      </c>
    </row>
    <row r="4437" spans="1:9" x14ac:dyDescent="0.3">
      <c r="A4437" s="12">
        <v>2021</v>
      </c>
      <c r="B4437" s="12">
        <v>56</v>
      </c>
      <c r="C4437" s="12" t="s">
        <v>4030</v>
      </c>
      <c r="D4437" s="12" t="s">
        <v>4018</v>
      </c>
      <c r="E4437" s="12">
        <v>8</v>
      </c>
      <c r="F4437" s="12" t="s">
        <v>4070</v>
      </c>
      <c r="G4437" s="12" t="s">
        <v>3967</v>
      </c>
      <c r="H4437" s="12" t="s">
        <v>4066</v>
      </c>
      <c r="I4437" s="12">
        <v>2</v>
      </c>
    </row>
    <row r="4438" spans="1:9" x14ac:dyDescent="0.3">
      <c r="A4438" s="12">
        <v>2021</v>
      </c>
      <c r="B4438" s="12">
        <v>57</v>
      </c>
      <c r="C4438" s="12" t="s">
        <v>4031</v>
      </c>
      <c r="D4438" s="12" t="s">
        <v>4032</v>
      </c>
      <c r="E4438" s="12">
        <v>9</v>
      </c>
      <c r="F4438" s="12" t="s">
        <v>4070</v>
      </c>
      <c r="G4438" s="12" t="s">
        <v>3967</v>
      </c>
      <c r="H4438" s="12" t="s">
        <v>4066</v>
      </c>
      <c r="I4438" s="12">
        <v>21</v>
      </c>
    </row>
    <row r="4439" spans="1:9" x14ac:dyDescent="0.3">
      <c r="A4439" s="12">
        <v>2021</v>
      </c>
      <c r="B4439" s="12">
        <v>58</v>
      </c>
      <c r="C4439" s="12" t="s">
        <v>4033</v>
      </c>
      <c r="D4439" s="12" t="s">
        <v>4032</v>
      </c>
      <c r="E4439" s="12">
        <v>9</v>
      </c>
      <c r="F4439" s="12" t="s">
        <v>4070</v>
      </c>
      <c r="G4439" s="12" t="s">
        <v>3967</v>
      </c>
      <c r="H4439" s="12" t="s">
        <v>4066</v>
      </c>
      <c r="I4439" s="12">
        <v>2</v>
      </c>
    </row>
    <row r="4440" spans="1:9" x14ac:dyDescent="0.3">
      <c r="A4440" s="12">
        <v>2021</v>
      </c>
      <c r="B4440" s="12">
        <v>59</v>
      </c>
      <c r="C4440" s="12" t="s">
        <v>4034</v>
      </c>
      <c r="D4440" s="12" t="s">
        <v>4032</v>
      </c>
      <c r="E4440" s="12">
        <v>9</v>
      </c>
      <c r="F4440" s="12" t="s">
        <v>4070</v>
      </c>
      <c r="G4440" s="12" t="s">
        <v>3967</v>
      </c>
      <c r="H4440" s="12" t="s">
        <v>4066</v>
      </c>
      <c r="I4440" s="12">
        <v>30</v>
      </c>
    </row>
    <row r="4441" spans="1:9" x14ac:dyDescent="0.3">
      <c r="A4441" s="12">
        <v>2021</v>
      </c>
      <c r="B4441" s="12">
        <v>60</v>
      </c>
      <c r="C4441" s="12" t="s">
        <v>4032</v>
      </c>
      <c r="D4441" s="12" t="s">
        <v>4032</v>
      </c>
      <c r="E4441" s="12">
        <v>9</v>
      </c>
      <c r="F4441" s="12" t="s">
        <v>4070</v>
      </c>
      <c r="G4441" s="12" t="s">
        <v>3967</v>
      </c>
      <c r="H4441" s="12" t="s">
        <v>4066</v>
      </c>
      <c r="I4441" s="12">
        <v>168</v>
      </c>
    </row>
    <row r="4442" spans="1:9" x14ac:dyDescent="0.3">
      <c r="A4442" s="12">
        <v>2021</v>
      </c>
      <c r="B4442" s="12">
        <v>61</v>
      </c>
      <c r="C4442" s="12" t="s">
        <v>4035</v>
      </c>
      <c r="D4442" s="12" t="s">
        <v>4032</v>
      </c>
      <c r="E4442" s="12">
        <v>9</v>
      </c>
      <c r="F4442" s="12" t="s">
        <v>4070</v>
      </c>
      <c r="G4442" s="12" t="s">
        <v>3967</v>
      </c>
      <c r="H4442" s="12" t="s">
        <v>4066</v>
      </c>
      <c r="I4442" s="12">
        <v>103</v>
      </c>
    </row>
    <row r="4443" spans="1:9" x14ac:dyDescent="0.3">
      <c r="A4443" s="12">
        <v>2021</v>
      </c>
      <c r="B4443" s="12">
        <v>62</v>
      </c>
      <c r="C4443" s="12" t="s">
        <v>4036</v>
      </c>
      <c r="D4443" s="12" t="s">
        <v>4032</v>
      </c>
      <c r="E4443" s="12">
        <v>9</v>
      </c>
      <c r="F4443" s="12" t="s">
        <v>4070</v>
      </c>
      <c r="G4443" s="12" t="s">
        <v>3967</v>
      </c>
      <c r="H4443" s="12" t="s">
        <v>4066</v>
      </c>
      <c r="I4443" s="12">
        <v>80</v>
      </c>
    </row>
    <row r="4444" spans="1:9" x14ac:dyDescent="0.3">
      <c r="A4444" s="12">
        <v>2021</v>
      </c>
      <c r="B4444" s="12">
        <v>63</v>
      </c>
      <c r="C4444" s="12" t="s">
        <v>4037</v>
      </c>
      <c r="D4444" s="12" t="s">
        <v>4032</v>
      </c>
      <c r="E4444" s="12">
        <v>9</v>
      </c>
      <c r="F4444" s="12" t="s">
        <v>4070</v>
      </c>
      <c r="G4444" s="12" t="s">
        <v>3967</v>
      </c>
      <c r="H4444" s="12" t="s">
        <v>4066</v>
      </c>
      <c r="I4444" s="12">
        <v>69</v>
      </c>
    </row>
    <row r="4445" spans="1:9" x14ac:dyDescent="0.3">
      <c r="A4445" s="12">
        <v>2021</v>
      </c>
      <c r="B4445" s="12">
        <v>64</v>
      </c>
      <c r="C4445" s="12" t="s">
        <v>4038</v>
      </c>
      <c r="D4445" s="12" t="s">
        <v>4039</v>
      </c>
      <c r="E4445" s="12">
        <v>10</v>
      </c>
      <c r="F4445" s="12" t="s">
        <v>4070</v>
      </c>
      <c r="G4445" s="12" t="s">
        <v>3967</v>
      </c>
      <c r="H4445" s="12" t="s">
        <v>4066</v>
      </c>
      <c r="I4445" s="12">
        <v>137</v>
      </c>
    </row>
    <row r="4446" spans="1:9" x14ac:dyDescent="0.3">
      <c r="A4446" s="12">
        <v>2021</v>
      </c>
      <c r="B4446" s="12">
        <v>65</v>
      </c>
      <c r="C4446" s="12" t="s">
        <v>4040</v>
      </c>
      <c r="D4446" s="12" t="s">
        <v>4039</v>
      </c>
      <c r="E4446" s="12">
        <v>10</v>
      </c>
      <c r="F4446" s="12" t="s">
        <v>4070</v>
      </c>
      <c r="G4446" s="12" t="s">
        <v>3967</v>
      </c>
      <c r="H4446" s="12" t="s">
        <v>4066</v>
      </c>
      <c r="I4446" s="12">
        <v>72</v>
      </c>
    </row>
    <row r="4447" spans="1:9" x14ac:dyDescent="0.3">
      <c r="A4447" s="12">
        <v>2021</v>
      </c>
      <c r="B4447" s="12">
        <v>66</v>
      </c>
      <c r="C4447" s="12" t="s">
        <v>4041</v>
      </c>
      <c r="D4447" s="12" t="s">
        <v>4039</v>
      </c>
      <c r="E4447" s="12">
        <v>10</v>
      </c>
      <c r="F4447" s="12" t="s">
        <v>4070</v>
      </c>
      <c r="G4447" s="12" t="s">
        <v>3967</v>
      </c>
      <c r="H4447" s="12" t="s">
        <v>4066</v>
      </c>
      <c r="I4447" s="12">
        <v>54</v>
      </c>
    </row>
    <row r="4448" spans="1:9" x14ac:dyDescent="0.3">
      <c r="A4448" s="12">
        <v>2021</v>
      </c>
      <c r="B4448" s="12">
        <v>67</v>
      </c>
      <c r="C4448" s="12" t="s">
        <v>4042</v>
      </c>
      <c r="D4448" s="12" t="s">
        <v>4039</v>
      </c>
      <c r="E4448" s="12">
        <v>10</v>
      </c>
      <c r="F4448" s="12" t="s">
        <v>4070</v>
      </c>
      <c r="G4448" s="12" t="s">
        <v>3967</v>
      </c>
      <c r="H4448" s="12" t="s">
        <v>4066</v>
      </c>
      <c r="I4448" s="12">
        <v>16</v>
      </c>
    </row>
    <row r="4449" spans="1:9" x14ac:dyDescent="0.3">
      <c r="A4449" s="12">
        <v>2021</v>
      </c>
      <c r="B4449" s="12">
        <v>68</v>
      </c>
      <c r="C4449" s="12" t="s">
        <v>4043</v>
      </c>
      <c r="D4449" s="12" t="s">
        <v>4039</v>
      </c>
      <c r="E4449" s="12">
        <v>10</v>
      </c>
      <c r="F4449" s="12" t="s">
        <v>4070</v>
      </c>
      <c r="G4449" s="12" t="s">
        <v>3967</v>
      </c>
      <c r="H4449" s="12" t="s">
        <v>4066</v>
      </c>
      <c r="I4449" s="12">
        <v>116</v>
      </c>
    </row>
    <row r="4450" spans="1:9" x14ac:dyDescent="0.3">
      <c r="A4450" s="12">
        <v>2021</v>
      </c>
      <c r="B4450" s="12">
        <v>69</v>
      </c>
      <c r="C4450" s="12" t="s">
        <v>4044</v>
      </c>
      <c r="D4450" s="12" t="s">
        <v>4039</v>
      </c>
      <c r="E4450" s="12">
        <v>10</v>
      </c>
      <c r="F4450" s="12" t="s">
        <v>4070</v>
      </c>
      <c r="G4450" s="12" t="s">
        <v>3967</v>
      </c>
      <c r="H4450" s="12" t="s">
        <v>4066</v>
      </c>
      <c r="I4450" s="12">
        <v>29</v>
      </c>
    </row>
    <row r="4451" spans="1:9" x14ac:dyDescent="0.3">
      <c r="A4451" s="12">
        <v>2021</v>
      </c>
      <c r="B4451" s="12">
        <v>70</v>
      </c>
      <c r="C4451" s="12" t="s">
        <v>4045</v>
      </c>
      <c r="D4451" s="12" t="s">
        <v>4039</v>
      </c>
      <c r="E4451" s="12">
        <v>10</v>
      </c>
      <c r="F4451" s="12" t="s">
        <v>4070</v>
      </c>
      <c r="G4451" s="12" t="s">
        <v>3967</v>
      </c>
      <c r="H4451" s="12" t="s">
        <v>4066</v>
      </c>
      <c r="I4451" s="12">
        <v>94</v>
      </c>
    </row>
    <row r="4452" spans="1:9" x14ac:dyDescent="0.3">
      <c r="A4452" s="12">
        <v>2021</v>
      </c>
      <c r="B4452" s="12">
        <v>71</v>
      </c>
      <c r="C4452" s="12" t="s">
        <v>4046</v>
      </c>
      <c r="D4452" s="12" t="s">
        <v>4039</v>
      </c>
      <c r="E4452" s="12">
        <v>10</v>
      </c>
      <c r="F4452" s="12" t="s">
        <v>4070</v>
      </c>
      <c r="G4452" s="12" t="s">
        <v>3967</v>
      </c>
      <c r="H4452" s="12" t="s">
        <v>4066</v>
      </c>
      <c r="I4452" s="12">
        <v>50</v>
      </c>
    </row>
    <row r="4453" spans="1:9" x14ac:dyDescent="0.3">
      <c r="A4453" s="12">
        <v>2021</v>
      </c>
      <c r="B4453" s="12">
        <v>72</v>
      </c>
      <c r="C4453" s="12" t="s">
        <v>4047</v>
      </c>
      <c r="D4453" s="12" t="s">
        <v>4039</v>
      </c>
      <c r="E4453" s="12">
        <v>10</v>
      </c>
      <c r="F4453" s="12" t="s">
        <v>4070</v>
      </c>
      <c r="G4453" s="12" t="s">
        <v>3967</v>
      </c>
      <c r="H4453" s="12" t="s">
        <v>4066</v>
      </c>
      <c r="I4453" s="12">
        <v>114</v>
      </c>
    </row>
    <row r="4454" spans="1:9" x14ac:dyDescent="0.3">
      <c r="A4454" s="12">
        <v>2021</v>
      </c>
      <c r="B4454" s="12">
        <v>73</v>
      </c>
      <c r="C4454" s="12" t="s">
        <v>4048</v>
      </c>
      <c r="D4454" s="12" t="s">
        <v>4039</v>
      </c>
      <c r="E4454" s="12">
        <v>10</v>
      </c>
      <c r="F4454" s="12" t="s">
        <v>4070</v>
      </c>
      <c r="G4454" s="12" t="s">
        <v>3967</v>
      </c>
      <c r="H4454" s="12" t="s">
        <v>4066</v>
      </c>
      <c r="I4454" s="12">
        <v>118</v>
      </c>
    </row>
    <row r="4455" spans="1:9" x14ac:dyDescent="0.3">
      <c r="A4455" s="12">
        <v>2021</v>
      </c>
      <c r="B4455" s="12">
        <v>1</v>
      </c>
      <c r="C4455" s="12" t="s">
        <v>3964</v>
      </c>
      <c r="D4455" s="12" t="s">
        <v>3965</v>
      </c>
      <c r="E4455" s="12">
        <v>1</v>
      </c>
      <c r="F4455" s="12" t="s">
        <v>4070</v>
      </c>
      <c r="G4455" s="12" t="s">
        <v>3967</v>
      </c>
      <c r="H4455" s="12" t="s">
        <v>4067</v>
      </c>
      <c r="I4455" s="12">
        <v>10</v>
      </c>
    </row>
    <row r="4456" spans="1:9" x14ac:dyDescent="0.3">
      <c r="A4456" s="12">
        <v>2021</v>
      </c>
      <c r="B4456" s="12">
        <v>2</v>
      </c>
      <c r="C4456" s="12" t="s">
        <v>3969</v>
      </c>
      <c r="D4456" s="12" t="s">
        <v>3965</v>
      </c>
      <c r="E4456" s="12">
        <v>1</v>
      </c>
      <c r="F4456" s="12" t="s">
        <v>4070</v>
      </c>
      <c r="G4456" s="12" t="s">
        <v>3967</v>
      </c>
      <c r="H4456" s="12" t="s">
        <v>4067</v>
      </c>
      <c r="I4456" s="12">
        <v>7</v>
      </c>
    </row>
    <row r="4457" spans="1:9" x14ac:dyDescent="0.3">
      <c r="A4457" s="12">
        <v>2021</v>
      </c>
      <c r="B4457" s="12">
        <v>3</v>
      </c>
      <c r="C4457" s="12" t="s">
        <v>3970</v>
      </c>
      <c r="D4457" s="12" t="s">
        <v>3965</v>
      </c>
      <c r="E4457" s="12">
        <v>1</v>
      </c>
      <c r="F4457" s="12" t="s">
        <v>4070</v>
      </c>
      <c r="G4457" s="12" t="s">
        <v>3967</v>
      </c>
      <c r="H4457" s="12" t="s">
        <v>4067</v>
      </c>
      <c r="I4457" s="12">
        <v>9</v>
      </c>
    </row>
    <row r="4458" spans="1:9" x14ac:dyDescent="0.3">
      <c r="A4458" s="12">
        <v>2021</v>
      </c>
      <c r="B4458" s="12">
        <v>4</v>
      </c>
      <c r="C4458" s="12" t="s">
        <v>3971</v>
      </c>
      <c r="D4458" s="12" t="s">
        <v>3965</v>
      </c>
      <c r="E4458" s="12">
        <v>1</v>
      </c>
      <c r="F4458" s="12" t="s">
        <v>4070</v>
      </c>
      <c r="G4458" s="12" t="s">
        <v>3967</v>
      </c>
      <c r="H4458" s="12" t="s">
        <v>4067</v>
      </c>
      <c r="I4458" s="12">
        <v>4</v>
      </c>
    </row>
    <row r="4459" spans="1:9" x14ac:dyDescent="0.3">
      <c r="A4459" s="12">
        <v>2021</v>
      </c>
      <c r="B4459" s="12">
        <v>5</v>
      </c>
      <c r="C4459" s="12" t="s">
        <v>3972</v>
      </c>
      <c r="D4459" s="12" t="s">
        <v>3973</v>
      </c>
      <c r="E4459" s="12">
        <v>2</v>
      </c>
      <c r="F4459" s="12" t="s">
        <v>4070</v>
      </c>
      <c r="G4459" s="12" t="s">
        <v>3967</v>
      </c>
      <c r="H4459" s="12" t="s">
        <v>4067</v>
      </c>
      <c r="I4459" s="12">
        <v>27</v>
      </c>
    </row>
    <row r="4460" spans="1:9" x14ac:dyDescent="0.3">
      <c r="A4460" s="12">
        <v>2021</v>
      </c>
      <c r="B4460" s="12">
        <v>6</v>
      </c>
      <c r="C4460" s="12" t="s">
        <v>3974</v>
      </c>
      <c r="D4460" s="12" t="s">
        <v>3973</v>
      </c>
      <c r="E4460" s="12">
        <v>2</v>
      </c>
      <c r="F4460" s="12" t="s">
        <v>4070</v>
      </c>
      <c r="G4460" s="12" t="s">
        <v>3967</v>
      </c>
      <c r="H4460" s="12" t="s">
        <v>4067</v>
      </c>
      <c r="I4460" s="12">
        <v>51</v>
      </c>
    </row>
    <row r="4461" spans="1:9" x14ac:dyDescent="0.3">
      <c r="A4461" s="12">
        <v>2021</v>
      </c>
      <c r="B4461" s="12">
        <v>7</v>
      </c>
      <c r="C4461" s="12" t="s">
        <v>3975</v>
      </c>
      <c r="D4461" s="12" t="s">
        <v>3973</v>
      </c>
      <c r="E4461" s="12">
        <v>2</v>
      </c>
      <c r="F4461" s="12" t="s">
        <v>4070</v>
      </c>
      <c r="G4461" s="12" t="s">
        <v>3967</v>
      </c>
      <c r="H4461" s="12" t="s">
        <v>4067</v>
      </c>
      <c r="I4461" s="12">
        <v>39</v>
      </c>
    </row>
    <row r="4462" spans="1:9" x14ac:dyDescent="0.3">
      <c r="A4462" s="12">
        <v>2021</v>
      </c>
      <c r="B4462" s="12">
        <v>8</v>
      </c>
      <c r="C4462" s="12" t="s">
        <v>3976</v>
      </c>
      <c r="D4462" s="12" t="s">
        <v>3973</v>
      </c>
      <c r="E4462" s="12">
        <v>2</v>
      </c>
      <c r="F4462" s="12" t="s">
        <v>4070</v>
      </c>
      <c r="G4462" s="12" t="s">
        <v>3967</v>
      </c>
      <c r="H4462" s="12" t="s">
        <v>4067</v>
      </c>
      <c r="I4462" s="12">
        <v>46</v>
      </c>
    </row>
    <row r="4463" spans="1:9" x14ac:dyDescent="0.3">
      <c r="A4463" s="12">
        <v>2021</v>
      </c>
      <c r="B4463" s="12">
        <v>9</v>
      </c>
      <c r="C4463" s="12" t="s">
        <v>3977</v>
      </c>
      <c r="D4463" s="12" t="s">
        <v>3973</v>
      </c>
      <c r="E4463" s="12">
        <v>2</v>
      </c>
      <c r="F4463" s="12" t="s">
        <v>4070</v>
      </c>
      <c r="G4463" s="12" t="s">
        <v>3967</v>
      </c>
      <c r="H4463" s="12" t="s">
        <v>4067</v>
      </c>
      <c r="I4463" s="12">
        <v>55</v>
      </c>
    </row>
    <row r="4464" spans="1:9" x14ac:dyDescent="0.3">
      <c r="A4464" s="12">
        <v>2021</v>
      </c>
      <c r="B4464" s="12">
        <v>10</v>
      </c>
      <c r="C4464" s="12" t="s">
        <v>3978</v>
      </c>
      <c r="D4464" s="12" t="s">
        <v>3973</v>
      </c>
      <c r="E4464" s="12">
        <v>2</v>
      </c>
      <c r="F4464" s="12" t="s">
        <v>4070</v>
      </c>
      <c r="G4464" s="12" t="s">
        <v>3967</v>
      </c>
      <c r="H4464" s="12" t="s">
        <v>4067</v>
      </c>
      <c r="I4464" s="12">
        <v>40</v>
      </c>
    </row>
    <row r="4465" spans="1:9" x14ac:dyDescent="0.3">
      <c r="A4465" s="12">
        <v>2021</v>
      </c>
      <c r="B4465" s="12">
        <v>11</v>
      </c>
      <c r="C4465" s="12" t="s">
        <v>3979</v>
      </c>
      <c r="D4465" s="12" t="s">
        <v>3980</v>
      </c>
      <c r="E4465" s="12">
        <v>3</v>
      </c>
      <c r="F4465" s="12" t="s">
        <v>4070</v>
      </c>
      <c r="G4465" s="12" t="s">
        <v>3967</v>
      </c>
      <c r="H4465" s="12" t="s">
        <v>4067</v>
      </c>
      <c r="I4465" s="12">
        <v>17</v>
      </c>
    </row>
    <row r="4466" spans="1:9" x14ac:dyDescent="0.3">
      <c r="A4466" s="12">
        <v>2021</v>
      </c>
      <c r="B4466" s="12">
        <v>12</v>
      </c>
      <c r="C4466" s="12" t="s">
        <v>3981</v>
      </c>
      <c r="D4466" s="12" t="s">
        <v>3980</v>
      </c>
      <c r="E4466" s="12">
        <v>3</v>
      </c>
      <c r="F4466" s="12" t="s">
        <v>4070</v>
      </c>
      <c r="G4466" s="12" t="s">
        <v>3967</v>
      </c>
      <c r="H4466" s="12" t="s">
        <v>4067</v>
      </c>
      <c r="I4466" s="12">
        <v>1</v>
      </c>
    </row>
    <row r="4467" spans="1:9" x14ac:dyDescent="0.3">
      <c r="A4467" s="12">
        <v>2021</v>
      </c>
      <c r="B4467" s="12">
        <v>13</v>
      </c>
      <c r="C4467" s="12" t="s">
        <v>3982</v>
      </c>
      <c r="D4467" s="12" t="s">
        <v>3980</v>
      </c>
      <c r="E4467" s="12">
        <v>3</v>
      </c>
      <c r="F4467" s="12" t="s">
        <v>4070</v>
      </c>
      <c r="G4467" s="12" t="s">
        <v>3967</v>
      </c>
      <c r="H4467" s="12" t="s">
        <v>4067</v>
      </c>
      <c r="I4467" s="12">
        <v>12</v>
      </c>
    </row>
    <row r="4468" spans="1:9" x14ac:dyDescent="0.3">
      <c r="A4468" s="12">
        <v>2021</v>
      </c>
      <c r="B4468" s="12">
        <v>14</v>
      </c>
      <c r="C4468" s="12" t="s">
        <v>3983</v>
      </c>
      <c r="D4468" s="12" t="s">
        <v>3980</v>
      </c>
      <c r="E4468" s="12">
        <v>3</v>
      </c>
      <c r="F4468" s="12" t="s">
        <v>4070</v>
      </c>
      <c r="G4468" s="12" t="s">
        <v>3967</v>
      </c>
      <c r="H4468" s="12" t="s">
        <v>4067</v>
      </c>
      <c r="I4468" s="12">
        <v>8</v>
      </c>
    </row>
    <row r="4469" spans="1:9" x14ac:dyDescent="0.3">
      <c r="A4469" s="12">
        <v>2021</v>
      </c>
      <c r="B4469" s="12">
        <v>15</v>
      </c>
      <c r="C4469" s="12" t="s">
        <v>3984</v>
      </c>
      <c r="D4469" s="12" t="s">
        <v>3980</v>
      </c>
      <c r="E4469" s="12">
        <v>3</v>
      </c>
      <c r="F4469" s="12" t="s">
        <v>4070</v>
      </c>
      <c r="G4469" s="12" t="s">
        <v>3967</v>
      </c>
      <c r="H4469" s="12" t="s">
        <v>4067</v>
      </c>
      <c r="I4469" s="12">
        <v>10</v>
      </c>
    </row>
    <row r="4470" spans="1:9" x14ac:dyDescent="0.3">
      <c r="A4470" s="12">
        <v>2021</v>
      </c>
      <c r="B4470" s="12">
        <v>16</v>
      </c>
      <c r="C4470" s="12" t="s">
        <v>3985</v>
      </c>
      <c r="D4470" s="12" t="s">
        <v>3980</v>
      </c>
      <c r="E4470" s="12">
        <v>3</v>
      </c>
      <c r="F4470" s="12" t="s">
        <v>4070</v>
      </c>
      <c r="G4470" s="12" t="s">
        <v>3967</v>
      </c>
      <c r="H4470" s="12" t="s">
        <v>4067</v>
      </c>
      <c r="I4470" s="12">
        <v>10</v>
      </c>
    </row>
    <row r="4471" spans="1:9" x14ac:dyDescent="0.3">
      <c r="A4471" s="12">
        <v>2021</v>
      </c>
      <c r="B4471" s="12">
        <v>17</v>
      </c>
      <c r="C4471" s="12" t="s">
        <v>3986</v>
      </c>
      <c r="D4471" s="12" t="s">
        <v>3980</v>
      </c>
      <c r="E4471" s="12">
        <v>3</v>
      </c>
      <c r="F4471" s="12" t="s">
        <v>4070</v>
      </c>
      <c r="G4471" s="12" t="s">
        <v>3967</v>
      </c>
      <c r="H4471" s="12" t="s">
        <v>4067</v>
      </c>
      <c r="I4471" s="12">
        <v>16</v>
      </c>
    </row>
    <row r="4472" spans="1:9" x14ac:dyDescent="0.3">
      <c r="A4472" s="12">
        <v>2021</v>
      </c>
      <c r="B4472" s="12">
        <v>18</v>
      </c>
      <c r="C4472" s="12" t="s">
        <v>3987</v>
      </c>
      <c r="D4472" s="12" t="s">
        <v>3980</v>
      </c>
      <c r="E4472" s="12">
        <v>3</v>
      </c>
      <c r="F4472" s="12" t="s">
        <v>4070</v>
      </c>
      <c r="G4472" s="12" t="s">
        <v>3967</v>
      </c>
      <c r="H4472" s="12" t="s">
        <v>4067</v>
      </c>
      <c r="I4472" s="12">
        <v>34</v>
      </c>
    </row>
    <row r="4473" spans="1:9" x14ac:dyDescent="0.3">
      <c r="A4473" s="12">
        <v>2021</v>
      </c>
      <c r="B4473" s="12">
        <v>19</v>
      </c>
      <c r="C4473" s="12" t="s">
        <v>3988</v>
      </c>
      <c r="D4473" s="12" t="s">
        <v>3989</v>
      </c>
      <c r="E4473" s="12">
        <v>4</v>
      </c>
      <c r="F4473" s="12" t="s">
        <v>4070</v>
      </c>
      <c r="G4473" s="12" t="s">
        <v>3967</v>
      </c>
      <c r="H4473" s="12" t="s">
        <v>4067</v>
      </c>
      <c r="I4473" s="12">
        <v>39</v>
      </c>
    </row>
    <row r="4474" spans="1:9" x14ac:dyDescent="0.3">
      <c r="A4474" s="12">
        <v>2021</v>
      </c>
      <c r="B4474" s="12">
        <v>20</v>
      </c>
      <c r="C4474" s="12" t="s">
        <v>3990</v>
      </c>
      <c r="D4474" s="12" t="s">
        <v>3989</v>
      </c>
      <c r="E4474" s="12">
        <v>4</v>
      </c>
      <c r="F4474" s="12" t="s">
        <v>4070</v>
      </c>
      <c r="G4474" s="12" t="s">
        <v>3967</v>
      </c>
      <c r="H4474" s="12" t="s">
        <v>4067</v>
      </c>
      <c r="I4474" s="12">
        <v>17</v>
      </c>
    </row>
    <row r="4475" spans="1:9" x14ac:dyDescent="0.3">
      <c r="A4475" s="12">
        <v>2021</v>
      </c>
      <c r="B4475" s="12">
        <v>21</v>
      </c>
      <c r="C4475" s="12" t="s">
        <v>3991</v>
      </c>
      <c r="D4475" s="12" t="s">
        <v>3989</v>
      </c>
      <c r="E4475" s="12">
        <v>4</v>
      </c>
      <c r="F4475" s="12" t="s">
        <v>4070</v>
      </c>
      <c r="G4475" s="12" t="s">
        <v>3967</v>
      </c>
      <c r="H4475" s="12" t="s">
        <v>4067</v>
      </c>
      <c r="I4475" s="12">
        <v>16</v>
      </c>
    </row>
    <row r="4476" spans="1:9" x14ac:dyDescent="0.3">
      <c r="A4476" s="12">
        <v>2021</v>
      </c>
      <c r="B4476" s="12">
        <v>22</v>
      </c>
      <c r="C4476" s="12" t="s">
        <v>3992</v>
      </c>
      <c r="D4476" s="12" t="s">
        <v>3993</v>
      </c>
      <c r="E4476" s="12">
        <v>5</v>
      </c>
      <c r="F4476" s="12" t="s">
        <v>4070</v>
      </c>
      <c r="G4476" s="12" t="s">
        <v>3967</v>
      </c>
      <c r="H4476" s="12" t="s">
        <v>4067</v>
      </c>
      <c r="I4476" s="12">
        <v>3</v>
      </c>
    </row>
    <row r="4477" spans="1:9" x14ac:dyDescent="0.3">
      <c r="A4477" s="12">
        <v>2021</v>
      </c>
      <c r="B4477" s="12">
        <v>23</v>
      </c>
      <c r="C4477" s="12" t="s">
        <v>3994</v>
      </c>
      <c r="D4477" s="12" t="s">
        <v>3993</v>
      </c>
      <c r="E4477" s="12">
        <v>5</v>
      </c>
      <c r="F4477" s="12" t="s">
        <v>4070</v>
      </c>
      <c r="G4477" s="12" t="s">
        <v>3967</v>
      </c>
      <c r="H4477" s="12" t="s">
        <v>4067</v>
      </c>
      <c r="I4477" s="12">
        <v>32</v>
      </c>
    </row>
    <row r="4478" spans="1:9" x14ac:dyDescent="0.3">
      <c r="A4478" s="12">
        <v>2021</v>
      </c>
      <c r="B4478" s="12">
        <v>24</v>
      </c>
      <c r="C4478" s="12" t="s">
        <v>3995</v>
      </c>
      <c r="D4478" s="12" t="s">
        <v>3993</v>
      </c>
      <c r="E4478" s="12">
        <v>5</v>
      </c>
      <c r="F4478" s="12" t="s">
        <v>4070</v>
      </c>
      <c r="G4478" s="12" t="s">
        <v>3967</v>
      </c>
      <c r="H4478" s="12" t="s">
        <v>4067</v>
      </c>
      <c r="I4478" s="12">
        <v>21</v>
      </c>
    </row>
    <row r="4479" spans="1:9" x14ac:dyDescent="0.3">
      <c r="A4479" s="12">
        <v>2021</v>
      </c>
      <c r="B4479" s="12">
        <v>25</v>
      </c>
      <c r="C4479" s="12" t="s">
        <v>3996</v>
      </c>
      <c r="D4479" s="12" t="s">
        <v>3993</v>
      </c>
      <c r="E4479" s="12">
        <v>5</v>
      </c>
      <c r="F4479" s="12" t="s">
        <v>4070</v>
      </c>
      <c r="G4479" s="12" t="s">
        <v>3967</v>
      </c>
      <c r="H4479" s="12" t="s">
        <v>4067</v>
      </c>
      <c r="I4479" s="12">
        <v>32</v>
      </c>
    </row>
    <row r="4480" spans="1:9" x14ac:dyDescent="0.3">
      <c r="A4480" s="12">
        <v>2021</v>
      </c>
      <c r="B4480" s="12">
        <v>26</v>
      </c>
      <c r="C4480" s="12" t="s">
        <v>3997</v>
      </c>
      <c r="D4480" s="12" t="s">
        <v>3993</v>
      </c>
      <c r="E4480" s="12">
        <v>5</v>
      </c>
      <c r="F4480" s="12" t="s">
        <v>4070</v>
      </c>
      <c r="G4480" s="12" t="s">
        <v>3967</v>
      </c>
      <c r="H4480" s="12" t="s">
        <v>4067</v>
      </c>
      <c r="I4480" s="12">
        <v>54</v>
      </c>
    </row>
    <row r="4481" spans="1:9" x14ac:dyDescent="0.3">
      <c r="A4481" s="12">
        <v>2021</v>
      </c>
      <c r="B4481" s="12">
        <v>27</v>
      </c>
      <c r="C4481" s="12" t="s">
        <v>3998</v>
      </c>
      <c r="D4481" s="12" t="s">
        <v>3993</v>
      </c>
      <c r="E4481" s="12">
        <v>5</v>
      </c>
      <c r="F4481" s="12" t="s">
        <v>4070</v>
      </c>
      <c r="G4481" s="12" t="s">
        <v>3967</v>
      </c>
      <c r="H4481" s="12" t="s">
        <v>4067</v>
      </c>
      <c r="I4481" s="12">
        <v>26</v>
      </c>
    </row>
    <row r="4482" spans="1:9" x14ac:dyDescent="0.3">
      <c r="A4482" s="12">
        <v>2021</v>
      </c>
      <c r="B4482" s="12">
        <v>28</v>
      </c>
      <c r="C4482" s="12" t="s">
        <v>3999</v>
      </c>
      <c r="D4482" s="12" t="s">
        <v>4000</v>
      </c>
      <c r="E4482" s="12">
        <v>6</v>
      </c>
      <c r="F4482" s="12" t="s">
        <v>4070</v>
      </c>
      <c r="G4482" s="12" t="s">
        <v>3967</v>
      </c>
      <c r="H4482" s="12" t="s">
        <v>4067</v>
      </c>
      <c r="I4482" s="12">
        <v>16</v>
      </c>
    </row>
    <row r="4483" spans="1:9" x14ac:dyDescent="0.3">
      <c r="A4483" s="12">
        <v>2021</v>
      </c>
      <c r="B4483" s="12">
        <v>29</v>
      </c>
      <c r="C4483" s="12" t="s">
        <v>4001</v>
      </c>
      <c r="D4483" s="12" t="s">
        <v>4000</v>
      </c>
      <c r="E4483" s="12">
        <v>6</v>
      </c>
      <c r="F4483" s="12" t="s">
        <v>4070</v>
      </c>
      <c r="G4483" s="12" t="s">
        <v>3967</v>
      </c>
      <c r="H4483" s="12" t="s">
        <v>4067</v>
      </c>
      <c r="I4483" s="12">
        <v>1</v>
      </c>
    </row>
    <row r="4484" spans="1:9" x14ac:dyDescent="0.3">
      <c r="A4484" s="12">
        <v>2021</v>
      </c>
      <c r="B4484" s="12">
        <v>30</v>
      </c>
      <c r="C4484" s="12" t="s">
        <v>4002</v>
      </c>
      <c r="D4484" s="12" t="s">
        <v>4000</v>
      </c>
      <c r="E4484" s="12">
        <v>6</v>
      </c>
      <c r="F4484" s="12" t="s">
        <v>4070</v>
      </c>
      <c r="G4484" s="12" t="s">
        <v>3967</v>
      </c>
      <c r="H4484" s="12" t="s">
        <v>4067</v>
      </c>
      <c r="I4484" s="12">
        <v>15</v>
      </c>
    </row>
    <row r="4485" spans="1:9" x14ac:dyDescent="0.3">
      <c r="A4485" s="12">
        <v>2021</v>
      </c>
      <c r="B4485" s="12">
        <v>31</v>
      </c>
      <c r="C4485" s="12" t="s">
        <v>4003</v>
      </c>
      <c r="D4485" s="12" t="s">
        <v>4000</v>
      </c>
      <c r="E4485" s="12">
        <v>6</v>
      </c>
      <c r="F4485" s="12" t="s">
        <v>4070</v>
      </c>
      <c r="G4485" s="12" t="s">
        <v>3967</v>
      </c>
      <c r="H4485" s="12" t="s">
        <v>4067</v>
      </c>
      <c r="I4485" s="12">
        <v>37</v>
      </c>
    </row>
    <row r="4486" spans="1:9" x14ac:dyDescent="0.3">
      <c r="A4486" s="12">
        <v>2021</v>
      </c>
      <c r="B4486" s="12">
        <v>32</v>
      </c>
      <c r="C4486" s="12" t="s">
        <v>4004</v>
      </c>
      <c r="D4486" s="12" t="s">
        <v>4000</v>
      </c>
      <c r="E4486" s="12">
        <v>6</v>
      </c>
      <c r="F4486" s="12" t="s">
        <v>4070</v>
      </c>
      <c r="G4486" s="12" t="s">
        <v>3967</v>
      </c>
      <c r="H4486" s="12" t="s">
        <v>4067</v>
      </c>
      <c r="I4486" s="12">
        <v>25</v>
      </c>
    </row>
    <row r="4487" spans="1:9" x14ac:dyDescent="0.3">
      <c r="A4487" s="12">
        <v>2021</v>
      </c>
      <c r="B4487" s="12">
        <v>33</v>
      </c>
      <c r="C4487" s="12" t="s">
        <v>4005</v>
      </c>
      <c r="D4487" s="12" t="s">
        <v>4006</v>
      </c>
      <c r="E4487" s="12">
        <v>7</v>
      </c>
      <c r="F4487" s="12" t="s">
        <v>4070</v>
      </c>
      <c r="G4487" s="12" t="s">
        <v>3967</v>
      </c>
      <c r="H4487" s="12" t="s">
        <v>4067</v>
      </c>
      <c r="I4487" s="12">
        <v>29</v>
      </c>
    </row>
    <row r="4488" spans="1:9" x14ac:dyDescent="0.3">
      <c r="A4488" s="12">
        <v>2021</v>
      </c>
      <c r="B4488" s="12">
        <v>34</v>
      </c>
      <c r="C4488" s="12" t="s">
        <v>4007</v>
      </c>
      <c r="D4488" s="12" t="s">
        <v>4006</v>
      </c>
      <c r="E4488" s="12">
        <v>7</v>
      </c>
      <c r="F4488" s="12" t="s">
        <v>4070</v>
      </c>
      <c r="G4488" s="12" t="s">
        <v>3967</v>
      </c>
      <c r="H4488" s="12" t="s">
        <v>4067</v>
      </c>
      <c r="I4488" s="12">
        <v>6</v>
      </c>
    </row>
    <row r="4489" spans="1:9" x14ac:dyDescent="0.3">
      <c r="A4489" s="12">
        <v>2021</v>
      </c>
      <c r="B4489" s="12">
        <v>35</v>
      </c>
      <c r="C4489" s="12" t="s">
        <v>4008</v>
      </c>
      <c r="D4489" s="12" t="s">
        <v>4006</v>
      </c>
      <c r="E4489" s="12">
        <v>7</v>
      </c>
      <c r="F4489" s="12" t="s">
        <v>4070</v>
      </c>
      <c r="G4489" s="12" t="s">
        <v>3967</v>
      </c>
      <c r="H4489" s="12" t="s">
        <v>4067</v>
      </c>
      <c r="I4489" s="12">
        <v>28</v>
      </c>
    </row>
    <row r="4490" spans="1:9" x14ac:dyDescent="0.3">
      <c r="A4490" s="12">
        <v>2021</v>
      </c>
      <c r="B4490" s="12">
        <v>36</v>
      </c>
      <c r="C4490" s="12" t="s">
        <v>4009</v>
      </c>
      <c r="D4490" s="12" t="s">
        <v>4006</v>
      </c>
      <c r="E4490" s="12">
        <v>7</v>
      </c>
      <c r="F4490" s="12" t="s">
        <v>4070</v>
      </c>
      <c r="G4490" s="12" t="s">
        <v>3967</v>
      </c>
      <c r="H4490" s="12" t="s">
        <v>4067</v>
      </c>
      <c r="I4490" s="12">
        <v>8</v>
      </c>
    </row>
    <row r="4491" spans="1:9" x14ac:dyDescent="0.3">
      <c r="A4491" s="12">
        <v>2021</v>
      </c>
      <c r="B4491" s="12">
        <v>37</v>
      </c>
      <c r="C4491" s="12" t="s">
        <v>4010</v>
      </c>
      <c r="D4491" s="12" t="s">
        <v>4006</v>
      </c>
      <c r="E4491" s="12">
        <v>7</v>
      </c>
      <c r="F4491" s="12" t="s">
        <v>4070</v>
      </c>
      <c r="G4491" s="12" t="s">
        <v>3967</v>
      </c>
      <c r="H4491" s="12" t="s">
        <v>4067</v>
      </c>
      <c r="I4491" s="12">
        <v>11</v>
      </c>
    </row>
    <row r="4492" spans="1:9" x14ac:dyDescent="0.3">
      <c r="A4492" s="12">
        <v>2021</v>
      </c>
      <c r="B4492" s="12">
        <v>38</v>
      </c>
      <c r="C4492" s="12" t="s">
        <v>4011</v>
      </c>
      <c r="D4492" s="12" t="s">
        <v>4006</v>
      </c>
      <c r="E4492" s="12">
        <v>7</v>
      </c>
      <c r="F4492" s="12" t="s">
        <v>4070</v>
      </c>
      <c r="G4492" s="12" t="s">
        <v>3967</v>
      </c>
      <c r="H4492" s="12" t="s">
        <v>4067</v>
      </c>
      <c r="I4492" s="12">
        <v>4</v>
      </c>
    </row>
    <row r="4493" spans="1:9" x14ac:dyDescent="0.3">
      <c r="A4493" s="12">
        <v>2021</v>
      </c>
      <c r="B4493" s="12">
        <v>39</v>
      </c>
      <c r="C4493" s="12" t="s">
        <v>4012</v>
      </c>
      <c r="D4493" s="12" t="s">
        <v>4006</v>
      </c>
      <c r="E4493" s="12">
        <v>7</v>
      </c>
      <c r="F4493" s="12" t="s">
        <v>4070</v>
      </c>
      <c r="G4493" s="12" t="s">
        <v>3967</v>
      </c>
      <c r="H4493" s="12" t="s">
        <v>4067</v>
      </c>
      <c r="I4493" s="12">
        <v>3</v>
      </c>
    </row>
    <row r="4494" spans="1:9" x14ac:dyDescent="0.3">
      <c r="A4494" s="12">
        <v>2021</v>
      </c>
      <c r="B4494" s="12">
        <v>40</v>
      </c>
      <c r="C4494" s="12" t="s">
        <v>4013</v>
      </c>
      <c r="D4494" s="12" t="s">
        <v>4006</v>
      </c>
      <c r="E4494" s="12">
        <v>7</v>
      </c>
      <c r="F4494" s="12" t="s">
        <v>4070</v>
      </c>
      <c r="G4494" s="12" t="s">
        <v>3967</v>
      </c>
      <c r="H4494" s="12" t="s">
        <v>4067</v>
      </c>
      <c r="I4494" s="12">
        <v>6</v>
      </c>
    </row>
    <row r="4495" spans="1:9" x14ac:dyDescent="0.3">
      <c r="A4495" s="12">
        <v>2021</v>
      </c>
      <c r="B4495" s="12">
        <v>41</v>
      </c>
      <c r="C4495" s="12" t="s">
        <v>4014</v>
      </c>
      <c r="D4495" s="12" t="s">
        <v>4006</v>
      </c>
      <c r="E4495" s="12">
        <v>7</v>
      </c>
      <c r="F4495" s="12" t="s">
        <v>4070</v>
      </c>
      <c r="G4495" s="12" t="s">
        <v>3967</v>
      </c>
      <c r="H4495" s="12" t="s">
        <v>4067</v>
      </c>
      <c r="I4495" s="12">
        <v>5</v>
      </c>
    </row>
    <row r="4496" spans="1:9" x14ac:dyDescent="0.3">
      <c r="A4496" s="12">
        <v>2021</v>
      </c>
      <c r="B4496" s="12">
        <v>42</v>
      </c>
      <c r="C4496" s="12" t="s">
        <v>4015</v>
      </c>
      <c r="D4496" s="12" t="s">
        <v>4006</v>
      </c>
      <c r="E4496" s="12">
        <v>7</v>
      </c>
      <c r="F4496" s="12" t="s">
        <v>4070</v>
      </c>
      <c r="G4496" s="12" t="s">
        <v>3967</v>
      </c>
      <c r="H4496" s="12" t="s">
        <v>4067</v>
      </c>
      <c r="I4496" s="12">
        <v>1</v>
      </c>
    </row>
    <row r="4497" spans="1:9" x14ac:dyDescent="0.3">
      <c r="A4497" s="12">
        <v>2021</v>
      </c>
      <c r="B4497" s="12">
        <v>43</v>
      </c>
      <c r="C4497" s="12" t="s">
        <v>4016</v>
      </c>
      <c r="D4497" s="12" t="s">
        <v>4006</v>
      </c>
      <c r="E4497" s="12">
        <v>7</v>
      </c>
      <c r="F4497" s="12" t="s">
        <v>4070</v>
      </c>
      <c r="G4497" s="12" t="s">
        <v>3967</v>
      </c>
      <c r="H4497" s="12" t="s">
        <v>4067</v>
      </c>
      <c r="I4497" s="12">
        <v>23</v>
      </c>
    </row>
    <row r="4498" spans="1:9" x14ac:dyDescent="0.3">
      <c r="A4498" s="12">
        <v>2021</v>
      </c>
      <c r="B4498" s="12">
        <v>44</v>
      </c>
      <c r="C4498" s="12" t="s">
        <v>4017</v>
      </c>
      <c r="D4498" s="12" t="s">
        <v>4018</v>
      </c>
      <c r="E4498" s="12">
        <v>8</v>
      </c>
      <c r="F4498" s="12" t="s">
        <v>4070</v>
      </c>
      <c r="G4498" s="12" t="s">
        <v>3967</v>
      </c>
      <c r="H4498" s="12" t="s">
        <v>4067</v>
      </c>
      <c r="I4498" s="12">
        <v>18</v>
      </c>
    </row>
    <row r="4499" spans="1:9" x14ac:dyDescent="0.3">
      <c r="A4499" s="12">
        <v>2021</v>
      </c>
      <c r="B4499" s="12">
        <v>45</v>
      </c>
      <c r="C4499" s="12" t="s">
        <v>4019</v>
      </c>
      <c r="D4499" s="12" t="s">
        <v>4018</v>
      </c>
      <c r="E4499" s="12">
        <v>8</v>
      </c>
      <c r="F4499" s="12" t="s">
        <v>4070</v>
      </c>
      <c r="G4499" s="12" t="s">
        <v>3967</v>
      </c>
      <c r="H4499" s="12" t="s">
        <v>4067</v>
      </c>
      <c r="I4499" s="12">
        <v>21</v>
      </c>
    </row>
    <row r="4500" spans="1:9" x14ac:dyDescent="0.3">
      <c r="A4500" s="12">
        <v>2021</v>
      </c>
      <c r="B4500" s="12">
        <v>46</v>
      </c>
      <c r="C4500" s="12" t="s">
        <v>4020</v>
      </c>
      <c r="D4500" s="12" t="s">
        <v>4018</v>
      </c>
      <c r="E4500" s="12">
        <v>8</v>
      </c>
      <c r="F4500" s="12" t="s">
        <v>4070</v>
      </c>
      <c r="G4500" s="12" t="s">
        <v>3967</v>
      </c>
      <c r="H4500" s="12" t="s">
        <v>4067</v>
      </c>
      <c r="I4500" s="12">
        <v>17</v>
      </c>
    </row>
    <row r="4501" spans="1:9" x14ac:dyDescent="0.3">
      <c r="A4501" s="12">
        <v>2021</v>
      </c>
      <c r="B4501" s="12">
        <v>47</v>
      </c>
      <c r="C4501" s="12" t="s">
        <v>4021</v>
      </c>
      <c r="D4501" s="12" t="s">
        <v>4018</v>
      </c>
      <c r="E4501" s="12">
        <v>8</v>
      </c>
      <c r="F4501" s="12" t="s">
        <v>4070</v>
      </c>
      <c r="G4501" s="12" t="s">
        <v>3967</v>
      </c>
      <c r="H4501" s="12" t="s">
        <v>4067</v>
      </c>
      <c r="I4501" s="12">
        <v>1</v>
      </c>
    </row>
    <row r="4502" spans="1:9" x14ac:dyDescent="0.3">
      <c r="A4502" s="12">
        <v>2021</v>
      </c>
      <c r="B4502" s="12">
        <v>48</v>
      </c>
      <c r="C4502" s="12" t="s">
        <v>4022</v>
      </c>
      <c r="D4502" s="12" t="s">
        <v>4018</v>
      </c>
      <c r="E4502" s="12">
        <v>8</v>
      </c>
      <c r="F4502" s="12" t="s">
        <v>4070</v>
      </c>
      <c r="G4502" s="12" t="s">
        <v>3967</v>
      </c>
      <c r="H4502" s="12" t="s">
        <v>4067</v>
      </c>
      <c r="I4502" s="12">
        <v>8</v>
      </c>
    </row>
    <row r="4503" spans="1:9" x14ac:dyDescent="0.3">
      <c r="A4503" s="12">
        <v>2021</v>
      </c>
      <c r="B4503" s="12">
        <v>49</v>
      </c>
      <c r="C4503" s="12" t="s">
        <v>4023</v>
      </c>
      <c r="D4503" s="12" t="s">
        <v>4018</v>
      </c>
      <c r="E4503" s="12">
        <v>8</v>
      </c>
      <c r="F4503" s="12" t="s">
        <v>4070</v>
      </c>
      <c r="G4503" s="12" t="s">
        <v>3967</v>
      </c>
      <c r="H4503" s="12" t="s">
        <v>4067</v>
      </c>
      <c r="I4503" s="12">
        <v>4</v>
      </c>
    </row>
    <row r="4504" spans="1:9" x14ac:dyDescent="0.3">
      <c r="A4504" s="12">
        <v>2021</v>
      </c>
      <c r="B4504" s="12">
        <v>50</v>
      </c>
      <c r="C4504" s="12" t="s">
        <v>4024</v>
      </c>
      <c r="D4504" s="12" t="s">
        <v>4018</v>
      </c>
      <c r="E4504" s="12">
        <v>8</v>
      </c>
      <c r="F4504" s="12" t="s">
        <v>4070</v>
      </c>
      <c r="G4504" s="12" t="s">
        <v>3967</v>
      </c>
      <c r="H4504" s="12" t="s">
        <v>4067</v>
      </c>
      <c r="I4504" s="12">
        <v>6</v>
      </c>
    </row>
    <row r="4505" spans="1:9" x14ac:dyDescent="0.3">
      <c r="A4505" s="12">
        <v>2021</v>
      </c>
      <c r="B4505" s="12">
        <v>51</v>
      </c>
      <c r="C4505" s="12" t="s">
        <v>4025</v>
      </c>
      <c r="D4505" s="12" t="s">
        <v>4018</v>
      </c>
      <c r="E4505" s="12">
        <v>8</v>
      </c>
      <c r="F4505" s="12" t="s">
        <v>4070</v>
      </c>
      <c r="G4505" s="12" t="s">
        <v>3967</v>
      </c>
      <c r="H4505" s="12" t="s">
        <v>4067</v>
      </c>
      <c r="I4505" s="12">
        <v>5</v>
      </c>
    </row>
    <row r="4506" spans="1:9" x14ac:dyDescent="0.3">
      <c r="A4506" s="12">
        <v>2021</v>
      </c>
      <c r="B4506" s="12">
        <v>52</v>
      </c>
      <c r="C4506" s="12" t="s">
        <v>4026</v>
      </c>
      <c r="D4506" s="12" t="s">
        <v>4018</v>
      </c>
      <c r="E4506" s="12">
        <v>8</v>
      </c>
      <c r="F4506" s="12" t="s">
        <v>4070</v>
      </c>
      <c r="G4506" s="12" t="s">
        <v>3967</v>
      </c>
      <c r="H4506" s="12" t="s">
        <v>4067</v>
      </c>
      <c r="I4506" s="12">
        <v>20</v>
      </c>
    </row>
    <row r="4507" spans="1:9" x14ac:dyDescent="0.3">
      <c r="A4507" s="12">
        <v>2021</v>
      </c>
      <c r="B4507" s="12">
        <v>53</v>
      </c>
      <c r="C4507" s="12" t="s">
        <v>4027</v>
      </c>
      <c r="D4507" s="12" t="s">
        <v>4018</v>
      </c>
      <c r="E4507" s="12">
        <v>8</v>
      </c>
      <c r="F4507" s="12" t="s">
        <v>4070</v>
      </c>
      <c r="G4507" s="12" t="s">
        <v>3967</v>
      </c>
      <c r="H4507" s="12" t="s">
        <v>4067</v>
      </c>
      <c r="I4507" s="12">
        <v>1</v>
      </c>
    </row>
    <row r="4508" spans="1:9" x14ac:dyDescent="0.3">
      <c r="A4508" s="12">
        <v>2021</v>
      </c>
      <c r="B4508" s="12">
        <v>54</v>
      </c>
      <c r="C4508" s="12" t="s">
        <v>4028</v>
      </c>
      <c r="D4508" s="12" t="s">
        <v>4018</v>
      </c>
      <c r="E4508" s="12">
        <v>8</v>
      </c>
      <c r="F4508" s="12" t="s">
        <v>4070</v>
      </c>
      <c r="G4508" s="12" t="s">
        <v>3967</v>
      </c>
      <c r="H4508" s="12" t="s">
        <v>4067</v>
      </c>
      <c r="I4508" s="12">
        <v>1</v>
      </c>
    </row>
    <row r="4509" spans="1:9" x14ac:dyDescent="0.3">
      <c r="A4509" s="12">
        <v>2021</v>
      </c>
      <c r="B4509" s="12">
        <v>55</v>
      </c>
      <c r="C4509" s="12" t="s">
        <v>4029</v>
      </c>
      <c r="D4509" s="12" t="s">
        <v>4018</v>
      </c>
      <c r="E4509" s="12">
        <v>8</v>
      </c>
      <c r="F4509" s="12" t="s">
        <v>4070</v>
      </c>
      <c r="G4509" s="12" t="s">
        <v>3967</v>
      </c>
      <c r="H4509" s="12" t="s">
        <v>4067</v>
      </c>
      <c r="I4509" s="12">
        <v>1</v>
      </c>
    </row>
    <row r="4510" spans="1:9" x14ac:dyDescent="0.3">
      <c r="A4510" s="12">
        <v>2021</v>
      </c>
      <c r="B4510" s="12">
        <v>56</v>
      </c>
      <c r="C4510" s="12" t="s">
        <v>4030</v>
      </c>
      <c r="D4510" s="12" t="s">
        <v>4018</v>
      </c>
      <c r="E4510" s="12">
        <v>8</v>
      </c>
      <c r="F4510" s="12" t="s">
        <v>4070</v>
      </c>
      <c r="G4510" s="12" t="s">
        <v>3967</v>
      </c>
      <c r="H4510" s="12" t="s">
        <v>4067</v>
      </c>
      <c r="I4510" s="12">
        <v>0</v>
      </c>
    </row>
    <row r="4511" spans="1:9" x14ac:dyDescent="0.3">
      <c r="A4511" s="12">
        <v>2021</v>
      </c>
      <c r="B4511" s="12">
        <v>57</v>
      </c>
      <c r="C4511" s="12" t="s">
        <v>4031</v>
      </c>
      <c r="D4511" s="12" t="s">
        <v>4032</v>
      </c>
      <c r="E4511" s="12">
        <v>9</v>
      </c>
      <c r="F4511" s="12" t="s">
        <v>4070</v>
      </c>
      <c r="G4511" s="12" t="s">
        <v>3967</v>
      </c>
      <c r="H4511" s="12" t="s">
        <v>4067</v>
      </c>
      <c r="I4511" s="12">
        <v>4</v>
      </c>
    </row>
    <row r="4512" spans="1:9" x14ac:dyDescent="0.3">
      <c r="A4512" s="12">
        <v>2021</v>
      </c>
      <c r="B4512" s="12">
        <v>58</v>
      </c>
      <c r="C4512" s="12" t="s">
        <v>4033</v>
      </c>
      <c r="D4512" s="12" t="s">
        <v>4032</v>
      </c>
      <c r="E4512" s="12">
        <v>9</v>
      </c>
      <c r="F4512" s="12" t="s">
        <v>4070</v>
      </c>
      <c r="G4512" s="12" t="s">
        <v>3967</v>
      </c>
      <c r="H4512" s="12" t="s">
        <v>4067</v>
      </c>
      <c r="I4512" s="12">
        <v>2</v>
      </c>
    </row>
    <row r="4513" spans="1:9" x14ac:dyDescent="0.3">
      <c r="A4513" s="12">
        <v>2021</v>
      </c>
      <c r="B4513" s="12">
        <v>59</v>
      </c>
      <c r="C4513" s="12" t="s">
        <v>4034</v>
      </c>
      <c r="D4513" s="12" t="s">
        <v>4032</v>
      </c>
      <c r="E4513" s="12">
        <v>9</v>
      </c>
      <c r="F4513" s="12" t="s">
        <v>4070</v>
      </c>
      <c r="G4513" s="12" t="s">
        <v>3967</v>
      </c>
      <c r="H4513" s="12" t="s">
        <v>4067</v>
      </c>
      <c r="I4513" s="12">
        <v>3</v>
      </c>
    </row>
    <row r="4514" spans="1:9" x14ac:dyDescent="0.3">
      <c r="A4514" s="12">
        <v>2021</v>
      </c>
      <c r="B4514" s="12">
        <v>60</v>
      </c>
      <c r="C4514" s="12" t="s">
        <v>4032</v>
      </c>
      <c r="D4514" s="12" t="s">
        <v>4032</v>
      </c>
      <c r="E4514" s="12">
        <v>9</v>
      </c>
      <c r="F4514" s="12" t="s">
        <v>4070</v>
      </c>
      <c r="G4514" s="12" t="s">
        <v>3967</v>
      </c>
      <c r="H4514" s="12" t="s">
        <v>4067</v>
      </c>
      <c r="I4514" s="12">
        <v>35</v>
      </c>
    </row>
    <row r="4515" spans="1:9" x14ac:dyDescent="0.3">
      <c r="A4515" s="12">
        <v>2021</v>
      </c>
      <c r="B4515" s="12">
        <v>61</v>
      </c>
      <c r="C4515" s="12" t="s">
        <v>4035</v>
      </c>
      <c r="D4515" s="12" t="s">
        <v>4032</v>
      </c>
      <c r="E4515" s="12">
        <v>9</v>
      </c>
      <c r="F4515" s="12" t="s">
        <v>4070</v>
      </c>
      <c r="G4515" s="12" t="s">
        <v>3967</v>
      </c>
      <c r="H4515" s="12" t="s">
        <v>4067</v>
      </c>
      <c r="I4515" s="12">
        <v>21</v>
      </c>
    </row>
    <row r="4516" spans="1:9" x14ac:dyDescent="0.3">
      <c r="A4516" s="12">
        <v>2021</v>
      </c>
      <c r="B4516" s="12">
        <v>62</v>
      </c>
      <c r="C4516" s="12" t="s">
        <v>4036</v>
      </c>
      <c r="D4516" s="12" t="s">
        <v>4032</v>
      </c>
      <c r="E4516" s="12">
        <v>9</v>
      </c>
      <c r="F4516" s="12" t="s">
        <v>4070</v>
      </c>
      <c r="G4516" s="12" t="s">
        <v>3967</v>
      </c>
      <c r="H4516" s="12" t="s">
        <v>4067</v>
      </c>
      <c r="I4516" s="12">
        <v>13</v>
      </c>
    </row>
    <row r="4517" spans="1:9" x14ac:dyDescent="0.3">
      <c r="A4517" s="12">
        <v>2021</v>
      </c>
      <c r="B4517" s="12">
        <v>63</v>
      </c>
      <c r="C4517" s="12" t="s">
        <v>4037</v>
      </c>
      <c r="D4517" s="12" t="s">
        <v>4032</v>
      </c>
      <c r="E4517" s="12">
        <v>9</v>
      </c>
      <c r="F4517" s="12" t="s">
        <v>4070</v>
      </c>
      <c r="G4517" s="12" t="s">
        <v>3967</v>
      </c>
      <c r="H4517" s="12" t="s">
        <v>4067</v>
      </c>
      <c r="I4517" s="12">
        <v>15</v>
      </c>
    </row>
    <row r="4518" spans="1:9" x14ac:dyDescent="0.3">
      <c r="A4518" s="12">
        <v>2021</v>
      </c>
      <c r="B4518" s="12">
        <v>64</v>
      </c>
      <c r="C4518" s="12" t="s">
        <v>4038</v>
      </c>
      <c r="D4518" s="12" t="s">
        <v>4039</v>
      </c>
      <c r="E4518" s="12">
        <v>10</v>
      </c>
      <c r="F4518" s="12" t="s">
        <v>4070</v>
      </c>
      <c r="G4518" s="12" t="s">
        <v>3967</v>
      </c>
      <c r="H4518" s="12" t="s">
        <v>4067</v>
      </c>
      <c r="I4518" s="12">
        <v>30</v>
      </c>
    </row>
    <row r="4519" spans="1:9" x14ac:dyDescent="0.3">
      <c r="A4519" s="12">
        <v>2021</v>
      </c>
      <c r="B4519" s="12">
        <v>65</v>
      </c>
      <c r="C4519" s="12" t="s">
        <v>4040</v>
      </c>
      <c r="D4519" s="12" t="s">
        <v>4039</v>
      </c>
      <c r="E4519" s="12">
        <v>10</v>
      </c>
      <c r="F4519" s="12" t="s">
        <v>4070</v>
      </c>
      <c r="G4519" s="12" t="s">
        <v>3967</v>
      </c>
      <c r="H4519" s="12" t="s">
        <v>4067</v>
      </c>
      <c r="I4519" s="12">
        <v>15</v>
      </c>
    </row>
    <row r="4520" spans="1:9" x14ac:dyDescent="0.3">
      <c r="A4520" s="12">
        <v>2021</v>
      </c>
      <c r="B4520" s="12">
        <v>66</v>
      </c>
      <c r="C4520" s="12" t="s">
        <v>4041</v>
      </c>
      <c r="D4520" s="12" t="s">
        <v>4039</v>
      </c>
      <c r="E4520" s="12">
        <v>10</v>
      </c>
      <c r="F4520" s="12" t="s">
        <v>4070</v>
      </c>
      <c r="G4520" s="12" t="s">
        <v>3967</v>
      </c>
      <c r="H4520" s="12" t="s">
        <v>4067</v>
      </c>
      <c r="I4520" s="12">
        <v>9</v>
      </c>
    </row>
    <row r="4521" spans="1:9" x14ac:dyDescent="0.3">
      <c r="A4521" s="12">
        <v>2021</v>
      </c>
      <c r="B4521" s="12">
        <v>67</v>
      </c>
      <c r="C4521" s="12" t="s">
        <v>4042</v>
      </c>
      <c r="D4521" s="12" t="s">
        <v>4039</v>
      </c>
      <c r="E4521" s="12">
        <v>10</v>
      </c>
      <c r="F4521" s="12" t="s">
        <v>4070</v>
      </c>
      <c r="G4521" s="12" t="s">
        <v>3967</v>
      </c>
      <c r="H4521" s="12" t="s">
        <v>4067</v>
      </c>
      <c r="I4521" s="12">
        <v>6</v>
      </c>
    </row>
    <row r="4522" spans="1:9" x14ac:dyDescent="0.3">
      <c r="A4522" s="12">
        <v>2021</v>
      </c>
      <c r="B4522" s="12">
        <v>68</v>
      </c>
      <c r="C4522" s="12" t="s">
        <v>4043</v>
      </c>
      <c r="D4522" s="12" t="s">
        <v>4039</v>
      </c>
      <c r="E4522" s="12">
        <v>10</v>
      </c>
      <c r="F4522" s="12" t="s">
        <v>4070</v>
      </c>
      <c r="G4522" s="12" t="s">
        <v>3967</v>
      </c>
      <c r="H4522" s="12" t="s">
        <v>4067</v>
      </c>
      <c r="I4522" s="12">
        <v>12</v>
      </c>
    </row>
    <row r="4523" spans="1:9" x14ac:dyDescent="0.3">
      <c r="A4523" s="12">
        <v>2021</v>
      </c>
      <c r="B4523" s="12">
        <v>69</v>
      </c>
      <c r="C4523" s="12" t="s">
        <v>4044</v>
      </c>
      <c r="D4523" s="12" t="s">
        <v>4039</v>
      </c>
      <c r="E4523" s="12">
        <v>10</v>
      </c>
      <c r="F4523" s="12" t="s">
        <v>4070</v>
      </c>
      <c r="G4523" s="12" t="s">
        <v>3967</v>
      </c>
      <c r="H4523" s="12" t="s">
        <v>4067</v>
      </c>
      <c r="I4523" s="12">
        <v>5</v>
      </c>
    </row>
    <row r="4524" spans="1:9" x14ac:dyDescent="0.3">
      <c r="A4524" s="12">
        <v>2021</v>
      </c>
      <c r="B4524" s="12">
        <v>70</v>
      </c>
      <c r="C4524" s="12" t="s">
        <v>4045</v>
      </c>
      <c r="D4524" s="12" t="s">
        <v>4039</v>
      </c>
      <c r="E4524" s="12">
        <v>10</v>
      </c>
      <c r="F4524" s="12" t="s">
        <v>4070</v>
      </c>
      <c r="G4524" s="12" t="s">
        <v>3967</v>
      </c>
      <c r="H4524" s="12" t="s">
        <v>4067</v>
      </c>
      <c r="I4524" s="12">
        <v>16</v>
      </c>
    </row>
    <row r="4525" spans="1:9" x14ac:dyDescent="0.3">
      <c r="A4525" s="12">
        <v>2021</v>
      </c>
      <c r="B4525" s="12">
        <v>71</v>
      </c>
      <c r="C4525" s="12" t="s">
        <v>4046</v>
      </c>
      <c r="D4525" s="12" t="s">
        <v>4039</v>
      </c>
      <c r="E4525" s="12">
        <v>10</v>
      </c>
      <c r="F4525" s="12" t="s">
        <v>4070</v>
      </c>
      <c r="G4525" s="12" t="s">
        <v>3967</v>
      </c>
      <c r="H4525" s="12" t="s">
        <v>4067</v>
      </c>
      <c r="I4525" s="12">
        <v>6</v>
      </c>
    </row>
    <row r="4526" spans="1:9" x14ac:dyDescent="0.3">
      <c r="A4526" s="12">
        <v>2021</v>
      </c>
      <c r="B4526" s="12">
        <v>72</v>
      </c>
      <c r="C4526" s="12" t="s">
        <v>4047</v>
      </c>
      <c r="D4526" s="12" t="s">
        <v>4039</v>
      </c>
      <c r="E4526" s="12">
        <v>10</v>
      </c>
      <c r="F4526" s="12" t="s">
        <v>4070</v>
      </c>
      <c r="G4526" s="12" t="s">
        <v>3967</v>
      </c>
      <c r="H4526" s="12" t="s">
        <v>4067</v>
      </c>
      <c r="I4526" s="12">
        <v>15</v>
      </c>
    </row>
    <row r="4527" spans="1:9" x14ac:dyDescent="0.3">
      <c r="A4527" s="12">
        <v>2021</v>
      </c>
      <c r="B4527" s="12">
        <v>73</v>
      </c>
      <c r="C4527" s="12" t="s">
        <v>4048</v>
      </c>
      <c r="D4527" s="12" t="s">
        <v>4039</v>
      </c>
      <c r="E4527" s="12">
        <v>10</v>
      </c>
      <c r="F4527" s="12" t="s">
        <v>4070</v>
      </c>
      <c r="G4527" s="12" t="s">
        <v>3967</v>
      </c>
      <c r="H4527" s="12" t="s">
        <v>4067</v>
      </c>
      <c r="I4527" s="12">
        <v>23</v>
      </c>
    </row>
    <row r="4528" spans="1:9" x14ac:dyDescent="0.3">
      <c r="A4528" s="12">
        <v>2021</v>
      </c>
      <c r="B4528" s="12">
        <v>1</v>
      </c>
      <c r="C4528" s="12" t="s">
        <v>3964</v>
      </c>
      <c r="D4528" s="12" t="s">
        <v>3965</v>
      </c>
      <c r="E4528" s="12">
        <v>1</v>
      </c>
      <c r="F4528" s="12" t="s">
        <v>4070</v>
      </c>
      <c r="G4528" s="12" t="s">
        <v>3967</v>
      </c>
      <c r="H4528" s="12" t="s">
        <v>4068</v>
      </c>
      <c r="I4528" s="12">
        <v>3</v>
      </c>
    </row>
    <row r="4529" spans="1:9" x14ac:dyDescent="0.3">
      <c r="A4529" s="12">
        <v>2021</v>
      </c>
      <c r="B4529" s="12">
        <v>2</v>
      </c>
      <c r="C4529" s="12" t="s">
        <v>3969</v>
      </c>
      <c r="D4529" s="12" t="s">
        <v>3965</v>
      </c>
      <c r="E4529" s="12">
        <v>1</v>
      </c>
      <c r="F4529" s="12" t="s">
        <v>4070</v>
      </c>
      <c r="G4529" s="12" t="s">
        <v>3967</v>
      </c>
      <c r="H4529" s="12" t="s">
        <v>4068</v>
      </c>
      <c r="I4529" s="12">
        <v>1</v>
      </c>
    </row>
    <row r="4530" spans="1:9" x14ac:dyDescent="0.3">
      <c r="A4530" s="12">
        <v>2021</v>
      </c>
      <c r="B4530" s="12">
        <v>3</v>
      </c>
      <c r="C4530" s="12" t="s">
        <v>3970</v>
      </c>
      <c r="D4530" s="12" t="s">
        <v>3965</v>
      </c>
      <c r="E4530" s="12">
        <v>1</v>
      </c>
      <c r="F4530" s="12" t="s">
        <v>4070</v>
      </c>
      <c r="G4530" s="12" t="s">
        <v>3967</v>
      </c>
      <c r="H4530" s="12" t="s">
        <v>4068</v>
      </c>
      <c r="I4530" s="12">
        <v>1</v>
      </c>
    </row>
    <row r="4531" spans="1:9" x14ac:dyDescent="0.3">
      <c r="A4531" s="12">
        <v>2021</v>
      </c>
      <c r="B4531" s="12">
        <v>4</v>
      </c>
      <c r="C4531" s="12" t="s">
        <v>3971</v>
      </c>
      <c r="D4531" s="12" t="s">
        <v>3965</v>
      </c>
      <c r="E4531" s="12">
        <v>1</v>
      </c>
      <c r="F4531" s="12" t="s">
        <v>4070</v>
      </c>
      <c r="G4531" s="12" t="s">
        <v>3967</v>
      </c>
      <c r="H4531" s="12" t="s">
        <v>4068</v>
      </c>
      <c r="I4531" s="12">
        <v>1</v>
      </c>
    </row>
    <row r="4532" spans="1:9" x14ac:dyDescent="0.3">
      <c r="A4532" s="12">
        <v>2021</v>
      </c>
      <c r="B4532" s="12">
        <v>5</v>
      </c>
      <c r="C4532" s="12" t="s">
        <v>3972</v>
      </c>
      <c r="D4532" s="12" t="s">
        <v>3973</v>
      </c>
      <c r="E4532" s="12">
        <v>2</v>
      </c>
      <c r="F4532" s="12" t="s">
        <v>4070</v>
      </c>
      <c r="G4532" s="12" t="s">
        <v>3967</v>
      </c>
      <c r="H4532" s="12" t="s">
        <v>4068</v>
      </c>
      <c r="I4532" s="12">
        <v>2</v>
      </c>
    </row>
    <row r="4533" spans="1:9" x14ac:dyDescent="0.3">
      <c r="A4533" s="12">
        <v>2021</v>
      </c>
      <c r="B4533" s="12">
        <v>6</v>
      </c>
      <c r="C4533" s="12" t="s">
        <v>3974</v>
      </c>
      <c r="D4533" s="12" t="s">
        <v>3973</v>
      </c>
      <c r="E4533" s="12">
        <v>2</v>
      </c>
      <c r="F4533" s="12" t="s">
        <v>4070</v>
      </c>
      <c r="G4533" s="12" t="s">
        <v>3967</v>
      </c>
      <c r="H4533" s="12" t="s">
        <v>4068</v>
      </c>
      <c r="I4533" s="12">
        <v>2</v>
      </c>
    </row>
    <row r="4534" spans="1:9" x14ac:dyDescent="0.3">
      <c r="A4534" s="12">
        <v>2021</v>
      </c>
      <c r="B4534" s="12">
        <v>7</v>
      </c>
      <c r="C4534" s="12" t="s">
        <v>3975</v>
      </c>
      <c r="D4534" s="12" t="s">
        <v>3973</v>
      </c>
      <c r="E4534" s="12">
        <v>2</v>
      </c>
      <c r="F4534" s="12" t="s">
        <v>4070</v>
      </c>
      <c r="G4534" s="12" t="s">
        <v>3967</v>
      </c>
      <c r="H4534" s="12" t="s">
        <v>4068</v>
      </c>
      <c r="I4534" s="12">
        <v>10</v>
      </c>
    </row>
    <row r="4535" spans="1:9" x14ac:dyDescent="0.3">
      <c r="A4535" s="12">
        <v>2021</v>
      </c>
      <c r="B4535" s="12">
        <v>8</v>
      </c>
      <c r="C4535" s="12" t="s">
        <v>3976</v>
      </c>
      <c r="D4535" s="12" t="s">
        <v>3973</v>
      </c>
      <c r="E4535" s="12">
        <v>2</v>
      </c>
      <c r="F4535" s="12" t="s">
        <v>4070</v>
      </c>
      <c r="G4535" s="12" t="s">
        <v>3967</v>
      </c>
      <c r="H4535" s="12" t="s">
        <v>4068</v>
      </c>
      <c r="I4535" s="12">
        <v>7</v>
      </c>
    </row>
    <row r="4536" spans="1:9" x14ac:dyDescent="0.3">
      <c r="A4536" s="12">
        <v>2021</v>
      </c>
      <c r="B4536" s="12">
        <v>9</v>
      </c>
      <c r="C4536" s="12" t="s">
        <v>3977</v>
      </c>
      <c r="D4536" s="12" t="s">
        <v>3973</v>
      </c>
      <c r="E4536" s="12">
        <v>2</v>
      </c>
      <c r="F4536" s="12" t="s">
        <v>4070</v>
      </c>
      <c r="G4536" s="12" t="s">
        <v>3967</v>
      </c>
      <c r="H4536" s="12" t="s">
        <v>4068</v>
      </c>
      <c r="I4536" s="12">
        <v>7</v>
      </c>
    </row>
    <row r="4537" spans="1:9" x14ac:dyDescent="0.3">
      <c r="A4537" s="12">
        <v>2021</v>
      </c>
      <c r="B4537" s="12">
        <v>10</v>
      </c>
      <c r="C4537" s="12" t="s">
        <v>3978</v>
      </c>
      <c r="D4537" s="12" t="s">
        <v>3973</v>
      </c>
      <c r="E4537" s="12">
        <v>2</v>
      </c>
      <c r="F4537" s="12" t="s">
        <v>4070</v>
      </c>
      <c r="G4537" s="12" t="s">
        <v>3967</v>
      </c>
      <c r="H4537" s="12" t="s">
        <v>4068</v>
      </c>
      <c r="I4537" s="12">
        <v>2</v>
      </c>
    </row>
    <row r="4538" spans="1:9" x14ac:dyDescent="0.3">
      <c r="A4538" s="12">
        <v>2021</v>
      </c>
      <c r="B4538" s="12">
        <v>11</v>
      </c>
      <c r="C4538" s="12" t="s">
        <v>3979</v>
      </c>
      <c r="D4538" s="12" t="s">
        <v>3980</v>
      </c>
      <c r="E4538" s="12">
        <v>3</v>
      </c>
      <c r="F4538" s="12" t="s">
        <v>4070</v>
      </c>
      <c r="G4538" s="12" t="s">
        <v>3967</v>
      </c>
      <c r="H4538" s="12" t="s">
        <v>4068</v>
      </c>
      <c r="I4538" s="12">
        <v>2</v>
      </c>
    </row>
    <row r="4539" spans="1:9" x14ac:dyDescent="0.3">
      <c r="A4539" s="12">
        <v>2021</v>
      </c>
      <c r="B4539" s="12">
        <v>12</v>
      </c>
      <c r="C4539" s="12" t="s">
        <v>3981</v>
      </c>
      <c r="D4539" s="12" t="s">
        <v>3980</v>
      </c>
      <c r="E4539" s="12">
        <v>3</v>
      </c>
      <c r="F4539" s="12" t="s">
        <v>4070</v>
      </c>
      <c r="G4539" s="12" t="s">
        <v>3967</v>
      </c>
      <c r="H4539" s="12" t="s">
        <v>4068</v>
      </c>
      <c r="I4539" s="12">
        <v>0</v>
      </c>
    </row>
    <row r="4540" spans="1:9" x14ac:dyDescent="0.3">
      <c r="A4540" s="12">
        <v>2021</v>
      </c>
      <c r="B4540" s="12">
        <v>13</v>
      </c>
      <c r="C4540" s="12" t="s">
        <v>3982</v>
      </c>
      <c r="D4540" s="12" t="s">
        <v>3980</v>
      </c>
      <c r="E4540" s="12">
        <v>3</v>
      </c>
      <c r="F4540" s="12" t="s">
        <v>4070</v>
      </c>
      <c r="G4540" s="12" t="s">
        <v>3967</v>
      </c>
      <c r="H4540" s="12" t="s">
        <v>4068</v>
      </c>
      <c r="I4540" s="12">
        <v>0</v>
      </c>
    </row>
    <row r="4541" spans="1:9" x14ac:dyDescent="0.3">
      <c r="A4541" s="12">
        <v>2021</v>
      </c>
      <c r="B4541" s="12">
        <v>14</v>
      </c>
      <c r="C4541" s="12" t="s">
        <v>3983</v>
      </c>
      <c r="D4541" s="12" t="s">
        <v>3980</v>
      </c>
      <c r="E4541" s="12">
        <v>3</v>
      </c>
      <c r="F4541" s="12" t="s">
        <v>4070</v>
      </c>
      <c r="G4541" s="12" t="s">
        <v>3967</v>
      </c>
      <c r="H4541" s="12" t="s">
        <v>4068</v>
      </c>
      <c r="I4541" s="12">
        <v>1</v>
      </c>
    </row>
    <row r="4542" spans="1:9" x14ac:dyDescent="0.3">
      <c r="A4542" s="12">
        <v>2021</v>
      </c>
      <c r="B4542" s="12">
        <v>15</v>
      </c>
      <c r="C4542" s="12" t="s">
        <v>3984</v>
      </c>
      <c r="D4542" s="12" t="s">
        <v>3980</v>
      </c>
      <c r="E4542" s="12">
        <v>3</v>
      </c>
      <c r="F4542" s="12" t="s">
        <v>4070</v>
      </c>
      <c r="G4542" s="12" t="s">
        <v>3967</v>
      </c>
      <c r="H4542" s="12" t="s">
        <v>4068</v>
      </c>
      <c r="I4542" s="12">
        <v>2</v>
      </c>
    </row>
    <row r="4543" spans="1:9" x14ac:dyDescent="0.3">
      <c r="A4543" s="12">
        <v>2021</v>
      </c>
      <c r="B4543" s="12">
        <v>16</v>
      </c>
      <c r="C4543" s="12" t="s">
        <v>3985</v>
      </c>
      <c r="D4543" s="12" t="s">
        <v>3980</v>
      </c>
      <c r="E4543" s="12">
        <v>3</v>
      </c>
      <c r="F4543" s="12" t="s">
        <v>4070</v>
      </c>
      <c r="G4543" s="12" t="s">
        <v>3967</v>
      </c>
      <c r="H4543" s="12" t="s">
        <v>4068</v>
      </c>
      <c r="I4543" s="12">
        <v>3</v>
      </c>
    </row>
    <row r="4544" spans="1:9" x14ac:dyDescent="0.3">
      <c r="A4544" s="12">
        <v>2021</v>
      </c>
      <c r="B4544" s="12">
        <v>17</v>
      </c>
      <c r="C4544" s="12" t="s">
        <v>3986</v>
      </c>
      <c r="D4544" s="12" t="s">
        <v>3980</v>
      </c>
      <c r="E4544" s="12">
        <v>3</v>
      </c>
      <c r="F4544" s="12" t="s">
        <v>4070</v>
      </c>
      <c r="G4544" s="12" t="s">
        <v>3967</v>
      </c>
      <c r="H4544" s="12" t="s">
        <v>4068</v>
      </c>
      <c r="I4544" s="12">
        <v>0</v>
      </c>
    </row>
    <row r="4545" spans="1:9" x14ac:dyDescent="0.3">
      <c r="A4545" s="12">
        <v>2021</v>
      </c>
      <c r="B4545" s="12">
        <v>18</v>
      </c>
      <c r="C4545" s="12" t="s">
        <v>3987</v>
      </c>
      <c r="D4545" s="12" t="s">
        <v>3980</v>
      </c>
      <c r="E4545" s="12">
        <v>3</v>
      </c>
      <c r="F4545" s="12" t="s">
        <v>4070</v>
      </c>
      <c r="G4545" s="12" t="s">
        <v>3967</v>
      </c>
      <c r="H4545" s="12" t="s">
        <v>4068</v>
      </c>
      <c r="I4545" s="12">
        <v>6</v>
      </c>
    </row>
    <row r="4546" spans="1:9" x14ac:dyDescent="0.3">
      <c r="A4546" s="12">
        <v>2021</v>
      </c>
      <c r="B4546" s="12">
        <v>19</v>
      </c>
      <c r="C4546" s="12" t="s">
        <v>3988</v>
      </c>
      <c r="D4546" s="12" t="s">
        <v>3989</v>
      </c>
      <c r="E4546" s="12">
        <v>4</v>
      </c>
      <c r="F4546" s="12" t="s">
        <v>4070</v>
      </c>
      <c r="G4546" s="12" t="s">
        <v>3967</v>
      </c>
      <c r="H4546" s="12" t="s">
        <v>4068</v>
      </c>
      <c r="I4546" s="12">
        <v>6</v>
      </c>
    </row>
    <row r="4547" spans="1:9" x14ac:dyDescent="0.3">
      <c r="A4547" s="12">
        <v>2021</v>
      </c>
      <c r="B4547" s="12">
        <v>20</v>
      </c>
      <c r="C4547" s="12" t="s">
        <v>3990</v>
      </c>
      <c r="D4547" s="12" t="s">
        <v>3989</v>
      </c>
      <c r="E4547" s="12">
        <v>4</v>
      </c>
      <c r="F4547" s="12" t="s">
        <v>4070</v>
      </c>
      <c r="G4547" s="12" t="s">
        <v>3967</v>
      </c>
      <c r="H4547" s="12" t="s">
        <v>4068</v>
      </c>
      <c r="I4547" s="12">
        <v>1</v>
      </c>
    </row>
    <row r="4548" spans="1:9" x14ac:dyDescent="0.3">
      <c r="A4548" s="12">
        <v>2021</v>
      </c>
      <c r="B4548" s="12">
        <v>21</v>
      </c>
      <c r="C4548" s="12" t="s">
        <v>3991</v>
      </c>
      <c r="D4548" s="12" t="s">
        <v>3989</v>
      </c>
      <c r="E4548" s="12">
        <v>4</v>
      </c>
      <c r="F4548" s="12" t="s">
        <v>4070</v>
      </c>
      <c r="G4548" s="12" t="s">
        <v>3967</v>
      </c>
      <c r="H4548" s="12" t="s">
        <v>4068</v>
      </c>
      <c r="I4548" s="12">
        <v>1</v>
      </c>
    </row>
    <row r="4549" spans="1:9" x14ac:dyDescent="0.3">
      <c r="A4549" s="12">
        <v>2021</v>
      </c>
      <c r="B4549" s="12">
        <v>22</v>
      </c>
      <c r="C4549" s="12" t="s">
        <v>3992</v>
      </c>
      <c r="D4549" s="12" t="s">
        <v>3993</v>
      </c>
      <c r="E4549" s="12">
        <v>5</v>
      </c>
      <c r="F4549" s="12" t="s">
        <v>4070</v>
      </c>
      <c r="G4549" s="12" t="s">
        <v>3967</v>
      </c>
      <c r="H4549" s="12" t="s">
        <v>4068</v>
      </c>
      <c r="I4549" s="12">
        <v>0</v>
      </c>
    </row>
    <row r="4550" spans="1:9" x14ac:dyDescent="0.3">
      <c r="A4550" s="12">
        <v>2021</v>
      </c>
      <c r="B4550" s="12">
        <v>23</v>
      </c>
      <c r="C4550" s="12" t="s">
        <v>3994</v>
      </c>
      <c r="D4550" s="12" t="s">
        <v>3993</v>
      </c>
      <c r="E4550" s="12">
        <v>5</v>
      </c>
      <c r="F4550" s="12" t="s">
        <v>4070</v>
      </c>
      <c r="G4550" s="12" t="s">
        <v>3967</v>
      </c>
      <c r="H4550" s="12" t="s">
        <v>4068</v>
      </c>
      <c r="I4550" s="12">
        <v>2</v>
      </c>
    </row>
    <row r="4551" spans="1:9" x14ac:dyDescent="0.3">
      <c r="A4551" s="12">
        <v>2021</v>
      </c>
      <c r="B4551" s="12">
        <v>24</v>
      </c>
      <c r="C4551" s="12" t="s">
        <v>3995</v>
      </c>
      <c r="D4551" s="12" t="s">
        <v>3993</v>
      </c>
      <c r="E4551" s="12">
        <v>5</v>
      </c>
      <c r="F4551" s="12" t="s">
        <v>4070</v>
      </c>
      <c r="G4551" s="12" t="s">
        <v>3967</v>
      </c>
      <c r="H4551" s="12" t="s">
        <v>4068</v>
      </c>
      <c r="I4551" s="12">
        <v>3</v>
      </c>
    </row>
    <row r="4552" spans="1:9" x14ac:dyDescent="0.3">
      <c r="A4552" s="12">
        <v>2021</v>
      </c>
      <c r="B4552" s="12">
        <v>25</v>
      </c>
      <c r="C4552" s="12" t="s">
        <v>3996</v>
      </c>
      <c r="D4552" s="12" t="s">
        <v>3993</v>
      </c>
      <c r="E4552" s="12">
        <v>5</v>
      </c>
      <c r="F4552" s="12" t="s">
        <v>4070</v>
      </c>
      <c r="G4552" s="12" t="s">
        <v>3967</v>
      </c>
      <c r="H4552" s="12" t="s">
        <v>4068</v>
      </c>
      <c r="I4552" s="12">
        <v>2</v>
      </c>
    </row>
    <row r="4553" spans="1:9" x14ac:dyDescent="0.3">
      <c r="A4553" s="12">
        <v>2021</v>
      </c>
      <c r="B4553" s="12">
        <v>26</v>
      </c>
      <c r="C4553" s="12" t="s">
        <v>3997</v>
      </c>
      <c r="D4553" s="12" t="s">
        <v>3993</v>
      </c>
      <c r="E4553" s="12">
        <v>5</v>
      </c>
      <c r="F4553" s="12" t="s">
        <v>4070</v>
      </c>
      <c r="G4553" s="12" t="s">
        <v>3967</v>
      </c>
      <c r="H4553" s="12" t="s">
        <v>4068</v>
      </c>
      <c r="I4553" s="12">
        <v>8</v>
      </c>
    </row>
    <row r="4554" spans="1:9" x14ac:dyDescent="0.3">
      <c r="A4554" s="12">
        <v>2021</v>
      </c>
      <c r="B4554" s="12">
        <v>27</v>
      </c>
      <c r="C4554" s="12" t="s">
        <v>3998</v>
      </c>
      <c r="D4554" s="12" t="s">
        <v>3993</v>
      </c>
      <c r="E4554" s="12">
        <v>5</v>
      </c>
      <c r="F4554" s="12" t="s">
        <v>4070</v>
      </c>
      <c r="G4554" s="12" t="s">
        <v>3967</v>
      </c>
      <c r="H4554" s="12" t="s">
        <v>4068</v>
      </c>
      <c r="I4554" s="12">
        <v>3</v>
      </c>
    </row>
    <row r="4555" spans="1:9" x14ac:dyDescent="0.3">
      <c r="A4555" s="12">
        <v>2021</v>
      </c>
      <c r="B4555" s="12">
        <v>28</v>
      </c>
      <c r="C4555" s="12" t="s">
        <v>3999</v>
      </c>
      <c r="D4555" s="12" t="s">
        <v>4000</v>
      </c>
      <c r="E4555" s="12">
        <v>6</v>
      </c>
      <c r="F4555" s="12" t="s">
        <v>4070</v>
      </c>
      <c r="G4555" s="12" t="s">
        <v>3967</v>
      </c>
      <c r="H4555" s="12" t="s">
        <v>4068</v>
      </c>
      <c r="I4555" s="12">
        <v>1</v>
      </c>
    </row>
    <row r="4556" spans="1:9" x14ac:dyDescent="0.3">
      <c r="A4556" s="12">
        <v>2021</v>
      </c>
      <c r="B4556" s="12">
        <v>29</v>
      </c>
      <c r="C4556" s="12" t="s">
        <v>4001</v>
      </c>
      <c r="D4556" s="12" t="s">
        <v>4000</v>
      </c>
      <c r="E4556" s="12">
        <v>6</v>
      </c>
      <c r="F4556" s="12" t="s">
        <v>4070</v>
      </c>
      <c r="G4556" s="12" t="s">
        <v>3967</v>
      </c>
      <c r="H4556" s="12" t="s">
        <v>4068</v>
      </c>
      <c r="I4556" s="12">
        <v>1</v>
      </c>
    </row>
    <row r="4557" spans="1:9" x14ac:dyDescent="0.3">
      <c r="A4557" s="12">
        <v>2021</v>
      </c>
      <c r="B4557" s="12">
        <v>30</v>
      </c>
      <c r="C4557" s="12" t="s">
        <v>4002</v>
      </c>
      <c r="D4557" s="12" t="s">
        <v>4000</v>
      </c>
      <c r="E4557" s="12">
        <v>6</v>
      </c>
      <c r="F4557" s="12" t="s">
        <v>4070</v>
      </c>
      <c r="G4557" s="12" t="s">
        <v>3967</v>
      </c>
      <c r="H4557" s="12" t="s">
        <v>4068</v>
      </c>
      <c r="I4557" s="12">
        <v>3</v>
      </c>
    </row>
    <row r="4558" spans="1:9" x14ac:dyDescent="0.3">
      <c r="A4558" s="12">
        <v>2021</v>
      </c>
      <c r="B4558" s="12">
        <v>31</v>
      </c>
      <c r="C4558" s="12" t="s">
        <v>4003</v>
      </c>
      <c r="D4558" s="12" t="s">
        <v>4000</v>
      </c>
      <c r="E4558" s="12">
        <v>6</v>
      </c>
      <c r="F4558" s="12" t="s">
        <v>4070</v>
      </c>
      <c r="G4558" s="12" t="s">
        <v>3967</v>
      </c>
      <c r="H4558" s="12" t="s">
        <v>4068</v>
      </c>
      <c r="I4558" s="12">
        <v>7</v>
      </c>
    </row>
    <row r="4559" spans="1:9" x14ac:dyDescent="0.3">
      <c r="A4559" s="12">
        <v>2021</v>
      </c>
      <c r="B4559" s="12">
        <v>32</v>
      </c>
      <c r="C4559" s="12" t="s">
        <v>4004</v>
      </c>
      <c r="D4559" s="12" t="s">
        <v>4000</v>
      </c>
      <c r="E4559" s="12">
        <v>6</v>
      </c>
      <c r="F4559" s="12" t="s">
        <v>4070</v>
      </c>
      <c r="G4559" s="12" t="s">
        <v>3967</v>
      </c>
      <c r="H4559" s="12" t="s">
        <v>4068</v>
      </c>
      <c r="I4559" s="12">
        <v>5</v>
      </c>
    </row>
    <row r="4560" spans="1:9" x14ac:dyDescent="0.3">
      <c r="A4560" s="12">
        <v>2021</v>
      </c>
      <c r="B4560" s="12">
        <v>33</v>
      </c>
      <c r="C4560" s="12" t="s">
        <v>4005</v>
      </c>
      <c r="D4560" s="12" t="s">
        <v>4006</v>
      </c>
      <c r="E4560" s="12">
        <v>7</v>
      </c>
      <c r="F4560" s="12" t="s">
        <v>4070</v>
      </c>
      <c r="G4560" s="12" t="s">
        <v>3967</v>
      </c>
      <c r="H4560" s="12" t="s">
        <v>4068</v>
      </c>
      <c r="I4560" s="12">
        <v>1</v>
      </c>
    </row>
    <row r="4561" spans="1:9" x14ac:dyDescent="0.3">
      <c r="A4561" s="12">
        <v>2021</v>
      </c>
      <c r="B4561" s="12">
        <v>34</v>
      </c>
      <c r="C4561" s="12" t="s">
        <v>4007</v>
      </c>
      <c r="D4561" s="12" t="s">
        <v>4006</v>
      </c>
      <c r="E4561" s="12">
        <v>7</v>
      </c>
      <c r="F4561" s="12" t="s">
        <v>4070</v>
      </c>
      <c r="G4561" s="12" t="s">
        <v>3967</v>
      </c>
      <c r="H4561" s="12" t="s">
        <v>4068</v>
      </c>
      <c r="I4561" s="12">
        <v>1</v>
      </c>
    </row>
    <row r="4562" spans="1:9" x14ac:dyDescent="0.3">
      <c r="A4562" s="12">
        <v>2021</v>
      </c>
      <c r="B4562" s="12">
        <v>35</v>
      </c>
      <c r="C4562" s="12" t="s">
        <v>4008</v>
      </c>
      <c r="D4562" s="12" t="s">
        <v>4006</v>
      </c>
      <c r="E4562" s="12">
        <v>7</v>
      </c>
      <c r="F4562" s="12" t="s">
        <v>4070</v>
      </c>
      <c r="G4562" s="12" t="s">
        <v>3967</v>
      </c>
      <c r="H4562" s="12" t="s">
        <v>4068</v>
      </c>
      <c r="I4562" s="12">
        <v>2</v>
      </c>
    </row>
    <row r="4563" spans="1:9" x14ac:dyDescent="0.3">
      <c r="A4563" s="12">
        <v>2021</v>
      </c>
      <c r="B4563" s="12">
        <v>36</v>
      </c>
      <c r="C4563" s="12" t="s">
        <v>4009</v>
      </c>
      <c r="D4563" s="12" t="s">
        <v>4006</v>
      </c>
      <c r="E4563" s="12">
        <v>7</v>
      </c>
      <c r="F4563" s="12" t="s">
        <v>4070</v>
      </c>
      <c r="G4563" s="12" t="s">
        <v>3967</v>
      </c>
      <c r="H4563" s="12" t="s">
        <v>4068</v>
      </c>
      <c r="I4563" s="12">
        <v>0</v>
      </c>
    </row>
    <row r="4564" spans="1:9" x14ac:dyDescent="0.3">
      <c r="A4564" s="12">
        <v>2021</v>
      </c>
      <c r="B4564" s="12">
        <v>37</v>
      </c>
      <c r="C4564" s="12" t="s">
        <v>4010</v>
      </c>
      <c r="D4564" s="12" t="s">
        <v>4006</v>
      </c>
      <c r="E4564" s="12">
        <v>7</v>
      </c>
      <c r="F4564" s="12" t="s">
        <v>4070</v>
      </c>
      <c r="G4564" s="12" t="s">
        <v>3967</v>
      </c>
      <c r="H4564" s="12" t="s">
        <v>4068</v>
      </c>
      <c r="I4564" s="12">
        <v>2</v>
      </c>
    </row>
    <row r="4565" spans="1:9" x14ac:dyDescent="0.3">
      <c r="A4565" s="12">
        <v>2021</v>
      </c>
      <c r="B4565" s="12">
        <v>38</v>
      </c>
      <c r="C4565" s="12" t="s">
        <v>4011</v>
      </c>
      <c r="D4565" s="12" t="s">
        <v>4006</v>
      </c>
      <c r="E4565" s="12">
        <v>7</v>
      </c>
      <c r="F4565" s="12" t="s">
        <v>4070</v>
      </c>
      <c r="G4565" s="12" t="s">
        <v>3967</v>
      </c>
      <c r="H4565" s="12" t="s">
        <v>4068</v>
      </c>
      <c r="I4565" s="12">
        <v>1</v>
      </c>
    </row>
    <row r="4566" spans="1:9" x14ac:dyDescent="0.3">
      <c r="A4566" s="12">
        <v>2021</v>
      </c>
      <c r="B4566" s="12">
        <v>39</v>
      </c>
      <c r="C4566" s="12" t="s">
        <v>4012</v>
      </c>
      <c r="D4566" s="12" t="s">
        <v>4006</v>
      </c>
      <c r="E4566" s="12">
        <v>7</v>
      </c>
      <c r="F4566" s="12" t="s">
        <v>4070</v>
      </c>
      <c r="G4566" s="12" t="s">
        <v>3967</v>
      </c>
      <c r="H4566" s="12" t="s">
        <v>4068</v>
      </c>
      <c r="I4566" s="12">
        <v>0</v>
      </c>
    </row>
    <row r="4567" spans="1:9" x14ac:dyDescent="0.3">
      <c r="A4567" s="12">
        <v>2021</v>
      </c>
      <c r="B4567" s="12">
        <v>40</v>
      </c>
      <c r="C4567" s="12" t="s">
        <v>4013</v>
      </c>
      <c r="D4567" s="12" t="s">
        <v>4006</v>
      </c>
      <c r="E4567" s="12">
        <v>7</v>
      </c>
      <c r="F4567" s="12" t="s">
        <v>4070</v>
      </c>
      <c r="G4567" s="12" t="s">
        <v>3967</v>
      </c>
      <c r="H4567" s="12" t="s">
        <v>4068</v>
      </c>
      <c r="I4567" s="12">
        <v>2</v>
      </c>
    </row>
    <row r="4568" spans="1:9" x14ac:dyDescent="0.3">
      <c r="A4568" s="12">
        <v>2021</v>
      </c>
      <c r="B4568" s="12">
        <v>41</v>
      </c>
      <c r="C4568" s="12" t="s">
        <v>4014</v>
      </c>
      <c r="D4568" s="12" t="s">
        <v>4006</v>
      </c>
      <c r="E4568" s="12">
        <v>7</v>
      </c>
      <c r="F4568" s="12" t="s">
        <v>4070</v>
      </c>
      <c r="G4568" s="12" t="s">
        <v>3967</v>
      </c>
      <c r="H4568" s="12" t="s">
        <v>4068</v>
      </c>
      <c r="I4568" s="12">
        <v>0</v>
      </c>
    </row>
    <row r="4569" spans="1:9" x14ac:dyDescent="0.3">
      <c r="A4569" s="12">
        <v>2021</v>
      </c>
      <c r="B4569" s="12">
        <v>42</v>
      </c>
      <c r="C4569" s="12" t="s">
        <v>4015</v>
      </c>
      <c r="D4569" s="12" t="s">
        <v>4006</v>
      </c>
      <c r="E4569" s="12">
        <v>7</v>
      </c>
      <c r="F4569" s="12" t="s">
        <v>4070</v>
      </c>
      <c r="G4569" s="12" t="s">
        <v>3967</v>
      </c>
      <c r="H4569" s="12" t="s">
        <v>4068</v>
      </c>
      <c r="I4569" s="12">
        <v>0</v>
      </c>
    </row>
    <row r="4570" spans="1:9" x14ac:dyDescent="0.3">
      <c r="A4570" s="12">
        <v>2021</v>
      </c>
      <c r="B4570" s="12">
        <v>43</v>
      </c>
      <c r="C4570" s="12" t="s">
        <v>4016</v>
      </c>
      <c r="D4570" s="12" t="s">
        <v>4006</v>
      </c>
      <c r="E4570" s="12">
        <v>7</v>
      </c>
      <c r="F4570" s="12" t="s">
        <v>4070</v>
      </c>
      <c r="G4570" s="12" t="s">
        <v>3967</v>
      </c>
      <c r="H4570" s="12" t="s">
        <v>4068</v>
      </c>
      <c r="I4570" s="12">
        <v>3</v>
      </c>
    </row>
    <row r="4571" spans="1:9" x14ac:dyDescent="0.3">
      <c r="A4571" s="12">
        <v>2021</v>
      </c>
      <c r="B4571" s="12">
        <v>44</v>
      </c>
      <c r="C4571" s="12" t="s">
        <v>4017</v>
      </c>
      <c r="D4571" s="12" t="s">
        <v>4018</v>
      </c>
      <c r="E4571" s="12">
        <v>8</v>
      </c>
      <c r="F4571" s="12" t="s">
        <v>4070</v>
      </c>
      <c r="G4571" s="12" t="s">
        <v>3967</v>
      </c>
      <c r="H4571" s="12" t="s">
        <v>4068</v>
      </c>
      <c r="I4571" s="12">
        <v>1</v>
      </c>
    </row>
    <row r="4572" spans="1:9" x14ac:dyDescent="0.3">
      <c r="A4572" s="12">
        <v>2021</v>
      </c>
      <c r="B4572" s="12">
        <v>45</v>
      </c>
      <c r="C4572" s="12" t="s">
        <v>4019</v>
      </c>
      <c r="D4572" s="12" t="s">
        <v>4018</v>
      </c>
      <c r="E4572" s="12">
        <v>8</v>
      </c>
      <c r="F4572" s="12" t="s">
        <v>4070</v>
      </c>
      <c r="G4572" s="12" t="s">
        <v>3967</v>
      </c>
      <c r="H4572" s="12" t="s">
        <v>4068</v>
      </c>
      <c r="I4572" s="12">
        <v>1</v>
      </c>
    </row>
    <row r="4573" spans="1:9" x14ac:dyDescent="0.3">
      <c r="A4573" s="12">
        <v>2021</v>
      </c>
      <c r="B4573" s="12">
        <v>46</v>
      </c>
      <c r="C4573" s="12" t="s">
        <v>4020</v>
      </c>
      <c r="D4573" s="12" t="s">
        <v>4018</v>
      </c>
      <c r="E4573" s="12">
        <v>8</v>
      </c>
      <c r="F4573" s="12" t="s">
        <v>4070</v>
      </c>
      <c r="G4573" s="12" t="s">
        <v>3967</v>
      </c>
      <c r="H4573" s="12" t="s">
        <v>4068</v>
      </c>
      <c r="I4573" s="12">
        <v>0</v>
      </c>
    </row>
    <row r="4574" spans="1:9" x14ac:dyDescent="0.3">
      <c r="A4574" s="12">
        <v>2021</v>
      </c>
      <c r="B4574" s="12">
        <v>47</v>
      </c>
      <c r="C4574" s="12" t="s">
        <v>4021</v>
      </c>
      <c r="D4574" s="12" t="s">
        <v>4018</v>
      </c>
      <c r="E4574" s="12">
        <v>8</v>
      </c>
      <c r="F4574" s="12" t="s">
        <v>4070</v>
      </c>
      <c r="G4574" s="12" t="s">
        <v>3967</v>
      </c>
      <c r="H4574" s="12" t="s">
        <v>4068</v>
      </c>
      <c r="I4574" s="12">
        <v>0</v>
      </c>
    </row>
    <row r="4575" spans="1:9" x14ac:dyDescent="0.3">
      <c r="A4575" s="12">
        <v>2021</v>
      </c>
      <c r="B4575" s="12">
        <v>48</v>
      </c>
      <c r="C4575" s="12" t="s">
        <v>4022</v>
      </c>
      <c r="D4575" s="12" t="s">
        <v>4018</v>
      </c>
      <c r="E4575" s="12">
        <v>8</v>
      </c>
      <c r="F4575" s="12" t="s">
        <v>4070</v>
      </c>
      <c r="G4575" s="12" t="s">
        <v>3967</v>
      </c>
      <c r="H4575" s="12" t="s">
        <v>4068</v>
      </c>
      <c r="I4575" s="12">
        <v>1</v>
      </c>
    </row>
    <row r="4576" spans="1:9" x14ac:dyDescent="0.3">
      <c r="A4576" s="12">
        <v>2021</v>
      </c>
      <c r="B4576" s="12">
        <v>49</v>
      </c>
      <c r="C4576" s="12" t="s">
        <v>4023</v>
      </c>
      <c r="D4576" s="12" t="s">
        <v>4018</v>
      </c>
      <c r="E4576" s="12">
        <v>8</v>
      </c>
      <c r="F4576" s="12" t="s">
        <v>4070</v>
      </c>
      <c r="G4576" s="12" t="s">
        <v>3967</v>
      </c>
      <c r="H4576" s="12" t="s">
        <v>4068</v>
      </c>
      <c r="I4576" s="12">
        <v>1</v>
      </c>
    </row>
    <row r="4577" spans="1:9" x14ac:dyDescent="0.3">
      <c r="A4577" s="12">
        <v>2021</v>
      </c>
      <c r="B4577" s="12">
        <v>50</v>
      </c>
      <c r="C4577" s="12" t="s">
        <v>4024</v>
      </c>
      <c r="D4577" s="12" t="s">
        <v>4018</v>
      </c>
      <c r="E4577" s="12">
        <v>8</v>
      </c>
      <c r="F4577" s="12" t="s">
        <v>4070</v>
      </c>
      <c r="G4577" s="12" t="s">
        <v>3967</v>
      </c>
      <c r="H4577" s="12" t="s">
        <v>4068</v>
      </c>
      <c r="I4577" s="12">
        <v>0</v>
      </c>
    </row>
    <row r="4578" spans="1:9" x14ac:dyDescent="0.3">
      <c r="A4578" s="12">
        <v>2021</v>
      </c>
      <c r="B4578" s="12">
        <v>51</v>
      </c>
      <c r="C4578" s="12" t="s">
        <v>4025</v>
      </c>
      <c r="D4578" s="12" t="s">
        <v>4018</v>
      </c>
      <c r="E4578" s="12">
        <v>8</v>
      </c>
      <c r="F4578" s="12" t="s">
        <v>4070</v>
      </c>
      <c r="G4578" s="12" t="s">
        <v>3967</v>
      </c>
      <c r="H4578" s="12" t="s">
        <v>4068</v>
      </c>
      <c r="I4578" s="12">
        <v>0</v>
      </c>
    </row>
    <row r="4579" spans="1:9" x14ac:dyDescent="0.3">
      <c r="A4579" s="12">
        <v>2021</v>
      </c>
      <c r="B4579" s="12">
        <v>52</v>
      </c>
      <c r="C4579" s="12" t="s">
        <v>4026</v>
      </c>
      <c r="D4579" s="12" t="s">
        <v>4018</v>
      </c>
      <c r="E4579" s="12">
        <v>8</v>
      </c>
      <c r="F4579" s="12" t="s">
        <v>4070</v>
      </c>
      <c r="G4579" s="12" t="s">
        <v>3967</v>
      </c>
      <c r="H4579" s="12" t="s">
        <v>4068</v>
      </c>
      <c r="I4579" s="12">
        <v>2</v>
      </c>
    </row>
    <row r="4580" spans="1:9" x14ac:dyDescent="0.3">
      <c r="A4580" s="12">
        <v>2021</v>
      </c>
      <c r="B4580" s="12">
        <v>53</v>
      </c>
      <c r="C4580" s="12" t="s">
        <v>4027</v>
      </c>
      <c r="D4580" s="12" t="s">
        <v>4018</v>
      </c>
      <c r="E4580" s="12">
        <v>8</v>
      </c>
      <c r="F4580" s="12" t="s">
        <v>4070</v>
      </c>
      <c r="G4580" s="12" t="s">
        <v>3967</v>
      </c>
      <c r="H4580" s="12" t="s">
        <v>4068</v>
      </c>
      <c r="I4580" s="12">
        <v>1</v>
      </c>
    </row>
    <row r="4581" spans="1:9" x14ac:dyDescent="0.3">
      <c r="A4581" s="12">
        <v>2021</v>
      </c>
      <c r="B4581" s="12">
        <v>54</v>
      </c>
      <c r="C4581" s="12" t="s">
        <v>4028</v>
      </c>
      <c r="D4581" s="12" t="s">
        <v>4018</v>
      </c>
      <c r="E4581" s="12">
        <v>8</v>
      </c>
      <c r="F4581" s="12" t="s">
        <v>4070</v>
      </c>
      <c r="G4581" s="12" t="s">
        <v>3967</v>
      </c>
      <c r="H4581" s="12" t="s">
        <v>4068</v>
      </c>
      <c r="I4581" s="12">
        <v>0</v>
      </c>
    </row>
    <row r="4582" spans="1:9" x14ac:dyDescent="0.3">
      <c r="A4582" s="12">
        <v>2021</v>
      </c>
      <c r="B4582" s="12">
        <v>55</v>
      </c>
      <c r="C4582" s="12" t="s">
        <v>4029</v>
      </c>
      <c r="D4582" s="12" t="s">
        <v>4018</v>
      </c>
      <c r="E4582" s="12">
        <v>8</v>
      </c>
      <c r="F4582" s="12" t="s">
        <v>4070</v>
      </c>
      <c r="G4582" s="12" t="s">
        <v>3967</v>
      </c>
      <c r="H4582" s="12" t="s">
        <v>4068</v>
      </c>
      <c r="I4582" s="12">
        <v>0</v>
      </c>
    </row>
    <row r="4583" spans="1:9" x14ac:dyDescent="0.3">
      <c r="A4583" s="12">
        <v>2021</v>
      </c>
      <c r="B4583" s="12">
        <v>56</v>
      </c>
      <c r="C4583" s="12" t="s">
        <v>4030</v>
      </c>
      <c r="D4583" s="12" t="s">
        <v>4018</v>
      </c>
      <c r="E4583" s="12">
        <v>8</v>
      </c>
      <c r="F4583" s="12" t="s">
        <v>4070</v>
      </c>
      <c r="G4583" s="12" t="s">
        <v>3967</v>
      </c>
      <c r="H4583" s="12" t="s">
        <v>4068</v>
      </c>
      <c r="I4583" s="12">
        <v>0</v>
      </c>
    </row>
    <row r="4584" spans="1:9" x14ac:dyDescent="0.3">
      <c r="A4584" s="12">
        <v>2021</v>
      </c>
      <c r="B4584" s="12">
        <v>57</v>
      </c>
      <c r="C4584" s="12" t="s">
        <v>4031</v>
      </c>
      <c r="D4584" s="12" t="s">
        <v>4032</v>
      </c>
      <c r="E4584" s="12">
        <v>9</v>
      </c>
      <c r="F4584" s="12" t="s">
        <v>4070</v>
      </c>
      <c r="G4584" s="12" t="s">
        <v>3967</v>
      </c>
      <c r="H4584" s="12" t="s">
        <v>4068</v>
      </c>
      <c r="I4584" s="12">
        <v>0</v>
      </c>
    </row>
    <row r="4585" spans="1:9" x14ac:dyDescent="0.3">
      <c r="A4585" s="12">
        <v>2021</v>
      </c>
      <c r="B4585" s="12">
        <v>58</v>
      </c>
      <c r="C4585" s="12" t="s">
        <v>4033</v>
      </c>
      <c r="D4585" s="12" t="s">
        <v>4032</v>
      </c>
      <c r="E4585" s="12">
        <v>9</v>
      </c>
      <c r="F4585" s="12" t="s">
        <v>4070</v>
      </c>
      <c r="G4585" s="12" t="s">
        <v>3967</v>
      </c>
      <c r="H4585" s="12" t="s">
        <v>4068</v>
      </c>
      <c r="I4585" s="12">
        <v>0</v>
      </c>
    </row>
    <row r="4586" spans="1:9" x14ac:dyDescent="0.3">
      <c r="A4586" s="12">
        <v>2021</v>
      </c>
      <c r="B4586" s="12">
        <v>59</v>
      </c>
      <c r="C4586" s="12" t="s">
        <v>4034</v>
      </c>
      <c r="D4586" s="12" t="s">
        <v>4032</v>
      </c>
      <c r="E4586" s="12">
        <v>9</v>
      </c>
      <c r="F4586" s="12" t="s">
        <v>4070</v>
      </c>
      <c r="G4586" s="12" t="s">
        <v>3967</v>
      </c>
      <c r="H4586" s="12" t="s">
        <v>4068</v>
      </c>
      <c r="I4586" s="12">
        <v>0</v>
      </c>
    </row>
    <row r="4587" spans="1:9" x14ac:dyDescent="0.3">
      <c r="A4587" s="12">
        <v>2021</v>
      </c>
      <c r="B4587" s="12">
        <v>60</v>
      </c>
      <c r="C4587" s="12" t="s">
        <v>4032</v>
      </c>
      <c r="D4587" s="12" t="s">
        <v>4032</v>
      </c>
      <c r="E4587" s="12">
        <v>9</v>
      </c>
      <c r="F4587" s="12" t="s">
        <v>4070</v>
      </c>
      <c r="G4587" s="12" t="s">
        <v>3967</v>
      </c>
      <c r="H4587" s="12" t="s">
        <v>4068</v>
      </c>
      <c r="I4587" s="12">
        <v>3</v>
      </c>
    </row>
    <row r="4588" spans="1:9" x14ac:dyDescent="0.3">
      <c r="A4588" s="12">
        <v>2021</v>
      </c>
      <c r="B4588" s="12">
        <v>61</v>
      </c>
      <c r="C4588" s="12" t="s">
        <v>4035</v>
      </c>
      <c r="D4588" s="12" t="s">
        <v>4032</v>
      </c>
      <c r="E4588" s="12">
        <v>9</v>
      </c>
      <c r="F4588" s="12" t="s">
        <v>4070</v>
      </c>
      <c r="G4588" s="12" t="s">
        <v>3967</v>
      </c>
      <c r="H4588" s="12" t="s">
        <v>4068</v>
      </c>
      <c r="I4588" s="12">
        <v>1</v>
      </c>
    </row>
    <row r="4589" spans="1:9" x14ac:dyDescent="0.3">
      <c r="A4589" s="12">
        <v>2021</v>
      </c>
      <c r="B4589" s="12">
        <v>62</v>
      </c>
      <c r="C4589" s="12" t="s">
        <v>4036</v>
      </c>
      <c r="D4589" s="12" t="s">
        <v>4032</v>
      </c>
      <c r="E4589" s="12">
        <v>9</v>
      </c>
      <c r="F4589" s="12" t="s">
        <v>4070</v>
      </c>
      <c r="G4589" s="12" t="s">
        <v>3967</v>
      </c>
      <c r="H4589" s="12" t="s">
        <v>4068</v>
      </c>
      <c r="I4589" s="12">
        <v>1</v>
      </c>
    </row>
    <row r="4590" spans="1:9" x14ac:dyDescent="0.3">
      <c r="A4590" s="12">
        <v>2021</v>
      </c>
      <c r="B4590" s="12">
        <v>63</v>
      </c>
      <c r="C4590" s="12" t="s">
        <v>4037</v>
      </c>
      <c r="D4590" s="12" t="s">
        <v>4032</v>
      </c>
      <c r="E4590" s="12">
        <v>9</v>
      </c>
      <c r="F4590" s="12" t="s">
        <v>4070</v>
      </c>
      <c r="G4590" s="12" t="s">
        <v>3967</v>
      </c>
      <c r="H4590" s="12" t="s">
        <v>4068</v>
      </c>
      <c r="I4590" s="12">
        <v>2</v>
      </c>
    </row>
    <row r="4591" spans="1:9" x14ac:dyDescent="0.3">
      <c r="A4591" s="12">
        <v>2021</v>
      </c>
      <c r="B4591" s="12">
        <v>64</v>
      </c>
      <c r="C4591" s="12" t="s">
        <v>4038</v>
      </c>
      <c r="D4591" s="12" t="s">
        <v>4039</v>
      </c>
      <c r="E4591" s="12">
        <v>10</v>
      </c>
      <c r="F4591" s="12" t="s">
        <v>4070</v>
      </c>
      <c r="G4591" s="12" t="s">
        <v>3967</v>
      </c>
      <c r="H4591" s="12" t="s">
        <v>4068</v>
      </c>
      <c r="I4591" s="12">
        <v>3</v>
      </c>
    </row>
    <row r="4592" spans="1:9" x14ac:dyDescent="0.3">
      <c r="A4592" s="12">
        <v>2021</v>
      </c>
      <c r="B4592" s="12">
        <v>65</v>
      </c>
      <c r="C4592" s="12" t="s">
        <v>4040</v>
      </c>
      <c r="D4592" s="12" t="s">
        <v>4039</v>
      </c>
      <c r="E4592" s="12">
        <v>10</v>
      </c>
      <c r="F4592" s="12" t="s">
        <v>4070</v>
      </c>
      <c r="G4592" s="12" t="s">
        <v>3967</v>
      </c>
      <c r="H4592" s="12" t="s">
        <v>4068</v>
      </c>
      <c r="I4592" s="12">
        <v>2</v>
      </c>
    </row>
    <row r="4593" spans="1:9" x14ac:dyDescent="0.3">
      <c r="A4593" s="12">
        <v>2021</v>
      </c>
      <c r="B4593" s="12">
        <v>66</v>
      </c>
      <c r="C4593" s="12" t="s">
        <v>4041</v>
      </c>
      <c r="D4593" s="12" t="s">
        <v>4039</v>
      </c>
      <c r="E4593" s="12">
        <v>10</v>
      </c>
      <c r="F4593" s="12" t="s">
        <v>4070</v>
      </c>
      <c r="G4593" s="12" t="s">
        <v>3967</v>
      </c>
      <c r="H4593" s="12" t="s">
        <v>4068</v>
      </c>
      <c r="I4593" s="12">
        <v>1</v>
      </c>
    </row>
    <row r="4594" spans="1:9" x14ac:dyDescent="0.3">
      <c r="A4594" s="12">
        <v>2021</v>
      </c>
      <c r="B4594" s="12">
        <v>67</v>
      </c>
      <c r="C4594" s="12" t="s">
        <v>4042</v>
      </c>
      <c r="D4594" s="12" t="s">
        <v>4039</v>
      </c>
      <c r="E4594" s="12">
        <v>10</v>
      </c>
      <c r="F4594" s="12" t="s">
        <v>4070</v>
      </c>
      <c r="G4594" s="12" t="s">
        <v>3967</v>
      </c>
      <c r="H4594" s="12" t="s">
        <v>4068</v>
      </c>
      <c r="I4594" s="12">
        <v>0</v>
      </c>
    </row>
    <row r="4595" spans="1:9" x14ac:dyDescent="0.3">
      <c r="A4595" s="12">
        <v>2021</v>
      </c>
      <c r="B4595" s="12">
        <v>68</v>
      </c>
      <c r="C4595" s="12" t="s">
        <v>4043</v>
      </c>
      <c r="D4595" s="12" t="s">
        <v>4039</v>
      </c>
      <c r="E4595" s="12">
        <v>10</v>
      </c>
      <c r="F4595" s="12" t="s">
        <v>4070</v>
      </c>
      <c r="G4595" s="12" t="s">
        <v>3967</v>
      </c>
      <c r="H4595" s="12" t="s">
        <v>4068</v>
      </c>
      <c r="I4595" s="12">
        <v>2</v>
      </c>
    </row>
    <row r="4596" spans="1:9" x14ac:dyDescent="0.3">
      <c r="A4596" s="12">
        <v>2021</v>
      </c>
      <c r="B4596" s="12">
        <v>69</v>
      </c>
      <c r="C4596" s="12" t="s">
        <v>4044</v>
      </c>
      <c r="D4596" s="12" t="s">
        <v>4039</v>
      </c>
      <c r="E4596" s="12">
        <v>10</v>
      </c>
      <c r="F4596" s="12" t="s">
        <v>4070</v>
      </c>
      <c r="G4596" s="12" t="s">
        <v>3967</v>
      </c>
      <c r="H4596" s="12" t="s">
        <v>4068</v>
      </c>
      <c r="I4596" s="12">
        <v>1</v>
      </c>
    </row>
    <row r="4597" spans="1:9" x14ac:dyDescent="0.3">
      <c r="A4597" s="12">
        <v>2021</v>
      </c>
      <c r="B4597" s="12">
        <v>70</v>
      </c>
      <c r="C4597" s="12" t="s">
        <v>4045</v>
      </c>
      <c r="D4597" s="12" t="s">
        <v>4039</v>
      </c>
      <c r="E4597" s="12">
        <v>10</v>
      </c>
      <c r="F4597" s="12" t="s">
        <v>4070</v>
      </c>
      <c r="G4597" s="12" t="s">
        <v>3967</v>
      </c>
      <c r="H4597" s="12" t="s">
        <v>4068</v>
      </c>
      <c r="I4597" s="12">
        <v>3</v>
      </c>
    </row>
    <row r="4598" spans="1:9" x14ac:dyDescent="0.3">
      <c r="A4598" s="12">
        <v>2021</v>
      </c>
      <c r="B4598" s="12">
        <v>71</v>
      </c>
      <c r="C4598" s="12" t="s">
        <v>4046</v>
      </c>
      <c r="D4598" s="12" t="s">
        <v>4039</v>
      </c>
      <c r="E4598" s="12">
        <v>10</v>
      </c>
      <c r="F4598" s="12" t="s">
        <v>4070</v>
      </c>
      <c r="G4598" s="12" t="s">
        <v>3967</v>
      </c>
      <c r="H4598" s="12" t="s">
        <v>4068</v>
      </c>
      <c r="I4598" s="12">
        <v>1</v>
      </c>
    </row>
    <row r="4599" spans="1:9" x14ac:dyDescent="0.3">
      <c r="A4599" s="12">
        <v>2021</v>
      </c>
      <c r="B4599" s="12">
        <v>72</v>
      </c>
      <c r="C4599" s="12" t="s">
        <v>4047</v>
      </c>
      <c r="D4599" s="12" t="s">
        <v>4039</v>
      </c>
      <c r="E4599" s="12">
        <v>10</v>
      </c>
      <c r="F4599" s="12" t="s">
        <v>4070</v>
      </c>
      <c r="G4599" s="12" t="s">
        <v>3967</v>
      </c>
      <c r="H4599" s="12" t="s">
        <v>4068</v>
      </c>
      <c r="I4599" s="12">
        <v>1</v>
      </c>
    </row>
    <row r="4600" spans="1:9" x14ac:dyDescent="0.3">
      <c r="A4600" s="12">
        <v>2021</v>
      </c>
      <c r="B4600" s="12">
        <v>73</v>
      </c>
      <c r="C4600" s="12" t="s">
        <v>4048</v>
      </c>
      <c r="D4600" s="12" t="s">
        <v>4039</v>
      </c>
      <c r="E4600" s="12">
        <v>10</v>
      </c>
      <c r="F4600" s="12" t="s">
        <v>4070</v>
      </c>
      <c r="G4600" s="12" t="s">
        <v>3967</v>
      </c>
      <c r="H4600" s="12" t="s">
        <v>4068</v>
      </c>
      <c r="I4600" s="12">
        <v>2</v>
      </c>
    </row>
    <row r="4601" spans="1:9" x14ac:dyDescent="0.3">
      <c r="A4601" s="12">
        <v>2021</v>
      </c>
      <c r="B4601" s="12">
        <v>1</v>
      </c>
      <c r="C4601" s="12" t="s">
        <v>3964</v>
      </c>
      <c r="D4601" s="12" t="s">
        <v>3965</v>
      </c>
      <c r="E4601" s="12">
        <v>1</v>
      </c>
      <c r="F4601" s="12" t="s">
        <v>4070</v>
      </c>
      <c r="G4601" s="12" t="s">
        <v>4069</v>
      </c>
      <c r="H4601" s="12" t="s">
        <v>3968</v>
      </c>
      <c r="I4601" s="12">
        <v>712</v>
      </c>
    </row>
    <row r="4602" spans="1:9" x14ac:dyDescent="0.3">
      <c r="A4602" s="12">
        <v>2021</v>
      </c>
      <c r="B4602" s="12">
        <v>2</v>
      </c>
      <c r="C4602" s="12" t="s">
        <v>3969</v>
      </c>
      <c r="D4602" s="12" t="s">
        <v>3965</v>
      </c>
      <c r="E4602" s="12">
        <v>1</v>
      </c>
      <c r="F4602" s="12" t="s">
        <v>4070</v>
      </c>
      <c r="G4602" s="12" t="s">
        <v>4069</v>
      </c>
      <c r="H4602" s="12" t="s">
        <v>3968</v>
      </c>
      <c r="I4602" s="12">
        <v>151</v>
      </c>
    </row>
    <row r="4603" spans="1:9" x14ac:dyDescent="0.3">
      <c r="A4603" s="12">
        <v>2021</v>
      </c>
      <c r="B4603" s="12">
        <v>3</v>
      </c>
      <c r="C4603" s="12" t="s">
        <v>3970</v>
      </c>
      <c r="D4603" s="12" t="s">
        <v>3965</v>
      </c>
      <c r="E4603" s="12">
        <v>1</v>
      </c>
      <c r="F4603" s="12" t="s">
        <v>4070</v>
      </c>
      <c r="G4603" s="12" t="s">
        <v>4069</v>
      </c>
      <c r="H4603" s="12" t="s">
        <v>3968</v>
      </c>
      <c r="I4603" s="12">
        <v>88</v>
      </c>
    </row>
    <row r="4604" spans="1:9" x14ac:dyDescent="0.3">
      <c r="A4604" s="12">
        <v>2021</v>
      </c>
      <c r="B4604" s="12">
        <v>4</v>
      </c>
      <c r="C4604" s="12" t="s">
        <v>3971</v>
      </c>
      <c r="D4604" s="12" t="s">
        <v>3965</v>
      </c>
      <c r="E4604" s="12">
        <v>1</v>
      </c>
      <c r="F4604" s="12" t="s">
        <v>4070</v>
      </c>
      <c r="G4604" s="12" t="s">
        <v>4069</v>
      </c>
      <c r="H4604" s="12" t="s">
        <v>3968</v>
      </c>
      <c r="I4604" s="12">
        <v>145</v>
      </c>
    </row>
    <row r="4605" spans="1:9" x14ac:dyDescent="0.3">
      <c r="A4605" s="12">
        <v>2021</v>
      </c>
      <c r="B4605" s="12">
        <v>5</v>
      </c>
      <c r="C4605" s="12" t="s">
        <v>3972</v>
      </c>
      <c r="D4605" s="12" t="s">
        <v>3973</v>
      </c>
      <c r="E4605" s="12">
        <v>2</v>
      </c>
      <c r="F4605" s="12" t="s">
        <v>4070</v>
      </c>
      <c r="G4605" s="12" t="s">
        <v>4069</v>
      </c>
      <c r="H4605" s="12" t="s">
        <v>3968</v>
      </c>
      <c r="I4605" s="12">
        <v>147</v>
      </c>
    </row>
    <row r="4606" spans="1:9" x14ac:dyDescent="0.3">
      <c r="A4606" s="12">
        <v>2021</v>
      </c>
      <c r="B4606" s="12">
        <v>6</v>
      </c>
      <c r="C4606" s="12" t="s">
        <v>3974</v>
      </c>
      <c r="D4606" s="12" t="s">
        <v>3973</v>
      </c>
      <c r="E4606" s="12">
        <v>2</v>
      </c>
      <c r="F4606" s="12" t="s">
        <v>4070</v>
      </c>
      <c r="G4606" s="12" t="s">
        <v>4069</v>
      </c>
      <c r="H4606" s="12" t="s">
        <v>3968</v>
      </c>
      <c r="I4606" s="12">
        <v>217</v>
      </c>
    </row>
    <row r="4607" spans="1:9" x14ac:dyDescent="0.3">
      <c r="A4607" s="12">
        <v>2021</v>
      </c>
      <c r="B4607" s="12">
        <v>7</v>
      </c>
      <c r="C4607" s="12" t="s">
        <v>3975</v>
      </c>
      <c r="D4607" s="12" t="s">
        <v>3973</v>
      </c>
      <c r="E4607" s="12">
        <v>2</v>
      </c>
      <c r="F4607" s="12" t="s">
        <v>4070</v>
      </c>
      <c r="G4607" s="12" t="s">
        <v>4069</v>
      </c>
      <c r="H4607" s="12" t="s">
        <v>3968</v>
      </c>
      <c r="I4607" s="12">
        <v>189</v>
      </c>
    </row>
    <row r="4608" spans="1:9" x14ac:dyDescent="0.3">
      <c r="A4608" s="12">
        <v>2021</v>
      </c>
      <c r="B4608" s="12">
        <v>8</v>
      </c>
      <c r="C4608" s="12" t="s">
        <v>3976</v>
      </c>
      <c r="D4608" s="12" t="s">
        <v>3973</v>
      </c>
      <c r="E4608" s="12">
        <v>2</v>
      </c>
      <c r="F4608" s="12" t="s">
        <v>4070</v>
      </c>
      <c r="G4608" s="12" t="s">
        <v>4069</v>
      </c>
      <c r="H4608" s="12" t="s">
        <v>3968</v>
      </c>
      <c r="I4608" s="12">
        <v>147</v>
      </c>
    </row>
    <row r="4609" spans="1:9" x14ac:dyDescent="0.3">
      <c r="A4609" s="12">
        <v>2021</v>
      </c>
      <c r="B4609" s="12">
        <v>9</v>
      </c>
      <c r="C4609" s="12" t="s">
        <v>3977</v>
      </c>
      <c r="D4609" s="12" t="s">
        <v>3973</v>
      </c>
      <c r="E4609" s="12">
        <v>2</v>
      </c>
      <c r="F4609" s="12" t="s">
        <v>4070</v>
      </c>
      <c r="G4609" s="12" t="s">
        <v>4069</v>
      </c>
      <c r="H4609" s="12" t="s">
        <v>3968</v>
      </c>
      <c r="I4609" s="12">
        <v>198</v>
      </c>
    </row>
    <row r="4610" spans="1:9" x14ac:dyDescent="0.3">
      <c r="A4610" s="12">
        <v>2021</v>
      </c>
      <c r="B4610" s="12">
        <v>10</v>
      </c>
      <c r="C4610" s="12" t="s">
        <v>3978</v>
      </c>
      <c r="D4610" s="12" t="s">
        <v>3973</v>
      </c>
      <c r="E4610" s="12">
        <v>2</v>
      </c>
      <c r="F4610" s="12" t="s">
        <v>4070</v>
      </c>
      <c r="G4610" s="12" t="s">
        <v>4069</v>
      </c>
      <c r="H4610" s="12" t="s">
        <v>3968</v>
      </c>
      <c r="I4610" s="12">
        <v>189</v>
      </c>
    </row>
    <row r="4611" spans="1:9" x14ac:dyDescent="0.3">
      <c r="A4611" s="12">
        <v>2021</v>
      </c>
      <c r="B4611" s="12">
        <v>11</v>
      </c>
      <c r="C4611" s="12" t="s">
        <v>3979</v>
      </c>
      <c r="D4611" s="12" t="s">
        <v>3980</v>
      </c>
      <c r="E4611" s="12">
        <v>3</v>
      </c>
      <c r="F4611" s="12" t="s">
        <v>4070</v>
      </c>
      <c r="G4611" s="12" t="s">
        <v>4069</v>
      </c>
      <c r="H4611" s="12" t="s">
        <v>3968</v>
      </c>
      <c r="I4611" s="12">
        <v>299</v>
      </c>
    </row>
    <row r="4612" spans="1:9" x14ac:dyDescent="0.3">
      <c r="A4612" s="12">
        <v>2021</v>
      </c>
      <c r="B4612" s="12">
        <v>12</v>
      </c>
      <c r="C4612" s="12" t="s">
        <v>3981</v>
      </c>
      <c r="D4612" s="12" t="s">
        <v>3980</v>
      </c>
      <c r="E4612" s="12">
        <v>3</v>
      </c>
      <c r="F4612" s="12" t="s">
        <v>4070</v>
      </c>
      <c r="G4612" s="12" t="s">
        <v>4069</v>
      </c>
      <c r="H4612" s="12" t="s">
        <v>3968</v>
      </c>
      <c r="I4612" s="12">
        <v>5</v>
      </c>
    </row>
    <row r="4613" spans="1:9" x14ac:dyDescent="0.3">
      <c r="A4613" s="12">
        <v>2021</v>
      </c>
      <c r="B4613" s="12">
        <v>13</v>
      </c>
      <c r="C4613" s="12" t="s">
        <v>3982</v>
      </c>
      <c r="D4613" s="12" t="s">
        <v>3980</v>
      </c>
      <c r="E4613" s="12">
        <v>3</v>
      </c>
      <c r="F4613" s="12" t="s">
        <v>4070</v>
      </c>
      <c r="G4613" s="12" t="s">
        <v>4069</v>
      </c>
      <c r="H4613" s="12" t="s">
        <v>3968</v>
      </c>
      <c r="I4613" s="12">
        <v>132</v>
      </c>
    </row>
    <row r="4614" spans="1:9" x14ac:dyDescent="0.3">
      <c r="A4614" s="12">
        <v>2021</v>
      </c>
      <c r="B4614" s="12">
        <v>14</v>
      </c>
      <c r="C4614" s="12" t="s">
        <v>3983</v>
      </c>
      <c r="D4614" s="12" t="s">
        <v>3980</v>
      </c>
      <c r="E4614" s="12">
        <v>3</v>
      </c>
      <c r="F4614" s="12" t="s">
        <v>4070</v>
      </c>
      <c r="G4614" s="12" t="s">
        <v>4069</v>
      </c>
      <c r="H4614" s="12" t="s">
        <v>3968</v>
      </c>
      <c r="I4614" s="12">
        <v>31</v>
      </c>
    </row>
    <row r="4615" spans="1:9" x14ac:dyDescent="0.3">
      <c r="A4615" s="12">
        <v>2021</v>
      </c>
      <c r="B4615" s="12">
        <v>15</v>
      </c>
      <c r="C4615" s="12" t="s">
        <v>3984</v>
      </c>
      <c r="D4615" s="12" t="s">
        <v>3980</v>
      </c>
      <c r="E4615" s="12">
        <v>3</v>
      </c>
      <c r="F4615" s="12" t="s">
        <v>4070</v>
      </c>
      <c r="G4615" s="12" t="s">
        <v>4069</v>
      </c>
      <c r="H4615" s="12" t="s">
        <v>3968</v>
      </c>
      <c r="I4615" s="12">
        <v>78</v>
      </c>
    </row>
    <row r="4616" spans="1:9" x14ac:dyDescent="0.3">
      <c r="A4616" s="12">
        <v>2021</v>
      </c>
      <c r="B4616" s="12">
        <v>16</v>
      </c>
      <c r="C4616" s="12" t="s">
        <v>3985</v>
      </c>
      <c r="D4616" s="12" t="s">
        <v>3980</v>
      </c>
      <c r="E4616" s="12">
        <v>3</v>
      </c>
      <c r="F4616" s="12" t="s">
        <v>4070</v>
      </c>
      <c r="G4616" s="12" t="s">
        <v>4069</v>
      </c>
      <c r="H4616" s="12" t="s">
        <v>3968</v>
      </c>
      <c r="I4616" s="12">
        <v>69</v>
      </c>
    </row>
    <row r="4617" spans="1:9" x14ac:dyDescent="0.3">
      <c r="A4617" s="12">
        <v>2021</v>
      </c>
      <c r="B4617" s="12">
        <v>17</v>
      </c>
      <c r="C4617" s="12" t="s">
        <v>3986</v>
      </c>
      <c r="D4617" s="12" t="s">
        <v>3980</v>
      </c>
      <c r="E4617" s="12">
        <v>3</v>
      </c>
      <c r="F4617" s="12" t="s">
        <v>4070</v>
      </c>
      <c r="G4617" s="12" t="s">
        <v>4069</v>
      </c>
      <c r="H4617" s="12" t="s">
        <v>3968</v>
      </c>
      <c r="I4617" s="12">
        <v>111</v>
      </c>
    </row>
    <row r="4618" spans="1:9" x14ac:dyDescent="0.3">
      <c r="A4618" s="12">
        <v>2021</v>
      </c>
      <c r="B4618" s="12">
        <v>18</v>
      </c>
      <c r="C4618" s="12" t="s">
        <v>3987</v>
      </c>
      <c r="D4618" s="12" t="s">
        <v>3980</v>
      </c>
      <c r="E4618" s="12">
        <v>3</v>
      </c>
      <c r="F4618" s="12" t="s">
        <v>4070</v>
      </c>
      <c r="G4618" s="12" t="s">
        <v>4069</v>
      </c>
      <c r="H4618" s="12" t="s">
        <v>3968</v>
      </c>
      <c r="I4618" s="12">
        <v>201</v>
      </c>
    </row>
    <row r="4619" spans="1:9" x14ac:dyDescent="0.3">
      <c r="A4619" s="12">
        <v>2021</v>
      </c>
      <c r="B4619" s="12">
        <v>19</v>
      </c>
      <c r="C4619" s="12" t="s">
        <v>3988</v>
      </c>
      <c r="D4619" s="12" t="s">
        <v>3989</v>
      </c>
      <c r="E4619" s="12">
        <v>4</v>
      </c>
      <c r="F4619" s="12" t="s">
        <v>4070</v>
      </c>
      <c r="G4619" s="12" t="s">
        <v>4069</v>
      </c>
      <c r="H4619" s="12" t="s">
        <v>3968</v>
      </c>
      <c r="I4619" s="12">
        <v>139</v>
      </c>
    </row>
    <row r="4620" spans="1:9" x14ac:dyDescent="0.3">
      <c r="A4620" s="12">
        <v>2021</v>
      </c>
      <c r="B4620" s="12">
        <v>20</v>
      </c>
      <c r="C4620" s="12" t="s">
        <v>3990</v>
      </c>
      <c r="D4620" s="12" t="s">
        <v>3989</v>
      </c>
      <c r="E4620" s="12">
        <v>4</v>
      </c>
      <c r="F4620" s="12" t="s">
        <v>4070</v>
      </c>
      <c r="G4620" s="12" t="s">
        <v>4069</v>
      </c>
      <c r="H4620" s="12" t="s">
        <v>3968</v>
      </c>
      <c r="I4620" s="12">
        <v>61</v>
      </c>
    </row>
    <row r="4621" spans="1:9" x14ac:dyDescent="0.3">
      <c r="A4621" s="12">
        <v>2021</v>
      </c>
      <c r="B4621" s="12">
        <v>21</v>
      </c>
      <c r="C4621" s="12" t="s">
        <v>3991</v>
      </c>
      <c r="D4621" s="12" t="s">
        <v>3989</v>
      </c>
      <c r="E4621" s="12">
        <v>4</v>
      </c>
      <c r="F4621" s="12" t="s">
        <v>4070</v>
      </c>
      <c r="G4621" s="12" t="s">
        <v>4069</v>
      </c>
      <c r="H4621" s="12" t="s">
        <v>3968</v>
      </c>
      <c r="I4621" s="12">
        <v>42</v>
      </c>
    </row>
    <row r="4622" spans="1:9" x14ac:dyDescent="0.3">
      <c r="A4622" s="12">
        <v>2021</v>
      </c>
      <c r="B4622" s="12">
        <v>22</v>
      </c>
      <c r="C4622" s="12" t="s">
        <v>3992</v>
      </c>
      <c r="D4622" s="12" t="s">
        <v>3993</v>
      </c>
      <c r="E4622" s="12">
        <v>5</v>
      </c>
      <c r="F4622" s="12" t="s">
        <v>4070</v>
      </c>
      <c r="G4622" s="12" t="s">
        <v>4069</v>
      </c>
      <c r="H4622" s="12" t="s">
        <v>3968</v>
      </c>
      <c r="I4622" s="12">
        <v>9</v>
      </c>
    </row>
    <row r="4623" spans="1:9" x14ac:dyDescent="0.3">
      <c r="A4623" s="12">
        <v>2021</v>
      </c>
      <c r="B4623" s="12">
        <v>23</v>
      </c>
      <c r="C4623" s="12" t="s">
        <v>3994</v>
      </c>
      <c r="D4623" s="12" t="s">
        <v>3993</v>
      </c>
      <c r="E4623" s="12">
        <v>5</v>
      </c>
      <c r="F4623" s="12" t="s">
        <v>4070</v>
      </c>
      <c r="G4623" s="12" t="s">
        <v>4069</v>
      </c>
      <c r="H4623" s="12" t="s">
        <v>3968</v>
      </c>
      <c r="I4623" s="12">
        <v>94</v>
      </c>
    </row>
    <row r="4624" spans="1:9" x14ac:dyDescent="0.3">
      <c r="A4624" s="12">
        <v>2021</v>
      </c>
      <c r="B4624" s="12">
        <v>24</v>
      </c>
      <c r="C4624" s="12" t="s">
        <v>3995</v>
      </c>
      <c r="D4624" s="12" t="s">
        <v>3993</v>
      </c>
      <c r="E4624" s="12">
        <v>5</v>
      </c>
      <c r="F4624" s="12" t="s">
        <v>4070</v>
      </c>
      <c r="G4624" s="12" t="s">
        <v>4069</v>
      </c>
      <c r="H4624" s="12" t="s">
        <v>3968</v>
      </c>
      <c r="I4624" s="12">
        <v>37</v>
      </c>
    </row>
    <row r="4625" spans="1:9" x14ac:dyDescent="0.3">
      <c r="A4625" s="12">
        <v>2021</v>
      </c>
      <c r="B4625" s="12">
        <v>25</v>
      </c>
      <c r="C4625" s="12" t="s">
        <v>3996</v>
      </c>
      <c r="D4625" s="12" t="s">
        <v>3993</v>
      </c>
      <c r="E4625" s="12">
        <v>5</v>
      </c>
      <c r="F4625" s="12" t="s">
        <v>4070</v>
      </c>
      <c r="G4625" s="12" t="s">
        <v>4069</v>
      </c>
      <c r="H4625" s="12" t="s">
        <v>3968</v>
      </c>
      <c r="I4625" s="12">
        <v>57</v>
      </c>
    </row>
    <row r="4626" spans="1:9" x14ac:dyDescent="0.3">
      <c r="A4626" s="12">
        <v>2021</v>
      </c>
      <c r="B4626" s="12">
        <v>26</v>
      </c>
      <c r="C4626" s="12" t="s">
        <v>3997</v>
      </c>
      <c r="D4626" s="12" t="s">
        <v>3993</v>
      </c>
      <c r="E4626" s="12">
        <v>5</v>
      </c>
      <c r="F4626" s="12" t="s">
        <v>4070</v>
      </c>
      <c r="G4626" s="12" t="s">
        <v>4069</v>
      </c>
      <c r="H4626" s="12" t="s">
        <v>3968</v>
      </c>
      <c r="I4626" s="12">
        <v>144</v>
      </c>
    </row>
    <row r="4627" spans="1:9" x14ac:dyDescent="0.3">
      <c r="A4627" s="12">
        <v>2021</v>
      </c>
      <c r="B4627" s="12">
        <v>27</v>
      </c>
      <c r="C4627" s="12" t="s">
        <v>3998</v>
      </c>
      <c r="D4627" s="12" t="s">
        <v>3993</v>
      </c>
      <c r="E4627" s="12">
        <v>5</v>
      </c>
      <c r="F4627" s="12" t="s">
        <v>4070</v>
      </c>
      <c r="G4627" s="12" t="s">
        <v>4069</v>
      </c>
      <c r="H4627" s="12" t="s">
        <v>3968</v>
      </c>
      <c r="I4627" s="12">
        <v>106</v>
      </c>
    </row>
    <row r="4628" spans="1:9" x14ac:dyDescent="0.3">
      <c r="A4628" s="12">
        <v>2021</v>
      </c>
      <c r="B4628" s="12">
        <v>28</v>
      </c>
      <c r="C4628" s="12" t="s">
        <v>3999</v>
      </c>
      <c r="D4628" s="12" t="s">
        <v>4000</v>
      </c>
      <c r="E4628" s="12">
        <v>6</v>
      </c>
      <c r="F4628" s="12" t="s">
        <v>4070</v>
      </c>
      <c r="G4628" s="12" t="s">
        <v>4069</v>
      </c>
      <c r="H4628" s="12" t="s">
        <v>3968</v>
      </c>
      <c r="I4628" s="12">
        <v>50</v>
      </c>
    </row>
    <row r="4629" spans="1:9" x14ac:dyDescent="0.3">
      <c r="A4629" s="12">
        <v>2021</v>
      </c>
      <c r="B4629" s="12">
        <v>29</v>
      </c>
      <c r="C4629" s="12" t="s">
        <v>4001</v>
      </c>
      <c r="D4629" s="12" t="s">
        <v>4000</v>
      </c>
      <c r="E4629" s="12">
        <v>6</v>
      </c>
      <c r="F4629" s="12" t="s">
        <v>4070</v>
      </c>
      <c r="G4629" s="12" t="s">
        <v>4069</v>
      </c>
      <c r="H4629" s="12" t="s">
        <v>3968</v>
      </c>
      <c r="I4629" s="12">
        <v>29</v>
      </c>
    </row>
    <row r="4630" spans="1:9" x14ac:dyDescent="0.3">
      <c r="A4630" s="12">
        <v>2021</v>
      </c>
      <c r="B4630" s="12">
        <v>30</v>
      </c>
      <c r="C4630" s="12" t="s">
        <v>4002</v>
      </c>
      <c r="D4630" s="12" t="s">
        <v>4000</v>
      </c>
      <c r="E4630" s="12">
        <v>6</v>
      </c>
      <c r="F4630" s="12" t="s">
        <v>4070</v>
      </c>
      <c r="G4630" s="12" t="s">
        <v>4069</v>
      </c>
      <c r="H4630" s="12" t="s">
        <v>3968</v>
      </c>
      <c r="I4630" s="12">
        <v>54</v>
      </c>
    </row>
    <row r="4631" spans="1:9" x14ac:dyDescent="0.3">
      <c r="A4631" s="12">
        <v>2021</v>
      </c>
      <c r="B4631" s="12">
        <v>31</v>
      </c>
      <c r="C4631" s="12" t="s">
        <v>4003</v>
      </c>
      <c r="D4631" s="12" t="s">
        <v>4000</v>
      </c>
      <c r="E4631" s="12">
        <v>6</v>
      </c>
      <c r="F4631" s="12" t="s">
        <v>4070</v>
      </c>
      <c r="G4631" s="12" t="s">
        <v>4069</v>
      </c>
      <c r="H4631" s="12" t="s">
        <v>3968</v>
      </c>
      <c r="I4631" s="12">
        <v>203</v>
      </c>
    </row>
    <row r="4632" spans="1:9" x14ac:dyDescent="0.3">
      <c r="A4632" s="12">
        <v>2021</v>
      </c>
      <c r="B4632" s="12">
        <v>32</v>
      </c>
      <c r="C4632" s="12" t="s">
        <v>4004</v>
      </c>
      <c r="D4632" s="12" t="s">
        <v>4000</v>
      </c>
      <c r="E4632" s="12">
        <v>6</v>
      </c>
      <c r="F4632" s="12" t="s">
        <v>4070</v>
      </c>
      <c r="G4632" s="12" t="s">
        <v>4069</v>
      </c>
      <c r="H4632" s="12" t="s">
        <v>3968</v>
      </c>
      <c r="I4632" s="12">
        <v>131</v>
      </c>
    </row>
    <row r="4633" spans="1:9" x14ac:dyDescent="0.3">
      <c r="A4633" s="12">
        <v>2021</v>
      </c>
      <c r="B4633" s="12">
        <v>33</v>
      </c>
      <c r="C4633" s="12" t="s">
        <v>4005</v>
      </c>
      <c r="D4633" s="12" t="s">
        <v>4006</v>
      </c>
      <c r="E4633" s="12">
        <v>7</v>
      </c>
      <c r="F4633" s="12" t="s">
        <v>4070</v>
      </c>
      <c r="G4633" s="12" t="s">
        <v>4069</v>
      </c>
      <c r="H4633" s="12" t="s">
        <v>3968</v>
      </c>
      <c r="I4633" s="12">
        <v>91</v>
      </c>
    </row>
    <row r="4634" spans="1:9" x14ac:dyDescent="0.3">
      <c r="A4634" s="12">
        <v>2021</v>
      </c>
      <c r="B4634" s="12">
        <v>34</v>
      </c>
      <c r="C4634" s="12" t="s">
        <v>4007</v>
      </c>
      <c r="D4634" s="12" t="s">
        <v>4006</v>
      </c>
      <c r="E4634" s="12">
        <v>7</v>
      </c>
      <c r="F4634" s="12" t="s">
        <v>4070</v>
      </c>
      <c r="G4634" s="12" t="s">
        <v>4069</v>
      </c>
      <c r="H4634" s="12" t="s">
        <v>3968</v>
      </c>
      <c r="I4634" s="12">
        <v>33</v>
      </c>
    </row>
    <row r="4635" spans="1:9" x14ac:dyDescent="0.3">
      <c r="A4635" s="12">
        <v>2021</v>
      </c>
      <c r="B4635" s="12">
        <v>35</v>
      </c>
      <c r="C4635" s="12" t="s">
        <v>4008</v>
      </c>
      <c r="D4635" s="12" t="s">
        <v>4006</v>
      </c>
      <c r="E4635" s="12">
        <v>7</v>
      </c>
      <c r="F4635" s="12" t="s">
        <v>4070</v>
      </c>
      <c r="G4635" s="12" t="s">
        <v>4069</v>
      </c>
      <c r="H4635" s="12" t="s">
        <v>3968</v>
      </c>
      <c r="I4635" s="12">
        <v>149</v>
      </c>
    </row>
    <row r="4636" spans="1:9" x14ac:dyDescent="0.3">
      <c r="A4636" s="12">
        <v>2021</v>
      </c>
      <c r="B4636" s="12">
        <v>36</v>
      </c>
      <c r="C4636" s="12" t="s">
        <v>4009</v>
      </c>
      <c r="D4636" s="12" t="s">
        <v>4006</v>
      </c>
      <c r="E4636" s="12">
        <v>7</v>
      </c>
      <c r="F4636" s="12" t="s">
        <v>4070</v>
      </c>
      <c r="G4636" s="12" t="s">
        <v>4069</v>
      </c>
      <c r="H4636" s="12" t="s">
        <v>3968</v>
      </c>
      <c r="I4636" s="12">
        <v>26</v>
      </c>
    </row>
    <row r="4637" spans="1:9" x14ac:dyDescent="0.3">
      <c r="A4637" s="12">
        <v>2021</v>
      </c>
      <c r="B4637" s="12">
        <v>37</v>
      </c>
      <c r="C4637" s="12" t="s">
        <v>4010</v>
      </c>
      <c r="D4637" s="12" t="s">
        <v>4006</v>
      </c>
      <c r="E4637" s="12">
        <v>7</v>
      </c>
      <c r="F4637" s="12" t="s">
        <v>4070</v>
      </c>
      <c r="G4637" s="12" t="s">
        <v>4069</v>
      </c>
      <c r="H4637" s="12" t="s">
        <v>3968</v>
      </c>
      <c r="I4637" s="12">
        <v>181</v>
      </c>
    </row>
    <row r="4638" spans="1:9" x14ac:dyDescent="0.3">
      <c r="A4638" s="12">
        <v>2021</v>
      </c>
      <c r="B4638" s="12">
        <v>38</v>
      </c>
      <c r="C4638" s="12" t="s">
        <v>4011</v>
      </c>
      <c r="D4638" s="12" t="s">
        <v>4006</v>
      </c>
      <c r="E4638" s="12">
        <v>7</v>
      </c>
      <c r="F4638" s="12" t="s">
        <v>4070</v>
      </c>
      <c r="G4638" s="12" t="s">
        <v>4069</v>
      </c>
      <c r="H4638" s="12" t="s">
        <v>3968</v>
      </c>
      <c r="I4638" s="12">
        <v>49</v>
      </c>
    </row>
    <row r="4639" spans="1:9" x14ac:dyDescent="0.3">
      <c r="A4639" s="12">
        <v>2021</v>
      </c>
      <c r="B4639" s="12">
        <v>39</v>
      </c>
      <c r="C4639" s="12" t="s">
        <v>4012</v>
      </c>
      <c r="D4639" s="12" t="s">
        <v>4006</v>
      </c>
      <c r="E4639" s="12">
        <v>7</v>
      </c>
      <c r="F4639" s="12" t="s">
        <v>4070</v>
      </c>
      <c r="G4639" s="12" t="s">
        <v>4069</v>
      </c>
      <c r="H4639" s="12" t="s">
        <v>3968</v>
      </c>
      <c r="I4639" s="12">
        <v>26</v>
      </c>
    </row>
    <row r="4640" spans="1:9" x14ac:dyDescent="0.3">
      <c r="A4640" s="12">
        <v>2021</v>
      </c>
      <c r="B4640" s="12">
        <v>40</v>
      </c>
      <c r="C4640" s="12" t="s">
        <v>4013</v>
      </c>
      <c r="D4640" s="12" t="s">
        <v>4006</v>
      </c>
      <c r="E4640" s="12">
        <v>7</v>
      </c>
      <c r="F4640" s="12" t="s">
        <v>4070</v>
      </c>
      <c r="G4640" s="12" t="s">
        <v>4069</v>
      </c>
      <c r="H4640" s="12" t="s">
        <v>3968</v>
      </c>
      <c r="I4640" s="12">
        <v>19</v>
      </c>
    </row>
    <row r="4641" spans="1:9" x14ac:dyDescent="0.3">
      <c r="A4641" s="12">
        <v>2021</v>
      </c>
      <c r="B4641" s="12">
        <v>41</v>
      </c>
      <c r="C4641" s="12" t="s">
        <v>4014</v>
      </c>
      <c r="D4641" s="12" t="s">
        <v>4006</v>
      </c>
      <c r="E4641" s="12">
        <v>7</v>
      </c>
      <c r="F4641" s="12" t="s">
        <v>4070</v>
      </c>
      <c r="G4641" s="12" t="s">
        <v>4069</v>
      </c>
      <c r="H4641" s="12" t="s">
        <v>3968</v>
      </c>
      <c r="I4641" s="12">
        <v>19</v>
      </c>
    </row>
    <row r="4642" spans="1:9" x14ac:dyDescent="0.3">
      <c r="A4642" s="12">
        <v>2021</v>
      </c>
      <c r="B4642" s="12">
        <v>42</v>
      </c>
      <c r="C4642" s="12" t="s">
        <v>4015</v>
      </c>
      <c r="D4642" s="12" t="s">
        <v>4006</v>
      </c>
      <c r="E4642" s="12">
        <v>7</v>
      </c>
      <c r="F4642" s="12" t="s">
        <v>4070</v>
      </c>
      <c r="G4642" s="12" t="s">
        <v>4069</v>
      </c>
      <c r="H4642" s="12" t="s">
        <v>3968</v>
      </c>
      <c r="I4642" s="12">
        <v>1</v>
      </c>
    </row>
    <row r="4643" spans="1:9" x14ac:dyDescent="0.3">
      <c r="A4643" s="12">
        <v>2021</v>
      </c>
      <c r="B4643" s="12">
        <v>43</v>
      </c>
      <c r="C4643" s="12" t="s">
        <v>4016</v>
      </c>
      <c r="D4643" s="12" t="s">
        <v>4006</v>
      </c>
      <c r="E4643" s="12">
        <v>7</v>
      </c>
      <c r="F4643" s="12" t="s">
        <v>4070</v>
      </c>
      <c r="G4643" s="12" t="s">
        <v>4069</v>
      </c>
      <c r="H4643" s="12" t="s">
        <v>3968</v>
      </c>
      <c r="I4643" s="12">
        <v>95</v>
      </c>
    </row>
    <row r="4644" spans="1:9" x14ac:dyDescent="0.3">
      <c r="A4644" s="12">
        <v>2021</v>
      </c>
      <c r="B4644" s="12">
        <v>44</v>
      </c>
      <c r="C4644" s="12" t="s">
        <v>4017</v>
      </c>
      <c r="D4644" s="12" t="s">
        <v>4018</v>
      </c>
      <c r="E4644" s="12">
        <v>8</v>
      </c>
      <c r="F4644" s="12" t="s">
        <v>4070</v>
      </c>
      <c r="G4644" s="12" t="s">
        <v>4069</v>
      </c>
      <c r="H4644" s="12" t="s">
        <v>3968</v>
      </c>
      <c r="I4644" s="12">
        <v>86</v>
      </c>
    </row>
    <row r="4645" spans="1:9" x14ac:dyDescent="0.3">
      <c r="A4645" s="12">
        <v>2021</v>
      </c>
      <c r="B4645" s="12">
        <v>45</v>
      </c>
      <c r="C4645" s="12" t="s">
        <v>4019</v>
      </c>
      <c r="D4645" s="12" t="s">
        <v>4018</v>
      </c>
      <c r="E4645" s="12">
        <v>8</v>
      </c>
      <c r="F4645" s="12" t="s">
        <v>4070</v>
      </c>
      <c r="G4645" s="12" t="s">
        <v>4069</v>
      </c>
      <c r="H4645" s="12" t="s">
        <v>3968</v>
      </c>
      <c r="I4645" s="12">
        <v>148</v>
      </c>
    </row>
    <row r="4646" spans="1:9" x14ac:dyDescent="0.3">
      <c r="A4646" s="12">
        <v>2021</v>
      </c>
      <c r="B4646" s="12">
        <v>46</v>
      </c>
      <c r="C4646" s="12" t="s">
        <v>4020</v>
      </c>
      <c r="D4646" s="12" t="s">
        <v>4018</v>
      </c>
      <c r="E4646" s="12">
        <v>8</v>
      </c>
      <c r="F4646" s="12" t="s">
        <v>4070</v>
      </c>
      <c r="G4646" s="12" t="s">
        <v>4069</v>
      </c>
      <c r="H4646" s="12" t="s">
        <v>3968</v>
      </c>
      <c r="I4646" s="12">
        <v>119</v>
      </c>
    </row>
    <row r="4647" spans="1:9" x14ac:dyDescent="0.3">
      <c r="A4647" s="12">
        <v>2021</v>
      </c>
      <c r="B4647" s="12">
        <v>47</v>
      </c>
      <c r="C4647" s="12" t="s">
        <v>4021</v>
      </c>
      <c r="D4647" s="12" t="s">
        <v>4018</v>
      </c>
      <c r="E4647" s="12">
        <v>8</v>
      </c>
      <c r="F4647" s="12" t="s">
        <v>4070</v>
      </c>
      <c r="G4647" s="12" t="s">
        <v>4069</v>
      </c>
      <c r="H4647" s="12" t="s">
        <v>3968</v>
      </c>
      <c r="I4647" s="12">
        <v>4</v>
      </c>
    </row>
    <row r="4648" spans="1:9" x14ac:dyDescent="0.3">
      <c r="A4648" s="12">
        <v>2021</v>
      </c>
      <c r="B4648" s="12">
        <v>48</v>
      </c>
      <c r="C4648" s="12" t="s">
        <v>4022</v>
      </c>
      <c r="D4648" s="12" t="s">
        <v>4018</v>
      </c>
      <c r="E4648" s="12">
        <v>8</v>
      </c>
      <c r="F4648" s="12" t="s">
        <v>4070</v>
      </c>
      <c r="G4648" s="12" t="s">
        <v>4069</v>
      </c>
      <c r="H4648" s="12" t="s">
        <v>3968</v>
      </c>
      <c r="I4648" s="12">
        <v>45</v>
      </c>
    </row>
    <row r="4649" spans="1:9" x14ac:dyDescent="0.3">
      <c r="A4649" s="12">
        <v>2021</v>
      </c>
      <c r="B4649" s="12">
        <v>49</v>
      </c>
      <c r="C4649" s="12" t="s">
        <v>4023</v>
      </c>
      <c r="D4649" s="12" t="s">
        <v>4018</v>
      </c>
      <c r="E4649" s="12">
        <v>8</v>
      </c>
      <c r="F4649" s="12" t="s">
        <v>4070</v>
      </c>
      <c r="G4649" s="12" t="s">
        <v>4069</v>
      </c>
      <c r="H4649" s="12" t="s">
        <v>3968</v>
      </c>
      <c r="I4649" s="12">
        <v>6</v>
      </c>
    </row>
    <row r="4650" spans="1:9" x14ac:dyDescent="0.3">
      <c r="A4650" s="12">
        <v>2021</v>
      </c>
      <c r="B4650" s="12">
        <v>50</v>
      </c>
      <c r="C4650" s="12" t="s">
        <v>4024</v>
      </c>
      <c r="D4650" s="12" t="s">
        <v>4018</v>
      </c>
      <c r="E4650" s="12">
        <v>8</v>
      </c>
      <c r="F4650" s="12" t="s">
        <v>4070</v>
      </c>
      <c r="G4650" s="12" t="s">
        <v>4069</v>
      </c>
      <c r="H4650" s="12" t="s">
        <v>3968</v>
      </c>
      <c r="I4650" s="12">
        <v>126</v>
      </c>
    </row>
    <row r="4651" spans="1:9" x14ac:dyDescent="0.3">
      <c r="A4651" s="12">
        <v>2021</v>
      </c>
      <c r="B4651" s="12">
        <v>51</v>
      </c>
      <c r="C4651" s="12" t="s">
        <v>4025</v>
      </c>
      <c r="D4651" s="12" t="s">
        <v>4018</v>
      </c>
      <c r="E4651" s="12">
        <v>8</v>
      </c>
      <c r="F4651" s="12" t="s">
        <v>4070</v>
      </c>
      <c r="G4651" s="12" t="s">
        <v>4069</v>
      </c>
      <c r="H4651" s="12" t="s">
        <v>3968</v>
      </c>
      <c r="I4651" s="12">
        <v>98</v>
      </c>
    </row>
    <row r="4652" spans="1:9" x14ac:dyDescent="0.3">
      <c r="A4652" s="12">
        <v>2021</v>
      </c>
      <c r="B4652" s="12">
        <v>52</v>
      </c>
      <c r="C4652" s="12" t="s">
        <v>4026</v>
      </c>
      <c r="D4652" s="12" t="s">
        <v>4018</v>
      </c>
      <c r="E4652" s="12">
        <v>8</v>
      </c>
      <c r="F4652" s="12" t="s">
        <v>4070</v>
      </c>
      <c r="G4652" s="12" t="s">
        <v>4069</v>
      </c>
      <c r="H4652" s="12" t="s">
        <v>3968</v>
      </c>
      <c r="I4652" s="12">
        <v>121</v>
      </c>
    </row>
    <row r="4653" spans="1:9" x14ac:dyDescent="0.3">
      <c r="A4653" s="12">
        <v>2021</v>
      </c>
      <c r="B4653" s="12">
        <v>53</v>
      </c>
      <c r="C4653" s="12" t="s">
        <v>4027</v>
      </c>
      <c r="D4653" s="12" t="s">
        <v>4018</v>
      </c>
      <c r="E4653" s="12">
        <v>8</v>
      </c>
      <c r="F4653" s="12" t="s">
        <v>4070</v>
      </c>
      <c r="G4653" s="12" t="s">
        <v>4069</v>
      </c>
      <c r="H4653" s="12" t="s">
        <v>3968</v>
      </c>
      <c r="I4653" s="12">
        <v>65</v>
      </c>
    </row>
    <row r="4654" spans="1:9" x14ac:dyDescent="0.3">
      <c r="A4654" s="12">
        <v>2021</v>
      </c>
      <c r="B4654" s="12">
        <v>54</v>
      </c>
      <c r="C4654" s="12" t="s">
        <v>4028</v>
      </c>
      <c r="D4654" s="12" t="s">
        <v>4018</v>
      </c>
      <c r="E4654" s="12">
        <v>8</v>
      </c>
      <c r="F4654" s="12" t="s">
        <v>4070</v>
      </c>
      <c r="G4654" s="12" t="s">
        <v>4069</v>
      </c>
      <c r="H4654" s="12" t="s">
        <v>3968</v>
      </c>
      <c r="I4654" s="12">
        <v>16</v>
      </c>
    </row>
    <row r="4655" spans="1:9" x14ac:dyDescent="0.3">
      <c r="A4655" s="12">
        <v>2021</v>
      </c>
      <c r="B4655" s="12">
        <v>55</v>
      </c>
      <c r="C4655" s="12" t="s">
        <v>4029</v>
      </c>
      <c r="D4655" s="12" t="s">
        <v>4018</v>
      </c>
      <c r="E4655" s="12">
        <v>8</v>
      </c>
      <c r="F4655" s="12" t="s">
        <v>4070</v>
      </c>
      <c r="G4655" s="12" t="s">
        <v>4069</v>
      </c>
      <c r="H4655" s="12" t="s">
        <v>3968</v>
      </c>
      <c r="I4655" s="12">
        <v>142</v>
      </c>
    </row>
    <row r="4656" spans="1:9" x14ac:dyDescent="0.3">
      <c r="A4656" s="12">
        <v>2021</v>
      </c>
      <c r="B4656" s="12">
        <v>56</v>
      </c>
      <c r="C4656" s="12" t="s">
        <v>4030</v>
      </c>
      <c r="D4656" s="12" t="s">
        <v>4018</v>
      </c>
      <c r="E4656" s="12">
        <v>8</v>
      </c>
      <c r="F4656" s="12" t="s">
        <v>4070</v>
      </c>
      <c r="G4656" s="12" t="s">
        <v>4069</v>
      </c>
      <c r="H4656" s="12" t="s">
        <v>3968</v>
      </c>
      <c r="I4656" s="12">
        <v>5</v>
      </c>
    </row>
    <row r="4657" spans="1:9" x14ac:dyDescent="0.3">
      <c r="A4657" s="12">
        <v>2021</v>
      </c>
      <c r="B4657" s="12">
        <v>57</v>
      </c>
      <c r="C4657" s="12" t="s">
        <v>4031</v>
      </c>
      <c r="D4657" s="12" t="s">
        <v>4032</v>
      </c>
      <c r="E4657" s="12">
        <v>9</v>
      </c>
      <c r="F4657" s="12" t="s">
        <v>4070</v>
      </c>
      <c r="G4657" s="12" t="s">
        <v>4069</v>
      </c>
      <c r="H4657" s="12" t="s">
        <v>3968</v>
      </c>
      <c r="I4657" s="12">
        <v>133</v>
      </c>
    </row>
    <row r="4658" spans="1:9" x14ac:dyDescent="0.3">
      <c r="A4658" s="12">
        <v>2021</v>
      </c>
      <c r="B4658" s="12">
        <v>58</v>
      </c>
      <c r="C4658" s="12" t="s">
        <v>4033</v>
      </c>
      <c r="D4658" s="12" t="s">
        <v>4032</v>
      </c>
      <c r="E4658" s="12">
        <v>9</v>
      </c>
      <c r="F4658" s="12" t="s">
        <v>4070</v>
      </c>
      <c r="G4658" s="12" t="s">
        <v>4069</v>
      </c>
      <c r="H4658" s="12" t="s">
        <v>3968</v>
      </c>
      <c r="I4658" s="12">
        <v>7</v>
      </c>
    </row>
    <row r="4659" spans="1:9" x14ac:dyDescent="0.3">
      <c r="A4659" s="12">
        <v>2021</v>
      </c>
      <c r="B4659" s="12">
        <v>59</v>
      </c>
      <c r="C4659" s="12" t="s">
        <v>4034</v>
      </c>
      <c r="D4659" s="12" t="s">
        <v>4032</v>
      </c>
      <c r="E4659" s="12">
        <v>9</v>
      </c>
      <c r="F4659" s="12" t="s">
        <v>4070</v>
      </c>
      <c r="G4659" s="12" t="s">
        <v>4069</v>
      </c>
      <c r="H4659" s="12" t="s">
        <v>3968</v>
      </c>
      <c r="I4659" s="12">
        <v>69</v>
      </c>
    </row>
    <row r="4660" spans="1:9" x14ac:dyDescent="0.3">
      <c r="A4660" s="12">
        <v>2021</v>
      </c>
      <c r="B4660" s="12">
        <v>60</v>
      </c>
      <c r="C4660" s="12" t="s">
        <v>4032</v>
      </c>
      <c r="D4660" s="12" t="s">
        <v>4032</v>
      </c>
      <c r="E4660" s="12">
        <v>9</v>
      </c>
      <c r="F4660" s="12" t="s">
        <v>4070</v>
      </c>
      <c r="G4660" s="12" t="s">
        <v>4069</v>
      </c>
      <c r="H4660" s="12" t="s">
        <v>3968</v>
      </c>
      <c r="I4660" s="12">
        <v>120</v>
      </c>
    </row>
    <row r="4661" spans="1:9" x14ac:dyDescent="0.3">
      <c r="A4661" s="12">
        <v>2021</v>
      </c>
      <c r="B4661" s="12">
        <v>61</v>
      </c>
      <c r="C4661" s="12" t="s">
        <v>4035</v>
      </c>
      <c r="D4661" s="12" t="s">
        <v>4032</v>
      </c>
      <c r="E4661" s="12">
        <v>9</v>
      </c>
      <c r="F4661" s="12" t="s">
        <v>4070</v>
      </c>
      <c r="G4661" s="12" t="s">
        <v>4069</v>
      </c>
      <c r="H4661" s="12" t="s">
        <v>3968</v>
      </c>
      <c r="I4661" s="12">
        <v>89</v>
      </c>
    </row>
    <row r="4662" spans="1:9" x14ac:dyDescent="0.3">
      <c r="A4662" s="12">
        <v>2021</v>
      </c>
      <c r="B4662" s="12">
        <v>62</v>
      </c>
      <c r="C4662" s="12" t="s">
        <v>4036</v>
      </c>
      <c r="D4662" s="12" t="s">
        <v>4032</v>
      </c>
      <c r="E4662" s="12">
        <v>9</v>
      </c>
      <c r="F4662" s="12" t="s">
        <v>4070</v>
      </c>
      <c r="G4662" s="12" t="s">
        <v>4069</v>
      </c>
      <c r="H4662" s="12" t="s">
        <v>3968</v>
      </c>
      <c r="I4662" s="12">
        <v>44</v>
      </c>
    </row>
    <row r="4663" spans="1:9" x14ac:dyDescent="0.3">
      <c r="A4663" s="12">
        <v>2021</v>
      </c>
      <c r="B4663" s="12">
        <v>63</v>
      </c>
      <c r="C4663" s="12" t="s">
        <v>4037</v>
      </c>
      <c r="D4663" s="12" t="s">
        <v>4032</v>
      </c>
      <c r="E4663" s="12">
        <v>9</v>
      </c>
      <c r="F4663" s="12" t="s">
        <v>4070</v>
      </c>
      <c r="G4663" s="12" t="s">
        <v>4069</v>
      </c>
      <c r="H4663" s="12" t="s">
        <v>3968</v>
      </c>
      <c r="I4663" s="12">
        <v>77</v>
      </c>
    </row>
    <row r="4664" spans="1:9" x14ac:dyDescent="0.3">
      <c r="A4664" s="12">
        <v>2021</v>
      </c>
      <c r="B4664" s="12">
        <v>64</v>
      </c>
      <c r="C4664" s="12" t="s">
        <v>4038</v>
      </c>
      <c r="D4664" s="12" t="s">
        <v>4039</v>
      </c>
      <c r="E4664" s="12">
        <v>10</v>
      </c>
      <c r="F4664" s="12" t="s">
        <v>4070</v>
      </c>
      <c r="G4664" s="12" t="s">
        <v>4069</v>
      </c>
      <c r="H4664" s="12" t="s">
        <v>3968</v>
      </c>
      <c r="I4664" s="12">
        <v>148</v>
      </c>
    </row>
    <row r="4665" spans="1:9" x14ac:dyDescent="0.3">
      <c r="A4665" s="12">
        <v>2021</v>
      </c>
      <c r="B4665" s="12">
        <v>65</v>
      </c>
      <c r="C4665" s="12" t="s">
        <v>4040</v>
      </c>
      <c r="D4665" s="12" t="s">
        <v>4039</v>
      </c>
      <c r="E4665" s="12">
        <v>10</v>
      </c>
      <c r="F4665" s="12" t="s">
        <v>4070</v>
      </c>
      <c r="G4665" s="12" t="s">
        <v>4069</v>
      </c>
      <c r="H4665" s="12" t="s">
        <v>3968</v>
      </c>
      <c r="I4665" s="12">
        <v>90</v>
      </c>
    </row>
    <row r="4666" spans="1:9" x14ac:dyDescent="0.3">
      <c r="A4666" s="12">
        <v>2021</v>
      </c>
      <c r="B4666" s="12">
        <v>66</v>
      </c>
      <c r="C4666" s="12" t="s">
        <v>4041</v>
      </c>
      <c r="D4666" s="12" t="s">
        <v>4039</v>
      </c>
      <c r="E4666" s="12">
        <v>10</v>
      </c>
      <c r="F4666" s="12" t="s">
        <v>4070</v>
      </c>
      <c r="G4666" s="12" t="s">
        <v>4069</v>
      </c>
      <c r="H4666" s="12" t="s">
        <v>3968</v>
      </c>
      <c r="I4666" s="12">
        <v>96</v>
      </c>
    </row>
    <row r="4667" spans="1:9" x14ac:dyDescent="0.3">
      <c r="A4667" s="12">
        <v>2021</v>
      </c>
      <c r="B4667" s="12">
        <v>67</v>
      </c>
      <c r="C4667" s="12" t="s">
        <v>4042</v>
      </c>
      <c r="D4667" s="12" t="s">
        <v>4039</v>
      </c>
      <c r="E4667" s="12">
        <v>10</v>
      </c>
      <c r="F4667" s="12" t="s">
        <v>4070</v>
      </c>
      <c r="G4667" s="12" t="s">
        <v>4069</v>
      </c>
      <c r="H4667" s="12" t="s">
        <v>3968</v>
      </c>
      <c r="I4667" s="12">
        <v>50</v>
      </c>
    </row>
    <row r="4668" spans="1:9" x14ac:dyDescent="0.3">
      <c r="A4668" s="12">
        <v>2021</v>
      </c>
      <c r="B4668" s="12">
        <v>68</v>
      </c>
      <c r="C4668" s="12" t="s">
        <v>4043</v>
      </c>
      <c r="D4668" s="12" t="s">
        <v>4039</v>
      </c>
      <c r="E4668" s="12">
        <v>10</v>
      </c>
      <c r="F4668" s="12" t="s">
        <v>4070</v>
      </c>
      <c r="G4668" s="12" t="s">
        <v>4069</v>
      </c>
      <c r="H4668" s="12" t="s">
        <v>3968</v>
      </c>
      <c r="I4668" s="12">
        <v>190</v>
      </c>
    </row>
    <row r="4669" spans="1:9" x14ac:dyDescent="0.3">
      <c r="A4669" s="12">
        <v>2021</v>
      </c>
      <c r="B4669" s="12">
        <v>69</v>
      </c>
      <c r="C4669" s="12" t="s">
        <v>4044</v>
      </c>
      <c r="D4669" s="12" t="s">
        <v>4039</v>
      </c>
      <c r="E4669" s="12">
        <v>10</v>
      </c>
      <c r="F4669" s="12" t="s">
        <v>4070</v>
      </c>
      <c r="G4669" s="12" t="s">
        <v>4069</v>
      </c>
      <c r="H4669" s="12" t="s">
        <v>3968</v>
      </c>
      <c r="I4669" s="12">
        <v>101</v>
      </c>
    </row>
    <row r="4670" spans="1:9" x14ac:dyDescent="0.3">
      <c r="A4670" s="12">
        <v>2021</v>
      </c>
      <c r="B4670" s="12">
        <v>70</v>
      </c>
      <c r="C4670" s="12" t="s">
        <v>4045</v>
      </c>
      <c r="D4670" s="12" t="s">
        <v>4039</v>
      </c>
      <c r="E4670" s="12">
        <v>10</v>
      </c>
      <c r="F4670" s="12" t="s">
        <v>4070</v>
      </c>
      <c r="G4670" s="12" t="s">
        <v>4069</v>
      </c>
      <c r="H4670" s="12" t="s">
        <v>3968</v>
      </c>
      <c r="I4670" s="12">
        <v>262</v>
      </c>
    </row>
    <row r="4671" spans="1:9" x14ac:dyDescent="0.3">
      <c r="A4671" s="12">
        <v>2021</v>
      </c>
      <c r="B4671" s="12">
        <v>71</v>
      </c>
      <c r="C4671" s="12" t="s">
        <v>4046</v>
      </c>
      <c r="D4671" s="12" t="s">
        <v>4039</v>
      </c>
      <c r="E4671" s="12">
        <v>10</v>
      </c>
      <c r="F4671" s="12" t="s">
        <v>4070</v>
      </c>
      <c r="G4671" s="12" t="s">
        <v>4069</v>
      </c>
      <c r="H4671" s="12" t="s">
        <v>3968</v>
      </c>
      <c r="I4671" s="12">
        <v>97</v>
      </c>
    </row>
    <row r="4672" spans="1:9" x14ac:dyDescent="0.3">
      <c r="A4672" s="12">
        <v>2021</v>
      </c>
      <c r="B4672" s="12">
        <v>72</v>
      </c>
      <c r="C4672" s="12" t="s">
        <v>4047</v>
      </c>
      <c r="D4672" s="12" t="s">
        <v>4039</v>
      </c>
      <c r="E4672" s="12">
        <v>10</v>
      </c>
      <c r="F4672" s="12" t="s">
        <v>4070</v>
      </c>
      <c r="G4672" s="12" t="s">
        <v>4069</v>
      </c>
      <c r="H4672" s="12" t="s">
        <v>3968</v>
      </c>
      <c r="I4672" s="12">
        <v>87</v>
      </c>
    </row>
    <row r="4673" spans="1:9" x14ac:dyDescent="0.3">
      <c r="A4673" s="12">
        <v>2021</v>
      </c>
      <c r="B4673" s="12">
        <v>73</v>
      </c>
      <c r="C4673" s="12" t="s">
        <v>4048</v>
      </c>
      <c r="D4673" s="12" t="s">
        <v>4039</v>
      </c>
      <c r="E4673" s="12">
        <v>10</v>
      </c>
      <c r="F4673" s="12" t="s">
        <v>4070</v>
      </c>
      <c r="G4673" s="12" t="s">
        <v>4069</v>
      </c>
      <c r="H4673" s="12" t="s">
        <v>3968</v>
      </c>
      <c r="I4673" s="12">
        <v>108</v>
      </c>
    </row>
    <row r="4674" spans="1:9" x14ac:dyDescent="0.3">
      <c r="A4674" s="12">
        <v>2021</v>
      </c>
      <c r="B4674" s="12">
        <v>1</v>
      </c>
      <c r="C4674" s="12" t="s">
        <v>3964</v>
      </c>
      <c r="D4674" s="12" t="s">
        <v>3965</v>
      </c>
      <c r="E4674" s="12">
        <v>1</v>
      </c>
      <c r="F4674" s="12" t="s">
        <v>4070</v>
      </c>
      <c r="G4674" s="12" t="s">
        <v>4069</v>
      </c>
      <c r="H4674" s="12" t="s">
        <v>4049</v>
      </c>
      <c r="I4674" s="12">
        <v>492</v>
      </c>
    </row>
    <row r="4675" spans="1:9" x14ac:dyDescent="0.3">
      <c r="A4675" s="12">
        <v>2021</v>
      </c>
      <c r="B4675" s="12">
        <v>2</v>
      </c>
      <c r="C4675" s="12" t="s">
        <v>3969</v>
      </c>
      <c r="D4675" s="12" t="s">
        <v>3965</v>
      </c>
      <c r="E4675" s="12">
        <v>1</v>
      </c>
      <c r="F4675" s="12" t="s">
        <v>4070</v>
      </c>
      <c r="G4675" s="12" t="s">
        <v>4069</v>
      </c>
      <c r="H4675" s="12" t="s">
        <v>4049</v>
      </c>
      <c r="I4675" s="12">
        <v>131</v>
      </c>
    </row>
    <row r="4676" spans="1:9" x14ac:dyDescent="0.3">
      <c r="A4676" s="12">
        <v>2021</v>
      </c>
      <c r="B4676" s="12">
        <v>3</v>
      </c>
      <c r="C4676" s="12" t="s">
        <v>3970</v>
      </c>
      <c r="D4676" s="12" t="s">
        <v>3965</v>
      </c>
      <c r="E4676" s="12">
        <v>1</v>
      </c>
      <c r="F4676" s="12" t="s">
        <v>4070</v>
      </c>
      <c r="G4676" s="12" t="s">
        <v>4069</v>
      </c>
      <c r="H4676" s="12" t="s">
        <v>4049</v>
      </c>
      <c r="I4676" s="12">
        <v>47</v>
      </c>
    </row>
    <row r="4677" spans="1:9" x14ac:dyDescent="0.3">
      <c r="A4677" s="12">
        <v>2021</v>
      </c>
      <c r="B4677" s="12">
        <v>4</v>
      </c>
      <c r="C4677" s="12" t="s">
        <v>3971</v>
      </c>
      <c r="D4677" s="12" t="s">
        <v>3965</v>
      </c>
      <c r="E4677" s="12">
        <v>1</v>
      </c>
      <c r="F4677" s="12" t="s">
        <v>4070</v>
      </c>
      <c r="G4677" s="12" t="s">
        <v>4069</v>
      </c>
      <c r="H4677" s="12" t="s">
        <v>4049</v>
      </c>
      <c r="I4677" s="12">
        <v>140</v>
      </c>
    </row>
    <row r="4678" spans="1:9" x14ac:dyDescent="0.3">
      <c r="A4678" s="12">
        <v>2021</v>
      </c>
      <c r="B4678" s="12">
        <v>5</v>
      </c>
      <c r="C4678" s="12" t="s">
        <v>3972</v>
      </c>
      <c r="D4678" s="12" t="s">
        <v>3973</v>
      </c>
      <c r="E4678" s="12">
        <v>2</v>
      </c>
      <c r="F4678" s="12" t="s">
        <v>4070</v>
      </c>
      <c r="G4678" s="12" t="s">
        <v>4069</v>
      </c>
      <c r="H4678" s="12" t="s">
        <v>4049</v>
      </c>
      <c r="I4678" s="12">
        <v>175</v>
      </c>
    </row>
    <row r="4679" spans="1:9" x14ac:dyDescent="0.3">
      <c r="A4679" s="12">
        <v>2021</v>
      </c>
      <c r="B4679" s="12">
        <v>6</v>
      </c>
      <c r="C4679" s="12" t="s">
        <v>3974</v>
      </c>
      <c r="D4679" s="12" t="s">
        <v>3973</v>
      </c>
      <c r="E4679" s="12">
        <v>2</v>
      </c>
      <c r="F4679" s="12" t="s">
        <v>4070</v>
      </c>
      <c r="G4679" s="12" t="s">
        <v>4069</v>
      </c>
      <c r="H4679" s="12" t="s">
        <v>4049</v>
      </c>
      <c r="I4679" s="12">
        <v>192</v>
      </c>
    </row>
    <row r="4680" spans="1:9" x14ac:dyDescent="0.3">
      <c r="A4680" s="12">
        <v>2021</v>
      </c>
      <c r="B4680" s="12">
        <v>7</v>
      </c>
      <c r="C4680" s="12" t="s">
        <v>3975</v>
      </c>
      <c r="D4680" s="12" t="s">
        <v>3973</v>
      </c>
      <c r="E4680" s="12">
        <v>2</v>
      </c>
      <c r="F4680" s="12" t="s">
        <v>4070</v>
      </c>
      <c r="G4680" s="12" t="s">
        <v>4069</v>
      </c>
      <c r="H4680" s="12" t="s">
        <v>4049</v>
      </c>
      <c r="I4680" s="12">
        <v>193</v>
      </c>
    </row>
    <row r="4681" spans="1:9" x14ac:dyDescent="0.3">
      <c r="A4681" s="12">
        <v>2021</v>
      </c>
      <c r="B4681" s="12">
        <v>8</v>
      </c>
      <c r="C4681" s="12" t="s">
        <v>3976</v>
      </c>
      <c r="D4681" s="12" t="s">
        <v>3973</v>
      </c>
      <c r="E4681" s="12">
        <v>2</v>
      </c>
      <c r="F4681" s="12" t="s">
        <v>4070</v>
      </c>
      <c r="G4681" s="12" t="s">
        <v>4069</v>
      </c>
      <c r="H4681" s="12" t="s">
        <v>4049</v>
      </c>
      <c r="I4681" s="12">
        <v>105</v>
      </c>
    </row>
    <row r="4682" spans="1:9" x14ac:dyDescent="0.3">
      <c r="A4682" s="12">
        <v>2021</v>
      </c>
      <c r="B4682" s="12">
        <v>9</v>
      </c>
      <c r="C4682" s="12" t="s">
        <v>3977</v>
      </c>
      <c r="D4682" s="12" t="s">
        <v>3973</v>
      </c>
      <c r="E4682" s="12">
        <v>2</v>
      </c>
      <c r="F4682" s="12" t="s">
        <v>4070</v>
      </c>
      <c r="G4682" s="12" t="s">
        <v>4069</v>
      </c>
      <c r="H4682" s="12" t="s">
        <v>4049</v>
      </c>
      <c r="I4682" s="12">
        <v>183</v>
      </c>
    </row>
    <row r="4683" spans="1:9" x14ac:dyDescent="0.3">
      <c r="A4683" s="12">
        <v>2021</v>
      </c>
      <c r="B4683" s="12">
        <v>10</v>
      </c>
      <c r="C4683" s="12" t="s">
        <v>3978</v>
      </c>
      <c r="D4683" s="12" t="s">
        <v>3973</v>
      </c>
      <c r="E4683" s="12">
        <v>2</v>
      </c>
      <c r="F4683" s="12" t="s">
        <v>4070</v>
      </c>
      <c r="G4683" s="12" t="s">
        <v>4069</v>
      </c>
      <c r="H4683" s="12" t="s">
        <v>4049</v>
      </c>
      <c r="I4683" s="12">
        <v>131</v>
      </c>
    </row>
    <row r="4684" spans="1:9" x14ac:dyDescent="0.3">
      <c r="A4684" s="12">
        <v>2021</v>
      </c>
      <c r="B4684" s="12">
        <v>11</v>
      </c>
      <c r="C4684" s="12" t="s">
        <v>3979</v>
      </c>
      <c r="D4684" s="12" t="s">
        <v>3980</v>
      </c>
      <c r="E4684" s="12">
        <v>3</v>
      </c>
      <c r="F4684" s="12" t="s">
        <v>4070</v>
      </c>
      <c r="G4684" s="12" t="s">
        <v>4069</v>
      </c>
      <c r="H4684" s="12" t="s">
        <v>4049</v>
      </c>
      <c r="I4684" s="12">
        <v>241</v>
      </c>
    </row>
    <row r="4685" spans="1:9" x14ac:dyDescent="0.3">
      <c r="A4685" s="12">
        <v>2021</v>
      </c>
      <c r="B4685" s="12">
        <v>12</v>
      </c>
      <c r="C4685" s="12" t="s">
        <v>3981</v>
      </c>
      <c r="D4685" s="12" t="s">
        <v>3980</v>
      </c>
      <c r="E4685" s="12">
        <v>3</v>
      </c>
      <c r="F4685" s="12" t="s">
        <v>4070</v>
      </c>
      <c r="G4685" s="12" t="s">
        <v>4069</v>
      </c>
      <c r="H4685" s="12" t="s">
        <v>4049</v>
      </c>
      <c r="I4685" s="12">
        <v>6</v>
      </c>
    </row>
    <row r="4686" spans="1:9" x14ac:dyDescent="0.3">
      <c r="A4686" s="12">
        <v>2021</v>
      </c>
      <c r="B4686" s="12">
        <v>13</v>
      </c>
      <c r="C4686" s="12" t="s">
        <v>3982</v>
      </c>
      <c r="D4686" s="12" t="s">
        <v>3980</v>
      </c>
      <c r="E4686" s="12">
        <v>3</v>
      </c>
      <c r="F4686" s="12" t="s">
        <v>4070</v>
      </c>
      <c r="G4686" s="12" t="s">
        <v>4069</v>
      </c>
      <c r="H4686" s="12" t="s">
        <v>4049</v>
      </c>
      <c r="I4686" s="12">
        <v>142</v>
      </c>
    </row>
    <row r="4687" spans="1:9" x14ac:dyDescent="0.3">
      <c r="A4687" s="12">
        <v>2021</v>
      </c>
      <c r="B4687" s="12">
        <v>14</v>
      </c>
      <c r="C4687" s="12" t="s">
        <v>3983</v>
      </c>
      <c r="D4687" s="12" t="s">
        <v>3980</v>
      </c>
      <c r="E4687" s="12">
        <v>3</v>
      </c>
      <c r="F4687" s="12" t="s">
        <v>4070</v>
      </c>
      <c r="G4687" s="12" t="s">
        <v>4069</v>
      </c>
      <c r="H4687" s="12" t="s">
        <v>4049</v>
      </c>
      <c r="I4687" s="12">
        <v>26</v>
      </c>
    </row>
    <row r="4688" spans="1:9" x14ac:dyDescent="0.3">
      <c r="A4688" s="12">
        <v>2021</v>
      </c>
      <c r="B4688" s="12">
        <v>15</v>
      </c>
      <c r="C4688" s="12" t="s">
        <v>3984</v>
      </c>
      <c r="D4688" s="12" t="s">
        <v>3980</v>
      </c>
      <c r="E4688" s="12">
        <v>3</v>
      </c>
      <c r="F4688" s="12" t="s">
        <v>4070</v>
      </c>
      <c r="G4688" s="12" t="s">
        <v>4069</v>
      </c>
      <c r="H4688" s="12" t="s">
        <v>4049</v>
      </c>
      <c r="I4688" s="12">
        <v>74</v>
      </c>
    </row>
    <row r="4689" spans="1:9" x14ac:dyDescent="0.3">
      <c r="A4689" s="12">
        <v>2021</v>
      </c>
      <c r="B4689" s="12">
        <v>16</v>
      </c>
      <c r="C4689" s="12" t="s">
        <v>3985</v>
      </c>
      <c r="D4689" s="12" t="s">
        <v>3980</v>
      </c>
      <c r="E4689" s="12">
        <v>3</v>
      </c>
      <c r="F4689" s="12" t="s">
        <v>4070</v>
      </c>
      <c r="G4689" s="12" t="s">
        <v>4069</v>
      </c>
      <c r="H4689" s="12" t="s">
        <v>4049</v>
      </c>
      <c r="I4689" s="12">
        <v>51</v>
      </c>
    </row>
    <row r="4690" spans="1:9" x14ac:dyDescent="0.3">
      <c r="A4690" s="12">
        <v>2021</v>
      </c>
      <c r="B4690" s="12">
        <v>17</v>
      </c>
      <c r="C4690" s="12" t="s">
        <v>3986</v>
      </c>
      <c r="D4690" s="12" t="s">
        <v>3980</v>
      </c>
      <c r="E4690" s="12">
        <v>3</v>
      </c>
      <c r="F4690" s="12" t="s">
        <v>4070</v>
      </c>
      <c r="G4690" s="12" t="s">
        <v>4069</v>
      </c>
      <c r="H4690" s="12" t="s">
        <v>4049</v>
      </c>
      <c r="I4690" s="12">
        <v>103</v>
      </c>
    </row>
    <row r="4691" spans="1:9" x14ac:dyDescent="0.3">
      <c r="A4691" s="12">
        <v>2021</v>
      </c>
      <c r="B4691" s="12">
        <v>18</v>
      </c>
      <c r="C4691" s="12" t="s">
        <v>3987</v>
      </c>
      <c r="D4691" s="12" t="s">
        <v>3980</v>
      </c>
      <c r="E4691" s="12">
        <v>3</v>
      </c>
      <c r="F4691" s="12" t="s">
        <v>4070</v>
      </c>
      <c r="G4691" s="12" t="s">
        <v>4069</v>
      </c>
      <c r="H4691" s="12" t="s">
        <v>4049</v>
      </c>
      <c r="I4691" s="12">
        <v>179</v>
      </c>
    </row>
    <row r="4692" spans="1:9" x14ac:dyDescent="0.3">
      <c r="A4692" s="12">
        <v>2021</v>
      </c>
      <c r="B4692" s="12">
        <v>19</v>
      </c>
      <c r="C4692" s="12" t="s">
        <v>3988</v>
      </c>
      <c r="D4692" s="12" t="s">
        <v>3989</v>
      </c>
      <c r="E4692" s="12">
        <v>4</v>
      </c>
      <c r="F4692" s="12" t="s">
        <v>4070</v>
      </c>
      <c r="G4692" s="12" t="s">
        <v>4069</v>
      </c>
      <c r="H4692" s="12" t="s">
        <v>4049</v>
      </c>
      <c r="I4692" s="12">
        <v>133</v>
      </c>
    </row>
    <row r="4693" spans="1:9" x14ac:dyDescent="0.3">
      <c r="A4693" s="12">
        <v>2021</v>
      </c>
      <c r="B4693" s="12">
        <v>20</v>
      </c>
      <c r="C4693" s="12" t="s">
        <v>3990</v>
      </c>
      <c r="D4693" s="12" t="s">
        <v>3989</v>
      </c>
      <c r="E4693" s="12">
        <v>4</v>
      </c>
      <c r="F4693" s="12" t="s">
        <v>4070</v>
      </c>
      <c r="G4693" s="12" t="s">
        <v>4069</v>
      </c>
      <c r="H4693" s="12" t="s">
        <v>4049</v>
      </c>
      <c r="I4693" s="12">
        <v>75</v>
      </c>
    </row>
    <row r="4694" spans="1:9" x14ac:dyDescent="0.3">
      <c r="A4694" s="12">
        <v>2021</v>
      </c>
      <c r="B4694" s="12">
        <v>21</v>
      </c>
      <c r="C4694" s="12" t="s">
        <v>3991</v>
      </c>
      <c r="D4694" s="12" t="s">
        <v>3989</v>
      </c>
      <c r="E4694" s="12">
        <v>4</v>
      </c>
      <c r="F4694" s="12" t="s">
        <v>4070</v>
      </c>
      <c r="G4694" s="12" t="s">
        <v>4069</v>
      </c>
      <c r="H4694" s="12" t="s">
        <v>4049</v>
      </c>
      <c r="I4694" s="12">
        <v>74</v>
      </c>
    </row>
    <row r="4695" spans="1:9" x14ac:dyDescent="0.3">
      <c r="A4695" s="12">
        <v>2021</v>
      </c>
      <c r="B4695" s="12">
        <v>22</v>
      </c>
      <c r="C4695" s="12" t="s">
        <v>3992</v>
      </c>
      <c r="D4695" s="12" t="s">
        <v>3993</v>
      </c>
      <c r="E4695" s="12">
        <v>5</v>
      </c>
      <c r="F4695" s="12" t="s">
        <v>4070</v>
      </c>
      <c r="G4695" s="12" t="s">
        <v>4069</v>
      </c>
      <c r="H4695" s="12" t="s">
        <v>4049</v>
      </c>
      <c r="I4695" s="12">
        <v>37</v>
      </c>
    </row>
    <row r="4696" spans="1:9" x14ac:dyDescent="0.3">
      <c r="A4696" s="12">
        <v>2021</v>
      </c>
      <c r="B4696" s="12">
        <v>23</v>
      </c>
      <c r="C4696" s="12" t="s">
        <v>3994</v>
      </c>
      <c r="D4696" s="12" t="s">
        <v>3993</v>
      </c>
      <c r="E4696" s="12">
        <v>5</v>
      </c>
      <c r="F4696" s="12" t="s">
        <v>4070</v>
      </c>
      <c r="G4696" s="12" t="s">
        <v>4069</v>
      </c>
      <c r="H4696" s="12" t="s">
        <v>4049</v>
      </c>
      <c r="I4696" s="12">
        <v>127</v>
      </c>
    </row>
    <row r="4697" spans="1:9" x14ac:dyDescent="0.3">
      <c r="A4697" s="12">
        <v>2021</v>
      </c>
      <c r="B4697" s="12">
        <v>24</v>
      </c>
      <c r="C4697" s="12" t="s">
        <v>3995</v>
      </c>
      <c r="D4697" s="12" t="s">
        <v>3993</v>
      </c>
      <c r="E4697" s="12">
        <v>5</v>
      </c>
      <c r="F4697" s="12" t="s">
        <v>4070</v>
      </c>
      <c r="G4697" s="12" t="s">
        <v>4069</v>
      </c>
      <c r="H4697" s="12" t="s">
        <v>4049</v>
      </c>
      <c r="I4697" s="12">
        <v>44</v>
      </c>
    </row>
    <row r="4698" spans="1:9" x14ac:dyDescent="0.3">
      <c r="A4698" s="12">
        <v>2021</v>
      </c>
      <c r="B4698" s="12">
        <v>25</v>
      </c>
      <c r="C4698" s="12" t="s">
        <v>3996</v>
      </c>
      <c r="D4698" s="12" t="s">
        <v>3993</v>
      </c>
      <c r="E4698" s="12">
        <v>5</v>
      </c>
      <c r="F4698" s="12" t="s">
        <v>4070</v>
      </c>
      <c r="G4698" s="12" t="s">
        <v>4069</v>
      </c>
      <c r="H4698" s="12" t="s">
        <v>4049</v>
      </c>
      <c r="I4698" s="12">
        <v>96</v>
      </c>
    </row>
    <row r="4699" spans="1:9" x14ac:dyDescent="0.3">
      <c r="A4699" s="12">
        <v>2021</v>
      </c>
      <c r="B4699" s="12">
        <v>26</v>
      </c>
      <c r="C4699" s="12" t="s">
        <v>3997</v>
      </c>
      <c r="D4699" s="12" t="s">
        <v>3993</v>
      </c>
      <c r="E4699" s="12">
        <v>5</v>
      </c>
      <c r="F4699" s="12" t="s">
        <v>4070</v>
      </c>
      <c r="G4699" s="12" t="s">
        <v>4069</v>
      </c>
      <c r="H4699" s="12" t="s">
        <v>4049</v>
      </c>
      <c r="I4699" s="12">
        <v>131</v>
      </c>
    </row>
    <row r="4700" spans="1:9" x14ac:dyDescent="0.3">
      <c r="A4700" s="12">
        <v>2021</v>
      </c>
      <c r="B4700" s="12">
        <v>27</v>
      </c>
      <c r="C4700" s="12" t="s">
        <v>3998</v>
      </c>
      <c r="D4700" s="12" t="s">
        <v>3993</v>
      </c>
      <c r="E4700" s="12">
        <v>5</v>
      </c>
      <c r="F4700" s="12" t="s">
        <v>4070</v>
      </c>
      <c r="G4700" s="12" t="s">
        <v>4069</v>
      </c>
      <c r="H4700" s="12" t="s">
        <v>4049</v>
      </c>
      <c r="I4700" s="12">
        <v>86</v>
      </c>
    </row>
    <row r="4701" spans="1:9" x14ac:dyDescent="0.3">
      <c r="A4701" s="12">
        <v>2021</v>
      </c>
      <c r="B4701" s="12">
        <v>28</v>
      </c>
      <c r="C4701" s="12" t="s">
        <v>3999</v>
      </c>
      <c r="D4701" s="12" t="s">
        <v>4000</v>
      </c>
      <c r="E4701" s="12">
        <v>6</v>
      </c>
      <c r="F4701" s="12" t="s">
        <v>4070</v>
      </c>
      <c r="G4701" s="12" t="s">
        <v>4069</v>
      </c>
      <c r="H4701" s="12" t="s">
        <v>4049</v>
      </c>
      <c r="I4701" s="12">
        <v>58</v>
      </c>
    </row>
    <row r="4702" spans="1:9" x14ac:dyDescent="0.3">
      <c r="A4702" s="12">
        <v>2021</v>
      </c>
      <c r="B4702" s="12">
        <v>29</v>
      </c>
      <c r="C4702" s="12" t="s">
        <v>4001</v>
      </c>
      <c r="D4702" s="12" t="s">
        <v>4000</v>
      </c>
      <c r="E4702" s="12">
        <v>6</v>
      </c>
      <c r="F4702" s="12" t="s">
        <v>4070</v>
      </c>
      <c r="G4702" s="12" t="s">
        <v>4069</v>
      </c>
      <c r="H4702" s="12" t="s">
        <v>4049</v>
      </c>
      <c r="I4702" s="12">
        <v>38</v>
      </c>
    </row>
    <row r="4703" spans="1:9" x14ac:dyDescent="0.3">
      <c r="A4703" s="12">
        <v>2021</v>
      </c>
      <c r="B4703" s="12">
        <v>30</v>
      </c>
      <c r="C4703" s="12" t="s">
        <v>4002</v>
      </c>
      <c r="D4703" s="12" t="s">
        <v>4000</v>
      </c>
      <c r="E4703" s="12">
        <v>6</v>
      </c>
      <c r="F4703" s="12" t="s">
        <v>4070</v>
      </c>
      <c r="G4703" s="12" t="s">
        <v>4069</v>
      </c>
      <c r="H4703" s="12" t="s">
        <v>4049</v>
      </c>
      <c r="I4703" s="12">
        <v>51</v>
      </c>
    </row>
    <row r="4704" spans="1:9" x14ac:dyDescent="0.3">
      <c r="A4704" s="12">
        <v>2021</v>
      </c>
      <c r="B4704" s="12">
        <v>31</v>
      </c>
      <c r="C4704" s="12" t="s">
        <v>4003</v>
      </c>
      <c r="D4704" s="12" t="s">
        <v>4000</v>
      </c>
      <c r="E4704" s="12">
        <v>6</v>
      </c>
      <c r="F4704" s="12" t="s">
        <v>4070</v>
      </c>
      <c r="G4704" s="12" t="s">
        <v>4069</v>
      </c>
      <c r="H4704" s="12" t="s">
        <v>4049</v>
      </c>
      <c r="I4704" s="12">
        <v>177</v>
      </c>
    </row>
    <row r="4705" spans="1:9" x14ac:dyDescent="0.3">
      <c r="A4705" s="12">
        <v>2021</v>
      </c>
      <c r="B4705" s="12">
        <v>32</v>
      </c>
      <c r="C4705" s="12" t="s">
        <v>4004</v>
      </c>
      <c r="D4705" s="12" t="s">
        <v>4000</v>
      </c>
      <c r="E4705" s="12">
        <v>6</v>
      </c>
      <c r="F4705" s="12" t="s">
        <v>4070</v>
      </c>
      <c r="G4705" s="12" t="s">
        <v>4069</v>
      </c>
      <c r="H4705" s="12" t="s">
        <v>4049</v>
      </c>
      <c r="I4705" s="12">
        <v>85</v>
      </c>
    </row>
    <row r="4706" spans="1:9" x14ac:dyDescent="0.3">
      <c r="A4706" s="12">
        <v>2021</v>
      </c>
      <c r="B4706" s="12">
        <v>33</v>
      </c>
      <c r="C4706" s="12" t="s">
        <v>4005</v>
      </c>
      <c r="D4706" s="12" t="s">
        <v>4006</v>
      </c>
      <c r="E4706" s="12">
        <v>7</v>
      </c>
      <c r="F4706" s="12" t="s">
        <v>4070</v>
      </c>
      <c r="G4706" s="12" t="s">
        <v>4069</v>
      </c>
      <c r="H4706" s="12" t="s">
        <v>4049</v>
      </c>
      <c r="I4706" s="12">
        <v>77</v>
      </c>
    </row>
    <row r="4707" spans="1:9" x14ac:dyDescent="0.3">
      <c r="A4707" s="12">
        <v>2021</v>
      </c>
      <c r="B4707" s="12">
        <v>34</v>
      </c>
      <c r="C4707" s="12" t="s">
        <v>4007</v>
      </c>
      <c r="D4707" s="12" t="s">
        <v>4006</v>
      </c>
      <c r="E4707" s="12">
        <v>7</v>
      </c>
      <c r="F4707" s="12" t="s">
        <v>4070</v>
      </c>
      <c r="G4707" s="12" t="s">
        <v>4069</v>
      </c>
      <c r="H4707" s="12" t="s">
        <v>4049</v>
      </c>
      <c r="I4707" s="12">
        <v>38</v>
      </c>
    </row>
    <row r="4708" spans="1:9" x14ac:dyDescent="0.3">
      <c r="A4708" s="12">
        <v>2021</v>
      </c>
      <c r="B4708" s="12">
        <v>35</v>
      </c>
      <c r="C4708" s="12" t="s">
        <v>4008</v>
      </c>
      <c r="D4708" s="12" t="s">
        <v>4006</v>
      </c>
      <c r="E4708" s="12">
        <v>7</v>
      </c>
      <c r="F4708" s="12" t="s">
        <v>4070</v>
      </c>
      <c r="G4708" s="12" t="s">
        <v>4069</v>
      </c>
      <c r="H4708" s="12" t="s">
        <v>4049</v>
      </c>
      <c r="I4708" s="12">
        <v>112</v>
      </c>
    </row>
    <row r="4709" spans="1:9" x14ac:dyDescent="0.3">
      <c r="A4709" s="12">
        <v>2021</v>
      </c>
      <c r="B4709" s="12">
        <v>36</v>
      </c>
      <c r="C4709" s="12" t="s">
        <v>4009</v>
      </c>
      <c r="D4709" s="12" t="s">
        <v>4006</v>
      </c>
      <c r="E4709" s="12">
        <v>7</v>
      </c>
      <c r="F4709" s="12" t="s">
        <v>4070</v>
      </c>
      <c r="G4709" s="12" t="s">
        <v>4069</v>
      </c>
      <c r="H4709" s="12" t="s">
        <v>4049</v>
      </c>
      <c r="I4709" s="12">
        <v>25</v>
      </c>
    </row>
    <row r="4710" spans="1:9" x14ac:dyDescent="0.3">
      <c r="A4710" s="12">
        <v>2021</v>
      </c>
      <c r="B4710" s="12">
        <v>37</v>
      </c>
      <c r="C4710" s="12" t="s">
        <v>4010</v>
      </c>
      <c r="D4710" s="12" t="s">
        <v>4006</v>
      </c>
      <c r="E4710" s="12">
        <v>7</v>
      </c>
      <c r="F4710" s="12" t="s">
        <v>4070</v>
      </c>
      <c r="G4710" s="12" t="s">
        <v>4069</v>
      </c>
      <c r="H4710" s="12" t="s">
        <v>4049</v>
      </c>
      <c r="I4710" s="12">
        <v>126</v>
      </c>
    </row>
    <row r="4711" spans="1:9" x14ac:dyDescent="0.3">
      <c r="A4711" s="12">
        <v>2021</v>
      </c>
      <c r="B4711" s="12">
        <v>38</v>
      </c>
      <c r="C4711" s="12" t="s">
        <v>4011</v>
      </c>
      <c r="D4711" s="12" t="s">
        <v>4006</v>
      </c>
      <c r="E4711" s="12">
        <v>7</v>
      </c>
      <c r="F4711" s="12" t="s">
        <v>4070</v>
      </c>
      <c r="G4711" s="12" t="s">
        <v>4069</v>
      </c>
      <c r="H4711" s="12" t="s">
        <v>4049</v>
      </c>
      <c r="I4711" s="12">
        <v>43</v>
      </c>
    </row>
    <row r="4712" spans="1:9" x14ac:dyDescent="0.3">
      <c r="A4712" s="12">
        <v>2021</v>
      </c>
      <c r="B4712" s="12">
        <v>39</v>
      </c>
      <c r="C4712" s="12" t="s">
        <v>4012</v>
      </c>
      <c r="D4712" s="12" t="s">
        <v>4006</v>
      </c>
      <c r="E4712" s="12">
        <v>7</v>
      </c>
      <c r="F4712" s="12" t="s">
        <v>4070</v>
      </c>
      <c r="G4712" s="12" t="s">
        <v>4069</v>
      </c>
      <c r="H4712" s="12" t="s">
        <v>4049</v>
      </c>
      <c r="I4712" s="12">
        <v>30</v>
      </c>
    </row>
    <row r="4713" spans="1:9" x14ac:dyDescent="0.3">
      <c r="A4713" s="12">
        <v>2021</v>
      </c>
      <c r="B4713" s="12">
        <v>40</v>
      </c>
      <c r="C4713" s="12" t="s">
        <v>4013</v>
      </c>
      <c r="D4713" s="12" t="s">
        <v>4006</v>
      </c>
      <c r="E4713" s="12">
        <v>7</v>
      </c>
      <c r="F4713" s="12" t="s">
        <v>4070</v>
      </c>
      <c r="G4713" s="12" t="s">
        <v>4069</v>
      </c>
      <c r="H4713" s="12" t="s">
        <v>4049</v>
      </c>
      <c r="I4713" s="12">
        <v>20</v>
      </c>
    </row>
    <row r="4714" spans="1:9" x14ac:dyDescent="0.3">
      <c r="A4714" s="12">
        <v>2021</v>
      </c>
      <c r="B4714" s="12">
        <v>41</v>
      </c>
      <c r="C4714" s="12" t="s">
        <v>4014</v>
      </c>
      <c r="D4714" s="12" t="s">
        <v>4006</v>
      </c>
      <c r="E4714" s="12">
        <v>7</v>
      </c>
      <c r="F4714" s="12" t="s">
        <v>4070</v>
      </c>
      <c r="G4714" s="12" t="s">
        <v>4069</v>
      </c>
      <c r="H4714" s="12" t="s">
        <v>4049</v>
      </c>
      <c r="I4714" s="12">
        <v>15</v>
      </c>
    </row>
    <row r="4715" spans="1:9" x14ac:dyDescent="0.3">
      <c r="A4715" s="12">
        <v>2021</v>
      </c>
      <c r="B4715" s="12">
        <v>42</v>
      </c>
      <c r="C4715" s="12" t="s">
        <v>4015</v>
      </c>
      <c r="D4715" s="12" t="s">
        <v>4006</v>
      </c>
      <c r="E4715" s="12">
        <v>7</v>
      </c>
      <c r="F4715" s="12" t="s">
        <v>4070</v>
      </c>
      <c r="G4715" s="12" t="s">
        <v>4069</v>
      </c>
      <c r="H4715" s="12" t="s">
        <v>4049</v>
      </c>
      <c r="I4715" s="12">
        <v>3</v>
      </c>
    </row>
    <row r="4716" spans="1:9" x14ac:dyDescent="0.3">
      <c r="A4716" s="12">
        <v>2021</v>
      </c>
      <c r="B4716" s="12">
        <v>43</v>
      </c>
      <c r="C4716" s="12" t="s">
        <v>4016</v>
      </c>
      <c r="D4716" s="12" t="s">
        <v>4006</v>
      </c>
      <c r="E4716" s="12">
        <v>7</v>
      </c>
      <c r="F4716" s="12" t="s">
        <v>4070</v>
      </c>
      <c r="G4716" s="12" t="s">
        <v>4069</v>
      </c>
      <c r="H4716" s="12" t="s">
        <v>4049</v>
      </c>
      <c r="I4716" s="12">
        <v>103</v>
      </c>
    </row>
    <row r="4717" spans="1:9" x14ac:dyDescent="0.3">
      <c r="A4717" s="12">
        <v>2021</v>
      </c>
      <c r="B4717" s="12">
        <v>44</v>
      </c>
      <c r="C4717" s="12" t="s">
        <v>4017</v>
      </c>
      <c r="D4717" s="12" t="s">
        <v>4018</v>
      </c>
      <c r="E4717" s="12">
        <v>8</v>
      </c>
      <c r="F4717" s="12" t="s">
        <v>4070</v>
      </c>
      <c r="G4717" s="12" t="s">
        <v>4069</v>
      </c>
      <c r="H4717" s="12" t="s">
        <v>4049</v>
      </c>
      <c r="I4717" s="12">
        <v>117</v>
      </c>
    </row>
    <row r="4718" spans="1:9" x14ac:dyDescent="0.3">
      <c r="A4718" s="12">
        <v>2021</v>
      </c>
      <c r="B4718" s="12">
        <v>45</v>
      </c>
      <c r="C4718" s="12" t="s">
        <v>4019</v>
      </c>
      <c r="D4718" s="12" t="s">
        <v>4018</v>
      </c>
      <c r="E4718" s="12">
        <v>8</v>
      </c>
      <c r="F4718" s="12" t="s">
        <v>4070</v>
      </c>
      <c r="G4718" s="12" t="s">
        <v>4069</v>
      </c>
      <c r="H4718" s="12" t="s">
        <v>4049</v>
      </c>
      <c r="I4718" s="12">
        <v>135</v>
      </c>
    </row>
    <row r="4719" spans="1:9" x14ac:dyDescent="0.3">
      <c r="A4719" s="12">
        <v>2021</v>
      </c>
      <c r="B4719" s="12">
        <v>46</v>
      </c>
      <c r="C4719" s="12" t="s">
        <v>4020</v>
      </c>
      <c r="D4719" s="12" t="s">
        <v>4018</v>
      </c>
      <c r="E4719" s="12">
        <v>8</v>
      </c>
      <c r="F4719" s="12" t="s">
        <v>4070</v>
      </c>
      <c r="G4719" s="12" t="s">
        <v>4069</v>
      </c>
      <c r="H4719" s="12" t="s">
        <v>4049</v>
      </c>
      <c r="I4719" s="12">
        <v>122</v>
      </c>
    </row>
    <row r="4720" spans="1:9" x14ac:dyDescent="0.3">
      <c r="A4720" s="12">
        <v>2021</v>
      </c>
      <c r="B4720" s="12">
        <v>47</v>
      </c>
      <c r="C4720" s="12" t="s">
        <v>4021</v>
      </c>
      <c r="D4720" s="12" t="s">
        <v>4018</v>
      </c>
      <c r="E4720" s="12">
        <v>8</v>
      </c>
      <c r="F4720" s="12" t="s">
        <v>4070</v>
      </c>
      <c r="G4720" s="12" t="s">
        <v>4069</v>
      </c>
      <c r="H4720" s="12" t="s">
        <v>4049</v>
      </c>
      <c r="I4720" s="12">
        <v>3</v>
      </c>
    </row>
    <row r="4721" spans="1:9" x14ac:dyDescent="0.3">
      <c r="A4721" s="12">
        <v>2021</v>
      </c>
      <c r="B4721" s="12">
        <v>48</v>
      </c>
      <c r="C4721" s="12" t="s">
        <v>4022</v>
      </c>
      <c r="D4721" s="12" t="s">
        <v>4018</v>
      </c>
      <c r="E4721" s="12">
        <v>8</v>
      </c>
      <c r="F4721" s="12" t="s">
        <v>4070</v>
      </c>
      <c r="G4721" s="12" t="s">
        <v>4069</v>
      </c>
      <c r="H4721" s="12" t="s">
        <v>4049</v>
      </c>
      <c r="I4721" s="12">
        <v>43</v>
      </c>
    </row>
    <row r="4722" spans="1:9" x14ac:dyDescent="0.3">
      <c r="A4722" s="12">
        <v>2021</v>
      </c>
      <c r="B4722" s="12">
        <v>49</v>
      </c>
      <c r="C4722" s="12" t="s">
        <v>4023</v>
      </c>
      <c r="D4722" s="12" t="s">
        <v>4018</v>
      </c>
      <c r="E4722" s="12">
        <v>8</v>
      </c>
      <c r="F4722" s="12" t="s">
        <v>4070</v>
      </c>
      <c r="G4722" s="12" t="s">
        <v>4069</v>
      </c>
      <c r="H4722" s="12" t="s">
        <v>4049</v>
      </c>
      <c r="I4722" s="12">
        <v>10</v>
      </c>
    </row>
    <row r="4723" spans="1:9" x14ac:dyDescent="0.3">
      <c r="A4723" s="12">
        <v>2021</v>
      </c>
      <c r="B4723" s="12">
        <v>50</v>
      </c>
      <c r="C4723" s="12" t="s">
        <v>4024</v>
      </c>
      <c r="D4723" s="12" t="s">
        <v>4018</v>
      </c>
      <c r="E4723" s="12">
        <v>8</v>
      </c>
      <c r="F4723" s="12" t="s">
        <v>4070</v>
      </c>
      <c r="G4723" s="12" t="s">
        <v>4069</v>
      </c>
      <c r="H4723" s="12" t="s">
        <v>4049</v>
      </c>
      <c r="I4723" s="12">
        <v>113</v>
      </c>
    </row>
    <row r="4724" spans="1:9" x14ac:dyDescent="0.3">
      <c r="A4724" s="12">
        <v>2021</v>
      </c>
      <c r="B4724" s="12">
        <v>51</v>
      </c>
      <c r="C4724" s="12" t="s">
        <v>4025</v>
      </c>
      <c r="D4724" s="12" t="s">
        <v>4018</v>
      </c>
      <c r="E4724" s="12">
        <v>8</v>
      </c>
      <c r="F4724" s="12" t="s">
        <v>4070</v>
      </c>
      <c r="G4724" s="12" t="s">
        <v>4069</v>
      </c>
      <c r="H4724" s="12" t="s">
        <v>4049</v>
      </c>
      <c r="I4724" s="12">
        <v>92</v>
      </c>
    </row>
    <row r="4725" spans="1:9" x14ac:dyDescent="0.3">
      <c r="A4725" s="12">
        <v>2021</v>
      </c>
      <c r="B4725" s="12">
        <v>52</v>
      </c>
      <c r="C4725" s="12" t="s">
        <v>4026</v>
      </c>
      <c r="D4725" s="12" t="s">
        <v>4018</v>
      </c>
      <c r="E4725" s="12">
        <v>8</v>
      </c>
      <c r="F4725" s="12" t="s">
        <v>4070</v>
      </c>
      <c r="G4725" s="12" t="s">
        <v>4069</v>
      </c>
      <c r="H4725" s="12" t="s">
        <v>4049</v>
      </c>
      <c r="I4725" s="12">
        <v>122</v>
      </c>
    </row>
    <row r="4726" spans="1:9" x14ac:dyDescent="0.3">
      <c r="A4726" s="12">
        <v>2021</v>
      </c>
      <c r="B4726" s="12">
        <v>53</v>
      </c>
      <c r="C4726" s="12" t="s">
        <v>4027</v>
      </c>
      <c r="D4726" s="12" t="s">
        <v>4018</v>
      </c>
      <c r="E4726" s="12">
        <v>8</v>
      </c>
      <c r="F4726" s="12" t="s">
        <v>4070</v>
      </c>
      <c r="G4726" s="12" t="s">
        <v>4069</v>
      </c>
      <c r="H4726" s="12" t="s">
        <v>4049</v>
      </c>
      <c r="I4726" s="12">
        <v>57</v>
      </c>
    </row>
    <row r="4727" spans="1:9" x14ac:dyDescent="0.3">
      <c r="A4727" s="12">
        <v>2021</v>
      </c>
      <c r="B4727" s="12">
        <v>54</v>
      </c>
      <c r="C4727" s="12" t="s">
        <v>4028</v>
      </c>
      <c r="D4727" s="12" t="s">
        <v>4018</v>
      </c>
      <c r="E4727" s="12">
        <v>8</v>
      </c>
      <c r="F4727" s="12" t="s">
        <v>4070</v>
      </c>
      <c r="G4727" s="12" t="s">
        <v>4069</v>
      </c>
      <c r="H4727" s="12" t="s">
        <v>4049</v>
      </c>
      <c r="I4727" s="12">
        <v>18</v>
      </c>
    </row>
    <row r="4728" spans="1:9" x14ac:dyDescent="0.3">
      <c r="A4728" s="12">
        <v>2021</v>
      </c>
      <c r="B4728" s="12">
        <v>55</v>
      </c>
      <c r="C4728" s="12" t="s">
        <v>4029</v>
      </c>
      <c r="D4728" s="12" t="s">
        <v>4018</v>
      </c>
      <c r="E4728" s="12">
        <v>8</v>
      </c>
      <c r="F4728" s="12" t="s">
        <v>4070</v>
      </c>
      <c r="G4728" s="12" t="s">
        <v>4069</v>
      </c>
      <c r="H4728" s="12" t="s">
        <v>4049</v>
      </c>
      <c r="I4728" s="12">
        <v>123</v>
      </c>
    </row>
    <row r="4729" spans="1:9" x14ac:dyDescent="0.3">
      <c r="A4729" s="12">
        <v>2021</v>
      </c>
      <c r="B4729" s="12">
        <v>56</v>
      </c>
      <c r="C4729" s="12" t="s">
        <v>4030</v>
      </c>
      <c r="D4729" s="12" t="s">
        <v>4018</v>
      </c>
      <c r="E4729" s="12">
        <v>8</v>
      </c>
      <c r="F4729" s="12" t="s">
        <v>4070</v>
      </c>
      <c r="G4729" s="12" t="s">
        <v>4069</v>
      </c>
      <c r="H4729" s="12" t="s">
        <v>4049</v>
      </c>
      <c r="I4729" s="12">
        <v>3</v>
      </c>
    </row>
    <row r="4730" spans="1:9" x14ac:dyDescent="0.3">
      <c r="A4730" s="12">
        <v>2021</v>
      </c>
      <c r="B4730" s="12">
        <v>57</v>
      </c>
      <c r="C4730" s="12" t="s">
        <v>4031</v>
      </c>
      <c r="D4730" s="12" t="s">
        <v>4032</v>
      </c>
      <c r="E4730" s="12">
        <v>9</v>
      </c>
      <c r="F4730" s="12" t="s">
        <v>4070</v>
      </c>
      <c r="G4730" s="12" t="s">
        <v>4069</v>
      </c>
      <c r="H4730" s="12" t="s">
        <v>4049</v>
      </c>
      <c r="I4730" s="12">
        <v>99</v>
      </c>
    </row>
    <row r="4731" spans="1:9" x14ac:dyDescent="0.3">
      <c r="A4731" s="12">
        <v>2021</v>
      </c>
      <c r="B4731" s="12">
        <v>58</v>
      </c>
      <c r="C4731" s="12" t="s">
        <v>4033</v>
      </c>
      <c r="D4731" s="12" t="s">
        <v>4032</v>
      </c>
      <c r="E4731" s="12">
        <v>9</v>
      </c>
      <c r="F4731" s="12" t="s">
        <v>4070</v>
      </c>
      <c r="G4731" s="12" t="s">
        <v>4069</v>
      </c>
      <c r="H4731" s="12" t="s">
        <v>4049</v>
      </c>
      <c r="I4731" s="12">
        <v>14</v>
      </c>
    </row>
    <row r="4732" spans="1:9" x14ac:dyDescent="0.3">
      <c r="A4732" s="12">
        <v>2021</v>
      </c>
      <c r="B4732" s="12">
        <v>59</v>
      </c>
      <c r="C4732" s="12" t="s">
        <v>4034</v>
      </c>
      <c r="D4732" s="12" t="s">
        <v>4032</v>
      </c>
      <c r="E4732" s="12">
        <v>9</v>
      </c>
      <c r="F4732" s="12" t="s">
        <v>4070</v>
      </c>
      <c r="G4732" s="12" t="s">
        <v>4069</v>
      </c>
      <c r="H4732" s="12" t="s">
        <v>4049</v>
      </c>
      <c r="I4732" s="12">
        <v>66</v>
      </c>
    </row>
    <row r="4733" spans="1:9" x14ac:dyDescent="0.3">
      <c r="A4733" s="12">
        <v>2021</v>
      </c>
      <c r="B4733" s="12">
        <v>60</v>
      </c>
      <c r="C4733" s="12" t="s">
        <v>4032</v>
      </c>
      <c r="D4733" s="12" t="s">
        <v>4032</v>
      </c>
      <c r="E4733" s="12">
        <v>9</v>
      </c>
      <c r="F4733" s="12" t="s">
        <v>4070</v>
      </c>
      <c r="G4733" s="12" t="s">
        <v>4069</v>
      </c>
      <c r="H4733" s="12" t="s">
        <v>4049</v>
      </c>
      <c r="I4733" s="12">
        <v>111</v>
      </c>
    </row>
    <row r="4734" spans="1:9" x14ac:dyDescent="0.3">
      <c r="A4734" s="12">
        <v>2021</v>
      </c>
      <c r="B4734" s="12">
        <v>61</v>
      </c>
      <c r="C4734" s="12" t="s">
        <v>4035</v>
      </c>
      <c r="D4734" s="12" t="s">
        <v>4032</v>
      </c>
      <c r="E4734" s="12">
        <v>9</v>
      </c>
      <c r="F4734" s="12" t="s">
        <v>4070</v>
      </c>
      <c r="G4734" s="12" t="s">
        <v>4069</v>
      </c>
      <c r="H4734" s="12" t="s">
        <v>4049</v>
      </c>
      <c r="I4734" s="12">
        <v>88</v>
      </c>
    </row>
    <row r="4735" spans="1:9" x14ac:dyDescent="0.3">
      <c r="A4735" s="12">
        <v>2021</v>
      </c>
      <c r="B4735" s="12">
        <v>62</v>
      </c>
      <c r="C4735" s="12" t="s">
        <v>4036</v>
      </c>
      <c r="D4735" s="12" t="s">
        <v>4032</v>
      </c>
      <c r="E4735" s="12">
        <v>9</v>
      </c>
      <c r="F4735" s="12" t="s">
        <v>4070</v>
      </c>
      <c r="G4735" s="12" t="s">
        <v>4069</v>
      </c>
      <c r="H4735" s="12" t="s">
        <v>4049</v>
      </c>
      <c r="I4735" s="12">
        <v>55</v>
      </c>
    </row>
    <row r="4736" spans="1:9" x14ac:dyDescent="0.3">
      <c r="A4736" s="12">
        <v>2021</v>
      </c>
      <c r="B4736" s="12">
        <v>63</v>
      </c>
      <c r="C4736" s="12" t="s">
        <v>4037</v>
      </c>
      <c r="D4736" s="12" t="s">
        <v>4032</v>
      </c>
      <c r="E4736" s="12">
        <v>9</v>
      </c>
      <c r="F4736" s="12" t="s">
        <v>4070</v>
      </c>
      <c r="G4736" s="12" t="s">
        <v>4069</v>
      </c>
      <c r="H4736" s="12" t="s">
        <v>4049</v>
      </c>
      <c r="I4736" s="12">
        <v>75</v>
      </c>
    </row>
    <row r="4737" spans="1:9" x14ac:dyDescent="0.3">
      <c r="A4737" s="12">
        <v>2021</v>
      </c>
      <c r="B4737" s="12">
        <v>64</v>
      </c>
      <c r="C4737" s="12" t="s">
        <v>4038</v>
      </c>
      <c r="D4737" s="12" t="s">
        <v>4039</v>
      </c>
      <c r="E4737" s="12">
        <v>10</v>
      </c>
      <c r="F4737" s="12" t="s">
        <v>4070</v>
      </c>
      <c r="G4737" s="12" t="s">
        <v>4069</v>
      </c>
      <c r="H4737" s="12" t="s">
        <v>4049</v>
      </c>
      <c r="I4737" s="12">
        <v>140</v>
      </c>
    </row>
    <row r="4738" spans="1:9" x14ac:dyDescent="0.3">
      <c r="A4738" s="12">
        <v>2021</v>
      </c>
      <c r="B4738" s="12">
        <v>65</v>
      </c>
      <c r="C4738" s="12" t="s">
        <v>4040</v>
      </c>
      <c r="D4738" s="12" t="s">
        <v>4039</v>
      </c>
      <c r="E4738" s="12">
        <v>10</v>
      </c>
      <c r="F4738" s="12" t="s">
        <v>4070</v>
      </c>
      <c r="G4738" s="12" t="s">
        <v>4069</v>
      </c>
      <c r="H4738" s="12" t="s">
        <v>4049</v>
      </c>
      <c r="I4738" s="12">
        <v>87</v>
      </c>
    </row>
    <row r="4739" spans="1:9" x14ac:dyDescent="0.3">
      <c r="A4739" s="12">
        <v>2021</v>
      </c>
      <c r="B4739" s="12">
        <v>66</v>
      </c>
      <c r="C4739" s="12" t="s">
        <v>4041</v>
      </c>
      <c r="D4739" s="12" t="s">
        <v>4039</v>
      </c>
      <c r="E4739" s="12">
        <v>10</v>
      </c>
      <c r="F4739" s="12" t="s">
        <v>4070</v>
      </c>
      <c r="G4739" s="12" t="s">
        <v>4069</v>
      </c>
      <c r="H4739" s="12" t="s">
        <v>4049</v>
      </c>
      <c r="I4739" s="12">
        <v>66</v>
      </c>
    </row>
    <row r="4740" spans="1:9" x14ac:dyDescent="0.3">
      <c r="A4740" s="12">
        <v>2021</v>
      </c>
      <c r="B4740" s="12">
        <v>67</v>
      </c>
      <c r="C4740" s="12" t="s">
        <v>4042</v>
      </c>
      <c r="D4740" s="12" t="s">
        <v>4039</v>
      </c>
      <c r="E4740" s="12">
        <v>10</v>
      </c>
      <c r="F4740" s="12" t="s">
        <v>4070</v>
      </c>
      <c r="G4740" s="12" t="s">
        <v>4069</v>
      </c>
      <c r="H4740" s="12" t="s">
        <v>4049</v>
      </c>
      <c r="I4740" s="12">
        <v>54</v>
      </c>
    </row>
    <row r="4741" spans="1:9" x14ac:dyDescent="0.3">
      <c r="A4741" s="12">
        <v>2021</v>
      </c>
      <c r="B4741" s="12">
        <v>68</v>
      </c>
      <c r="C4741" s="12" t="s">
        <v>4043</v>
      </c>
      <c r="D4741" s="12" t="s">
        <v>4039</v>
      </c>
      <c r="E4741" s="12">
        <v>10</v>
      </c>
      <c r="F4741" s="12" t="s">
        <v>4070</v>
      </c>
      <c r="G4741" s="12" t="s">
        <v>4069</v>
      </c>
      <c r="H4741" s="12" t="s">
        <v>4049</v>
      </c>
      <c r="I4741" s="12">
        <v>177</v>
      </c>
    </row>
    <row r="4742" spans="1:9" x14ac:dyDescent="0.3">
      <c r="A4742" s="12">
        <v>2021</v>
      </c>
      <c r="B4742" s="12">
        <v>69</v>
      </c>
      <c r="C4742" s="12" t="s">
        <v>4044</v>
      </c>
      <c r="D4742" s="12" t="s">
        <v>4039</v>
      </c>
      <c r="E4742" s="12">
        <v>10</v>
      </c>
      <c r="F4742" s="12" t="s">
        <v>4070</v>
      </c>
      <c r="G4742" s="12" t="s">
        <v>4069</v>
      </c>
      <c r="H4742" s="12" t="s">
        <v>4049</v>
      </c>
      <c r="I4742" s="12">
        <v>80</v>
      </c>
    </row>
    <row r="4743" spans="1:9" x14ac:dyDescent="0.3">
      <c r="A4743" s="12">
        <v>2021</v>
      </c>
      <c r="B4743" s="12">
        <v>70</v>
      </c>
      <c r="C4743" s="12" t="s">
        <v>4045</v>
      </c>
      <c r="D4743" s="12" t="s">
        <v>4039</v>
      </c>
      <c r="E4743" s="12">
        <v>10</v>
      </c>
      <c r="F4743" s="12" t="s">
        <v>4070</v>
      </c>
      <c r="G4743" s="12" t="s">
        <v>4069</v>
      </c>
      <c r="H4743" s="12" t="s">
        <v>4049</v>
      </c>
      <c r="I4743" s="12">
        <v>225</v>
      </c>
    </row>
    <row r="4744" spans="1:9" x14ac:dyDescent="0.3">
      <c r="A4744" s="12">
        <v>2021</v>
      </c>
      <c r="B4744" s="12">
        <v>71</v>
      </c>
      <c r="C4744" s="12" t="s">
        <v>4046</v>
      </c>
      <c r="D4744" s="12" t="s">
        <v>4039</v>
      </c>
      <c r="E4744" s="12">
        <v>10</v>
      </c>
      <c r="F4744" s="12" t="s">
        <v>4070</v>
      </c>
      <c r="G4744" s="12" t="s">
        <v>4069</v>
      </c>
      <c r="H4744" s="12" t="s">
        <v>4049</v>
      </c>
      <c r="I4744" s="12">
        <v>87</v>
      </c>
    </row>
    <row r="4745" spans="1:9" x14ac:dyDescent="0.3">
      <c r="A4745" s="12">
        <v>2021</v>
      </c>
      <c r="B4745" s="12">
        <v>72</v>
      </c>
      <c r="C4745" s="12" t="s">
        <v>4047</v>
      </c>
      <c r="D4745" s="12" t="s">
        <v>4039</v>
      </c>
      <c r="E4745" s="12">
        <v>10</v>
      </c>
      <c r="F4745" s="12" t="s">
        <v>4070</v>
      </c>
      <c r="G4745" s="12" t="s">
        <v>4069</v>
      </c>
      <c r="H4745" s="12" t="s">
        <v>4049</v>
      </c>
      <c r="I4745" s="12">
        <v>81</v>
      </c>
    </row>
    <row r="4746" spans="1:9" x14ac:dyDescent="0.3">
      <c r="A4746" s="12">
        <v>2021</v>
      </c>
      <c r="B4746" s="12">
        <v>73</v>
      </c>
      <c r="C4746" s="12" t="s">
        <v>4048</v>
      </c>
      <c r="D4746" s="12" t="s">
        <v>4039</v>
      </c>
      <c r="E4746" s="12">
        <v>10</v>
      </c>
      <c r="F4746" s="12" t="s">
        <v>4070</v>
      </c>
      <c r="G4746" s="12" t="s">
        <v>4069</v>
      </c>
      <c r="H4746" s="12" t="s">
        <v>4049</v>
      </c>
      <c r="I4746" s="12">
        <v>92</v>
      </c>
    </row>
    <row r="4747" spans="1:9" x14ac:dyDescent="0.3">
      <c r="A4747" s="12">
        <v>2021</v>
      </c>
      <c r="B4747" s="12">
        <v>1</v>
      </c>
      <c r="C4747" s="12" t="s">
        <v>3964</v>
      </c>
      <c r="D4747" s="12" t="s">
        <v>3965</v>
      </c>
      <c r="E4747" s="12">
        <v>1</v>
      </c>
      <c r="F4747" s="12" t="s">
        <v>4070</v>
      </c>
      <c r="G4747" s="12" t="s">
        <v>4069</v>
      </c>
      <c r="H4747" s="12" t="s">
        <v>4050</v>
      </c>
      <c r="I4747" s="12">
        <v>337</v>
      </c>
    </row>
    <row r="4748" spans="1:9" x14ac:dyDescent="0.3">
      <c r="A4748" s="12">
        <v>2021</v>
      </c>
      <c r="B4748" s="12">
        <v>2</v>
      </c>
      <c r="C4748" s="12" t="s">
        <v>3969</v>
      </c>
      <c r="D4748" s="12" t="s">
        <v>3965</v>
      </c>
      <c r="E4748" s="12">
        <v>1</v>
      </c>
      <c r="F4748" s="12" t="s">
        <v>4070</v>
      </c>
      <c r="G4748" s="12" t="s">
        <v>4069</v>
      </c>
      <c r="H4748" s="12" t="s">
        <v>4050</v>
      </c>
      <c r="I4748" s="12">
        <v>99</v>
      </c>
    </row>
    <row r="4749" spans="1:9" x14ac:dyDescent="0.3">
      <c r="A4749" s="12">
        <v>2021</v>
      </c>
      <c r="B4749" s="12">
        <v>3</v>
      </c>
      <c r="C4749" s="12" t="s">
        <v>3970</v>
      </c>
      <c r="D4749" s="12" t="s">
        <v>3965</v>
      </c>
      <c r="E4749" s="12">
        <v>1</v>
      </c>
      <c r="F4749" s="12" t="s">
        <v>4070</v>
      </c>
      <c r="G4749" s="12" t="s">
        <v>4069</v>
      </c>
      <c r="H4749" s="12" t="s">
        <v>4050</v>
      </c>
      <c r="I4749" s="12">
        <v>49</v>
      </c>
    </row>
    <row r="4750" spans="1:9" x14ac:dyDescent="0.3">
      <c r="A4750" s="12">
        <v>2021</v>
      </c>
      <c r="B4750" s="12">
        <v>4</v>
      </c>
      <c r="C4750" s="12" t="s">
        <v>3971</v>
      </c>
      <c r="D4750" s="12" t="s">
        <v>3965</v>
      </c>
      <c r="E4750" s="12">
        <v>1</v>
      </c>
      <c r="F4750" s="12" t="s">
        <v>4070</v>
      </c>
      <c r="G4750" s="12" t="s">
        <v>4069</v>
      </c>
      <c r="H4750" s="12" t="s">
        <v>4050</v>
      </c>
      <c r="I4750" s="12">
        <v>117</v>
      </c>
    </row>
    <row r="4751" spans="1:9" x14ac:dyDescent="0.3">
      <c r="A4751" s="12">
        <v>2021</v>
      </c>
      <c r="B4751" s="12">
        <v>5</v>
      </c>
      <c r="C4751" s="12" t="s">
        <v>3972</v>
      </c>
      <c r="D4751" s="12" t="s">
        <v>3973</v>
      </c>
      <c r="E4751" s="12">
        <v>2</v>
      </c>
      <c r="F4751" s="12" t="s">
        <v>4070</v>
      </c>
      <c r="G4751" s="12" t="s">
        <v>4069</v>
      </c>
      <c r="H4751" s="12" t="s">
        <v>4050</v>
      </c>
      <c r="I4751" s="12">
        <v>134</v>
      </c>
    </row>
    <row r="4752" spans="1:9" x14ac:dyDescent="0.3">
      <c r="A4752" s="12">
        <v>2021</v>
      </c>
      <c r="B4752" s="12">
        <v>6</v>
      </c>
      <c r="C4752" s="12" t="s">
        <v>3974</v>
      </c>
      <c r="D4752" s="12" t="s">
        <v>3973</v>
      </c>
      <c r="E4752" s="12">
        <v>2</v>
      </c>
      <c r="F4752" s="12" t="s">
        <v>4070</v>
      </c>
      <c r="G4752" s="12" t="s">
        <v>4069</v>
      </c>
      <c r="H4752" s="12" t="s">
        <v>4050</v>
      </c>
      <c r="I4752" s="12">
        <v>158</v>
      </c>
    </row>
    <row r="4753" spans="1:9" x14ac:dyDescent="0.3">
      <c r="A4753" s="12">
        <v>2021</v>
      </c>
      <c r="B4753" s="12">
        <v>7</v>
      </c>
      <c r="C4753" s="12" t="s">
        <v>3975</v>
      </c>
      <c r="D4753" s="12" t="s">
        <v>3973</v>
      </c>
      <c r="E4753" s="12">
        <v>2</v>
      </c>
      <c r="F4753" s="12" t="s">
        <v>4070</v>
      </c>
      <c r="G4753" s="12" t="s">
        <v>4069</v>
      </c>
      <c r="H4753" s="12" t="s">
        <v>4050</v>
      </c>
      <c r="I4753" s="12">
        <v>146</v>
      </c>
    </row>
    <row r="4754" spans="1:9" x14ac:dyDescent="0.3">
      <c r="A4754" s="12">
        <v>2021</v>
      </c>
      <c r="B4754" s="12">
        <v>8</v>
      </c>
      <c r="C4754" s="12" t="s">
        <v>3976</v>
      </c>
      <c r="D4754" s="12" t="s">
        <v>3973</v>
      </c>
      <c r="E4754" s="12">
        <v>2</v>
      </c>
      <c r="F4754" s="12" t="s">
        <v>4070</v>
      </c>
      <c r="G4754" s="12" t="s">
        <v>4069</v>
      </c>
      <c r="H4754" s="12" t="s">
        <v>4050</v>
      </c>
      <c r="I4754" s="12">
        <v>118</v>
      </c>
    </row>
    <row r="4755" spans="1:9" x14ac:dyDescent="0.3">
      <c r="A4755" s="12">
        <v>2021</v>
      </c>
      <c r="B4755" s="12">
        <v>9</v>
      </c>
      <c r="C4755" s="12" t="s">
        <v>3977</v>
      </c>
      <c r="D4755" s="12" t="s">
        <v>3973</v>
      </c>
      <c r="E4755" s="12">
        <v>2</v>
      </c>
      <c r="F4755" s="12" t="s">
        <v>4070</v>
      </c>
      <c r="G4755" s="12" t="s">
        <v>4069</v>
      </c>
      <c r="H4755" s="12" t="s">
        <v>4050</v>
      </c>
      <c r="I4755" s="12">
        <v>139</v>
      </c>
    </row>
    <row r="4756" spans="1:9" x14ac:dyDescent="0.3">
      <c r="A4756" s="12">
        <v>2021</v>
      </c>
      <c r="B4756" s="12">
        <v>10</v>
      </c>
      <c r="C4756" s="12" t="s">
        <v>3978</v>
      </c>
      <c r="D4756" s="12" t="s">
        <v>3973</v>
      </c>
      <c r="E4756" s="12">
        <v>2</v>
      </c>
      <c r="F4756" s="12" t="s">
        <v>4070</v>
      </c>
      <c r="G4756" s="12" t="s">
        <v>4069</v>
      </c>
      <c r="H4756" s="12" t="s">
        <v>4050</v>
      </c>
      <c r="I4756" s="12">
        <v>105</v>
      </c>
    </row>
    <row r="4757" spans="1:9" x14ac:dyDescent="0.3">
      <c r="A4757" s="12">
        <v>2021</v>
      </c>
      <c r="B4757" s="12">
        <v>11</v>
      </c>
      <c r="C4757" s="12" t="s">
        <v>3979</v>
      </c>
      <c r="D4757" s="12" t="s">
        <v>3980</v>
      </c>
      <c r="E4757" s="12">
        <v>3</v>
      </c>
      <c r="F4757" s="12" t="s">
        <v>4070</v>
      </c>
      <c r="G4757" s="12" t="s">
        <v>4069</v>
      </c>
      <c r="H4757" s="12" t="s">
        <v>4050</v>
      </c>
      <c r="I4757" s="12">
        <v>171</v>
      </c>
    </row>
    <row r="4758" spans="1:9" x14ac:dyDescent="0.3">
      <c r="A4758" s="12">
        <v>2021</v>
      </c>
      <c r="B4758" s="12">
        <v>12</v>
      </c>
      <c r="C4758" s="12" t="s">
        <v>3981</v>
      </c>
      <c r="D4758" s="12" t="s">
        <v>3980</v>
      </c>
      <c r="E4758" s="12">
        <v>3</v>
      </c>
      <c r="F4758" s="12" t="s">
        <v>4070</v>
      </c>
      <c r="G4758" s="12" t="s">
        <v>4069</v>
      </c>
      <c r="H4758" s="12" t="s">
        <v>4050</v>
      </c>
      <c r="I4758" s="12">
        <v>3</v>
      </c>
    </row>
    <row r="4759" spans="1:9" x14ac:dyDescent="0.3">
      <c r="A4759" s="12">
        <v>2021</v>
      </c>
      <c r="B4759" s="12">
        <v>13</v>
      </c>
      <c r="C4759" s="12" t="s">
        <v>3982</v>
      </c>
      <c r="D4759" s="12" t="s">
        <v>3980</v>
      </c>
      <c r="E4759" s="12">
        <v>3</v>
      </c>
      <c r="F4759" s="12" t="s">
        <v>4070</v>
      </c>
      <c r="G4759" s="12" t="s">
        <v>4069</v>
      </c>
      <c r="H4759" s="12" t="s">
        <v>4050</v>
      </c>
      <c r="I4759" s="12">
        <v>115</v>
      </c>
    </row>
    <row r="4760" spans="1:9" x14ac:dyDescent="0.3">
      <c r="A4760" s="12">
        <v>2021</v>
      </c>
      <c r="B4760" s="12">
        <v>14</v>
      </c>
      <c r="C4760" s="12" t="s">
        <v>3983</v>
      </c>
      <c r="D4760" s="12" t="s">
        <v>3980</v>
      </c>
      <c r="E4760" s="12">
        <v>3</v>
      </c>
      <c r="F4760" s="12" t="s">
        <v>4070</v>
      </c>
      <c r="G4760" s="12" t="s">
        <v>4069</v>
      </c>
      <c r="H4760" s="12" t="s">
        <v>4050</v>
      </c>
      <c r="I4760" s="12">
        <v>29</v>
      </c>
    </row>
    <row r="4761" spans="1:9" x14ac:dyDescent="0.3">
      <c r="A4761" s="12">
        <v>2021</v>
      </c>
      <c r="B4761" s="12">
        <v>15</v>
      </c>
      <c r="C4761" s="12" t="s">
        <v>3984</v>
      </c>
      <c r="D4761" s="12" t="s">
        <v>3980</v>
      </c>
      <c r="E4761" s="12">
        <v>3</v>
      </c>
      <c r="F4761" s="12" t="s">
        <v>4070</v>
      </c>
      <c r="G4761" s="12" t="s">
        <v>4069</v>
      </c>
      <c r="H4761" s="12" t="s">
        <v>4050</v>
      </c>
      <c r="I4761" s="12">
        <v>64</v>
      </c>
    </row>
    <row r="4762" spans="1:9" x14ac:dyDescent="0.3">
      <c r="A4762" s="12">
        <v>2021</v>
      </c>
      <c r="B4762" s="12">
        <v>16</v>
      </c>
      <c r="C4762" s="12" t="s">
        <v>3985</v>
      </c>
      <c r="D4762" s="12" t="s">
        <v>3980</v>
      </c>
      <c r="E4762" s="12">
        <v>3</v>
      </c>
      <c r="F4762" s="12" t="s">
        <v>4070</v>
      </c>
      <c r="G4762" s="12" t="s">
        <v>4069</v>
      </c>
      <c r="H4762" s="12" t="s">
        <v>4050</v>
      </c>
      <c r="I4762" s="12">
        <v>51</v>
      </c>
    </row>
    <row r="4763" spans="1:9" x14ac:dyDescent="0.3">
      <c r="A4763" s="12">
        <v>2021</v>
      </c>
      <c r="B4763" s="12">
        <v>17</v>
      </c>
      <c r="C4763" s="12" t="s">
        <v>3986</v>
      </c>
      <c r="D4763" s="12" t="s">
        <v>3980</v>
      </c>
      <c r="E4763" s="12">
        <v>3</v>
      </c>
      <c r="F4763" s="12" t="s">
        <v>4070</v>
      </c>
      <c r="G4763" s="12" t="s">
        <v>4069</v>
      </c>
      <c r="H4763" s="12" t="s">
        <v>4050</v>
      </c>
      <c r="I4763" s="12">
        <v>77</v>
      </c>
    </row>
    <row r="4764" spans="1:9" x14ac:dyDescent="0.3">
      <c r="A4764" s="12">
        <v>2021</v>
      </c>
      <c r="B4764" s="12">
        <v>18</v>
      </c>
      <c r="C4764" s="12" t="s">
        <v>3987</v>
      </c>
      <c r="D4764" s="12" t="s">
        <v>3980</v>
      </c>
      <c r="E4764" s="12">
        <v>3</v>
      </c>
      <c r="F4764" s="12" t="s">
        <v>4070</v>
      </c>
      <c r="G4764" s="12" t="s">
        <v>4069</v>
      </c>
      <c r="H4764" s="12" t="s">
        <v>4050</v>
      </c>
      <c r="I4764" s="12">
        <v>141</v>
      </c>
    </row>
    <row r="4765" spans="1:9" x14ac:dyDescent="0.3">
      <c r="A4765" s="12">
        <v>2021</v>
      </c>
      <c r="B4765" s="12">
        <v>19</v>
      </c>
      <c r="C4765" s="12" t="s">
        <v>3988</v>
      </c>
      <c r="D4765" s="12" t="s">
        <v>3989</v>
      </c>
      <c r="E4765" s="12">
        <v>4</v>
      </c>
      <c r="F4765" s="12" t="s">
        <v>4070</v>
      </c>
      <c r="G4765" s="12" t="s">
        <v>4069</v>
      </c>
      <c r="H4765" s="12" t="s">
        <v>4050</v>
      </c>
      <c r="I4765" s="12">
        <v>130</v>
      </c>
    </row>
    <row r="4766" spans="1:9" x14ac:dyDescent="0.3">
      <c r="A4766" s="12">
        <v>2021</v>
      </c>
      <c r="B4766" s="12">
        <v>20</v>
      </c>
      <c r="C4766" s="12" t="s">
        <v>3990</v>
      </c>
      <c r="D4766" s="12" t="s">
        <v>3989</v>
      </c>
      <c r="E4766" s="12">
        <v>4</v>
      </c>
      <c r="F4766" s="12" t="s">
        <v>4070</v>
      </c>
      <c r="G4766" s="12" t="s">
        <v>4069</v>
      </c>
      <c r="H4766" s="12" t="s">
        <v>4050</v>
      </c>
      <c r="I4766" s="12">
        <v>59</v>
      </c>
    </row>
    <row r="4767" spans="1:9" x14ac:dyDescent="0.3">
      <c r="A4767" s="12">
        <v>2021</v>
      </c>
      <c r="B4767" s="12">
        <v>21</v>
      </c>
      <c r="C4767" s="12" t="s">
        <v>3991</v>
      </c>
      <c r="D4767" s="12" t="s">
        <v>3989</v>
      </c>
      <c r="E4767" s="12">
        <v>4</v>
      </c>
      <c r="F4767" s="12" t="s">
        <v>4070</v>
      </c>
      <c r="G4767" s="12" t="s">
        <v>4069</v>
      </c>
      <c r="H4767" s="12" t="s">
        <v>4050</v>
      </c>
      <c r="I4767" s="12">
        <v>95</v>
      </c>
    </row>
    <row r="4768" spans="1:9" x14ac:dyDescent="0.3">
      <c r="A4768" s="12">
        <v>2021</v>
      </c>
      <c r="B4768" s="12">
        <v>22</v>
      </c>
      <c r="C4768" s="12" t="s">
        <v>3992</v>
      </c>
      <c r="D4768" s="12" t="s">
        <v>3993</v>
      </c>
      <c r="E4768" s="12">
        <v>5</v>
      </c>
      <c r="F4768" s="12" t="s">
        <v>4070</v>
      </c>
      <c r="G4768" s="12" t="s">
        <v>4069</v>
      </c>
      <c r="H4768" s="12" t="s">
        <v>4050</v>
      </c>
      <c r="I4768" s="12">
        <v>21</v>
      </c>
    </row>
    <row r="4769" spans="1:9" x14ac:dyDescent="0.3">
      <c r="A4769" s="12">
        <v>2021</v>
      </c>
      <c r="B4769" s="12">
        <v>23</v>
      </c>
      <c r="C4769" s="12" t="s">
        <v>3994</v>
      </c>
      <c r="D4769" s="12" t="s">
        <v>3993</v>
      </c>
      <c r="E4769" s="12">
        <v>5</v>
      </c>
      <c r="F4769" s="12" t="s">
        <v>4070</v>
      </c>
      <c r="G4769" s="12" t="s">
        <v>4069</v>
      </c>
      <c r="H4769" s="12" t="s">
        <v>4050</v>
      </c>
      <c r="I4769" s="12">
        <v>120</v>
      </c>
    </row>
    <row r="4770" spans="1:9" x14ac:dyDescent="0.3">
      <c r="A4770" s="12">
        <v>2021</v>
      </c>
      <c r="B4770" s="12">
        <v>24</v>
      </c>
      <c r="C4770" s="12" t="s">
        <v>3995</v>
      </c>
      <c r="D4770" s="12" t="s">
        <v>3993</v>
      </c>
      <c r="E4770" s="12">
        <v>5</v>
      </c>
      <c r="F4770" s="12" t="s">
        <v>4070</v>
      </c>
      <c r="G4770" s="12" t="s">
        <v>4069</v>
      </c>
      <c r="H4770" s="12" t="s">
        <v>4050</v>
      </c>
      <c r="I4770" s="12">
        <v>61</v>
      </c>
    </row>
    <row r="4771" spans="1:9" x14ac:dyDescent="0.3">
      <c r="A4771" s="12">
        <v>2021</v>
      </c>
      <c r="B4771" s="12">
        <v>25</v>
      </c>
      <c r="C4771" s="12" t="s">
        <v>3996</v>
      </c>
      <c r="D4771" s="12" t="s">
        <v>3993</v>
      </c>
      <c r="E4771" s="12">
        <v>5</v>
      </c>
      <c r="F4771" s="12" t="s">
        <v>4070</v>
      </c>
      <c r="G4771" s="12" t="s">
        <v>4069</v>
      </c>
      <c r="H4771" s="12" t="s">
        <v>4050</v>
      </c>
      <c r="I4771" s="12">
        <v>211</v>
      </c>
    </row>
    <row r="4772" spans="1:9" x14ac:dyDescent="0.3">
      <c r="A4772" s="12">
        <v>2021</v>
      </c>
      <c r="B4772" s="12">
        <v>26</v>
      </c>
      <c r="C4772" s="12" t="s">
        <v>3997</v>
      </c>
      <c r="D4772" s="12" t="s">
        <v>3993</v>
      </c>
      <c r="E4772" s="12">
        <v>5</v>
      </c>
      <c r="F4772" s="12" t="s">
        <v>4070</v>
      </c>
      <c r="G4772" s="12" t="s">
        <v>4069</v>
      </c>
      <c r="H4772" s="12" t="s">
        <v>4050</v>
      </c>
      <c r="I4772" s="12">
        <v>145</v>
      </c>
    </row>
    <row r="4773" spans="1:9" x14ac:dyDescent="0.3">
      <c r="A4773" s="12">
        <v>2021</v>
      </c>
      <c r="B4773" s="12">
        <v>27</v>
      </c>
      <c r="C4773" s="12" t="s">
        <v>3998</v>
      </c>
      <c r="D4773" s="12" t="s">
        <v>3993</v>
      </c>
      <c r="E4773" s="12">
        <v>5</v>
      </c>
      <c r="F4773" s="12" t="s">
        <v>4070</v>
      </c>
      <c r="G4773" s="12" t="s">
        <v>4069</v>
      </c>
      <c r="H4773" s="12" t="s">
        <v>4050</v>
      </c>
      <c r="I4773" s="12">
        <v>77</v>
      </c>
    </row>
    <row r="4774" spans="1:9" x14ac:dyDescent="0.3">
      <c r="A4774" s="12">
        <v>2021</v>
      </c>
      <c r="B4774" s="12">
        <v>28</v>
      </c>
      <c r="C4774" s="12" t="s">
        <v>3999</v>
      </c>
      <c r="D4774" s="12" t="s">
        <v>4000</v>
      </c>
      <c r="E4774" s="12">
        <v>6</v>
      </c>
      <c r="F4774" s="12" t="s">
        <v>4070</v>
      </c>
      <c r="G4774" s="12" t="s">
        <v>4069</v>
      </c>
      <c r="H4774" s="12" t="s">
        <v>4050</v>
      </c>
      <c r="I4774" s="12">
        <v>50</v>
      </c>
    </row>
    <row r="4775" spans="1:9" x14ac:dyDescent="0.3">
      <c r="A4775" s="12">
        <v>2021</v>
      </c>
      <c r="B4775" s="12">
        <v>29</v>
      </c>
      <c r="C4775" s="12" t="s">
        <v>4001</v>
      </c>
      <c r="D4775" s="12" t="s">
        <v>4000</v>
      </c>
      <c r="E4775" s="12">
        <v>6</v>
      </c>
      <c r="F4775" s="12" t="s">
        <v>4070</v>
      </c>
      <c r="G4775" s="12" t="s">
        <v>4069</v>
      </c>
      <c r="H4775" s="12" t="s">
        <v>4050</v>
      </c>
      <c r="I4775" s="12">
        <v>26</v>
      </c>
    </row>
    <row r="4776" spans="1:9" x14ac:dyDescent="0.3">
      <c r="A4776" s="12">
        <v>2021</v>
      </c>
      <c r="B4776" s="12">
        <v>30</v>
      </c>
      <c r="C4776" s="12" t="s">
        <v>4002</v>
      </c>
      <c r="D4776" s="12" t="s">
        <v>4000</v>
      </c>
      <c r="E4776" s="12">
        <v>6</v>
      </c>
      <c r="F4776" s="12" t="s">
        <v>4070</v>
      </c>
      <c r="G4776" s="12" t="s">
        <v>4069</v>
      </c>
      <c r="H4776" s="12" t="s">
        <v>4050</v>
      </c>
      <c r="I4776" s="12">
        <v>42</v>
      </c>
    </row>
    <row r="4777" spans="1:9" x14ac:dyDescent="0.3">
      <c r="A4777" s="12">
        <v>2021</v>
      </c>
      <c r="B4777" s="12">
        <v>31</v>
      </c>
      <c r="C4777" s="12" t="s">
        <v>4003</v>
      </c>
      <c r="D4777" s="12" t="s">
        <v>4000</v>
      </c>
      <c r="E4777" s="12">
        <v>6</v>
      </c>
      <c r="F4777" s="12" t="s">
        <v>4070</v>
      </c>
      <c r="G4777" s="12" t="s">
        <v>4069</v>
      </c>
      <c r="H4777" s="12" t="s">
        <v>4050</v>
      </c>
      <c r="I4777" s="12">
        <v>146</v>
      </c>
    </row>
    <row r="4778" spans="1:9" x14ac:dyDescent="0.3">
      <c r="A4778" s="12">
        <v>2021</v>
      </c>
      <c r="B4778" s="12">
        <v>32</v>
      </c>
      <c r="C4778" s="12" t="s">
        <v>4004</v>
      </c>
      <c r="D4778" s="12" t="s">
        <v>4000</v>
      </c>
      <c r="E4778" s="12">
        <v>6</v>
      </c>
      <c r="F4778" s="12" t="s">
        <v>4070</v>
      </c>
      <c r="G4778" s="12" t="s">
        <v>4069</v>
      </c>
      <c r="H4778" s="12" t="s">
        <v>4050</v>
      </c>
      <c r="I4778" s="12">
        <v>74</v>
      </c>
    </row>
    <row r="4779" spans="1:9" x14ac:dyDescent="0.3">
      <c r="A4779" s="12">
        <v>2021</v>
      </c>
      <c r="B4779" s="12">
        <v>33</v>
      </c>
      <c r="C4779" s="12" t="s">
        <v>4005</v>
      </c>
      <c r="D4779" s="12" t="s">
        <v>4006</v>
      </c>
      <c r="E4779" s="12">
        <v>7</v>
      </c>
      <c r="F4779" s="12" t="s">
        <v>4070</v>
      </c>
      <c r="G4779" s="12" t="s">
        <v>4069</v>
      </c>
      <c r="H4779" s="12" t="s">
        <v>4050</v>
      </c>
      <c r="I4779" s="12">
        <v>52</v>
      </c>
    </row>
    <row r="4780" spans="1:9" x14ac:dyDescent="0.3">
      <c r="A4780" s="12">
        <v>2021</v>
      </c>
      <c r="B4780" s="12">
        <v>34</v>
      </c>
      <c r="C4780" s="12" t="s">
        <v>4007</v>
      </c>
      <c r="D4780" s="12" t="s">
        <v>4006</v>
      </c>
      <c r="E4780" s="12">
        <v>7</v>
      </c>
      <c r="F4780" s="12" t="s">
        <v>4070</v>
      </c>
      <c r="G4780" s="12" t="s">
        <v>4069</v>
      </c>
      <c r="H4780" s="12" t="s">
        <v>4050</v>
      </c>
      <c r="I4780" s="12">
        <v>28</v>
      </c>
    </row>
    <row r="4781" spans="1:9" x14ac:dyDescent="0.3">
      <c r="A4781" s="12">
        <v>2021</v>
      </c>
      <c r="B4781" s="12">
        <v>35</v>
      </c>
      <c r="C4781" s="12" t="s">
        <v>4008</v>
      </c>
      <c r="D4781" s="12" t="s">
        <v>4006</v>
      </c>
      <c r="E4781" s="12">
        <v>7</v>
      </c>
      <c r="F4781" s="12" t="s">
        <v>4070</v>
      </c>
      <c r="G4781" s="12" t="s">
        <v>4069</v>
      </c>
      <c r="H4781" s="12" t="s">
        <v>4050</v>
      </c>
      <c r="I4781" s="12">
        <v>100</v>
      </c>
    </row>
    <row r="4782" spans="1:9" x14ac:dyDescent="0.3">
      <c r="A4782" s="12">
        <v>2021</v>
      </c>
      <c r="B4782" s="12">
        <v>36</v>
      </c>
      <c r="C4782" s="12" t="s">
        <v>4009</v>
      </c>
      <c r="D4782" s="12" t="s">
        <v>4006</v>
      </c>
      <c r="E4782" s="12">
        <v>7</v>
      </c>
      <c r="F4782" s="12" t="s">
        <v>4070</v>
      </c>
      <c r="G4782" s="12" t="s">
        <v>4069</v>
      </c>
      <c r="H4782" s="12" t="s">
        <v>4050</v>
      </c>
      <c r="I4782" s="12">
        <v>17</v>
      </c>
    </row>
    <row r="4783" spans="1:9" x14ac:dyDescent="0.3">
      <c r="A4783" s="12">
        <v>2021</v>
      </c>
      <c r="B4783" s="12">
        <v>37</v>
      </c>
      <c r="C4783" s="12" t="s">
        <v>4010</v>
      </c>
      <c r="D4783" s="12" t="s">
        <v>4006</v>
      </c>
      <c r="E4783" s="12">
        <v>7</v>
      </c>
      <c r="F4783" s="12" t="s">
        <v>4070</v>
      </c>
      <c r="G4783" s="12" t="s">
        <v>4069</v>
      </c>
      <c r="H4783" s="12" t="s">
        <v>4050</v>
      </c>
      <c r="I4783" s="12">
        <v>144</v>
      </c>
    </row>
    <row r="4784" spans="1:9" x14ac:dyDescent="0.3">
      <c r="A4784" s="12">
        <v>2021</v>
      </c>
      <c r="B4784" s="12">
        <v>38</v>
      </c>
      <c r="C4784" s="12" t="s">
        <v>4011</v>
      </c>
      <c r="D4784" s="12" t="s">
        <v>4006</v>
      </c>
      <c r="E4784" s="12">
        <v>7</v>
      </c>
      <c r="F4784" s="12" t="s">
        <v>4070</v>
      </c>
      <c r="G4784" s="12" t="s">
        <v>4069</v>
      </c>
      <c r="H4784" s="12" t="s">
        <v>4050</v>
      </c>
      <c r="I4784" s="12">
        <v>42</v>
      </c>
    </row>
    <row r="4785" spans="1:9" x14ac:dyDescent="0.3">
      <c r="A4785" s="12">
        <v>2021</v>
      </c>
      <c r="B4785" s="12">
        <v>39</v>
      </c>
      <c r="C4785" s="12" t="s">
        <v>4012</v>
      </c>
      <c r="D4785" s="12" t="s">
        <v>4006</v>
      </c>
      <c r="E4785" s="12">
        <v>7</v>
      </c>
      <c r="F4785" s="12" t="s">
        <v>4070</v>
      </c>
      <c r="G4785" s="12" t="s">
        <v>4069</v>
      </c>
      <c r="H4785" s="12" t="s">
        <v>4050</v>
      </c>
      <c r="I4785" s="12">
        <v>44</v>
      </c>
    </row>
    <row r="4786" spans="1:9" x14ac:dyDescent="0.3">
      <c r="A4786" s="12">
        <v>2021</v>
      </c>
      <c r="B4786" s="12">
        <v>40</v>
      </c>
      <c r="C4786" s="12" t="s">
        <v>4013</v>
      </c>
      <c r="D4786" s="12" t="s">
        <v>4006</v>
      </c>
      <c r="E4786" s="12">
        <v>7</v>
      </c>
      <c r="F4786" s="12" t="s">
        <v>4070</v>
      </c>
      <c r="G4786" s="12" t="s">
        <v>4069</v>
      </c>
      <c r="H4786" s="12" t="s">
        <v>4050</v>
      </c>
      <c r="I4786" s="12">
        <v>11</v>
      </c>
    </row>
    <row r="4787" spans="1:9" x14ac:dyDescent="0.3">
      <c r="A4787" s="12">
        <v>2021</v>
      </c>
      <c r="B4787" s="12">
        <v>41</v>
      </c>
      <c r="C4787" s="12" t="s">
        <v>4014</v>
      </c>
      <c r="D4787" s="12" t="s">
        <v>4006</v>
      </c>
      <c r="E4787" s="12">
        <v>7</v>
      </c>
      <c r="F4787" s="12" t="s">
        <v>4070</v>
      </c>
      <c r="G4787" s="12" t="s">
        <v>4069</v>
      </c>
      <c r="H4787" s="12" t="s">
        <v>4050</v>
      </c>
      <c r="I4787" s="12">
        <v>26</v>
      </c>
    </row>
    <row r="4788" spans="1:9" x14ac:dyDescent="0.3">
      <c r="A4788" s="12">
        <v>2021</v>
      </c>
      <c r="B4788" s="12">
        <v>42</v>
      </c>
      <c r="C4788" s="12" t="s">
        <v>4015</v>
      </c>
      <c r="D4788" s="12" t="s">
        <v>4006</v>
      </c>
      <c r="E4788" s="12">
        <v>7</v>
      </c>
      <c r="F4788" s="12" t="s">
        <v>4070</v>
      </c>
      <c r="G4788" s="12" t="s">
        <v>4069</v>
      </c>
      <c r="H4788" s="12" t="s">
        <v>4050</v>
      </c>
      <c r="I4788" s="12">
        <v>0</v>
      </c>
    </row>
    <row r="4789" spans="1:9" x14ac:dyDescent="0.3">
      <c r="A4789" s="12">
        <v>2021</v>
      </c>
      <c r="B4789" s="12">
        <v>43</v>
      </c>
      <c r="C4789" s="12" t="s">
        <v>4016</v>
      </c>
      <c r="D4789" s="12" t="s">
        <v>4006</v>
      </c>
      <c r="E4789" s="12">
        <v>7</v>
      </c>
      <c r="F4789" s="12" t="s">
        <v>4070</v>
      </c>
      <c r="G4789" s="12" t="s">
        <v>4069</v>
      </c>
      <c r="H4789" s="12" t="s">
        <v>4050</v>
      </c>
      <c r="I4789" s="12">
        <v>95</v>
      </c>
    </row>
    <row r="4790" spans="1:9" x14ac:dyDescent="0.3">
      <c r="A4790" s="12">
        <v>2021</v>
      </c>
      <c r="B4790" s="12">
        <v>44</v>
      </c>
      <c r="C4790" s="12" t="s">
        <v>4017</v>
      </c>
      <c r="D4790" s="12" t="s">
        <v>4018</v>
      </c>
      <c r="E4790" s="12">
        <v>8</v>
      </c>
      <c r="F4790" s="12" t="s">
        <v>4070</v>
      </c>
      <c r="G4790" s="12" t="s">
        <v>4069</v>
      </c>
      <c r="H4790" s="12" t="s">
        <v>4050</v>
      </c>
      <c r="I4790" s="12">
        <v>72</v>
      </c>
    </row>
    <row r="4791" spans="1:9" x14ac:dyDescent="0.3">
      <c r="A4791" s="12">
        <v>2021</v>
      </c>
      <c r="B4791" s="12">
        <v>45</v>
      </c>
      <c r="C4791" s="12" t="s">
        <v>4019</v>
      </c>
      <c r="D4791" s="12" t="s">
        <v>4018</v>
      </c>
      <c r="E4791" s="12">
        <v>8</v>
      </c>
      <c r="F4791" s="12" t="s">
        <v>4070</v>
      </c>
      <c r="G4791" s="12" t="s">
        <v>4069</v>
      </c>
      <c r="H4791" s="12" t="s">
        <v>4050</v>
      </c>
      <c r="I4791" s="12">
        <v>127</v>
      </c>
    </row>
    <row r="4792" spans="1:9" x14ac:dyDescent="0.3">
      <c r="A4792" s="12">
        <v>2021</v>
      </c>
      <c r="B4792" s="12">
        <v>46</v>
      </c>
      <c r="C4792" s="12" t="s">
        <v>4020</v>
      </c>
      <c r="D4792" s="12" t="s">
        <v>4018</v>
      </c>
      <c r="E4792" s="12">
        <v>8</v>
      </c>
      <c r="F4792" s="12" t="s">
        <v>4070</v>
      </c>
      <c r="G4792" s="12" t="s">
        <v>4069</v>
      </c>
      <c r="H4792" s="12" t="s">
        <v>4050</v>
      </c>
      <c r="I4792" s="12">
        <v>94</v>
      </c>
    </row>
    <row r="4793" spans="1:9" x14ac:dyDescent="0.3">
      <c r="A4793" s="12">
        <v>2021</v>
      </c>
      <c r="B4793" s="12">
        <v>47</v>
      </c>
      <c r="C4793" s="12" t="s">
        <v>4021</v>
      </c>
      <c r="D4793" s="12" t="s">
        <v>4018</v>
      </c>
      <c r="E4793" s="12">
        <v>8</v>
      </c>
      <c r="F4793" s="12" t="s">
        <v>4070</v>
      </c>
      <c r="G4793" s="12" t="s">
        <v>4069</v>
      </c>
      <c r="H4793" s="12" t="s">
        <v>4050</v>
      </c>
      <c r="I4793" s="12">
        <v>6</v>
      </c>
    </row>
    <row r="4794" spans="1:9" x14ac:dyDescent="0.3">
      <c r="A4794" s="12">
        <v>2021</v>
      </c>
      <c r="B4794" s="12">
        <v>48</v>
      </c>
      <c r="C4794" s="12" t="s">
        <v>4022</v>
      </c>
      <c r="D4794" s="12" t="s">
        <v>4018</v>
      </c>
      <c r="E4794" s="12">
        <v>8</v>
      </c>
      <c r="F4794" s="12" t="s">
        <v>4070</v>
      </c>
      <c r="G4794" s="12" t="s">
        <v>4069</v>
      </c>
      <c r="H4794" s="12" t="s">
        <v>4050</v>
      </c>
      <c r="I4794" s="12">
        <v>38</v>
      </c>
    </row>
    <row r="4795" spans="1:9" x14ac:dyDescent="0.3">
      <c r="A4795" s="12">
        <v>2021</v>
      </c>
      <c r="B4795" s="12">
        <v>49</v>
      </c>
      <c r="C4795" s="12" t="s">
        <v>4023</v>
      </c>
      <c r="D4795" s="12" t="s">
        <v>4018</v>
      </c>
      <c r="E4795" s="12">
        <v>8</v>
      </c>
      <c r="F4795" s="12" t="s">
        <v>4070</v>
      </c>
      <c r="G4795" s="12" t="s">
        <v>4069</v>
      </c>
      <c r="H4795" s="12" t="s">
        <v>4050</v>
      </c>
      <c r="I4795" s="12">
        <v>14</v>
      </c>
    </row>
    <row r="4796" spans="1:9" x14ac:dyDescent="0.3">
      <c r="A4796" s="12">
        <v>2021</v>
      </c>
      <c r="B4796" s="12">
        <v>50</v>
      </c>
      <c r="C4796" s="12" t="s">
        <v>4024</v>
      </c>
      <c r="D4796" s="12" t="s">
        <v>4018</v>
      </c>
      <c r="E4796" s="12">
        <v>8</v>
      </c>
      <c r="F4796" s="12" t="s">
        <v>4070</v>
      </c>
      <c r="G4796" s="12" t="s">
        <v>4069</v>
      </c>
      <c r="H4796" s="12" t="s">
        <v>4050</v>
      </c>
      <c r="I4796" s="12">
        <v>97</v>
      </c>
    </row>
    <row r="4797" spans="1:9" x14ac:dyDescent="0.3">
      <c r="A4797" s="12">
        <v>2021</v>
      </c>
      <c r="B4797" s="12">
        <v>51</v>
      </c>
      <c r="C4797" s="12" t="s">
        <v>4025</v>
      </c>
      <c r="D4797" s="12" t="s">
        <v>4018</v>
      </c>
      <c r="E4797" s="12">
        <v>8</v>
      </c>
      <c r="F4797" s="12" t="s">
        <v>4070</v>
      </c>
      <c r="G4797" s="12" t="s">
        <v>4069</v>
      </c>
      <c r="H4797" s="12" t="s">
        <v>4050</v>
      </c>
      <c r="I4797" s="12">
        <v>66</v>
      </c>
    </row>
    <row r="4798" spans="1:9" x14ac:dyDescent="0.3">
      <c r="A4798" s="12">
        <v>2021</v>
      </c>
      <c r="B4798" s="12">
        <v>52</v>
      </c>
      <c r="C4798" s="12" t="s">
        <v>4026</v>
      </c>
      <c r="D4798" s="12" t="s">
        <v>4018</v>
      </c>
      <c r="E4798" s="12">
        <v>8</v>
      </c>
      <c r="F4798" s="12" t="s">
        <v>4070</v>
      </c>
      <c r="G4798" s="12" t="s">
        <v>4069</v>
      </c>
      <c r="H4798" s="12" t="s">
        <v>4050</v>
      </c>
      <c r="I4798" s="12">
        <v>112</v>
      </c>
    </row>
    <row r="4799" spans="1:9" x14ac:dyDescent="0.3">
      <c r="A4799" s="12">
        <v>2021</v>
      </c>
      <c r="B4799" s="12">
        <v>53</v>
      </c>
      <c r="C4799" s="12" t="s">
        <v>4027</v>
      </c>
      <c r="D4799" s="12" t="s">
        <v>4018</v>
      </c>
      <c r="E4799" s="12">
        <v>8</v>
      </c>
      <c r="F4799" s="12" t="s">
        <v>4070</v>
      </c>
      <c r="G4799" s="12" t="s">
        <v>4069</v>
      </c>
      <c r="H4799" s="12" t="s">
        <v>4050</v>
      </c>
      <c r="I4799" s="12">
        <v>42</v>
      </c>
    </row>
    <row r="4800" spans="1:9" x14ac:dyDescent="0.3">
      <c r="A4800" s="12">
        <v>2021</v>
      </c>
      <c r="B4800" s="12">
        <v>54</v>
      </c>
      <c r="C4800" s="12" t="s">
        <v>4028</v>
      </c>
      <c r="D4800" s="12" t="s">
        <v>4018</v>
      </c>
      <c r="E4800" s="12">
        <v>8</v>
      </c>
      <c r="F4800" s="12" t="s">
        <v>4070</v>
      </c>
      <c r="G4800" s="12" t="s">
        <v>4069</v>
      </c>
      <c r="H4800" s="12" t="s">
        <v>4050</v>
      </c>
      <c r="I4800" s="12">
        <v>9</v>
      </c>
    </row>
    <row r="4801" spans="1:9" x14ac:dyDescent="0.3">
      <c r="A4801" s="12">
        <v>2021</v>
      </c>
      <c r="B4801" s="12">
        <v>55</v>
      </c>
      <c r="C4801" s="12" t="s">
        <v>4029</v>
      </c>
      <c r="D4801" s="12" t="s">
        <v>4018</v>
      </c>
      <c r="E4801" s="12">
        <v>8</v>
      </c>
      <c r="F4801" s="12" t="s">
        <v>4070</v>
      </c>
      <c r="G4801" s="12" t="s">
        <v>4069</v>
      </c>
      <c r="H4801" s="12" t="s">
        <v>4050</v>
      </c>
      <c r="I4801" s="12">
        <v>86</v>
      </c>
    </row>
    <row r="4802" spans="1:9" x14ac:dyDescent="0.3">
      <c r="A4802" s="12">
        <v>2021</v>
      </c>
      <c r="B4802" s="12">
        <v>56</v>
      </c>
      <c r="C4802" s="12" t="s">
        <v>4030</v>
      </c>
      <c r="D4802" s="12" t="s">
        <v>4018</v>
      </c>
      <c r="E4802" s="12">
        <v>8</v>
      </c>
      <c r="F4802" s="12" t="s">
        <v>4070</v>
      </c>
      <c r="G4802" s="12" t="s">
        <v>4069</v>
      </c>
      <c r="H4802" s="12" t="s">
        <v>4050</v>
      </c>
      <c r="I4802" s="12">
        <v>4</v>
      </c>
    </row>
    <row r="4803" spans="1:9" x14ac:dyDescent="0.3">
      <c r="A4803" s="12">
        <v>2021</v>
      </c>
      <c r="B4803" s="12">
        <v>57</v>
      </c>
      <c r="C4803" s="12" t="s">
        <v>4031</v>
      </c>
      <c r="D4803" s="12" t="s">
        <v>4032</v>
      </c>
      <c r="E4803" s="12">
        <v>9</v>
      </c>
      <c r="F4803" s="12" t="s">
        <v>4070</v>
      </c>
      <c r="G4803" s="12" t="s">
        <v>4069</v>
      </c>
      <c r="H4803" s="12" t="s">
        <v>4050</v>
      </c>
      <c r="I4803" s="12">
        <v>76</v>
      </c>
    </row>
    <row r="4804" spans="1:9" x14ac:dyDescent="0.3">
      <c r="A4804" s="12">
        <v>2021</v>
      </c>
      <c r="B4804" s="12">
        <v>58</v>
      </c>
      <c r="C4804" s="12" t="s">
        <v>4033</v>
      </c>
      <c r="D4804" s="12" t="s">
        <v>4032</v>
      </c>
      <c r="E4804" s="12">
        <v>9</v>
      </c>
      <c r="F4804" s="12" t="s">
        <v>4070</v>
      </c>
      <c r="G4804" s="12" t="s">
        <v>4069</v>
      </c>
      <c r="H4804" s="12" t="s">
        <v>4050</v>
      </c>
      <c r="I4804" s="12">
        <v>10</v>
      </c>
    </row>
    <row r="4805" spans="1:9" x14ac:dyDescent="0.3">
      <c r="A4805" s="12">
        <v>2021</v>
      </c>
      <c r="B4805" s="12">
        <v>59</v>
      </c>
      <c r="C4805" s="12" t="s">
        <v>4034</v>
      </c>
      <c r="D4805" s="12" t="s">
        <v>4032</v>
      </c>
      <c r="E4805" s="12">
        <v>9</v>
      </c>
      <c r="F4805" s="12" t="s">
        <v>4070</v>
      </c>
      <c r="G4805" s="12" t="s">
        <v>4069</v>
      </c>
      <c r="H4805" s="12" t="s">
        <v>4050</v>
      </c>
      <c r="I4805" s="12">
        <v>43</v>
      </c>
    </row>
    <row r="4806" spans="1:9" x14ac:dyDescent="0.3">
      <c r="A4806" s="12">
        <v>2021</v>
      </c>
      <c r="B4806" s="12">
        <v>60</v>
      </c>
      <c r="C4806" s="12" t="s">
        <v>4032</v>
      </c>
      <c r="D4806" s="12" t="s">
        <v>4032</v>
      </c>
      <c r="E4806" s="12">
        <v>9</v>
      </c>
      <c r="F4806" s="12" t="s">
        <v>4070</v>
      </c>
      <c r="G4806" s="12" t="s">
        <v>4069</v>
      </c>
      <c r="H4806" s="12" t="s">
        <v>4050</v>
      </c>
      <c r="I4806" s="12">
        <v>83</v>
      </c>
    </row>
    <row r="4807" spans="1:9" x14ac:dyDescent="0.3">
      <c r="A4807" s="12">
        <v>2021</v>
      </c>
      <c r="B4807" s="12">
        <v>61</v>
      </c>
      <c r="C4807" s="12" t="s">
        <v>4035</v>
      </c>
      <c r="D4807" s="12" t="s">
        <v>4032</v>
      </c>
      <c r="E4807" s="12">
        <v>9</v>
      </c>
      <c r="F4807" s="12" t="s">
        <v>4070</v>
      </c>
      <c r="G4807" s="12" t="s">
        <v>4069</v>
      </c>
      <c r="H4807" s="12" t="s">
        <v>4050</v>
      </c>
      <c r="I4807" s="12">
        <v>83</v>
      </c>
    </row>
    <row r="4808" spans="1:9" x14ac:dyDescent="0.3">
      <c r="A4808" s="12">
        <v>2021</v>
      </c>
      <c r="B4808" s="12">
        <v>62</v>
      </c>
      <c r="C4808" s="12" t="s">
        <v>4036</v>
      </c>
      <c r="D4808" s="12" t="s">
        <v>4032</v>
      </c>
      <c r="E4808" s="12">
        <v>9</v>
      </c>
      <c r="F4808" s="12" t="s">
        <v>4070</v>
      </c>
      <c r="G4808" s="12" t="s">
        <v>4069</v>
      </c>
      <c r="H4808" s="12" t="s">
        <v>4050</v>
      </c>
      <c r="I4808" s="12">
        <v>52</v>
      </c>
    </row>
    <row r="4809" spans="1:9" x14ac:dyDescent="0.3">
      <c r="A4809" s="12">
        <v>2021</v>
      </c>
      <c r="B4809" s="12">
        <v>63</v>
      </c>
      <c r="C4809" s="12" t="s">
        <v>4037</v>
      </c>
      <c r="D4809" s="12" t="s">
        <v>4032</v>
      </c>
      <c r="E4809" s="12">
        <v>9</v>
      </c>
      <c r="F4809" s="12" t="s">
        <v>4070</v>
      </c>
      <c r="G4809" s="12" t="s">
        <v>4069</v>
      </c>
      <c r="H4809" s="12" t="s">
        <v>4050</v>
      </c>
      <c r="I4809" s="12">
        <v>61</v>
      </c>
    </row>
    <row r="4810" spans="1:9" x14ac:dyDescent="0.3">
      <c r="A4810" s="12">
        <v>2021</v>
      </c>
      <c r="B4810" s="12">
        <v>64</v>
      </c>
      <c r="C4810" s="12" t="s">
        <v>4038</v>
      </c>
      <c r="D4810" s="12" t="s">
        <v>4039</v>
      </c>
      <c r="E4810" s="12">
        <v>10</v>
      </c>
      <c r="F4810" s="12" t="s">
        <v>4070</v>
      </c>
      <c r="G4810" s="12" t="s">
        <v>4069</v>
      </c>
      <c r="H4810" s="12" t="s">
        <v>4050</v>
      </c>
      <c r="I4810" s="12">
        <v>117</v>
      </c>
    </row>
    <row r="4811" spans="1:9" x14ac:dyDescent="0.3">
      <c r="A4811" s="12">
        <v>2021</v>
      </c>
      <c r="B4811" s="12">
        <v>65</v>
      </c>
      <c r="C4811" s="12" t="s">
        <v>4040</v>
      </c>
      <c r="D4811" s="12" t="s">
        <v>4039</v>
      </c>
      <c r="E4811" s="12">
        <v>10</v>
      </c>
      <c r="F4811" s="12" t="s">
        <v>4070</v>
      </c>
      <c r="G4811" s="12" t="s">
        <v>4069</v>
      </c>
      <c r="H4811" s="12" t="s">
        <v>4050</v>
      </c>
      <c r="I4811" s="12">
        <v>65</v>
      </c>
    </row>
    <row r="4812" spans="1:9" x14ac:dyDescent="0.3">
      <c r="A4812" s="12">
        <v>2021</v>
      </c>
      <c r="B4812" s="12">
        <v>66</v>
      </c>
      <c r="C4812" s="12" t="s">
        <v>4041</v>
      </c>
      <c r="D4812" s="12" t="s">
        <v>4039</v>
      </c>
      <c r="E4812" s="12">
        <v>10</v>
      </c>
      <c r="F4812" s="12" t="s">
        <v>4070</v>
      </c>
      <c r="G4812" s="12" t="s">
        <v>4069</v>
      </c>
      <c r="H4812" s="12" t="s">
        <v>4050</v>
      </c>
      <c r="I4812" s="12">
        <v>47</v>
      </c>
    </row>
    <row r="4813" spans="1:9" x14ac:dyDescent="0.3">
      <c r="A4813" s="12">
        <v>2021</v>
      </c>
      <c r="B4813" s="12">
        <v>67</v>
      </c>
      <c r="C4813" s="12" t="s">
        <v>4042</v>
      </c>
      <c r="D4813" s="12" t="s">
        <v>4039</v>
      </c>
      <c r="E4813" s="12">
        <v>10</v>
      </c>
      <c r="F4813" s="12" t="s">
        <v>4070</v>
      </c>
      <c r="G4813" s="12" t="s">
        <v>4069</v>
      </c>
      <c r="H4813" s="12" t="s">
        <v>4050</v>
      </c>
      <c r="I4813" s="12">
        <v>39</v>
      </c>
    </row>
    <row r="4814" spans="1:9" x14ac:dyDescent="0.3">
      <c r="A4814" s="12">
        <v>2021</v>
      </c>
      <c r="B4814" s="12">
        <v>68</v>
      </c>
      <c r="C4814" s="12" t="s">
        <v>4043</v>
      </c>
      <c r="D4814" s="12" t="s">
        <v>4039</v>
      </c>
      <c r="E4814" s="12">
        <v>10</v>
      </c>
      <c r="F4814" s="12" t="s">
        <v>4070</v>
      </c>
      <c r="G4814" s="12" t="s">
        <v>4069</v>
      </c>
      <c r="H4814" s="12" t="s">
        <v>4050</v>
      </c>
      <c r="I4814" s="12">
        <v>111</v>
      </c>
    </row>
    <row r="4815" spans="1:9" x14ac:dyDescent="0.3">
      <c r="A4815" s="12">
        <v>2021</v>
      </c>
      <c r="B4815" s="12">
        <v>69</v>
      </c>
      <c r="C4815" s="12" t="s">
        <v>4044</v>
      </c>
      <c r="D4815" s="12" t="s">
        <v>4039</v>
      </c>
      <c r="E4815" s="12">
        <v>10</v>
      </c>
      <c r="F4815" s="12" t="s">
        <v>4070</v>
      </c>
      <c r="G4815" s="12" t="s">
        <v>4069</v>
      </c>
      <c r="H4815" s="12" t="s">
        <v>4050</v>
      </c>
      <c r="I4815" s="12">
        <v>60</v>
      </c>
    </row>
    <row r="4816" spans="1:9" x14ac:dyDescent="0.3">
      <c r="A4816" s="12">
        <v>2021</v>
      </c>
      <c r="B4816" s="12">
        <v>70</v>
      </c>
      <c r="C4816" s="12" t="s">
        <v>4045</v>
      </c>
      <c r="D4816" s="12" t="s">
        <v>4039</v>
      </c>
      <c r="E4816" s="12">
        <v>10</v>
      </c>
      <c r="F4816" s="12" t="s">
        <v>4070</v>
      </c>
      <c r="G4816" s="12" t="s">
        <v>4069</v>
      </c>
      <c r="H4816" s="12" t="s">
        <v>4050</v>
      </c>
      <c r="I4816" s="12">
        <v>189</v>
      </c>
    </row>
    <row r="4817" spans="1:9" x14ac:dyDescent="0.3">
      <c r="A4817" s="12">
        <v>2021</v>
      </c>
      <c r="B4817" s="12">
        <v>71</v>
      </c>
      <c r="C4817" s="12" t="s">
        <v>4046</v>
      </c>
      <c r="D4817" s="12" t="s">
        <v>4039</v>
      </c>
      <c r="E4817" s="12">
        <v>10</v>
      </c>
      <c r="F4817" s="12" t="s">
        <v>4070</v>
      </c>
      <c r="G4817" s="12" t="s">
        <v>4069</v>
      </c>
      <c r="H4817" s="12" t="s">
        <v>4050</v>
      </c>
      <c r="I4817" s="12">
        <v>67</v>
      </c>
    </row>
    <row r="4818" spans="1:9" x14ac:dyDescent="0.3">
      <c r="A4818" s="12">
        <v>2021</v>
      </c>
      <c r="B4818" s="12">
        <v>72</v>
      </c>
      <c r="C4818" s="12" t="s">
        <v>4047</v>
      </c>
      <c r="D4818" s="12" t="s">
        <v>4039</v>
      </c>
      <c r="E4818" s="12">
        <v>10</v>
      </c>
      <c r="F4818" s="12" t="s">
        <v>4070</v>
      </c>
      <c r="G4818" s="12" t="s">
        <v>4069</v>
      </c>
      <c r="H4818" s="12" t="s">
        <v>4050</v>
      </c>
      <c r="I4818" s="12">
        <v>75</v>
      </c>
    </row>
    <row r="4819" spans="1:9" x14ac:dyDescent="0.3">
      <c r="A4819" s="12">
        <v>2021</v>
      </c>
      <c r="B4819" s="12">
        <v>73</v>
      </c>
      <c r="C4819" s="12" t="s">
        <v>4048</v>
      </c>
      <c r="D4819" s="12" t="s">
        <v>4039</v>
      </c>
      <c r="E4819" s="12">
        <v>10</v>
      </c>
      <c r="F4819" s="12" t="s">
        <v>4070</v>
      </c>
      <c r="G4819" s="12" t="s">
        <v>4069</v>
      </c>
      <c r="H4819" s="12" t="s">
        <v>4050</v>
      </c>
      <c r="I4819" s="12">
        <v>97</v>
      </c>
    </row>
    <row r="4820" spans="1:9" x14ac:dyDescent="0.3">
      <c r="A4820" s="12">
        <v>2021</v>
      </c>
      <c r="B4820" s="12">
        <v>1</v>
      </c>
      <c r="C4820" s="12" t="s">
        <v>3964</v>
      </c>
      <c r="D4820" s="12" t="s">
        <v>3965</v>
      </c>
      <c r="E4820" s="12">
        <v>1</v>
      </c>
      <c r="F4820" s="12" t="s">
        <v>4070</v>
      </c>
      <c r="G4820" s="12" t="s">
        <v>4069</v>
      </c>
      <c r="H4820" s="12" t="s">
        <v>4051</v>
      </c>
      <c r="I4820" s="12">
        <v>508</v>
      </c>
    </row>
    <row r="4821" spans="1:9" x14ac:dyDescent="0.3">
      <c r="A4821" s="12">
        <v>2021</v>
      </c>
      <c r="B4821" s="12">
        <v>2</v>
      </c>
      <c r="C4821" s="12" t="s">
        <v>3969</v>
      </c>
      <c r="D4821" s="12" t="s">
        <v>3965</v>
      </c>
      <c r="E4821" s="12">
        <v>1</v>
      </c>
      <c r="F4821" s="12" t="s">
        <v>4070</v>
      </c>
      <c r="G4821" s="12" t="s">
        <v>4069</v>
      </c>
      <c r="H4821" s="12" t="s">
        <v>4051</v>
      </c>
      <c r="I4821" s="12">
        <v>158</v>
      </c>
    </row>
    <row r="4822" spans="1:9" x14ac:dyDescent="0.3">
      <c r="A4822" s="12">
        <v>2021</v>
      </c>
      <c r="B4822" s="12">
        <v>3</v>
      </c>
      <c r="C4822" s="12" t="s">
        <v>3970</v>
      </c>
      <c r="D4822" s="12" t="s">
        <v>3965</v>
      </c>
      <c r="E4822" s="12">
        <v>1</v>
      </c>
      <c r="F4822" s="12" t="s">
        <v>4070</v>
      </c>
      <c r="G4822" s="12" t="s">
        <v>4069</v>
      </c>
      <c r="H4822" s="12" t="s">
        <v>4051</v>
      </c>
      <c r="I4822" s="12">
        <v>47</v>
      </c>
    </row>
    <row r="4823" spans="1:9" x14ac:dyDescent="0.3">
      <c r="A4823" s="12">
        <v>2021</v>
      </c>
      <c r="B4823" s="12">
        <v>4</v>
      </c>
      <c r="C4823" s="12" t="s">
        <v>3971</v>
      </c>
      <c r="D4823" s="12" t="s">
        <v>3965</v>
      </c>
      <c r="E4823" s="12">
        <v>1</v>
      </c>
      <c r="F4823" s="12" t="s">
        <v>4070</v>
      </c>
      <c r="G4823" s="12" t="s">
        <v>4069</v>
      </c>
      <c r="H4823" s="12" t="s">
        <v>4051</v>
      </c>
      <c r="I4823" s="12">
        <v>288</v>
      </c>
    </row>
    <row r="4824" spans="1:9" x14ac:dyDescent="0.3">
      <c r="A4824" s="12">
        <v>2021</v>
      </c>
      <c r="B4824" s="12">
        <v>5</v>
      </c>
      <c r="C4824" s="12" t="s">
        <v>3972</v>
      </c>
      <c r="D4824" s="12" t="s">
        <v>3973</v>
      </c>
      <c r="E4824" s="12">
        <v>2</v>
      </c>
      <c r="F4824" s="12" t="s">
        <v>4070</v>
      </c>
      <c r="G4824" s="12" t="s">
        <v>4069</v>
      </c>
      <c r="H4824" s="12" t="s">
        <v>4051</v>
      </c>
      <c r="I4824" s="12">
        <v>124</v>
      </c>
    </row>
    <row r="4825" spans="1:9" x14ac:dyDescent="0.3">
      <c r="A4825" s="12">
        <v>2021</v>
      </c>
      <c r="B4825" s="12">
        <v>6</v>
      </c>
      <c r="C4825" s="12" t="s">
        <v>3974</v>
      </c>
      <c r="D4825" s="12" t="s">
        <v>3973</v>
      </c>
      <c r="E4825" s="12">
        <v>2</v>
      </c>
      <c r="F4825" s="12" t="s">
        <v>4070</v>
      </c>
      <c r="G4825" s="12" t="s">
        <v>4069</v>
      </c>
      <c r="H4825" s="12" t="s">
        <v>4051</v>
      </c>
      <c r="I4825" s="12">
        <v>172</v>
      </c>
    </row>
    <row r="4826" spans="1:9" x14ac:dyDescent="0.3">
      <c r="A4826" s="12">
        <v>2021</v>
      </c>
      <c r="B4826" s="12">
        <v>7</v>
      </c>
      <c r="C4826" s="12" t="s">
        <v>3975</v>
      </c>
      <c r="D4826" s="12" t="s">
        <v>3973</v>
      </c>
      <c r="E4826" s="12">
        <v>2</v>
      </c>
      <c r="F4826" s="12" t="s">
        <v>4070</v>
      </c>
      <c r="G4826" s="12" t="s">
        <v>4069</v>
      </c>
      <c r="H4826" s="12" t="s">
        <v>4051</v>
      </c>
      <c r="I4826" s="12">
        <v>118</v>
      </c>
    </row>
    <row r="4827" spans="1:9" x14ac:dyDescent="0.3">
      <c r="A4827" s="12">
        <v>2021</v>
      </c>
      <c r="B4827" s="12">
        <v>8</v>
      </c>
      <c r="C4827" s="12" t="s">
        <v>3976</v>
      </c>
      <c r="D4827" s="12" t="s">
        <v>3973</v>
      </c>
      <c r="E4827" s="12">
        <v>2</v>
      </c>
      <c r="F4827" s="12" t="s">
        <v>4070</v>
      </c>
      <c r="G4827" s="12" t="s">
        <v>4069</v>
      </c>
      <c r="H4827" s="12" t="s">
        <v>4051</v>
      </c>
      <c r="I4827" s="12">
        <v>108</v>
      </c>
    </row>
    <row r="4828" spans="1:9" x14ac:dyDescent="0.3">
      <c r="A4828" s="12">
        <v>2021</v>
      </c>
      <c r="B4828" s="12">
        <v>9</v>
      </c>
      <c r="C4828" s="12" t="s">
        <v>3977</v>
      </c>
      <c r="D4828" s="12" t="s">
        <v>3973</v>
      </c>
      <c r="E4828" s="12">
        <v>2</v>
      </c>
      <c r="F4828" s="12" t="s">
        <v>4070</v>
      </c>
      <c r="G4828" s="12" t="s">
        <v>4069</v>
      </c>
      <c r="H4828" s="12" t="s">
        <v>4051</v>
      </c>
      <c r="I4828" s="12">
        <v>149</v>
      </c>
    </row>
    <row r="4829" spans="1:9" x14ac:dyDescent="0.3">
      <c r="A4829" s="12">
        <v>2021</v>
      </c>
      <c r="B4829" s="12">
        <v>10</v>
      </c>
      <c r="C4829" s="12" t="s">
        <v>3978</v>
      </c>
      <c r="D4829" s="12" t="s">
        <v>3973</v>
      </c>
      <c r="E4829" s="12">
        <v>2</v>
      </c>
      <c r="F4829" s="12" t="s">
        <v>4070</v>
      </c>
      <c r="G4829" s="12" t="s">
        <v>4069</v>
      </c>
      <c r="H4829" s="12" t="s">
        <v>4051</v>
      </c>
      <c r="I4829" s="12">
        <v>110</v>
      </c>
    </row>
    <row r="4830" spans="1:9" x14ac:dyDescent="0.3">
      <c r="A4830" s="12">
        <v>2021</v>
      </c>
      <c r="B4830" s="12">
        <v>11</v>
      </c>
      <c r="C4830" s="12" t="s">
        <v>3979</v>
      </c>
      <c r="D4830" s="12" t="s">
        <v>3980</v>
      </c>
      <c r="E4830" s="12">
        <v>3</v>
      </c>
      <c r="F4830" s="12" t="s">
        <v>4070</v>
      </c>
      <c r="G4830" s="12" t="s">
        <v>4069</v>
      </c>
      <c r="H4830" s="12" t="s">
        <v>4051</v>
      </c>
      <c r="I4830" s="12">
        <v>211</v>
      </c>
    </row>
    <row r="4831" spans="1:9" x14ac:dyDescent="0.3">
      <c r="A4831" s="12">
        <v>2021</v>
      </c>
      <c r="B4831" s="12">
        <v>12</v>
      </c>
      <c r="C4831" s="12" t="s">
        <v>3981</v>
      </c>
      <c r="D4831" s="12" t="s">
        <v>3980</v>
      </c>
      <c r="E4831" s="12">
        <v>3</v>
      </c>
      <c r="F4831" s="12" t="s">
        <v>4070</v>
      </c>
      <c r="G4831" s="12" t="s">
        <v>4069</v>
      </c>
      <c r="H4831" s="12" t="s">
        <v>4051</v>
      </c>
      <c r="I4831" s="12">
        <v>3</v>
      </c>
    </row>
    <row r="4832" spans="1:9" x14ac:dyDescent="0.3">
      <c r="A4832" s="12">
        <v>2021</v>
      </c>
      <c r="B4832" s="12">
        <v>13</v>
      </c>
      <c r="C4832" s="12" t="s">
        <v>3982</v>
      </c>
      <c r="D4832" s="12" t="s">
        <v>3980</v>
      </c>
      <c r="E4832" s="12">
        <v>3</v>
      </c>
      <c r="F4832" s="12" t="s">
        <v>4070</v>
      </c>
      <c r="G4832" s="12" t="s">
        <v>4069</v>
      </c>
      <c r="H4832" s="12" t="s">
        <v>4051</v>
      </c>
      <c r="I4832" s="12">
        <v>121</v>
      </c>
    </row>
    <row r="4833" spans="1:9" x14ac:dyDescent="0.3">
      <c r="A4833" s="12">
        <v>2021</v>
      </c>
      <c r="B4833" s="12">
        <v>14</v>
      </c>
      <c r="C4833" s="12" t="s">
        <v>3983</v>
      </c>
      <c r="D4833" s="12" t="s">
        <v>3980</v>
      </c>
      <c r="E4833" s="12">
        <v>3</v>
      </c>
      <c r="F4833" s="12" t="s">
        <v>4070</v>
      </c>
      <c r="G4833" s="12" t="s">
        <v>4069</v>
      </c>
      <c r="H4833" s="12" t="s">
        <v>4051</v>
      </c>
      <c r="I4833" s="12">
        <v>30</v>
      </c>
    </row>
    <row r="4834" spans="1:9" x14ac:dyDescent="0.3">
      <c r="A4834" s="12">
        <v>2021</v>
      </c>
      <c r="B4834" s="12">
        <v>15</v>
      </c>
      <c r="C4834" s="12" t="s">
        <v>3984</v>
      </c>
      <c r="D4834" s="12" t="s">
        <v>3980</v>
      </c>
      <c r="E4834" s="12">
        <v>3</v>
      </c>
      <c r="F4834" s="12" t="s">
        <v>4070</v>
      </c>
      <c r="G4834" s="12" t="s">
        <v>4069</v>
      </c>
      <c r="H4834" s="12" t="s">
        <v>4051</v>
      </c>
      <c r="I4834" s="12">
        <v>61</v>
      </c>
    </row>
    <row r="4835" spans="1:9" x14ac:dyDescent="0.3">
      <c r="A4835" s="12">
        <v>2021</v>
      </c>
      <c r="B4835" s="12">
        <v>16</v>
      </c>
      <c r="C4835" s="12" t="s">
        <v>3985</v>
      </c>
      <c r="D4835" s="12" t="s">
        <v>3980</v>
      </c>
      <c r="E4835" s="12">
        <v>3</v>
      </c>
      <c r="F4835" s="12" t="s">
        <v>4070</v>
      </c>
      <c r="G4835" s="12" t="s">
        <v>4069</v>
      </c>
      <c r="H4835" s="12" t="s">
        <v>4051</v>
      </c>
      <c r="I4835" s="12">
        <v>58</v>
      </c>
    </row>
    <row r="4836" spans="1:9" x14ac:dyDescent="0.3">
      <c r="A4836" s="12">
        <v>2021</v>
      </c>
      <c r="B4836" s="12">
        <v>17</v>
      </c>
      <c r="C4836" s="12" t="s">
        <v>3986</v>
      </c>
      <c r="D4836" s="12" t="s">
        <v>3980</v>
      </c>
      <c r="E4836" s="12">
        <v>3</v>
      </c>
      <c r="F4836" s="12" t="s">
        <v>4070</v>
      </c>
      <c r="G4836" s="12" t="s">
        <v>4069</v>
      </c>
      <c r="H4836" s="12" t="s">
        <v>4051</v>
      </c>
      <c r="I4836" s="12">
        <v>89</v>
      </c>
    </row>
    <row r="4837" spans="1:9" x14ac:dyDescent="0.3">
      <c r="A4837" s="12">
        <v>2021</v>
      </c>
      <c r="B4837" s="12">
        <v>18</v>
      </c>
      <c r="C4837" s="12" t="s">
        <v>3987</v>
      </c>
      <c r="D4837" s="12" t="s">
        <v>3980</v>
      </c>
      <c r="E4837" s="12">
        <v>3</v>
      </c>
      <c r="F4837" s="12" t="s">
        <v>4070</v>
      </c>
      <c r="G4837" s="12" t="s">
        <v>4069</v>
      </c>
      <c r="H4837" s="12" t="s">
        <v>4051</v>
      </c>
      <c r="I4837" s="12">
        <v>166</v>
      </c>
    </row>
    <row r="4838" spans="1:9" x14ac:dyDescent="0.3">
      <c r="A4838" s="12">
        <v>2021</v>
      </c>
      <c r="B4838" s="12">
        <v>19</v>
      </c>
      <c r="C4838" s="12" t="s">
        <v>3988</v>
      </c>
      <c r="D4838" s="12" t="s">
        <v>3989</v>
      </c>
      <c r="E4838" s="12">
        <v>4</v>
      </c>
      <c r="F4838" s="12" t="s">
        <v>4070</v>
      </c>
      <c r="G4838" s="12" t="s">
        <v>4069</v>
      </c>
      <c r="H4838" s="12" t="s">
        <v>4051</v>
      </c>
      <c r="I4838" s="12">
        <v>115</v>
      </c>
    </row>
    <row r="4839" spans="1:9" x14ac:dyDescent="0.3">
      <c r="A4839" s="12">
        <v>2021</v>
      </c>
      <c r="B4839" s="12">
        <v>20</v>
      </c>
      <c r="C4839" s="12" t="s">
        <v>3990</v>
      </c>
      <c r="D4839" s="12" t="s">
        <v>3989</v>
      </c>
      <c r="E4839" s="12">
        <v>4</v>
      </c>
      <c r="F4839" s="12" t="s">
        <v>4070</v>
      </c>
      <c r="G4839" s="12" t="s">
        <v>4069</v>
      </c>
      <c r="H4839" s="12" t="s">
        <v>4051</v>
      </c>
      <c r="I4839" s="12">
        <v>67</v>
      </c>
    </row>
    <row r="4840" spans="1:9" x14ac:dyDescent="0.3">
      <c r="A4840" s="12">
        <v>2021</v>
      </c>
      <c r="B4840" s="12">
        <v>21</v>
      </c>
      <c r="C4840" s="12" t="s">
        <v>3991</v>
      </c>
      <c r="D4840" s="12" t="s">
        <v>3989</v>
      </c>
      <c r="E4840" s="12">
        <v>4</v>
      </c>
      <c r="F4840" s="12" t="s">
        <v>4070</v>
      </c>
      <c r="G4840" s="12" t="s">
        <v>4069</v>
      </c>
      <c r="H4840" s="12" t="s">
        <v>4051</v>
      </c>
      <c r="I4840" s="12">
        <v>81</v>
      </c>
    </row>
    <row r="4841" spans="1:9" x14ac:dyDescent="0.3">
      <c r="A4841" s="12">
        <v>2021</v>
      </c>
      <c r="B4841" s="12">
        <v>22</v>
      </c>
      <c r="C4841" s="12" t="s">
        <v>3992</v>
      </c>
      <c r="D4841" s="12" t="s">
        <v>3993</v>
      </c>
      <c r="E4841" s="12">
        <v>5</v>
      </c>
      <c r="F4841" s="12" t="s">
        <v>4070</v>
      </c>
      <c r="G4841" s="12" t="s">
        <v>4069</v>
      </c>
      <c r="H4841" s="12" t="s">
        <v>4051</v>
      </c>
      <c r="I4841" s="12">
        <v>15</v>
      </c>
    </row>
    <row r="4842" spans="1:9" x14ac:dyDescent="0.3">
      <c r="A4842" s="12">
        <v>2021</v>
      </c>
      <c r="B4842" s="12">
        <v>23</v>
      </c>
      <c r="C4842" s="12" t="s">
        <v>3994</v>
      </c>
      <c r="D4842" s="12" t="s">
        <v>3993</v>
      </c>
      <c r="E4842" s="12">
        <v>5</v>
      </c>
      <c r="F4842" s="12" t="s">
        <v>4070</v>
      </c>
      <c r="G4842" s="12" t="s">
        <v>4069</v>
      </c>
      <c r="H4842" s="12" t="s">
        <v>4051</v>
      </c>
      <c r="I4842" s="12">
        <v>120</v>
      </c>
    </row>
    <row r="4843" spans="1:9" x14ac:dyDescent="0.3">
      <c r="A4843" s="12">
        <v>2021</v>
      </c>
      <c r="B4843" s="12">
        <v>24</v>
      </c>
      <c r="C4843" s="12" t="s">
        <v>3995</v>
      </c>
      <c r="D4843" s="12" t="s">
        <v>3993</v>
      </c>
      <c r="E4843" s="12">
        <v>5</v>
      </c>
      <c r="F4843" s="12" t="s">
        <v>4070</v>
      </c>
      <c r="G4843" s="12" t="s">
        <v>4069</v>
      </c>
      <c r="H4843" s="12" t="s">
        <v>4051</v>
      </c>
      <c r="I4843" s="12">
        <v>45</v>
      </c>
    </row>
    <row r="4844" spans="1:9" x14ac:dyDescent="0.3">
      <c r="A4844" s="12">
        <v>2021</v>
      </c>
      <c r="B4844" s="12">
        <v>25</v>
      </c>
      <c r="C4844" s="12" t="s">
        <v>3996</v>
      </c>
      <c r="D4844" s="12" t="s">
        <v>3993</v>
      </c>
      <c r="E4844" s="12">
        <v>5</v>
      </c>
      <c r="F4844" s="12" t="s">
        <v>4070</v>
      </c>
      <c r="G4844" s="12" t="s">
        <v>4069</v>
      </c>
      <c r="H4844" s="12" t="s">
        <v>4051</v>
      </c>
      <c r="I4844" s="12">
        <v>83</v>
      </c>
    </row>
    <row r="4845" spans="1:9" x14ac:dyDescent="0.3">
      <c r="A4845" s="12">
        <v>2021</v>
      </c>
      <c r="B4845" s="12">
        <v>26</v>
      </c>
      <c r="C4845" s="12" t="s">
        <v>3997</v>
      </c>
      <c r="D4845" s="12" t="s">
        <v>3993</v>
      </c>
      <c r="E4845" s="12">
        <v>5</v>
      </c>
      <c r="F4845" s="12" t="s">
        <v>4070</v>
      </c>
      <c r="G4845" s="12" t="s">
        <v>4069</v>
      </c>
      <c r="H4845" s="12" t="s">
        <v>4051</v>
      </c>
      <c r="I4845" s="12">
        <v>146</v>
      </c>
    </row>
    <row r="4846" spans="1:9" x14ac:dyDescent="0.3">
      <c r="A4846" s="12">
        <v>2021</v>
      </c>
      <c r="B4846" s="12">
        <v>27</v>
      </c>
      <c r="C4846" s="12" t="s">
        <v>3998</v>
      </c>
      <c r="D4846" s="12" t="s">
        <v>3993</v>
      </c>
      <c r="E4846" s="12">
        <v>5</v>
      </c>
      <c r="F4846" s="12" t="s">
        <v>4070</v>
      </c>
      <c r="G4846" s="12" t="s">
        <v>4069</v>
      </c>
      <c r="H4846" s="12" t="s">
        <v>4051</v>
      </c>
      <c r="I4846" s="12">
        <v>70</v>
      </c>
    </row>
    <row r="4847" spans="1:9" x14ac:dyDescent="0.3">
      <c r="A4847" s="12">
        <v>2021</v>
      </c>
      <c r="B4847" s="12">
        <v>28</v>
      </c>
      <c r="C4847" s="12" t="s">
        <v>3999</v>
      </c>
      <c r="D4847" s="12" t="s">
        <v>4000</v>
      </c>
      <c r="E4847" s="12">
        <v>6</v>
      </c>
      <c r="F4847" s="12" t="s">
        <v>4070</v>
      </c>
      <c r="G4847" s="12" t="s">
        <v>4069</v>
      </c>
      <c r="H4847" s="12" t="s">
        <v>4051</v>
      </c>
      <c r="I4847" s="12">
        <v>36</v>
      </c>
    </row>
    <row r="4848" spans="1:9" x14ac:dyDescent="0.3">
      <c r="A4848" s="12">
        <v>2021</v>
      </c>
      <c r="B4848" s="12">
        <v>29</v>
      </c>
      <c r="C4848" s="12" t="s">
        <v>4001</v>
      </c>
      <c r="D4848" s="12" t="s">
        <v>4000</v>
      </c>
      <c r="E4848" s="12">
        <v>6</v>
      </c>
      <c r="F4848" s="12" t="s">
        <v>4070</v>
      </c>
      <c r="G4848" s="12" t="s">
        <v>4069</v>
      </c>
      <c r="H4848" s="12" t="s">
        <v>4051</v>
      </c>
      <c r="I4848" s="12">
        <v>29</v>
      </c>
    </row>
    <row r="4849" spans="1:9" x14ac:dyDescent="0.3">
      <c r="A4849" s="12">
        <v>2021</v>
      </c>
      <c r="B4849" s="12">
        <v>30</v>
      </c>
      <c r="C4849" s="12" t="s">
        <v>4002</v>
      </c>
      <c r="D4849" s="12" t="s">
        <v>4000</v>
      </c>
      <c r="E4849" s="12">
        <v>6</v>
      </c>
      <c r="F4849" s="12" t="s">
        <v>4070</v>
      </c>
      <c r="G4849" s="12" t="s">
        <v>4069</v>
      </c>
      <c r="H4849" s="12" t="s">
        <v>4051</v>
      </c>
      <c r="I4849" s="12">
        <v>92</v>
      </c>
    </row>
    <row r="4850" spans="1:9" x14ac:dyDescent="0.3">
      <c r="A4850" s="12">
        <v>2021</v>
      </c>
      <c r="B4850" s="12">
        <v>31</v>
      </c>
      <c r="C4850" s="12" t="s">
        <v>4003</v>
      </c>
      <c r="D4850" s="12" t="s">
        <v>4000</v>
      </c>
      <c r="E4850" s="12">
        <v>6</v>
      </c>
      <c r="F4850" s="12" t="s">
        <v>4070</v>
      </c>
      <c r="G4850" s="12" t="s">
        <v>4069</v>
      </c>
      <c r="H4850" s="12" t="s">
        <v>4051</v>
      </c>
      <c r="I4850" s="12">
        <v>124</v>
      </c>
    </row>
    <row r="4851" spans="1:9" x14ac:dyDescent="0.3">
      <c r="A4851" s="12">
        <v>2021</v>
      </c>
      <c r="B4851" s="12">
        <v>32</v>
      </c>
      <c r="C4851" s="12" t="s">
        <v>4004</v>
      </c>
      <c r="D4851" s="12" t="s">
        <v>4000</v>
      </c>
      <c r="E4851" s="12">
        <v>6</v>
      </c>
      <c r="F4851" s="12" t="s">
        <v>4070</v>
      </c>
      <c r="G4851" s="12" t="s">
        <v>4069</v>
      </c>
      <c r="H4851" s="12" t="s">
        <v>4051</v>
      </c>
      <c r="I4851" s="12">
        <v>69</v>
      </c>
    </row>
    <row r="4852" spans="1:9" x14ac:dyDescent="0.3">
      <c r="A4852" s="12">
        <v>2021</v>
      </c>
      <c r="B4852" s="12">
        <v>33</v>
      </c>
      <c r="C4852" s="12" t="s">
        <v>4005</v>
      </c>
      <c r="D4852" s="12" t="s">
        <v>4006</v>
      </c>
      <c r="E4852" s="12">
        <v>7</v>
      </c>
      <c r="F4852" s="12" t="s">
        <v>4070</v>
      </c>
      <c r="G4852" s="12" t="s">
        <v>4069</v>
      </c>
      <c r="H4852" s="12" t="s">
        <v>4051</v>
      </c>
      <c r="I4852" s="12">
        <v>58</v>
      </c>
    </row>
    <row r="4853" spans="1:9" x14ac:dyDescent="0.3">
      <c r="A4853" s="12">
        <v>2021</v>
      </c>
      <c r="B4853" s="12">
        <v>34</v>
      </c>
      <c r="C4853" s="12" t="s">
        <v>4007</v>
      </c>
      <c r="D4853" s="12" t="s">
        <v>4006</v>
      </c>
      <c r="E4853" s="12">
        <v>7</v>
      </c>
      <c r="F4853" s="12" t="s">
        <v>4070</v>
      </c>
      <c r="G4853" s="12" t="s">
        <v>4069</v>
      </c>
      <c r="H4853" s="12" t="s">
        <v>4051</v>
      </c>
      <c r="I4853" s="12">
        <v>35</v>
      </c>
    </row>
    <row r="4854" spans="1:9" x14ac:dyDescent="0.3">
      <c r="A4854" s="12">
        <v>2021</v>
      </c>
      <c r="B4854" s="12">
        <v>35</v>
      </c>
      <c r="C4854" s="12" t="s">
        <v>4008</v>
      </c>
      <c r="D4854" s="12" t="s">
        <v>4006</v>
      </c>
      <c r="E4854" s="12">
        <v>7</v>
      </c>
      <c r="F4854" s="12" t="s">
        <v>4070</v>
      </c>
      <c r="G4854" s="12" t="s">
        <v>4069</v>
      </c>
      <c r="H4854" s="12" t="s">
        <v>4051</v>
      </c>
      <c r="I4854" s="12">
        <v>96</v>
      </c>
    </row>
    <row r="4855" spans="1:9" x14ac:dyDescent="0.3">
      <c r="A4855" s="12">
        <v>2021</v>
      </c>
      <c r="B4855" s="12">
        <v>36</v>
      </c>
      <c r="C4855" s="12" t="s">
        <v>4009</v>
      </c>
      <c r="D4855" s="12" t="s">
        <v>4006</v>
      </c>
      <c r="E4855" s="12">
        <v>7</v>
      </c>
      <c r="F4855" s="12" t="s">
        <v>4070</v>
      </c>
      <c r="G4855" s="12" t="s">
        <v>4069</v>
      </c>
      <c r="H4855" s="12" t="s">
        <v>4051</v>
      </c>
      <c r="I4855" s="12">
        <v>5</v>
      </c>
    </row>
    <row r="4856" spans="1:9" x14ac:dyDescent="0.3">
      <c r="A4856" s="12">
        <v>2021</v>
      </c>
      <c r="B4856" s="12">
        <v>37</v>
      </c>
      <c r="C4856" s="12" t="s">
        <v>4010</v>
      </c>
      <c r="D4856" s="12" t="s">
        <v>4006</v>
      </c>
      <c r="E4856" s="12">
        <v>7</v>
      </c>
      <c r="F4856" s="12" t="s">
        <v>4070</v>
      </c>
      <c r="G4856" s="12" t="s">
        <v>4069</v>
      </c>
      <c r="H4856" s="12" t="s">
        <v>4051</v>
      </c>
      <c r="I4856" s="12">
        <v>132</v>
      </c>
    </row>
    <row r="4857" spans="1:9" x14ac:dyDescent="0.3">
      <c r="A4857" s="12">
        <v>2021</v>
      </c>
      <c r="B4857" s="12">
        <v>38</v>
      </c>
      <c r="C4857" s="12" t="s">
        <v>4011</v>
      </c>
      <c r="D4857" s="12" t="s">
        <v>4006</v>
      </c>
      <c r="E4857" s="12">
        <v>7</v>
      </c>
      <c r="F4857" s="12" t="s">
        <v>4070</v>
      </c>
      <c r="G4857" s="12" t="s">
        <v>4069</v>
      </c>
      <c r="H4857" s="12" t="s">
        <v>4051</v>
      </c>
      <c r="I4857" s="12">
        <v>48</v>
      </c>
    </row>
    <row r="4858" spans="1:9" x14ac:dyDescent="0.3">
      <c r="A4858" s="12">
        <v>2021</v>
      </c>
      <c r="B4858" s="12">
        <v>39</v>
      </c>
      <c r="C4858" s="12" t="s">
        <v>4012</v>
      </c>
      <c r="D4858" s="12" t="s">
        <v>4006</v>
      </c>
      <c r="E4858" s="12">
        <v>7</v>
      </c>
      <c r="F4858" s="12" t="s">
        <v>4070</v>
      </c>
      <c r="G4858" s="12" t="s">
        <v>4069</v>
      </c>
      <c r="H4858" s="12" t="s">
        <v>4051</v>
      </c>
      <c r="I4858" s="12">
        <v>120</v>
      </c>
    </row>
    <row r="4859" spans="1:9" x14ac:dyDescent="0.3">
      <c r="A4859" s="12">
        <v>2021</v>
      </c>
      <c r="B4859" s="12">
        <v>40</v>
      </c>
      <c r="C4859" s="12" t="s">
        <v>4013</v>
      </c>
      <c r="D4859" s="12" t="s">
        <v>4006</v>
      </c>
      <c r="E4859" s="12">
        <v>7</v>
      </c>
      <c r="F4859" s="12" t="s">
        <v>4070</v>
      </c>
      <c r="G4859" s="12" t="s">
        <v>4069</v>
      </c>
      <c r="H4859" s="12" t="s">
        <v>4051</v>
      </c>
      <c r="I4859" s="12">
        <v>14</v>
      </c>
    </row>
    <row r="4860" spans="1:9" x14ac:dyDescent="0.3">
      <c r="A4860" s="12">
        <v>2021</v>
      </c>
      <c r="B4860" s="12">
        <v>41</v>
      </c>
      <c r="C4860" s="12" t="s">
        <v>4014</v>
      </c>
      <c r="D4860" s="12" t="s">
        <v>4006</v>
      </c>
      <c r="E4860" s="12">
        <v>7</v>
      </c>
      <c r="F4860" s="12" t="s">
        <v>4070</v>
      </c>
      <c r="G4860" s="12" t="s">
        <v>4069</v>
      </c>
      <c r="H4860" s="12" t="s">
        <v>4051</v>
      </c>
      <c r="I4860" s="12">
        <v>11</v>
      </c>
    </row>
    <row r="4861" spans="1:9" x14ac:dyDescent="0.3">
      <c r="A4861" s="12">
        <v>2021</v>
      </c>
      <c r="B4861" s="12">
        <v>42</v>
      </c>
      <c r="C4861" s="12" t="s">
        <v>4015</v>
      </c>
      <c r="D4861" s="12" t="s">
        <v>4006</v>
      </c>
      <c r="E4861" s="12">
        <v>7</v>
      </c>
      <c r="F4861" s="12" t="s">
        <v>4070</v>
      </c>
      <c r="G4861" s="12" t="s">
        <v>4069</v>
      </c>
      <c r="H4861" s="12" t="s">
        <v>4051</v>
      </c>
      <c r="I4861" s="12">
        <v>1</v>
      </c>
    </row>
    <row r="4862" spans="1:9" x14ac:dyDescent="0.3">
      <c r="A4862" s="12">
        <v>2021</v>
      </c>
      <c r="B4862" s="12">
        <v>43</v>
      </c>
      <c r="C4862" s="12" t="s">
        <v>4016</v>
      </c>
      <c r="D4862" s="12" t="s">
        <v>4006</v>
      </c>
      <c r="E4862" s="12">
        <v>7</v>
      </c>
      <c r="F4862" s="12" t="s">
        <v>4070</v>
      </c>
      <c r="G4862" s="12" t="s">
        <v>4069</v>
      </c>
      <c r="H4862" s="12" t="s">
        <v>4051</v>
      </c>
      <c r="I4862" s="12">
        <v>117</v>
      </c>
    </row>
    <row r="4863" spans="1:9" x14ac:dyDescent="0.3">
      <c r="A4863" s="12">
        <v>2021</v>
      </c>
      <c r="B4863" s="12">
        <v>44</v>
      </c>
      <c r="C4863" s="12" t="s">
        <v>4017</v>
      </c>
      <c r="D4863" s="12" t="s">
        <v>4018</v>
      </c>
      <c r="E4863" s="12">
        <v>8</v>
      </c>
      <c r="F4863" s="12" t="s">
        <v>4070</v>
      </c>
      <c r="G4863" s="12" t="s">
        <v>4069</v>
      </c>
      <c r="H4863" s="12" t="s">
        <v>4051</v>
      </c>
      <c r="I4863" s="12">
        <v>93</v>
      </c>
    </row>
    <row r="4864" spans="1:9" x14ac:dyDescent="0.3">
      <c r="A4864" s="12">
        <v>2021</v>
      </c>
      <c r="B4864" s="12">
        <v>45</v>
      </c>
      <c r="C4864" s="12" t="s">
        <v>4019</v>
      </c>
      <c r="D4864" s="12" t="s">
        <v>4018</v>
      </c>
      <c r="E4864" s="12">
        <v>8</v>
      </c>
      <c r="F4864" s="12" t="s">
        <v>4070</v>
      </c>
      <c r="G4864" s="12" t="s">
        <v>4069</v>
      </c>
      <c r="H4864" s="12" t="s">
        <v>4051</v>
      </c>
      <c r="I4864" s="12">
        <v>120</v>
      </c>
    </row>
    <row r="4865" spans="1:9" x14ac:dyDescent="0.3">
      <c r="A4865" s="12">
        <v>2021</v>
      </c>
      <c r="B4865" s="12">
        <v>46</v>
      </c>
      <c r="C4865" s="12" t="s">
        <v>4020</v>
      </c>
      <c r="D4865" s="12" t="s">
        <v>4018</v>
      </c>
      <c r="E4865" s="12">
        <v>8</v>
      </c>
      <c r="F4865" s="12" t="s">
        <v>4070</v>
      </c>
      <c r="G4865" s="12" t="s">
        <v>4069</v>
      </c>
      <c r="H4865" s="12" t="s">
        <v>4051</v>
      </c>
      <c r="I4865" s="12">
        <v>111</v>
      </c>
    </row>
    <row r="4866" spans="1:9" x14ac:dyDescent="0.3">
      <c r="A4866" s="12">
        <v>2021</v>
      </c>
      <c r="B4866" s="12">
        <v>47</v>
      </c>
      <c r="C4866" s="12" t="s">
        <v>4021</v>
      </c>
      <c r="D4866" s="12" t="s">
        <v>4018</v>
      </c>
      <c r="E4866" s="12">
        <v>8</v>
      </c>
      <c r="F4866" s="12" t="s">
        <v>4070</v>
      </c>
      <c r="G4866" s="12" t="s">
        <v>4069</v>
      </c>
      <c r="H4866" s="12" t="s">
        <v>4051</v>
      </c>
      <c r="I4866" s="12">
        <v>6</v>
      </c>
    </row>
    <row r="4867" spans="1:9" x14ac:dyDescent="0.3">
      <c r="A4867" s="12">
        <v>2021</v>
      </c>
      <c r="B4867" s="12">
        <v>48</v>
      </c>
      <c r="C4867" s="12" t="s">
        <v>4022</v>
      </c>
      <c r="D4867" s="12" t="s">
        <v>4018</v>
      </c>
      <c r="E4867" s="12">
        <v>8</v>
      </c>
      <c r="F4867" s="12" t="s">
        <v>4070</v>
      </c>
      <c r="G4867" s="12" t="s">
        <v>4069</v>
      </c>
      <c r="H4867" s="12" t="s">
        <v>4051</v>
      </c>
      <c r="I4867" s="12">
        <v>38</v>
      </c>
    </row>
    <row r="4868" spans="1:9" x14ac:dyDescent="0.3">
      <c r="A4868" s="12">
        <v>2021</v>
      </c>
      <c r="B4868" s="12">
        <v>49</v>
      </c>
      <c r="C4868" s="12" t="s">
        <v>4023</v>
      </c>
      <c r="D4868" s="12" t="s">
        <v>4018</v>
      </c>
      <c r="E4868" s="12">
        <v>8</v>
      </c>
      <c r="F4868" s="12" t="s">
        <v>4070</v>
      </c>
      <c r="G4868" s="12" t="s">
        <v>4069</v>
      </c>
      <c r="H4868" s="12" t="s">
        <v>4051</v>
      </c>
      <c r="I4868" s="12">
        <v>13</v>
      </c>
    </row>
    <row r="4869" spans="1:9" x14ac:dyDescent="0.3">
      <c r="A4869" s="12">
        <v>2021</v>
      </c>
      <c r="B4869" s="12">
        <v>50</v>
      </c>
      <c r="C4869" s="12" t="s">
        <v>4024</v>
      </c>
      <c r="D4869" s="12" t="s">
        <v>4018</v>
      </c>
      <c r="E4869" s="12">
        <v>8</v>
      </c>
      <c r="F4869" s="12" t="s">
        <v>4070</v>
      </c>
      <c r="G4869" s="12" t="s">
        <v>4069</v>
      </c>
      <c r="H4869" s="12" t="s">
        <v>4051</v>
      </c>
      <c r="I4869" s="12">
        <v>107</v>
      </c>
    </row>
    <row r="4870" spans="1:9" x14ac:dyDescent="0.3">
      <c r="A4870" s="12">
        <v>2021</v>
      </c>
      <c r="B4870" s="12">
        <v>51</v>
      </c>
      <c r="C4870" s="12" t="s">
        <v>4025</v>
      </c>
      <c r="D4870" s="12" t="s">
        <v>4018</v>
      </c>
      <c r="E4870" s="12">
        <v>8</v>
      </c>
      <c r="F4870" s="12" t="s">
        <v>4070</v>
      </c>
      <c r="G4870" s="12" t="s">
        <v>4069</v>
      </c>
      <c r="H4870" s="12" t="s">
        <v>4051</v>
      </c>
      <c r="I4870" s="12">
        <v>70</v>
      </c>
    </row>
    <row r="4871" spans="1:9" x14ac:dyDescent="0.3">
      <c r="A4871" s="12">
        <v>2021</v>
      </c>
      <c r="B4871" s="12">
        <v>52</v>
      </c>
      <c r="C4871" s="12" t="s">
        <v>4026</v>
      </c>
      <c r="D4871" s="12" t="s">
        <v>4018</v>
      </c>
      <c r="E4871" s="12">
        <v>8</v>
      </c>
      <c r="F4871" s="12" t="s">
        <v>4070</v>
      </c>
      <c r="G4871" s="12" t="s">
        <v>4069</v>
      </c>
      <c r="H4871" s="12" t="s">
        <v>4051</v>
      </c>
      <c r="I4871" s="12">
        <v>128</v>
      </c>
    </row>
    <row r="4872" spans="1:9" x14ac:dyDescent="0.3">
      <c r="A4872" s="12">
        <v>2021</v>
      </c>
      <c r="B4872" s="12">
        <v>53</v>
      </c>
      <c r="C4872" s="12" t="s">
        <v>4027</v>
      </c>
      <c r="D4872" s="12" t="s">
        <v>4018</v>
      </c>
      <c r="E4872" s="12">
        <v>8</v>
      </c>
      <c r="F4872" s="12" t="s">
        <v>4070</v>
      </c>
      <c r="G4872" s="12" t="s">
        <v>4069</v>
      </c>
      <c r="H4872" s="12" t="s">
        <v>4051</v>
      </c>
      <c r="I4872" s="12">
        <v>29</v>
      </c>
    </row>
    <row r="4873" spans="1:9" x14ac:dyDescent="0.3">
      <c r="A4873" s="12">
        <v>2021</v>
      </c>
      <c r="B4873" s="12">
        <v>54</v>
      </c>
      <c r="C4873" s="12" t="s">
        <v>4028</v>
      </c>
      <c r="D4873" s="12" t="s">
        <v>4018</v>
      </c>
      <c r="E4873" s="12">
        <v>8</v>
      </c>
      <c r="F4873" s="12" t="s">
        <v>4070</v>
      </c>
      <c r="G4873" s="12" t="s">
        <v>4069</v>
      </c>
      <c r="H4873" s="12" t="s">
        <v>4051</v>
      </c>
      <c r="I4873" s="12">
        <v>14</v>
      </c>
    </row>
    <row r="4874" spans="1:9" x14ac:dyDescent="0.3">
      <c r="A4874" s="12">
        <v>2021</v>
      </c>
      <c r="B4874" s="12">
        <v>55</v>
      </c>
      <c r="C4874" s="12" t="s">
        <v>4029</v>
      </c>
      <c r="D4874" s="12" t="s">
        <v>4018</v>
      </c>
      <c r="E4874" s="12">
        <v>8</v>
      </c>
      <c r="F4874" s="12" t="s">
        <v>4070</v>
      </c>
      <c r="G4874" s="12" t="s">
        <v>4069</v>
      </c>
      <c r="H4874" s="12" t="s">
        <v>4051</v>
      </c>
      <c r="I4874" s="12">
        <v>87</v>
      </c>
    </row>
    <row r="4875" spans="1:9" x14ac:dyDescent="0.3">
      <c r="A4875" s="12">
        <v>2021</v>
      </c>
      <c r="B4875" s="12">
        <v>56</v>
      </c>
      <c r="C4875" s="12" t="s">
        <v>4030</v>
      </c>
      <c r="D4875" s="12" t="s">
        <v>4018</v>
      </c>
      <c r="E4875" s="12">
        <v>8</v>
      </c>
      <c r="F4875" s="12" t="s">
        <v>4070</v>
      </c>
      <c r="G4875" s="12" t="s">
        <v>4069</v>
      </c>
      <c r="H4875" s="12" t="s">
        <v>4051</v>
      </c>
      <c r="I4875" s="12">
        <v>5</v>
      </c>
    </row>
    <row r="4876" spans="1:9" x14ac:dyDescent="0.3">
      <c r="A4876" s="12">
        <v>2021</v>
      </c>
      <c r="B4876" s="12">
        <v>57</v>
      </c>
      <c r="C4876" s="12" t="s">
        <v>4031</v>
      </c>
      <c r="D4876" s="12" t="s">
        <v>4032</v>
      </c>
      <c r="E4876" s="12">
        <v>9</v>
      </c>
      <c r="F4876" s="12" t="s">
        <v>4070</v>
      </c>
      <c r="G4876" s="12" t="s">
        <v>4069</v>
      </c>
      <c r="H4876" s="12" t="s">
        <v>4051</v>
      </c>
      <c r="I4876" s="12">
        <v>77</v>
      </c>
    </row>
    <row r="4877" spans="1:9" x14ac:dyDescent="0.3">
      <c r="A4877" s="12">
        <v>2021</v>
      </c>
      <c r="B4877" s="12">
        <v>58</v>
      </c>
      <c r="C4877" s="12" t="s">
        <v>4033</v>
      </c>
      <c r="D4877" s="12" t="s">
        <v>4032</v>
      </c>
      <c r="E4877" s="12">
        <v>9</v>
      </c>
      <c r="F4877" s="12" t="s">
        <v>4070</v>
      </c>
      <c r="G4877" s="12" t="s">
        <v>4069</v>
      </c>
      <c r="H4877" s="12" t="s">
        <v>4051</v>
      </c>
      <c r="I4877" s="12">
        <v>8</v>
      </c>
    </row>
    <row r="4878" spans="1:9" x14ac:dyDescent="0.3">
      <c r="A4878" s="12">
        <v>2021</v>
      </c>
      <c r="B4878" s="12">
        <v>59</v>
      </c>
      <c r="C4878" s="12" t="s">
        <v>4034</v>
      </c>
      <c r="D4878" s="12" t="s">
        <v>4032</v>
      </c>
      <c r="E4878" s="12">
        <v>9</v>
      </c>
      <c r="F4878" s="12" t="s">
        <v>4070</v>
      </c>
      <c r="G4878" s="12" t="s">
        <v>4069</v>
      </c>
      <c r="H4878" s="12" t="s">
        <v>4051</v>
      </c>
      <c r="I4878" s="12">
        <v>48</v>
      </c>
    </row>
    <row r="4879" spans="1:9" x14ac:dyDescent="0.3">
      <c r="A4879" s="12">
        <v>2021</v>
      </c>
      <c r="B4879" s="12">
        <v>60</v>
      </c>
      <c r="C4879" s="12" t="s">
        <v>4032</v>
      </c>
      <c r="D4879" s="12" t="s">
        <v>4032</v>
      </c>
      <c r="E4879" s="12">
        <v>9</v>
      </c>
      <c r="F4879" s="12" t="s">
        <v>4070</v>
      </c>
      <c r="G4879" s="12" t="s">
        <v>4069</v>
      </c>
      <c r="H4879" s="12" t="s">
        <v>4051</v>
      </c>
      <c r="I4879" s="12">
        <v>141</v>
      </c>
    </row>
    <row r="4880" spans="1:9" x14ac:dyDescent="0.3">
      <c r="A4880" s="12">
        <v>2021</v>
      </c>
      <c r="B4880" s="12">
        <v>61</v>
      </c>
      <c r="C4880" s="12" t="s">
        <v>4035</v>
      </c>
      <c r="D4880" s="12" t="s">
        <v>4032</v>
      </c>
      <c r="E4880" s="12">
        <v>9</v>
      </c>
      <c r="F4880" s="12" t="s">
        <v>4070</v>
      </c>
      <c r="G4880" s="12" t="s">
        <v>4069</v>
      </c>
      <c r="H4880" s="12" t="s">
        <v>4051</v>
      </c>
      <c r="I4880" s="12">
        <v>110</v>
      </c>
    </row>
    <row r="4881" spans="1:9" x14ac:dyDescent="0.3">
      <c r="A4881" s="12">
        <v>2021</v>
      </c>
      <c r="B4881" s="12">
        <v>62</v>
      </c>
      <c r="C4881" s="12" t="s">
        <v>4036</v>
      </c>
      <c r="D4881" s="12" t="s">
        <v>4032</v>
      </c>
      <c r="E4881" s="12">
        <v>9</v>
      </c>
      <c r="F4881" s="12" t="s">
        <v>4070</v>
      </c>
      <c r="G4881" s="12" t="s">
        <v>4069</v>
      </c>
      <c r="H4881" s="12" t="s">
        <v>4051</v>
      </c>
      <c r="I4881" s="12">
        <v>47</v>
      </c>
    </row>
    <row r="4882" spans="1:9" x14ac:dyDescent="0.3">
      <c r="A4882" s="12">
        <v>2021</v>
      </c>
      <c r="B4882" s="12">
        <v>63</v>
      </c>
      <c r="C4882" s="12" t="s">
        <v>4037</v>
      </c>
      <c r="D4882" s="12" t="s">
        <v>4032</v>
      </c>
      <c r="E4882" s="12">
        <v>9</v>
      </c>
      <c r="F4882" s="12" t="s">
        <v>4070</v>
      </c>
      <c r="G4882" s="12" t="s">
        <v>4069</v>
      </c>
      <c r="H4882" s="12" t="s">
        <v>4051</v>
      </c>
      <c r="I4882" s="12">
        <v>84</v>
      </c>
    </row>
    <row r="4883" spans="1:9" x14ac:dyDescent="0.3">
      <c r="A4883" s="12">
        <v>2021</v>
      </c>
      <c r="B4883" s="12">
        <v>64</v>
      </c>
      <c r="C4883" s="12" t="s">
        <v>4038</v>
      </c>
      <c r="D4883" s="12" t="s">
        <v>4039</v>
      </c>
      <c r="E4883" s="12">
        <v>10</v>
      </c>
      <c r="F4883" s="12" t="s">
        <v>4070</v>
      </c>
      <c r="G4883" s="12" t="s">
        <v>4069</v>
      </c>
      <c r="H4883" s="12" t="s">
        <v>4051</v>
      </c>
      <c r="I4883" s="12">
        <v>115</v>
      </c>
    </row>
    <row r="4884" spans="1:9" x14ac:dyDescent="0.3">
      <c r="A4884" s="12">
        <v>2021</v>
      </c>
      <c r="B4884" s="12">
        <v>65</v>
      </c>
      <c r="C4884" s="12" t="s">
        <v>4040</v>
      </c>
      <c r="D4884" s="12" t="s">
        <v>4039</v>
      </c>
      <c r="E4884" s="12">
        <v>10</v>
      </c>
      <c r="F4884" s="12" t="s">
        <v>4070</v>
      </c>
      <c r="G4884" s="12" t="s">
        <v>4069</v>
      </c>
      <c r="H4884" s="12" t="s">
        <v>4051</v>
      </c>
      <c r="I4884" s="12">
        <v>61</v>
      </c>
    </row>
    <row r="4885" spans="1:9" x14ac:dyDescent="0.3">
      <c r="A4885" s="12">
        <v>2021</v>
      </c>
      <c r="B4885" s="12">
        <v>66</v>
      </c>
      <c r="C4885" s="12" t="s">
        <v>4041</v>
      </c>
      <c r="D4885" s="12" t="s">
        <v>4039</v>
      </c>
      <c r="E4885" s="12">
        <v>10</v>
      </c>
      <c r="F4885" s="12" t="s">
        <v>4070</v>
      </c>
      <c r="G4885" s="12" t="s">
        <v>4069</v>
      </c>
      <c r="H4885" s="12" t="s">
        <v>4051</v>
      </c>
      <c r="I4885" s="12">
        <v>59</v>
      </c>
    </row>
    <row r="4886" spans="1:9" x14ac:dyDescent="0.3">
      <c r="A4886" s="12">
        <v>2021</v>
      </c>
      <c r="B4886" s="12">
        <v>67</v>
      </c>
      <c r="C4886" s="12" t="s">
        <v>4042</v>
      </c>
      <c r="D4886" s="12" t="s">
        <v>4039</v>
      </c>
      <c r="E4886" s="12">
        <v>10</v>
      </c>
      <c r="F4886" s="12" t="s">
        <v>4070</v>
      </c>
      <c r="G4886" s="12" t="s">
        <v>4069</v>
      </c>
      <c r="H4886" s="12" t="s">
        <v>4051</v>
      </c>
      <c r="I4886" s="12">
        <v>26</v>
      </c>
    </row>
    <row r="4887" spans="1:9" x14ac:dyDescent="0.3">
      <c r="A4887" s="12">
        <v>2021</v>
      </c>
      <c r="B4887" s="12">
        <v>68</v>
      </c>
      <c r="C4887" s="12" t="s">
        <v>4043</v>
      </c>
      <c r="D4887" s="12" t="s">
        <v>4039</v>
      </c>
      <c r="E4887" s="12">
        <v>10</v>
      </c>
      <c r="F4887" s="12" t="s">
        <v>4070</v>
      </c>
      <c r="G4887" s="12" t="s">
        <v>4069</v>
      </c>
      <c r="H4887" s="12" t="s">
        <v>4051</v>
      </c>
      <c r="I4887" s="12">
        <v>93</v>
      </c>
    </row>
    <row r="4888" spans="1:9" x14ac:dyDescent="0.3">
      <c r="A4888" s="12">
        <v>2021</v>
      </c>
      <c r="B4888" s="12">
        <v>69</v>
      </c>
      <c r="C4888" s="12" t="s">
        <v>4044</v>
      </c>
      <c r="D4888" s="12" t="s">
        <v>4039</v>
      </c>
      <c r="E4888" s="12">
        <v>10</v>
      </c>
      <c r="F4888" s="12" t="s">
        <v>4070</v>
      </c>
      <c r="G4888" s="12" t="s">
        <v>4069</v>
      </c>
      <c r="H4888" s="12" t="s">
        <v>4051</v>
      </c>
      <c r="I4888" s="12">
        <v>52</v>
      </c>
    </row>
    <row r="4889" spans="1:9" x14ac:dyDescent="0.3">
      <c r="A4889" s="12">
        <v>2021</v>
      </c>
      <c r="B4889" s="12">
        <v>70</v>
      </c>
      <c r="C4889" s="12" t="s">
        <v>4045</v>
      </c>
      <c r="D4889" s="12" t="s">
        <v>4039</v>
      </c>
      <c r="E4889" s="12">
        <v>10</v>
      </c>
      <c r="F4889" s="12" t="s">
        <v>4070</v>
      </c>
      <c r="G4889" s="12" t="s">
        <v>4069</v>
      </c>
      <c r="H4889" s="12" t="s">
        <v>4051</v>
      </c>
      <c r="I4889" s="12">
        <v>232</v>
      </c>
    </row>
    <row r="4890" spans="1:9" x14ac:dyDescent="0.3">
      <c r="A4890" s="12">
        <v>2021</v>
      </c>
      <c r="B4890" s="12">
        <v>71</v>
      </c>
      <c r="C4890" s="12" t="s">
        <v>4046</v>
      </c>
      <c r="D4890" s="12" t="s">
        <v>4039</v>
      </c>
      <c r="E4890" s="12">
        <v>10</v>
      </c>
      <c r="F4890" s="12" t="s">
        <v>4070</v>
      </c>
      <c r="G4890" s="12" t="s">
        <v>4069</v>
      </c>
      <c r="H4890" s="12" t="s">
        <v>4051</v>
      </c>
      <c r="I4890" s="12">
        <v>63</v>
      </c>
    </row>
    <row r="4891" spans="1:9" x14ac:dyDescent="0.3">
      <c r="A4891" s="12">
        <v>2021</v>
      </c>
      <c r="B4891" s="12">
        <v>72</v>
      </c>
      <c r="C4891" s="12" t="s">
        <v>4047</v>
      </c>
      <c r="D4891" s="12" t="s">
        <v>4039</v>
      </c>
      <c r="E4891" s="12">
        <v>10</v>
      </c>
      <c r="F4891" s="12" t="s">
        <v>4070</v>
      </c>
      <c r="G4891" s="12" t="s">
        <v>4069</v>
      </c>
      <c r="H4891" s="12" t="s">
        <v>4051</v>
      </c>
      <c r="I4891" s="12">
        <v>90</v>
      </c>
    </row>
    <row r="4892" spans="1:9" x14ac:dyDescent="0.3">
      <c r="A4892" s="12">
        <v>2021</v>
      </c>
      <c r="B4892" s="12">
        <v>73</v>
      </c>
      <c r="C4892" s="12" t="s">
        <v>4048</v>
      </c>
      <c r="D4892" s="12" t="s">
        <v>4039</v>
      </c>
      <c r="E4892" s="12">
        <v>10</v>
      </c>
      <c r="F4892" s="12" t="s">
        <v>4070</v>
      </c>
      <c r="G4892" s="12" t="s">
        <v>4069</v>
      </c>
      <c r="H4892" s="12" t="s">
        <v>4051</v>
      </c>
      <c r="I4892" s="12">
        <v>103</v>
      </c>
    </row>
    <row r="4893" spans="1:9" x14ac:dyDescent="0.3">
      <c r="A4893" s="12">
        <v>2021</v>
      </c>
      <c r="B4893" s="12">
        <v>1</v>
      </c>
      <c r="C4893" s="12" t="s">
        <v>3964</v>
      </c>
      <c r="D4893" s="12" t="s">
        <v>3965</v>
      </c>
      <c r="E4893" s="12">
        <v>1</v>
      </c>
      <c r="F4893" s="12" t="s">
        <v>4070</v>
      </c>
      <c r="G4893" s="12" t="s">
        <v>4069</v>
      </c>
      <c r="H4893" s="12" t="s">
        <v>4052</v>
      </c>
      <c r="I4893" s="12">
        <v>1156</v>
      </c>
    </row>
    <row r="4894" spans="1:9" x14ac:dyDescent="0.3">
      <c r="A4894" s="12">
        <v>2021</v>
      </c>
      <c r="B4894" s="12">
        <v>2</v>
      </c>
      <c r="C4894" s="12" t="s">
        <v>3969</v>
      </c>
      <c r="D4894" s="12" t="s">
        <v>3965</v>
      </c>
      <c r="E4894" s="12">
        <v>1</v>
      </c>
      <c r="F4894" s="12" t="s">
        <v>4070</v>
      </c>
      <c r="G4894" s="12" t="s">
        <v>4069</v>
      </c>
      <c r="H4894" s="12" t="s">
        <v>4052</v>
      </c>
      <c r="I4894" s="12">
        <v>1006</v>
      </c>
    </row>
    <row r="4895" spans="1:9" x14ac:dyDescent="0.3">
      <c r="A4895" s="12">
        <v>2021</v>
      </c>
      <c r="B4895" s="12">
        <v>3</v>
      </c>
      <c r="C4895" s="12" t="s">
        <v>3970</v>
      </c>
      <c r="D4895" s="12" t="s">
        <v>3965</v>
      </c>
      <c r="E4895" s="12">
        <v>1</v>
      </c>
      <c r="F4895" s="12" t="s">
        <v>4070</v>
      </c>
      <c r="G4895" s="12" t="s">
        <v>4069</v>
      </c>
      <c r="H4895" s="12" t="s">
        <v>4052</v>
      </c>
      <c r="I4895" s="12">
        <v>239</v>
      </c>
    </row>
    <row r="4896" spans="1:9" x14ac:dyDescent="0.3">
      <c r="A4896" s="12">
        <v>2021</v>
      </c>
      <c r="B4896" s="12">
        <v>4</v>
      </c>
      <c r="C4896" s="12" t="s">
        <v>3971</v>
      </c>
      <c r="D4896" s="12" t="s">
        <v>3965</v>
      </c>
      <c r="E4896" s="12">
        <v>1</v>
      </c>
      <c r="F4896" s="12" t="s">
        <v>4070</v>
      </c>
      <c r="G4896" s="12" t="s">
        <v>4069</v>
      </c>
      <c r="H4896" s="12" t="s">
        <v>4052</v>
      </c>
      <c r="I4896" s="12">
        <v>517</v>
      </c>
    </row>
    <row r="4897" spans="1:9" x14ac:dyDescent="0.3">
      <c r="A4897" s="12">
        <v>2021</v>
      </c>
      <c r="B4897" s="12">
        <v>5</v>
      </c>
      <c r="C4897" s="12" t="s">
        <v>3972</v>
      </c>
      <c r="D4897" s="12" t="s">
        <v>3973</v>
      </c>
      <c r="E4897" s="12">
        <v>2</v>
      </c>
      <c r="F4897" s="12" t="s">
        <v>4070</v>
      </c>
      <c r="G4897" s="12" t="s">
        <v>4069</v>
      </c>
      <c r="H4897" s="12" t="s">
        <v>4052</v>
      </c>
      <c r="I4897" s="12">
        <v>358</v>
      </c>
    </row>
    <row r="4898" spans="1:9" x14ac:dyDescent="0.3">
      <c r="A4898" s="12">
        <v>2021</v>
      </c>
      <c r="B4898" s="12">
        <v>6</v>
      </c>
      <c r="C4898" s="12" t="s">
        <v>3974</v>
      </c>
      <c r="D4898" s="12" t="s">
        <v>3973</v>
      </c>
      <c r="E4898" s="12">
        <v>2</v>
      </c>
      <c r="F4898" s="12" t="s">
        <v>4070</v>
      </c>
      <c r="G4898" s="12" t="s">
        <v>4069</v>
      </c>
      <c r="H4898" s="12" t="s">
        <v>4052</v>
      </c>
      <c r="I4898" s="12">
        <v>453</v>
      </c>
    </row>
    <row r="4899" spans="1:9" x14ac:dyDescent="0.3">
      <c r="A4899" s="12">
        <v>2021</v>
      </c>
      <c r="B4899" s="12">
        <v>7</v>
      </c>
      <c r="C4899" s="12" t="s">
        <v>3975</v>
      </c>
      <c r="D4899" s="12" t="s">
        <v>3973</v>
      </c>
      <c r="E4899" s="12">
        <v>2</v>
      </c>
      <c r="F4899" s="12" t="s">
        <v>4070</v>
      </c>
      <c r="G4899" s="12" t="s">
        <v>4069</v>
      </c>
      <c r="H4899" s="12" t="s">
        <v>4052</v>
      </c>
      <c r="I4899" s="12">
        <v>450</v>
      </c>
    </row>
    <row r="4900" spans="1:9" x14ac:dyDescent="0.3">
      <c r="A4900" s="12">
        <v>2021</v>
      </c>
      <c r="B4900" s="12">
        <v>8</v>
      </c>
      <c r="C4900" s="12" t="s">
        <v>3976</v>
      </c>
      <c r="D4900" s="12" t="s">
        <v>3973</v>
      </c>
      <c r="E4900" s="12">
        <v>2</v>
      </c>
      <c r="F4900" s="12" t="s">
        <v>4070</v>
      </c>
      <c r="G4900" s="12" t="s">
        <v>4069</v>
      </c>
      <c r="H4900" s="12" t="s">
        <v>4052</v>
      </c>
      <c r="I4900" s="12">
        <v>449</v>
      </c>
    </row>
    <row r="4901" spans="1:9" x14ac:dyDescent="0.3">
      <c r="A4901" s="12">
        <v>2021</v>
      </c>
      <c r="B4901" s="12">
        <v>9</v>
      </c>
      <c r="C4901" s="12" t="s">
        <v>3977</v>
      </c>
      <c r="D4901" s="12" t="s">
        <v>3973</v>
      </c>
      <c r="E4901" s="12">
        <v>2</v>
      </c>
      <c r="F4901" s="12" t="s">
        <v>4070</v>
      </c>
      <c r="G4901" s="12" t="s">
        <v>4069</v>
      </c>
      <c r="H4901" s="12" t="s">
        <v>4052</v>
      </c>
      <c r="I4901" s="12">
        <v>403</v>
      </c>
    </row>
    <row r="4902" spans="1:9" x14ac:dyDescent="0.3">
      <c r="A4902" s="12">
        <v>2021</v>
      </c>
      <c r="B4902" s="12">
        <v>10</v>
      </c>
      <c r="C4902" s="12" t="s">
        <v>3978</v>
      </c>
      <c r="D4902" s="12" t="s">
        <v>3973</v>
      </c>
      <c r="E4902" s="12">
        <v>2</v>
      </c>
      <c r="F4902" s="12" t="s">
        <v>4070</v>
      </c>
      <c r="G4902" s="12" t="s">
        <v>4069</v>
      </c>
      <c r="H4902" s="12" t="s">
        <v>4052</v>
      </c>
      <c r="I4902" s="12">
        <v>339</v>
      </c>
    </row>
    <row r="4903" spans="1:9" x14ac:dyDescent="0.3">
      <c r="A4903" s="12">
        <v>2021</v>
      </c>
      <c r="B4903" s="12">
        <v>11</v>
      </c>
      <c r="C4903" s="12" t="s">
        <v>3979</v>
      </c>
      <c r="D4903" s="12" t="s">
        <v>3980</v>
      </c>
      <c r="E4903" s="12">
        <v>3</v>
      </c>
      <c r="F4903" s="12" t="s">
        <v>4070</v>
      </c>
      <c r="G4903" s="12" t="s">
        <v>4069</v>
      </c>
      <c r="H4903" s="12" t="s">
        <v>4052</v>
      </c>
      <c r="I4903" s="12">
        <v>466</v>
      </c>
    </row>
    <row r="4904" spans="1:9" x14ac:dyDescent="0.3">
      <c r="A4904" s="12">
        <v>2021</v>
      </c>
      <c r="B4904" s="12">
        <v>12</v>
      </c>
      <c r="C4904" s="12" t="s">
        <v>3981</v>
      </c>
      <c r="D4904" s="12" t="s">
        <v>3980</v>
      </c>
      <c r="E4904" s="12">
        <v>3</v>
      </c>
      <c r="F4904" s="12" t="s">
        <v>4070</v>
      </c>
      <c r="G4904" s="12" t="s">
        <v>4069</v>
      </c>
      <c r="H4904" s="12" t="s">
        <v>4052</v>
      </c>
      <c r="I4904" s="12">
        <v>4</v>
      </c>
    </row>
    <row r="4905" spans="1:9" x14ac:dyDescent="0.3">
      <c r="A4905" s="12">
        <v>2021</v>
      </c>
      <c r="B4905" s="12">
        <v>13</v>
      </c>
      <c r="C4905" s="12" t="s">
        <v>3982</v>
      </c>
      <c r="D4905" s="12" t="s">
        <v>3980</v>
      </c>
      <c r="E4905" s="12">
        <v>3</v>
      </c>
      <c r="F4905" s="12" t="s">
        <v>4070</v>
      </c>
      <c r="G4905" s="12" t="s">
        <v>4069</v>
      </c>
      <c r="H4905" s="12" t="s">
        <v>4052</v>
      </c>
      <c r="I4905" s="12">
        <v>213</v>
      </c>
    </row>
    <row r="4906" spans="1:9" x14ac:dyDescent="0.3">
      <c r="A4906" s="12">
        <v>2021</v>
      </c>
      <c r="B4906" s="12">
        <v>14</v>
      </c>
      <c r="C4906" s="12" t="s">
        <v>3983</v>
      </c>
      <c r="D4906" s="12" t="s">
        <v>3980</v>
      </c>
      <c r="E4906" s="12">
        <v>3</v>
      </c>
      <c r="F4906" s="12" t="s">
        <v>4070</v>
      </c>
      <c r="G4906" s="12" t="s">
        <v>4069</v>
      </c>
      <c r="H4906" s="12" t="s">
        <v>4052</v>
      </c>
      <c r="I4906" s="12">
        <v>110</v>
      </c>
    </row>
    <row r="4907" spans="1:9" x14ac:dyDescent="0.3">
      <c r="A4907" s="12">
        <v>2021</v>
      </c>
      <c r="B4907" s="12">
        <v>15</v>
      </c>
      <c r="C4907" s="12" t="s">
        <v>3984</v>
      </c>
      <c r="D4907" s="12" t="s">
        <v>3980</v>
      </c>
      <c r="E4907" s="12">
        <v>3</v>
      </c>
      <c r="F4907" s="12" t="s">
        <v>4070</v>
      </c>
      <c r="G4907" s="12" t="s">
        <v>4069</v>
      </c>
      <c r="H4907" s="12" t="s">
        <v>4052</v>
      </c>
      <c r="I4907" s="12">
        <v>142</v>
      </c>
    </row>
    <row r="4908" spans="1:9" x14ac:dyDescent="0.3">
      <c r="A4908" s="12">
        <v>2021</v>
      </c>
      <c r="B4908" s="12">
        <v>16</v>
      </c>
      <c r="C4908" s="12" t="s">
        <v>3985</v>
      </c>
      <c r="D4908" s="12" t="s">
        <v>3980</v>
      </c>
      <c r="E4908" s="12">
        <v>3</v>
      </c>
      <c r="F4908" s="12" t="s">
        <v>4070</v>
      </c>
      <c r="G4908" s="12" t="s">
        <v>4069</v>
      </c>
      <c r="H4908" s="12" t="s">
        <v>4052</v>
      </c>
      <c r="I4908" s="12">
        <v>95</v>
      </c>
    </row>
    <row r="4909" spans="1:9" x14ac:dyDescent="0.3">
      <c r="A4909" s="12">
        <v>2021</v>
      </c>
      <c r="B4909" s="12">
        <v>17</v>
      </c>
      <c r="C4909" s="12" t="s">
        <v>3986</v>
      </c>
      <c r="D4909" s="12" t="s">
        <v>3980</v>
      </c>
      <c r="E4909" s="12">
        <v>3</v>
      </c>
      <c r="F4909" s="12" t="s">
        <v>4070</v>
      </c>
      <c r="G4909" s="12" t="s">
        <v>4069</v>
      </c>
      <c r="H4909" s="12" t="s">
        <v>4052</v>
      </c>
      <c r="I4909" s="12">
        <v>188</v>
      </c>
    </row>
    <row r="4910" spans="1:9" x14ac:dyDescent="0.3">
      <c r="A4910" s="12">
        <v>2021</v>
      </c>
      <c r="B4910" s="12">
        <v>18</v>
      </c>
      <c r="C4910" s="12" t="s">
        <v>3987</v>
      </c>
      <c r="D4910" s="12" t="s">
        <v>3980</v>
      </c>
      <c r="E4910" s="12">
        <v>3</v>
      </c>
      <c r="F4910" s="12" t="s">
        <v>4070</v>
      </c>
      <c r="G4910" s="12" t="s">
        <v>4069</v>
      </c>
      <c r="H4910" s="12" t="s">
        <v>4052</v>
      </c>
      <c r="I4910" s="12">
        <v>521</v>
      </c>
    </row>
    <row r="4911" spans="1:9" x14ac:dyDescent="0.3">
      <c r="A4911" s="12">
        <v>2021</v>
      </c>
      <c r="B4911" s="12">
        <v>19</v>
      </c>
      <c r="C4911" s="12" t="s">
        <v>3988</v>
      </c>
      <c r="D4911" s="12" t="s">
        <v>3989</v>
      </c>
      <c r="E4911" s="12">
        <v>4</v>
      </c>
      <c r="F4911" s="12" t="s">
        <v>4070</v>
      </c>
      <c r="G4911" s="12" t="s">
        <v>4069</v>
      </c>
      <c r="H4911" s="12" t="s">
        <v>4052</v>
      </c>
      <c r="I4911" s="12">
        <v>253</v>
      </c>
    </row>
    <row r="4912" spans="1:9" x14ac:dyDescent="0.3">
      <c r="A4912" s="12">
        <v>2021</v>
      </c>
      <c r="B4912" s="12">
        <v>20</v>
      </c>
      <c r="C4912" s="12" t="s">
        <v>3990</v>
      </c>
      <c r="D4912" s="12" t="s">
        <v>3989</v>
      </c>
      <c r="E4912" s="12">
        <v>4</v>
      </c>
      <c r="F4912" s="12" t="s">
        <v>4070</v>
      </c>
      <c r="G4912" s="12" t="s">
        <v>4069</v>
      </c>
      <c r="H4912" s="12" t="s">
        <v>4052</v>
      </c>
      <c r="I4912" s="12">
        <v>129</v>
      </c>
    </row>
    <row r="4913" spans="1:9" x14ac:dyDescent="0.3">
      <c r="A4913" s="12">
        <v>2021</v>
      </c>
      <c r="B4913" s="12">
        <v>21</v>
      </c>
      <c r="C4913" s="12" t="s">
        <v>3991</v>
      </c>
      <c r="D4913" s="12" t="s">
        <v>3989</v>
      </c>
      <c r="E4913" s="12">
        <v>4</v>
      </c>
      <c r="F4913" s="12" t="s">
        <v>4070</v>
      </c>
      <c r="G4913" s="12" t="s">
        <v>4069</v>
      </c>
      <c r="H4913" s="12" t="s">
        <v>4052</v>
      </c>
      <c r="I4913" s="12">
        <v>63</v>
      </c>
    </row>
    <row r="4914" spans="1:9" x14ac:dyDescent="0.3">
      <c r="A4914" s="12">
        <v>2021</v>
      </c>
      <c r="B4914" s="12">
        <v>22</v>
      </c>
      <c r="C4914" s="12" t="s">
        <v>3992</v>
      </c>
      <c r="D4914" s="12" t="s">
        <v>3993</v>
      </c>
      <c r="E4914" s="12">
        <v>5</v>
      </c>
      <c r="F4914" s="12" t="s">
        <v>4070</v>
      </c>
      <c r="G4914" s="12" t="s">
        <v>4069</v>
      </c>
      <c r="H4914" s="12" t="s">
        <v>4052</v>
      </c>
      <c r="I4914" s="12">
        <v>15</v>
      </c>
    </row>
    <row r="4915" spans="1:9" x14ac:dyDescent="0.3">
      <c r="A4915" s="12">
        <v>2021</v>
      </c>
      <c r="B4915" s="12">
        <v>23</v>
      </c>
      <c r="C4915" s="12" t="s">
        <v>3994</v>
      </c>
      <c r="D4915" s="12" t="s">
        <v>3993</v>
      </c>
      <c r="E4915" s="12">
        <v>5</v>
      </c>
      <c r="F4915" s="12" t="s">
        <v>4070</v>
      </c>
      <c r="G4915" s="12" t="s">
        <v>4069</v>
      </c>
      <c r="H4915" s="12" t="s">
        <v>4052</v>
      </c>
      <c r="I4915" s="12">
        <v>128</v>
      </c>
    </row>
    <row r="4916" spans="1:9" x14ac:dyDescent="0.3">
      <c r="A4916" s="12">
        <v>2021</v>
      </c>
      <c r="B4916" s="12">
        <v>24</v>
      </c>
      <c r="C4916" s="12" t="s">
        <v>3995</v>
      </c>
      <c r="D4916" s="12" t="s">
        <v>3993</v>
      </c>
      <c r="E4916" s="12">
        <v>5</v>
      </c>
      <c r="F4916" s="12" t="s">
        <v>4070</v>
      </c>
      <c r="G4916" s="12" t="s">
        <v>4069</v>
      </c>
      <c r="H4916" s="12" t="s">
        <v>4052</v>
      </c>
      <c r="I4916" s="12">
        <v>72</v>
      </c>
    </row>
    <row r="4917" spans="1:9" x14ac:dyDescent="0.3">
      <c r="A4917" s="12">
        <v>2021</v>
      </c>
      <c r="B4917" s="12">
        <v>25</v>
      </c>
      <c r="C4917" s="12" t="s">
        <v>3996</v>
      </c>
      <c r="D4917" s="12" t="s">
        <v>3993</v>
      </c>
      <c r="E4917" s="12">
        <v>5</v>
      </c>
      <c r="F4917" s="12" t="s">
        <v>4070</v>
      </c>
      <c r="G4917" s="12" t="s">
        <v>4069</v>
      </c>
      <c r="H4917" s="12" t="s">
        <v>4052</v>
      </c>
      <c r="I4917" s="12">
        <v>145</v>
      </c>
    </row>
    <row r="4918" spans="1:9" x14ac:dyDescent="0.3">
      <c r="A4918" s="12">
        <v>2021</v>
      </c>
      <c r="B4918" s="12">
        <v>26</v>
      </c>
      <c r="C4918" s="12" t="s">
        <v>3997</v>
      </c>
      <c r="D4918" s="12" t="s">
        <v>3993</v>
      </c>
      <c r="E4918" s="12">
        <v>5</v>
      </c>
      <c r="F4918" s="12" t="s">
        <v>4070</v>
      </c>
      <c r="G4918" s="12" t="s">
        <v>4069</v>
      </c>
      <c r="H4918" s="12" t="s">
        <v>4052</v>
      </c>
      <c r="I4918" s="12">
        <v>203</v>
      </c>
    </row>
    <row r="4919" spans="1:9" x14ac:dyDescent="0.3">
      <c r="A4919" s="12">
        <v>2021</v>
      </c>
      <c r="B4919" s="12">
        <v>27</v>
      </c>
      <c r="C4919" s="12" t="s">
        <v>3998</v>
      </c>
      <c r="D4919" s="12" t="s">
        <v>3993</v>
      </c>
      <c r="E4919" s="12">
        <v>5</v>
      </c>
      <c r="F4919" s="12" t="s">
        <v>4070</v>
      </c>
      <c r="G4919" s="12" t="s">
        <v>4069</v>
      </c>
      <c r="H4919" s="12" t="s">
        <v>4052</v>
      </c>
      <c r="I4919" s="12">
        <v>139</v>
      </c>
    </row>
    <row r="4920" spans="1:9" x14ac:dyDescent="0.3">
      <c r="A4920" s="12">
        <v>2021</v>
      </c>
      <c r="B4920" s="12">
        <v>28</v>
      </c>
      <c r="C4920" s="12" t="s">
        <v>3999</v>
      </c>
      <c r="D4920" s="12" t="s">
        <v>4000</v>
      </c>
      <c r="E4920" s="12">
        <v>6</v>
      </c>
      <c r="F4920" s="12" t="s">
        <v>4070</v>
      </c>
      <c r="G4920" s="12" t="s">
        <v>4069</v>
      </c>
      <c r="H4920" s="12" t="s">
        <v>4052</v>
      </c>
      <c r="I4920" s="12">
        <v>93</v>
      </c>
    </row>
    <row r="4921" spans="1:9" x14ac:dyDescent="0.3">
      <c r="A4921" s="12">
        <v>2021</v>
      </c>
      <c r="B4921" s="12">
        <v>29</v>
      </c>
      <c r="C4921" s="12" t="s">
        <v>4001</v>
      </c>
      <c r="D4921" s="12" t="s">
        <v>4000</v>
      </c>
      <c r="E4921" s="12">
        <v>6</v>
      </c>
      <c r="F4921" s="12" t="s">
        <v>4070</v>
      </c>
      <c r="G4921" s="12" t="s">
        <v>4069</v>
      </c>
      <c r="H4921" s="12" t="s">
        <v>4052</v>
      </c>
      <c r="I4921" s="12">
        <v>43</v>
      </c>
    </row>
    <row r="4922" spans="1:9" x14ac:dyDescent="0.3">
      <c r="A4922" s="12">
        <v>2021</v>
      </c>
      <c r="B4922" s="12">
        <v>30</v>
      </c>
      <c r="C4922" s="12" t="s">
        <v>4002</v>
      </c>
      <c r="D4922" s="12" t="s">
        <v>4000</v>
      </c>
      <c r="E4922" s="12">
        <v>6</v>
      </c>
      <c r="F4922" s="12" t="s">
        <v>4070</v>
      </c>
      <c r="G4922" s="12" t="s">
        <v>4069</v>
      </c>
      <c r="H4922" s="12" t="s">
        <v>4052</v>
      </c>
      <c r="I4922" s="12">
        <v>84</v>
      </c>
    </row>
    <row r="4923" spans="1:9" x14ac:dyDescent="0.3">
      <c r="A4923" s="12">
        <v>2021</v>
      </c>
      <c r="B4923" s="12">
        <v>31</v>
      </c>
      <c r="C4923" s="12" t="s">
        <v>4003</v>
      </c>
      <c r="D4923" s="12" t="s">
        <v>4000</v>
      </c>
      <c r="E4923" s="12">
        <v>6</v>
      </c>
      <c r="F4923" s="12" t="s">
        <v>4070</v>
      </c>
      <c r="G4923" s="12" t="s">
        <v>4069</v>
      </c>
      <c r="H4923" s="12" t="s">
        <v>4052</v>
      </c>
      <c r="I4923" s="12">
        <v>345</v>
      </c>
    </row>
    <row r="4924" spans="1:9" x14ac:dyDescent="0.3">
      <c r="A4924" s="12">
        <v>2021</v>
      </c>
      <c r="B4924" s="12">
        <v>32</v>
      </c>
      <c r="C4924" s="12" t="s">
        <v>4004</v>
      </c>
      <c r="D4924" s="12" t="s">
        <v>4000</v>
      </c>
      <c r="E4924" s="12">
        <v>6</v>
      </c>
      <c r="F4924" s="12" t="s">
        <v>4070</v>
      </c>
      <c r="G4924" s="12" t="s">
        <v>4069</v>
      </c>
      <c r="H4924" s="12" t="s">
        <v>4052</v>
      </c>
      <c r="I4924" s="12">
        <v>185</v>
      </c>
    </row>
    <row r="4925" spans="1:9" x14ac:dyDescent="0.3">
      <c r="A4925" s="12">
        <v>2021</v>
      </c>
      <c r="B4925" s="12">
        <v>33</v>
      </c>
      <c r="C4925" s="12" t="s">
        <v>4005</v>
      </c>
      <c r="D4925" s="12" t="s">
        <v>4006</v>
      </c>
      <c r="E4925" s="12">
        <v>7</v>
      </c>
      <c r="F4925" s="12" t="s">
        <v>4070</v>
      </c>
      <c r="G4925" s="12" t="s">
        <v>4069</v>
      </c>
      <c r="H4925" s="12" t="s">
        <v>4052</v>
      </c>
      <c r="I4925" s="12">
        <v>162</v>
      </c>
    </row>
    <row r="4926" spans="1:9" x14ac:dyDescent="0.3">
      <c r="A4926" s="12">
        <v>2021</v>
      </c>
      <c r="B4926" s="12">
        <v>34</v>
      </c>
      <c r="C4926" s="12" t="s">
        <v>4007</v>
      </c>
      <c r="D4926" s="12" t="s">
        <v>4006</v>
      </c>
      <c r="E4926" s="12">
        <v>7</v>
      </c>
      <c r="F4926" s="12" t="s">
        <v>4070</v>
      </c>
      <c r="G4926" s="12" t="s">
        <v>4069</v>
      </c>
      <c r="H4926" s="12" t="s">
        <v>4052</v>
      </c>
      <c r="I4926" s="12">
        <v>54</v>
      </c>
    </row>
    <row r="4927" spans="1:9" x14ac:dyDescent="0.3">
      <c r="A4927" s="12">
        <v>2021</v>
      </c>
      <c r="B4927" s="12">
        <v>35</v>
      </c>
      <c r="C4927" s="12" t="s">
        <v>4008</v>
      </c>
      <c r="D4927" s="12" t="s">
        <v>4006</v>
      </c>
      <c r="E4927" s="12">
        <v>7</v>
      </c>
      <c r="F4927" s="12" t="s">
        <v>4070</v>
      </c>
      <c r="G4927" s="12" t="s">
        <v>4069</v>
      </c>
      <c r="H4927" s="12" t="s">
        <v>4052</v>
      </c>
      <c r="I4927" s="12">
        <v>227</v>
      </c>
    </row>
    <row r="4928" spans="1:9" x14ac:dyDescent="0.3">
      <c r="A4928" s="12">
        <v>2021</v>
      </c>
      <c r="B4928" s="12">
        <v>36</v>
      </c>
      <c r="C4928" s="12" t="s">
        <v>4009</v>
      </c>
      <c r="D4928" s="12" t="s">
        <v>4006</v>
      </c>
      <c r="E4928" s="12">
        <v>7</v>
      </c>
      <c r="F4928" s="12" t="s">
        <v>4070</v>
      </c>
      <c r="G4928" s="12" t="s">
        <v>4069</v>
      </c>
      <c r="H4928" s="12" t="s">
        <v>4052</v>
      </c>
      <c r="I4928" s="12">
        <v>19</v>
      </c>
    </row>
    <row r="4929" spans="1:9" x14ac:dyDescent="0.3">
      <c r="A4929" s="12">
        <v>2021</v>
      </c>
      <c r="B4929" s="12">
        <v>37</v>
      </c>
      <c r="C4929" s="12" t="s">
        <v>4010</v>
      </c>
      <c r="D4929" s="12" t="s">
        <v>4006</v>
      </c>
      <c r="E4929" s="12">
        <v>7</v>
      </c>
      <c r="F4929" s="12" t="s">
        <v>4070</v>
      </c>
      <c r="G4929" s="12" t="s">
        <v>4069</v>
      </c>
      <c r="H4929" s="12" t="s">
        <v>4052</v>
      </c>
      <c r="I4929" s="12">
        <v>253</v>
      </c>
    </row>
    <row r="4930" spans="1:9" x14ac:dyDescent="0.3">
      <c r="A4930" s="12">
        <v>2021</v>
      </c>
      <c r="B4930" s="12">
        <v>38</v>
      </c>
      <c r="C4930" s="12" t="s">
        <v>4011</v>
      </c>
      <c r="D4930" s="12" t="s">
        <v>4006</v>
      </c>
      <c r="E4930" s="12">
        <v>7</v>
      </c>
      <c r="F4930" s="12" t="s">
        <v>4070</v>
      </c>
      <c r="G4930" s="12" t="s">
        <v>4069</v>
      </c>
      <c r="H4930" s="12" t="s">
        <v>4052</v>
      </c>
      <c r="I4930" s="12">
        <v>86</v>
      </c>
    </row>
    <row r="4931" spans="1:9" x14ac:dyDescent="0.3">
      <c r="A4931" s="12">
        <v>2021</v>
      </c>
      <c r="B4931" s="12">
        <v>39</v>
      </c>
      <c r="C4931" s="12" t="s">
        <v>4012</v>
      </c>
      <c r="D4931" s="12" t="s">
        <v>4006</v>
      </c>
      <c r="E4931" s="12">
        <v>7</v>
      </c>
      <c r="F4931" s="12" t="s">
        <v>4070</v>
      </c>
      <c r="G4931" s="12" t="s">
        <v>4069</v>
      </c>
      <c r="H4931" s="12" t="s">
        <v>4052</v>
      </c>
      <c r="I4931" s="12">
        <v>66</v>
      </c>
    </row>
    <row r="4932" spans="1:9" x14ac:dyDescent="0.3">
      <c r="A4932" s="12">
        <v>2021</v>
      </c>
      <c r="B4932" s="12">
        <v>40</v>
      </c>
      <c r="C4932" s="12" t="s">
        <v>4013</v>
      </c>
      <c r="D4932" s="12" t="s">
        <v>4006</v>
      </c>
      <c r="E4932" s="12">
        <v>7</v>
      </c>
      <c r="F4932" s="12" t="s">
        <v>4070</v>
      </c>
      <c r="G4932" s="12" t="s">
        <v>4069</v>
      </c>
      <c r="H4932" s="12" t="s">
        <v>4052</v>
      </c>
      <c r="I4932" s="12">
        <v>29</v>
      </c>
    </row>
    <row r="4933" spans="1:9" x14ac:dyDescent="0.3">
      <c r="A4933" s="12">
        <v>2021</v>
      </c>
      <c r="B4933" s="12">
        <v>41</v>
      </c>
      <c r="C4933" s="12" t="s">
        <v>4014</v>
      </c>
      <c r="D4933" s="12" t="s">
        <v>4006</v>
      </c>
      <c r="E4933" s="12">
        <v>7</v>
      </c>
      <c r="F4933" s="12" t="s">
        <v>4070</v>
      </c>
      <c r="G4933" s="12" t="s">
        <v>4069</v>
      </c>
      <c r="H4933" s="12" t="s">
        <v>4052</v>
      </c>
      <c r="I4933" s="12">
        <v>17</v>
      </c>
    </row>
    <row r="4934" spans="1:9" x14ac:dyDescent="0.3">
      <c r="A4934" s="12">
        <v>2021</v>
      </c>
      <c r="B4934" s="12">
        <v>42</v>
      </c>
      <c r="C4934" s="12" t="s">
        <v>4015</v>
      </c>
      <c r="D4934" s="12" t="s">
        <v>4006</v>
      </c>
      <c r="E4934" s="12">
        <v>7</v>
      </c>
      <c r="F4934" s="12" t="s">
        <v>4070</v>
      </c>
      <c r="G4934" s="12" t="s">
        <v>4069</v>
      </c>
      <c r="H4934" s="12" t="s">
        <v>4052</v>
      </c>
      <c r="I4934" s="12">
        <v>5</v>
      </c>
    </row>
    <row r="4935" spans="1:9" x14ac:dyDescent="0.3">
      <c r="A4935" s="12">
        <v>2021</v>
      </c>
      <c r="B4935" s="12">
        <v>43</v>
      </c>
      <c r="C4935" s="12" t="s">
        <v>4016</v>
      </c>
      <c r="D4935" s="12" t="s">
        <v>4006</v>
      </c>
      <c r="E4935" s="12">
        <v>7</v>
      </c>
      <c r="F4935" s="12" t="s">
        <v>4070</v>
      </c>
      <c r="G4935" s="12" t="s">
        <v>4069</v>
      </c>
      <c r="H4935" s="12" t="s">
        <v>4052</v>
      </c>
      <c r="I4935" s="12">
        <v>221</v>
      </c>
    </row>
    <row r="4936" spans="1:9" x14ac:dyDescent="0.3">
      <c r="A4936" s="12">
        <v>2021</v>
      </c>
      <c r="B4936" s="12">
        <v>44</v>
      </c>
      <c r="C4936" s="12" t="s">
        <v>4017</v>
      </c>
      <c r="D4936" s="12" t="s">
        <v>4018</v>
      </c>
      <c r="E4936" s="12">
        <v>8</v>
      </c>
      <c r="F4936" s="12" t="s">
        <v>4070</v>
      </c>
      <c r="G4936" s="12" t="s">
        <v>4069</v>
      </c>
      <c r="H4936" s="12" t="s">
        <v>4052</v>
      </c>
      <c r="I4936" s="12">
        <v>140</v>
      </c>
    </row>
    <row r="4937" spans="1:9" x14ac:dyDescent="0.3">
      <c r="A4937" s="12">
        <v>2021</v>
      </c>
      <c r="B4937" s="12">
        <v>45</v>
      </c>
      <c r="C4937" s="12" t="s">
        <v>4019</v>
      </c>
      <c r="D4937" s="12" t="s">
        <v>4018</v>
      </c>
      <c r="E4937" s="12">
        <v>8</v>
      </c>
      <c r="F4937" s="12" t="s">
        <v>4070</v>
      </c>
      <c r="G4937" s="12" t="s">
        <v>4069</v>
      </c>
      <c r="H4937" s="12" t="s">
        <v>4052</v>
      </c>
      <c r="I4937" s="12">
        <v>321</v>
      </c>
    </row>
    <row r="4938" spans="1:9" x14ac:dyDescent="0.3">
      <c r="A4938" s="12">
        <v>2021</v>
      </c>
      <c r="B4938" s="12">
        <v>46</v>
      </c>
      <c r="C4938" s="12" t="s">
        <v>4020</v>
      </c>
      <c r="D4938" s="12" t="s">
        <v>4018</v>
      </c>
      <c r="E4938" s="12">
        <v>8</v>
      </c>
      <c r="F4938" s="12" t="s">
        <v>4070</v>
      </c>
      <c r="G4938" s="12" t="s">
        <v>4069</v>
      </c>
      <c r="H4938" s="12" t="s">
        <v>4052</v>
      </c>
      <c r="I4938" s="12">
        <v>139</v>
      </c>
    </row>
    <row r="4939" spans="1:9" x14ac:dyDescent="0.3">
      <c r="A4939" s="12">
        <v>2021</v>
      </c>
      <c r="B4939" s="12">
        <v>47</v>
      </c>
      <c r="C4939" s="12" t="s">
        <v>4021</v>
      </c>
      <c r="D4939" s="12" t="s">
        <v>4018</v>
      </c>
      <c r="E4939" s="12">
        <v>8</v>
      </c>
      <c r="F4939" s="12" t="s">
        <v>4070</v>
      </c>
      <c r="G4939" s="12" t="s">
        <v>4069</v>
      </c>
      <c r="H4939" s="12" t="s">
        <v>4052</v>
      </c>
      <c r="I4939" s="12">
        <v>18</v>
      </c>
    </row>
    <row r="4940" spans="1:9" x14ac:dyDescent="0.3">
      <c r="A4940" s="12">
        <v>2021</v>
      </c>
      <c r="B4940" s="12">
        <v>48</v>
      </c>
      <c r="C4940" s="12" t="s">
        <v>4022</v>
      </c>
      <c r="D4940" s="12" t="s">
        <v>4018</v>
      </c>
      <c r="E4940" s="12">
        <v>8</v>
      </c>
      <c r="F4940" s="12" t="s">
        <v>4070</v>
      </c>
      <c r="G4940" s="12" t="s">
        <v>4069</v>
      </c>
      <c r="H4940" s="12" t="s">
        <v>4052</v>
      </c>
      <c r="I4940" s="12">
        <v>59</v>
      </c>
    </row>
    <row r="4941" spans="1:9" x14ac:dyDescent="0.3">
      <c r="A4941" s="12">
        <v>2021</v>
      </c>
      <c r="B4941" s="12">
        <v>49</v>
      </c>
      <c r="C4941" s="12" t="s">
        <v>4023</v>
      </c>
      <c r="D4941" s="12" t="s">
        <v>4018</v>
      </c>
      <c r="E4941" s="12">
        <v>8</v>
      </c>
      <c r="F4941" s="12" t="s">
        <v>4070</v>
      </c>
      <c r="G4941" s="12" t="s">
        <v>4069</v>
      </c>
      <c r="H4941" s="12" t="s">
        <v>4052</v>
      </c>
      <c r="I4941" s="12">
        <v>18</v>
      </c>
    </row>
    <row r="4942" spans="1:9" x14ac:dyDescent="0.3">
      <c r="A4942" s="12">
        <v>2021</v>
      </c>
      <c r="B4942" s="12">
        <v>50</v>
      </c>
      <c r="C4942" s="12" t="s">
        <v>4024</v>
      </c>
      <c r="D4942" s="12" t="s">
        <v>4018</v>
      </c>
      <c r="E4942" s="12">
        <v>8</v>
      </c>
      <c r="F4942" s="12" t="s">
        <v>4070</v>
      </c>
      <c r="G4942" s="12" t="s">
        <v>4069</v>
      </c>
      <c r="H4942" s="12" t="s">
        <v>4052</v>
      </c>
      <c r="I4942" s="12">
        <v>172</v>
      </c>
    </row>
    <row r="4943" spans="1:9" x14ac:dyDescent="0.3">
      <c r="A4943" s="12">
        <v>2021</v>
      </c>
      <c r="B4943" s="12">
        <v>51</v>
      </c>
      <c r="C4943" s="12" t="s">
        <v>4025</v>
      </c>
      <c r="D4943" s="12" t="s">
        <v>4018</v>
      </c>
      <c r="E4943" s="12">
        <v>8</v>
      </c>
      <c r="F4943" s="12" t="s">
        <v>4070</v>
      </c>
      <c r="G4943" s="12" t="s">
        <v>4069</v>
      </c>
      <c r="H4943" s="12" t="s">
        <v>4052</v>
      </c>
      <c r="I4943" s="12">
        <v>127</v>
      </c>
    </row>
    <row r="4944" spans="1:9" x14ac:dyDescent="0.3">
      <c r="A4944" s="12">
        <v>2021</v>
      </c>
      <c r="B4944" s="12">
        <v>52</v>
      </c>
      <c r="C4944" s="12" t="s">
        <v>4026</v>
      </c>
      <c r="D4944" s="12" t="s">
        <v>4018</v>
      </c>
      <c r="E4944" s="12">
        <v>8</v>
      </c>
      <c r="F4944" s="12" t="s">
        <v>4070</v>
      </c>
      <c r="G4944" s="12" t="s">
        <v>4069</v>
      </c>
      <c r="H4944" s="12" t="s">
        <v>4052</v>
      </c>
      <c r="I4944" s="12">
        <v>192</v>
      </c>
    </row>
    <row r="4945" spans="1:9" x14ac:dyDescent="0.3">
      <c r="A4945" s="12">
        <v>2021</v>
      </c>
      <c r="B4945" s="12">
        <v>53</v>
      </c>
      <c r="C4945" s="12" t="s">
        <v>4027</v>
      </c>
      <c r="D4945" s="12" t="s">
        <v>4018</v>
      </c>
      <c r="E4945" s="12">
        <v>8</v>
      </c>
      <c r="F4945" s="12" t="s">
        <v>4070</v>
      </c>
      <c r="G4945" s="12" t="s">
        <v>4069</v>
      </c>
      <c r="H4945" s="12" t="s">
        <v>4052</v>
      </c>
      <c r="I4945" s="12">
        <v>95</v>
      </c>
    </row>
    <row r="4946" spans="1:9" x14ac:dyDescent="0.3">
      <c r="A4946" s="12">
        <v>2021</v>
      </c>
      <c r="B4946" s="12">
        <v>54</v>
      </c>
      <c r="C4946" s="12" t="s">
        <v>4028</v>
      </c>
      <c r="D4946" s="12" t="s">
        <v>4018</v>
      </c>
      <c r="E4946" s="12">
        <v>8</v>
      </c>
      <c r="F4946" s="12" t="s">
        <v>4070</v>
      </c>
      <c r="G4946" s="12" t="s">
        <v>4069</v>
      </c>
      <c r="H4946" s="12" t="s">
        <v>4052</v>
      </c>
      <c r="I4946" s="12">
        <v>24</v>
      </c>
    </row>
    <row r="4947" spans="1:9" x14ac:dyDescent="0.3">
      <c r="A4947" s="12">
        <v>2021</v>
      </c>
      <c r="B4947" s="12">
        <v>55</v>
      </c>
      <c r="C4947" s="12" t="s">
        <v>4029</v>
      </c>
      <c r="D4947" s="12" t="s">
        <v>4018</v>
      </c>
      <c r="E4947" s="12">
        <v>8</v>
      </c>
      <c r="F4947" s="12" t="s">
        <v>4070</v>
      </c>
      <c r="G4947" s="12" t="s">
        <v>4069</v>
      </c>
      <c r="H4947" s="12" t="s">
        <v>4052</v>
      </c>
      <c r="I4947" s="12">
        <v>157</v>
      </c>
    </row>
    <row r="4948" spans="1:9" x14ac:dyDescent="0.3">
      <c r="A4948" s="12">
        <v>2021</v>
      </c>
      <c r="B4948" s="12">
        <v>56</v>
      </c>
      <c r="C4948" s="12" t="s">
        <v>4030</v>
      </c>
      <c r="D4948" s="12" t="s">
        <v>4018</v>
      </c>
      <c r="E4948" s="12">
        <v>8</v>
      </c>
      <c r="F4948" s="12" t="s">
        <v>4070</v>
      </c>
      <c r="G4948" s="12" t="s">
        <v>4069</v>
      </c>
      <c r="H4948" s="12" t="s">
        <v>4052</v>
      </c>
      <c r="I4948" s="12">
        <v>12</v>
      </c>
    </row>
    <row r="4949" spans="1:9" x14ac:dyDescent="0.3">
      <c r="A4949" s="12">
        <v>2021</v>
      </c>
      <c r="B4949" s="12">
        <v>57</v>
      </c>
      <c r="C4949" s="12" t="s">
        <v>4031</v>
      </c>
      <c r="D4949" s="12" t="s">
        <v>4032</v>
      </c>
      <c r="E4949" s="12">
        <v>9</v>
      </c>
      <c r="F4949" s="12" t="s">
        <v>4070</v>
      </c>
      <c r="G4949" s="12" t="s">
        <v>4069</v>
      </c>
      <c r="H4949" s="12" t="s">
        <v>4052</v>
      </c>
      <c r="I4949" s="12">
        <v>159</v>
      </c>
    </row>
    <row r="4950" spans="1:9" x14ac:dyDescent="0.3">
      <c r="A4950" s="12">
        <v>2021</v>
      </c>
      <c r="B4950" s="12">
        <v>58</v>
      </c>
      <c r="C4950" s="12" t="s">
        <v>4033</v>
      </c>
      <c r="D4950" s="12" t="s">
        <v>4032</v>
      </c>
      <c r="E4950" s="12">
        <v>9</v>
      </c>
      <c r="F4950" s="12" t="s">
        <v>4070</v>
      </c>
      <c r="G4950" s="12" t="s">
        <v>4069</v>
      </c>
      <c r="H4950" s="12" t="s">
        <v>4052</v>
      </c>
      <c r="I4950" s="12">
        <v>15</v>
      </c>
    </row>
    <row r="4951" spans="1:9" x14ac:dyDescent="0.3">
      <c r="A4951" s="12">
        <v>2021</v>
      </c>
      <c r="B4951" s="12">
        <v>59</v>
      </c>
      <c r="C4951" s="12" t="s">
        <v>4034</v>
      </c>
      <c r="D4951" s="12" t="s">
        <v>4032</v>
      </c>
      <c r="E4951" s="12">
        <v>9</v>
      </c>
      <c r="F4951" s="12" t="s">
        <v>4070</v>
      </c>
      <c r="G4951" s="12" t="s">
        <v>4069</v>
      </c>
      <c r="H4951" s="12" t="s">
        <v>4052</v>
      </c>
      <c r="I4951" s="12">
        <v>148</v>
      </c>
    </row>
    <row r="4952" spans="1:9" x14ac:dyDescent="0.3">
      <c r="A4952" s="12">
        <v>2021</v>
      </c>
      <c r="B4952" s="12">
        <v>60</v>
      </c>
      <c r="C4952" s="12" t="s">
        <v>4032</v>
      </c>
      <c r="D4952" s="12" t="s">
        <v>4032</v>
      </c>
      <c r="E4952" s="12">
        <v>9</v>
      </c>
      <c r="F4952" s="12" t="s">
        <v>4070</v>
      </c>
      <c r="G4952" s="12" t="s">
        <v>4069</v>
      </c>
      <c r="H4952" s="12" t="s">
        <v>4052</v>
      </c>
      <c r="I4952" s="12">
        <v>209</v>
      </c>
    </row>
    <row r="4953" spans="1:9" x14ac:dyDescent="0.3">
      <c r="A4953" s="12">
        <v>2021</v>
      </c>
      <c r="B4953" s="12">
        <v>61</v>
      </c>
      <c r="C4953" s="12" t="s">
        <v>4035</v>
      </c>
      <c r="D4953" s="12" t="s">
        <v>4032</v>
      </c>
      <c r="E4953" s="12">
        <v>9</v>
      </c>
      <c r="F4953" s="12" t="s">
        <v>4070</v>
      </c>
      <c r="G4953" s="12" t="s">
        <v>4069</v>
      </c>
      <c r="H4953" s="12" t="s">
        <v>4052</v>
      </c>
      <c r="I4953" s="12">
        <v>169</v>
      </c>
    </row>
    <row r="4954" spans="1:9" x14ac:dyDescent="0.3">
      <c r="A4954" s="12">
        <v>2021</v>
      </c>
      <c r="B4954" s="12">
        <v>62</v>
      </c>
      <c r="C4954" s="12" t="s">
        <v>4036</v>
      </c>
      <c r="D4954" s="12" t="s">
        <v>4032</v>
      </c>
      <c r="E4954" s="12">
        <v>9</v>
      </c>
      <c r="F4954" s="12" t="s">
        <v>4070</v>
      </c>
      <c r="G4954" s="12" t="s">
        <v>4069</v>
      </c>
      <c r="H4954" s="12" t="s">
        <v>4052</v>
      </c>
      <c r="I4954" s="12">
        <v>80</v>
      </c>
    </row>
    <row r="4955" spans="1:9" x14ac:dyDescent="0.3">
      <c r="A4955" s="12">
        <v>2021</v>
      </c>
      <c r="B4955" s="12">
        <v>63</v>
      </c>
      <c r="C4955" s="12" t="s">
        <v>4037</v>
      </c>
      <c r="D4955" s="12" t="s">
        <v>4032</v>
      </c>
      <c r="E4955" s="12">
        <v>9</v>
      </c>
      <c r="F4955" s="12" t="s">
        <v>4070</v>
      </c>
      <c r="G4955" s="12" t="s">
        <v>4069</v>
      </c>
      <c r="H4955" s="12" t="s">
        <v>4052</v>
      </c>
      <c r="I4955" s="12">
        <v>126</v>
      </c>
    </row>
    <row r="4956" spans="1:9" x14ac:dyDescent="0.3">
      <c r="A4956" s="12">
        <v>2021</v>
      </c>
      <c r="B4956" s="12">
        <v>64</v>
      </c>
      <c r="C4956" s="12" t="s">
        <v>4038</v>
      </c>
      <c r="D4956" s="12" t="s">
        <v>4039</v>
      </c>
      <c r="E4956" s="12">
        <v>10</v>
      </c>
      <c r="F4956" s="12" t="s">
        <v>4070</v>
      </c>
      <c r="G4956" s="12" t="s">
        <v>4069</v>
      </c>
      <c r="H4956" s="12" t="s">
        <v>4052</v>
      </c>
      <c r="I4956" s="12">
        <v>271</v>
      </c>
    </row>
    <row r="4957" spans="1:9" x14ac:dyDescent="0.3">
      <c r="A4957" s="12">
        <v>2021</v>
      </c>
      <c r="B4957" s="12">
        <v>65</v>
      </c>
      <c r="C4957" s="12" t="s">
        <v>4040</v>
      </c>
      <c r="D4957" s="12" t="s">
        <v>4039</v>
      </c>
      <c r="E4957" s="12">
        <v>10</v>
      </c>
      <c r="F4957" s="12" t="s">
        <v>4070</v>
      </c>
      <c r="G4957" s="12" t="s">
        <v>4069</v>
      </c>
      <c r="H4957" s="12" t="s">
        <v>4052</v>
      </c>
      <c r="I4957" s="12">
        <v>124</v>
      </c>
    </row>
    <row r="4958" spans="1:9" x14ac:dyDescent="0.3">
      <c r="A4958" s="12">
        <v>2021</v>
      </c>
      <c r="B4958" s="12">
        <v>66</v>
      </c>
      <c r="C4958" s="12" t="s">
        <v>4041</v>
      </c>
      <c r="D4958" s="12" t="s">
        <v>4039</v>
      </c>
      <c r="E4958" s="12">
        <v>10</v>
      </c>
      <c r="F4958" s="12" t="s">
        <v>4070</v>
      </c>
      <c r="G4958" s="12" t="s">
        <v>4069</v>
      </c>
      <c r="H4958" s="12" t="s">
        <v>4052</v>
      </c>
      <c r="I4958" s="12">
        <v>177</v>
      </c>
    </row>
    <row r="4959" spans="1:9" x14ac:dyDescent="0.3">
      <c r="A4959" s="12">
        <v>2021</v>
      </c>
      <c r="B4959" s="12">
        <v>67</v>
      </c>
      <c r="C4959" s="12" t="s">
        <v>4042</v>
      </c>
      <c r="D4959" s="12" t="s">
        <v>4039</v>
      </c>
      <c r="E4959" s="12">
        <v>10</v>
      </c>
      <c r="F4959" s="12" t="s">
        <v>4070</v>
      </c>
      <c r="G4959" s="12" t="s">
        <v>4069</v>
      </c>
      <c r="H4959" s="12" t="s">
        <v>4052</v>
      </c>
      <c r="I4959" s="12">
        <v>34</v>
      </c>
    </row>
    <row r="4960" spans="1:9" x14ac:dyDescent="0.3">
      <c r="A4960" s="12">
        <v>2021</v>
      </c>
      <c r="B4960" s="12">
        <v>68</v>
      </c>
      <c r="C4960" s="12" t="s">
        <v>4043</v>
      </c>
      <c r="D4960" s="12" t="s">
        <v>4039</v>
      </c>
      <c r="E4960" s="12">
        <v>10</v>
      </c>
      <c r="F4960" s="12" t="s">
        <v>4070</v>
      </c>
      <c r="G4960" s="12" t="s">
        <v>4069</v>
      </c>
      <c r="H4960" s="12" t="s">
        <v>4052</v>
      </c>
      <c r="I4960" s="12">
        <v>154</v>
      </c>
    </row>
    <row r="4961" spans="1:9" x14ac:dyDescent="0.3">
      <c r="A4961" s="12">
        <v>2021</v>
      </c>
      <c r="B4961" s="12">
        <v>69</v>
      </c>
      <c r="C4961" s="12" t="s">
        <v>4044</v>
      </c>
      <c r="D4961" s="12" t="s">
        <v>4039</v>
      </c>
      <c r="E4961" s="12">
        <v>10</v>
      </c>
      <c r="F4961" s="12" t="s">
        <v>4070</v>
      </c>
      <c r="G4961" s="12" t="s">
        <v>4069</v>
      </c>
      <c r="H4961" s="12" t="s">
        <v>4052</v>
      </c>
      <c r="I4961" s="12">
        <v>63</v>
      </c>
    </row>
    <row r="4962" spans="1:9" x14ac:dyDescent="0.3">
      <c r="A4962" s="12">
        <v>2021</v>
      </c>
      <c r="B4962" s="12">
        <v>70</v>
      </c>
      <c r="C4962" s="12" t="s">
        <v>4045</v>
      </c>
      <c r="D4962" s="12" t="s">
        <v>4039</v>
      </c>
      <c r="E4962" s="12">
        <v>10</v>
      </c>
      <c r="F4962" s="12" t="s">
        <v>4070</v>
      </c>
      <c r="G4962" s="12" t="s">
        <v>4069</v>
      </c>
      <c r="H4962" s="12" t="s">
        <v>4052</v>
      </c>
      <c r="I4962" s="12">
        <v>456</v>
      </c>
    </row>
    <row r="4963" spans="1:9" x14ac:dyDescent="0.3">
      <c r="A4963" s="12">
        <v>2021</v>
      </c>
      <c r="B4963" s="12">
        <v>71</v>
      </c>
      <c r="C4963" s="12" t="s">
        <v>4046</v>
      </c>
      <c r="D4963" s="12" t="s">
        <v>4039</v>
      </c>
      <c r="E4963" s="12">
        <v>10</v>
      </c>
      <c r="F4963" s="12" t="s">
        <v>4070</v>
      </c>
      <c r="G4963" s="12" t="s">
        <v>4069</v>
      </c>
      <c r="H4963" s="12" t="s">
        <v>4052</v>
      </c>
      <c r="I4963" s="12">
        <v>99</v>
      </c>
    </row>
    <row r="4964" spans="1:9" x14ac:dyDescent="0.3">
      <c r="A4964" s="12">
        <v>2021</v>
      </c>
      <c r="B4964" s="12">
        <v>72</v>
      </c>
      <c r="C4964" s="12" t="s">
        <v>4047</v>
      </c>
      <c r="D4964" s="12" t="s">
        <v>4039</v>
      </c>
      <c r="E4964" s="12">
        <v>10</v>
      </c>
      <c r="F4964" s="12" t="s">
        <v>4070</v>
      </c>
      <c r="G4964" s="12" t="s">
        <v>4069</v>
      </c>
      <c r="H4964" s="12" t="s">
        <v>4052</v>
      </c>
      <c r="I4964" s="12">
        <v>160</v>
      </c>
    </row>
    <row r="4965" spans="1:9" x14ac:dyDescent="0.3">
      <c r="A4965" s="12">
        <v>2021</v>
      </c>
      <c r="B4965" s="12">
        <v>73</v>
      </c>
      <c r="C4965" s="12" t="s">
        <v>4048</v>
      </c>
      <c r="D4965" s="12" t="s">
        <v>4039</v>
      </c>
      <c r="E4965" s="12">
        <v>10</v>
      </c>
      <c r="F4965" s="12" t="s">
        <v>4070</v>
      </c>
      <c r="G4965" s="12" t="s">
        <v>4069</v>
      </c>
      <c r="H4965" s="12" t="s">
        <v>4052</v>
      </c>
      <c r="I4965" s="12">
        <v>149</v>
      </c>
    </row>
    <row r="4966" spans="1:9" x14ac:dyDescent="0.3">
      <c r="A4966" s="12">
        <v>2021</v>
      </c>
      <c r="B4966" s="12">
        <v>1</v>
      </c>
      <c r="C4966" s="12" t="s">
        <v>3964</v>
      </c>
      <c r="D4966" s="12" t="s">
        <v>3965</v>
      </c>
      <c r="E4966" s="12">
        <v>1</v>
      </c>
      <c r="F4966" s="12" t="s">
        <v>4070</v>
      </c>
      <c r="G4966" s="12" t="s">
        <v>4069</v>
      </c>
      <c r="H4966" s="12" t="s">
        <v>4053</v>
      </c>
      <c r="I4966" s="12">
        <v>2257</v>
      </c>
    </row>
    <row r="4967" spans="1:9" x14ac:dyDescent="0.3">
      <c r="A4967" s="12">
        <v>2021</v>
      </c>
      <c r="B4967" s="12">
        <v>2</v>
      </c>
      <c r="C4967" s="12" t="s">
        <v>3969</v>
      </c>
      <c r="D4967" s="12" t="s">
        <v>3965</v>
      </c>
      <c r="E4967" s="12">
        <v>1</v>
      </c>
      <c r="F4967" s="12" t="s">
        <v>4070</v>
      </c>
      <c r="G4967" s="12" t="s">
        <v>4069</v>
      </c>
      <c r="H4967" s="12" t="s">
        <v>4053</v>
      </c>
      <c r="I4967" s="12">
        <v>2020</v>
      </c>
    </row>
    <row r="4968" spans="1:9" x14ac:dyDescent="0.3">
      <c r="A4968" s="12">
        <v>2021</v>
      </c>
      <c r="B4968" s="12">
        <v>3</v>
      </c>
      <c r="C4968" s="12" t="s">
        <v>3970</v>
      </c>
      <c r="D4968" s="12" t="s">
        <v>3965</v>
      </c>
      <c r="E4968" s="12">
        <v>1</v>
      </c>
      <c r="F4968" s="12" t="s">
        <v>4070</v>
      </c>
      <c r="G4968" s="12" t="s">
        <v>4069</v>
      </c>
      <c r="H4968" s="12" t="s">
        <v>4053</v>
      </c>
      <c r="I4968" s="12">
        <v>629</v>
      </c>
    </row>
    <row r="4969" spans="1:9" x14ac:dyDescent="0.3">
      <c r="A4969" s="12">
        <v>2021</v>
      </c>
      <c r="B4969" s="12">
        <v>4</v>
      </c>
      <c r="C4969" s="12" t="s">
        <v>3971</v>
      </c>
      <c r="D4969" s="12" t="s">
        <v>3965</v>
      </c>
      <c r="E4969" s="12">
        <v>1</v>
      </c>
      <c r="F4969" s="12" t="s">
        <v>4070</v>
      </c>
      <c r="G4969" s="12" t="s">
        <v>4069</v>
      </c>
      <c r="H4969" s="12" t="s">
        <v>4053</v>
      </c>
      <c r="I4969" s="12">
        <v>988</v>
      </c>
    </row>
    <row r="4970" spans="1:9" x14ac:dyDescent="0.3">
      <c r="A4970" s="12">
        <v>2021</v>
      </c>
      <c r="B4970" s="12">
        <v>5</v>
      </c>
      <c r="C4970" s="12" t="s">
        <v>3972</v>
      </c>
      <c r="D4970" s="12" t="s">
        <v>3973</v>
      </c>
      <c r="E4970" s="12">
        <v>2</v>
      </c>
      <c r="F4970" s="12" t="s">
        <v>4070</v>
      </c>
      <c r="G4970" s="12" t="s">
        <v>4069</v>
      </c>
      <c r="H4970" s="12" t="s">
        <v>4053</v>
      </c>
      <c r="I4970" s="12">
        <v>774</v>
      </c>
    </row>
    <row r="4971" spans="1:9" x14ac:dyDescent="0.3">
      <c r="A4971" s="12">
        <v>2021</v>
      </c>
      <c r="B4971" s="12">
        <v>6</v>
      </c>
      <c r="C4971" s="12" t="s">
        <v>3974</v>
      </c>
      <c r="D4971" s="12" t="s">
        <v>3973</v>
      </c>
      <c r="E4971" s="12">
        <v>2</v>
      </c>
      <c r="F4971" s="12" t="s">
        <v>4070</v>
      </c>
      <c r="G4971" s="12" t="s">
        <v>4069</v>
      </c>
      <c r="H4971" s="12" t="s">
        <v>4053</v>
      </c>
      <c r="I4971" s="12">
        <v>1015</v>
      </c>
    </row>
    <row r="4972" spans="1:9" x14ac:dyDescent="0.3">
      <c r="A4972" s="12">
        <v>2021</v>
      </c>
      <c r="B4972" s="12">
        <v>7</v>
      </c>
      <c r="C4972" s="12" t="s">
        <v>3975</v>
      </c>
      <c r="D4972" s="12" t="s">
        <v>3973</v>
      </c>
      <c r="E4972" s="12">
        <v>2</v>
      </c>
      <c r="F4972" s="12" t="s">
        <v>4070</v>
      </c>
      <c r="G4972" s="12" t="s">
        <v>4069</v>
      </c>
      <c r="H4972" s="12" t="s">
        <v>4053</v>
      </c>
      <c r="I4972" s="12">
        <v>931</v>
      </c>
    </row>
    <row r="4973" spans="1:9" x14ac:dyDescent="0.3">
      <c r="A4973" s="12">
        <v>2021</v>
      </c>
      <c r="B4973" s="12">
        <v>8</v>
      </c>
      <c r="C4973" s="12" t="s">
        <v>3976</v>
      </c>
      <c r="D4973" s="12" t="s">
        <v>3973</v>
      </c>
      <c r="E4973" s="12">
        <v>2</v>
      </c>
      <c r="F4973" s="12" t="s">
        <v>4070</v>
      </c>
      <c r="G4973" s="12" t="s">
        <v>4069</v>
      </c>
      <c r="H4973" s="12" t="s">
        <v>4053</v>
      </c>
      <c r="I4973" s="12">
        <v>1114</v>
      </c>
    </row>
    <row r="4974" spans="1:9" x14ac:dyDescent="0.3">
      <c r="A4974" s="12">
        <v>2021</v>
      </c>
      <c r="B4974" s="12">
        <v>9</v>
      </c>
      <c r="C4974" s="12" t="s">
        <v>3977</v>
      </c>
      <c r="D4974" s="12" t="s">
        <v>3973</v>
      </c>
      <c r="E4974" s="12">
        <v>2</v>
      </c>
      <c r="F4974" s="12" t="s">
        <v>4070</v>
      </c>
      <c r="G4974" s="12" t="s">
        <v>4069</v>
      </c>
      <c r="H4974" s="12" t="s">
        <v>4053</v>
      </c>
      <c r="I4974" s="12">
        <v>975</v>
      </c>
    </row>
    <row r="4975" spans="1:9" x14ac:dyDescent="0.3">
      <c r="A4975" s="12">
        <v>2021</v>
      </c>
      <c r="B4975" s="12">
        <v>10</v>
      </c>
      <c r="C4975" s="12" t="s">
        <v>3978</v>
      </c>
      <c r="D4975" s="12" t="s">
        <v>3973</v>
      </c>
      <c r="E4975" s="12">
        <v>2</v>
      </c>
      <c r="F4975" s="12" t="s">
        <v>4070</v>
      </c>
      <c r="G4975" s="12" t="s">
        <v>4069</v>
      </c>
      <c r="H4975" s="12" t="s">
        <v>4053</v>
      </c>
      <c r="I4975" s="12">
        <v>783</v>
      </c>
    </row>
    <row r="4976" spans="1:9" x14ac:dyDescent="0.3">
      <c r="A4976" s="12">
        <v>2021</v>
      </c>
      <c r="B4976" s="12">
        <v>11</v>
      </c>
      <c r="C4976" s="12" t="s">
        <v>3979</v>
      </c>
      <c r="D4976" s="12" t="s">
        <v>3980</v>
      </c>
      <c r="E4976" s="12">
        <v>3</v>
      </c>
      <c r="F4976" s="12" t="s">
        <v>4070</v>
      </c>
      <c r="G4976" s="12" t="s">
        <v>4069</v>
      </c>
      <c r="H4976" s="12" t="s">
        <v>4053</v>
      </c>
      <c r="I4976" s="12">
        <v>1074</v>
      </c>
    </row>
    <row r="4977" spans="1:9" x14ac:dyDescent="0.3">
      <c r="A4977" s="12">
        <v>2021</v>
      </c>
      <c r="B4977" s="12">
        <v>12</v>
      </c>
      <c r="C4977" s="12" t="s">
        <v>3981</v>
      </c>
      <c r="D4977" s="12" t="s">
        <v>3980</v>
      </c>
      <c r="E4977" s="12">
        <v>3</v>
      </c>
      <c r="F4977" s="12" t="s">
        <v>4070</v>
      </c>
      <c r="G4977" s="12" t="s">
        <v>4069</v>
      </c>
      <c r="H4977" s="12" t="s">
        <v>4053</v>
      </c>
      <c r="I4977" s="12">
        <v>11</v>
      </c>
    </row>
    <row r="4978" spans="1:9" x14ac:dyDescent="0.3">
      <c r="A4978" s="12">
        <v>2021</v>
      </c>
      <c r="B4978" s="12">
        <v>13</v>
      </c>
      <c r="C4978" s="12" t="s">
        <v>3982</v>
      </c>
      <c r="D4978" s="12" t="s">
        <v>3980</v>
      </c>
      <c r="E4978" s="12">
        <v>3</v>
      </c>
      <c r="F4978" s="12" t="s">
        <v>4070</v>
      </c>
      <c r="G4978" s="12" t="s">
        <v>4069</v>
      </c>
      <c r="H4978" s="12" t="s">
        <v>4053</v>
      </c>
      <c r="I4978" s="12">
        <v>301</v>
      </c>
    </row>
    <row r="4979" spans="1:9" x14ac:dyDescent="0.3">
      <c r="A4979" s="12">
        <v>2021</v>
      </c>
      <c r="B4979" s="12">
        <v>14</v>
      </c>
      <c r="C4979" s="12" t="s">
        <v>3983</v>
      </c>
      <c r="D4979" s="12" t="s">
        <v>3980</v>
      </c>
      <c r="E4979" s="12">
        <v>3</v>
      </c>
      <c r="F4979" s="12" t="s">
        <v>4070</v>
      </c>
      <c r="G4979" s="12" t="s">
        <v>4069</v>
      </c>
      <c r="H4979" s="12" t="s">
        <v>4053</v>
      </c>
      <c r="I4979" s="12">
        <v>158</v>
      </c>
    </row>
    <row r="4980" spans="1:9" x14ac:dyDescent="0.3">
      <c r="A4980" s="12">
        <v>2021</v>
      </c>
      <c r="B4980" s="12">
        <v>15</v>
      </c>
      <c r="C4980" s="12" t="s">
        <v>3984</v>
      </c>
      <c r="D4980" s="12" t="s">
        <v>3980</v>
      </c>
      <c r="E4980" s="12">
        <v>3</v>
      </c>
      <c r="F4980" s="12" t="s">
        <v>4070</v>
      </c>
      <c r="G4980" s="12" t="s">
        <v>4069</v>
      </c>
      <c r="H4980" s="12" t="s">
        <v>4053</v>
      </c>
      <c r="I4980" s="12">
        <v>332</v>
      </c>
    </row>
    <row r="4981" spans="1:9" x14ac:dyDescent="0.3">
      <c r="A4981" s="12">
        <v>2021</v>
      </c>
      <c r="B4981" s="12">
        <v>16</v>
      </c>
      <c r="C4981" s="12" t="s">
        <v>3985</v>
      </c>
      <c r="D4981" s="12" t="s">
        <v>3980</v>
      </c>
      <c r="E4981" s="12">
        <v>3</v>
      </c>
      <c r="F4981" s="12" t="s">
        <v>4070</v>
      </c>
      <c r="G4981" s="12" t="s">
        <v>4069</v>
      </c>
      <c r="H4981" s="12" t="s">
        <v>4053</v>
      </c>
      <c r="I4981" s="12">
        <v>232</v>
      </c>
    </row>
    <row r="4982" spans="1:9" x14ac:dyDescent="0.3">
      <c r="A4982" s="12">
        <v>2021</v>
      </c>
      <c r="B4982" s="12">
        <v>17</v>
      </c>
      <c r="C4982" s="12" t="s">
        <v>3986</v>
      </c>
      <c r="D4982" s="12" t="s">
        <v>3980</v>
      </c>
      <c r="E4982" s="12">
        <v>3</v>
      </c>
      <c r="F4982" s="12" t="s">
        <v>4070</v>
      </c>
      <c r="G4982" s="12" t="s">
        <v>4069</v>
      </c>
      <c r="H4982" s="12" t="s">
        <v>4053</v>
      </c>
      <c r="I4982" s="12">
        <v>367</v>
      </c>
    </row>
    <row r="4983" spans="1:9" x14ac:dyDescent="0.3">
      <c r="A4983" s="12">
        <v>2021</v>
      </c>
      <c r="B4983" s="12">
        <v>18</v>
      </c>
      <c r="C4983" s="12" t="s">
        <v>3987</v>
      </c>
      <c r="D4983" s="12" t="s">
        <v>3980</v>
      </c>
      <c r="E4983" s="12">
        <v>3</v>
      </c>
      <c r="F4983" s="12" t="s">
        <v>4070</v>
      </c>
      <c r="G4983" s="12" t="s">
        <v>4069</v>
      </c>
      <c r="H4983" s="12" t="s">
        <v>4053</v>
      </c>
      <c r="I4983" s="12">
        <v>917</v>
      </c>
    </row>
    <row r="4984" spans="1:9" x14ac:dyDescent="0.3">
      <c r="A4984" s="12">
        <v>2021</v>
      </c>
      <c r="B4984" s="12">
        <v>19</v>
      </c>
      <c r="C4984" s="12" t="s">
        <v>3988</v>
      </c>
      <c r="D4984" s="12" t="s">
        <v>3989</v>
      </c>
      <c r="E4984" s="12">
        <v>4</v>
      </c>
      <c r="F4984" s="12" t="s">
        <v>4070</v>
      </c>
      <c r="G4984" s="12" t="s">
        <v>4069</v>
      </c>
      <c r="H4984" s="12" t="s">
        <v>4053</v>
      </c>
      <c r="I4984" s="12">
        <v>393</v>
      </c>
    </row>
    <row r="4985" spans="1:9" x14ac:dyDescent="0.3">
      <c r="A4985" s="12">
        <v>2021</v>
      </c>
      <c r="B4985" s="12">
        <v>20</v>
      </c>
      <c r="C4985" s="12" t="s">
        <v>3990</v>
      </c>
      <c r="D4985" s="12" t="s">
        <v>3989</v>
      </c>
      <c r="E4985" s="12">
        <v>4</v>
      </c>
      <c r="F4985" s="12" t="s">
        <v>4070</v>
      </c>
      <c r="G4985" s="12" t="s">
        <v>4069</v>
      </c>
      <c r="H4985" s="12" t="s">
        <v>4053</v>
      </c>
      <c r="I4985" s="12">
        <v>262</v>
      </c>
    </row>
    <row r="4986" spans="1:9" x14ac:dyDescent="0.3">
      <c r="A4986" s="12">
        <v>2021</v>
      </c>
      <c r="B4986" s="12">
        <v>21</v>
      </c>
      <c r="C4986" s="12" t="s">
        <v>3991</v>
      </c>
      <c r="D4986" s="12" t="s">
        <v>3989</v>
      </c>
      <c r="E4986" s="12">
        <v>4</v>
      </c>
      <c r="F4986" s="12" t="s">
        <v>4070</v>
      </c>
      <c r="G4986" s="12" t="s">
        <v>4069</v>
      </c>
      <c r="H4986" s="12" t="s">
        <v>4053</v>
      </c>
      <c r="I4986" s="12">
        <v>93</v>
      </c>
    </row>
    <row r="4987" spans="1:9" x14ac:dyDescent="0.3">
      <c r="A4987" s="12">
        <v>2021</v>
      </c>
      <c r="B4987" s="12">
        <v>22</v>
      </c>
      <c r="C4987" s="12" t="s">
        <v>3992</v>
      </c>
      <c r="D4987" s="12" t="s">
        <v>3993</v>
      </c>
      <c r="E4987" s="12">
        <v>5</v>
      </c>
      <c r="F4987" s="12" t="s">
        <v>4070</v>
      </c>
      <c r="G4987" s="12" t="s">
        <v>4069</v>
      </c>
      <c r="H4987" s="12" t="s">
        <v>4053</v>
      </c>
      <c r="I4987" s="12">
        <v>22</v>
      </c>
    </row>
    <row r="4988" spans="1:9" x14ac:dyDescent="0.3">
      <c r="A4988" s="12">
        <v>2021</v>
      </c>
      <c r="B4988" s="12">
        <v>23</v>
      </c>
      <c r="C4988" s="12" t="s">
        <v>3994</v>
      </c>
      <c r="D4988" s="12" t="s">
        <v>3993</v>
      </c>
      <c r="E4988" s="12">
        <v>5</v>
      </c>
      <c r="F4988" s="12" t="s">
        <v>4070</v>
      </c>
      <c r="G4988" s="12" t="s">
        <v>4069</v>
      </c>
      <c r="H4988" s="12" t="s">
        <v>4053</v>
      </c>
      <c r="I4988" s="12">
        <v>110</v>
      </c>
    </row>
    <row r="4989" spans="1:9" x14ac:dyDescent="0.3">
      <c r="A4989" s="12">
        <v>2021</v>
      </c>
      <c r="B4989" s="12">
        <v>24</v>
      </c>
      <c r="C4989" s="12" t="s">
        <v>3995</v>
      </c>
      <c r="D4989" s="12" t="s">
        <v>3993</v>
      </c>
      <c r="E4989" s="12">
        <v>5</v>
      </c>
      <c r="F4989" s="12" t="s">
        <v>4070</v>
      </c>
      <c r="G4989" s="12" t="s">
        <v>4069</v>
      </c>
      <c r="H4989" s="12" t="s">
        <v>4053</v>
      </c>
      <c r="I4989" s="12">
        <v>42</v>
      </c>
    </row>
    <row r="4990" spans="1:9" x14ac:dyDescent="0.3">
      <c r="A4990" s="12">
        <v>2021</v>
      </c>
      <c r="B4990" s="12">
        <v>25</v>
      </c>
      <c r="C4990" s="12" t="s">
        <v>3996</v>
      </c>
      <c r="D4990" s="12" t="s">
        <v>3993</v>
      </c>
      <c r="E4990" s="12">
        <v>5</v>
      </c>
      <c r="F4990" s="12" t="s">
        <v>4070</v>
      </c>
      <c r="G4990" s="12" t="s">
        <v>4069</v>
      </c>
      <c r="H4990" s="12" t="s">
        <v>4053</v>
      </c>
      <c r="I4990" s="12">
        <v>164</v>
      </c>
    </row>
    <row r="4991" spans="1:9" x14ac:dyDescent="0.3">
      <c r="A4991" s="12">
        <v>2021</v>
      </c>
      <c r="B4991" s="12">
        <v>26</v>
      </c>
      <c r="C4991" s="12" t="s">
        <v>3997</v>
      </c>
      <c r="D4991" s="12" t="s">
        <v>3993</v>
      </c>
      <c r="E4991" s="12">
        <v>5</v>
      </c>
      <c r="F4991" s="12" t="s">
        <v>4070</v>
      </c>
      <c r="G4991" s="12" t="s">
        <v>4069</v>
      </c>
      <c r="H4991" s="12" t="s">
        <v>4053</v>
      </c>
      <c r="I4991" s="12">
        <v>337</v>
      </c>
    </row>
    <row r="4992" spans="1:9" x14ac:dyDescent="0.3">
      <c r="A4992" s="12">
        <v>2021</v>
      </c>
      <c r="B4992" s="12">
        <v>27</v>
      </c>
      <c r="C4992" s="12" t="s">
        <v>3998</v>
      </c>
      <c r="D4992" s="12" t="s">
        <v>3993</v>
      </c>
      <c r="E4992" s="12">
        <v>5</v>
      </c>
      <c r="F4992" s="12" t="s">
        <v>4070</v>
      </c>
      <c r="G4992" s="12" t="s">
        <v>4069</v>
      </c>
      <c r="H4992" s="12" t="s">
        <v>4053</v>
      </c>
      <c r="I4992" s="12">
        <v>306</v>
      </c>
    </row>
    <row r="4993" spans="1:9" x14ac:dyDescent="0.3">
      <c r="A4993" s="12">
        <v>2021</v>
      </c>
      <c r="B4993" s="12">
        <v>28</v>
      </c>
      <c r="C4993" s="12" t="s">
        <v>3999</v>
      </c>
      <c r="D4993" s="12" t="s">
        <v>4000</v>
      </c>
      <c r="E4993" s="12">
        <v>6</v>
      </c>
      <c r="F4993" s="12" t="s">
        <v>4070</v>
      </c>
      <c r="G4993" s="12" t="s">
        <v>4069</v>
      </c>
      <c r="H4993" s="12" t="s">
        <v>4053</v>
      </c>
      <c r="I4993" s="12">
        <v>192</v>
      </c>
    </row>
    <row r="4994" spans="1:9" x14ac:dyDescent="0.3">
      <c r="A4994" s="12">
        <v>2021</v>
      </c>
      <c r="B4994" s="12">
        <v>29</v>
      </c>
      <c r="C4994" s="12" t="s">
        <v>4001</v>
      </c>
      <c r="D4994" s="12" t="s">
        <v>4000</v>
      </c>
      <c r="E4994" s="12">
        <v>6</v>
      </c>
      <c r="F4994" s="12" t="s">
        <v>4070</v>
      </c>
      <c r="G4994" s="12" t="s">
        <v>4069</v>
      </c>
      <c r="H4994" s="12" t="s">
        <v>4053</v>
      </c>
      <c r="I4994" s="12">
        <v>84</v>
      </c>
    </row>
    <row r="4995" spans="1:9" x14ac:dyDescent="0.3">
      <c r="A4995" s="12">
        <v>2021</v>
      </c>
      <c r="B4995" s="12">
        <v>30</v>
      </c>
      <c r="C4995" s="12" t="s">
        <v>4002</v>
      </c>
      <c r="D4995" s="12" t="s">
        <v>4000</v>
      </c>
      <c r="E4995" s="12">
        <v>6</v>
      </c>
      <c r="F4995" s="12" t="s">
        <v>4070</v>
      </c>
      <c r="G4995" s="12" t="s">
        <v>4069</v>
      </c>
      <c r="H4995" s="12" t="s">
        <v>4053</v>
      </c>
      <c r="I4995" s="12">
        <v>109</v>
      </c>
    </row>
    <row r="4996" spans="1:9" x14ac:dyDescent="0.3">
      <c r="A4996" s="12">
        <v>2021</v>
      </c>
      <c r="B4996" s="12">
        <v>31</v>
      </c>
      <c r="C4996" s="12" t="s">
        <v>4003</v>
      </c>
      <c r="D4996" s="12" t="s">
        <v>4000</v>
      </c>
      <c r="E4996" s="12">
        <v>6</v>
      </c>
      <c r="F4996" s="12" t="s">
        <v>4070</v>
      </c>
      <c r="G4996" s="12" t="s">
        <v>4069</v>
      </c>
      <c r="H4996" s="12" t="s">
        <v>4053</v>
      </c>
      <c r="I4996" s="12">
        <v>938</v>
      </c>
    </row>
    <row r="4997" spans="1:9" x14ac:dyDescent="0.3">
      <c r="A4997" s="12">
        <v>2021</v>
      </c>
      <c r="B4997" s="12">
        <v>32</v>
      </c>
      <c r="C4997" s="12" t="s">
        <v>4004</v>
      </c>
      <c r="D4997" s="12" t="s">
        <v>4000</v>
      </c>
      <c r="E4997" s="12">
        <v>6</v>
      </c>
      <c r="F4997" s="12" t="s">
        <v>4070</v>
      </c>
      <c r="G4997" s="12" t="s">
        <v>4069</v>
      </c>
      <c r="H4997" s="12" t="s">
        <v>4053</v>
      </c>
      <c r="I4997" s="12">
        <v>522</v>
      </c>
    </row>
    <row r="4998" spans="1:9" x14ac:dyDescent="0.3">
      <c r="A4998" s="12">
        <v>2021</v>
      </c>
      <c r="B4998" s="12">
        <v>33</v>
      </c>
      <c r="C4998" s="12" t="s">
        <v>4005</v>
      </c>
      <c r="D4998" s="12" t="s">
        <v>4006</v>
      </c>
      <c r="E4998" s="12">
        <v>7</v>
      </c>
      <c r="F4998" s="12" t="s">
        <v>4070</v>
      </c>
      <c r="G4998" s="12" t="s">
        <v>4069</v>
      </c>
      <c r="H4998" s="12" t="s">
        <v>4053</v>
      </c>
      <c r="I4998" s="12">
        <v>286</v>
      </c>
    </row>
    <row r="4999" spans="1:9" x14ac:dyDescent="0.3">
      <c r="A4999" s="12">
        <v>2021</v>
      </c>
      <c r="B4999" s="12">
        <v>34</v>
      </c>
      <c r="C4999" s="12" t="s">
        <v>4007</v>
      </c>
      <c r="D4999" s="12" t="s">
        <v>4006</v>
      </c>
      <c r="E4999" s="12">
        <v>7</v>
      </c>
      <c r="F4999" s="12" t="s">
        <v>4070</v>
      </c>
      <c r="G4999" s="12" t="s">
        <v>4069</v>
      </c>
      <c r="H4999" s="12" t="s">
        <v>4053</v>
      </c>
      <c r="I4999" s="12">
        <v>88</v>
      </c>
    </row>
    <row r="5000" spans="1:9" x14ac:dyDescent="0.3">
      <c r="A5000" s="12">
        <v>2021</v>
      </c>
      <c r="B5000" s="12">
        <v>35</v>
      </c>
      <c r="C5000" s="12" t="s">
        <v>4008</v>
      </c>
      <c r="D5000" s="12" t="s">
        <v>4006</v>
      </c>
      <c r="E5000" s="12">
        <v>7</v>
      </c>
      <c r="F5000" s="12" t="s">
        <v>4070</v>
      </c>
      <c r="G5000" s="12" t="s">
        <v>4069</v>
      </c>
      <c r="H5000" s="12" t="s">
        <v>4053</v>
      </c>
      <c r="I5000" s="12">
        <v>387</v>
      </c>
    </row>
    <row r="5001" spans="1:9" x14ac:dyDescent="0.3">
      <c r="A5001" s="12">
        <v>2021</v>
      </c>
      <c r="B5001" s="12">
        <v>36</v>
      </c>
      <c r="C5001" s="12" t="s">
        <v>4009</v>
      </c>
      <c r="D5001" s="12" t="s">
        <v>4006</v>
      </c>
      <c r="E5001" s="12">
        <v>7</v>
      </c>
      <c r="F5001" s="12" t="s">
        <v>4070</v>
      </c>
      <c r="G5001" s="12" t="s">
        <v>4069</v>
      </c>
      <c r="H5001" s="12" t="s">
        <v>4053</v>
      </c>
      <c r="I5001" s="12">
        <v>28</v>
      </c>
    </row>
    <row r="5002" spans="1:9" x14ac:dyDescent="0.3">
      <c r="A5002" s="12">
        <v>2021</v>
      </c>
      <c r="B5002" s="12">
        <v>37</v>
      </c>
      <c r="C5002" s="12" t="s">
        <v>4010</v>
      </c>
      <c r="D5002" s="12" t="s">
        <v>4006</v>
      </c>
      <c r="E5002" s="12">
        <v>7</v>
      </c>
      <c r="F5002" s="12" t="s">
        <v>4070</v>
      </c>
      <c r="G5002" s="12" t="s">
        <v>4069</v>
      </c>
      <c r="H5002" s="12" t="s">
        <v>4053</v>
      </c>
      <c r="I5002" s="12">
        <v>411</v>
      </c>
    </row>
    <row r="5003" spans="1:9" x14ac:dyDescent="0.3">
      <c r="A5003" s="12">
        <v>2021</v>
      </c>
      <c r="B5003" s="12">
        <v>38</v>
      </c>
      <c r="C5003" s="12" t="s">
        <v>4011</v>
      </c>
      <c r="D5003" s="12" t="s">
        <v>4006</v>
      </c>
      <c r="E5003" s="12">
        <v>7</v>
      </c>
      <c r="F5003" s="12" t="s">
        <v>4070</v>
      </c>
      <c r="G5003" s="12" t="s">
        <v>4069</v>
      </c>
      <c r="H5003" s="12" t="s">
        <v>4053</v>
      </c>
      <c r="I5003" s="12">
        <v>138</v>
      </c>
    </row>
    <row r="5004" spans="1:9" x14ac:dyDescent="0.3">
      <c r="A5004" s="12">
        <v>2021</v>
      </c>
      <c r="B5004" s="12">
        <v>39</v>
      </c>
      <c r="C5004" s="12" t="s">
        <v>4012</v>
      </c>
      <c r="D5004" s="12" t="s">
        <v>4006</v>
      </c>
      <c r="E5004" s="12">
        <v>7</v>
      </c>
      <c r="F5004" s="12" t="s">
        <v>4070</v>
      </c>
      <c r="G5004" s="12" t="s">
        <v>4069</v>
      </c>
      <c r="H5004" s="12" t="s">
        <v>4053</v>
      </c>
      <c r="I5004" s="12">
        <v>72</v>
      </c>
    </row>
    <row r="5005" spans="1:9" x14ac:dyDescent="0.3">
      <c r="A5005" s="12">
        <v>2021</v>
      </c>
      <c r="B5005" s="12">
        <v>40</v>
      </c>
      <c r="C5005" s="12" t="s">
        <v>4013</v>
      </c>
      <c r="D5005" s="12" t="s">
        <v>4006</v>
      </c>
      <c r="E5005" s="12">
        <v>7</v>
      </c>
      <c r="F5005" s="12" t="s">
        <v>4070</v>
      </c>
      <c r="G5005" s="12" t="s">
        <v>4069</v>
      </c>
      <c r="H5005" s="12" t="s">
        <v>4053</v>
      </c>
      <c r="I5005" s="12">
        <v>42</v>
      </c>
    </row>
    <row r="5006" spans="1:9" x14ac:dyDescent="0.3">
      <c r="A5006" s="12">
        <v>2021</v>
      </c>
      <c r="B5006" s="12">
        <v>41</v>
      </c>
      <c r="C5006" s="12" t="s">
        <v>4014</v>
      </c>
      <c r="D5006" s="12" t="s">
        <v>4006</v>
      </c>
      <c r="E5006" s="12">
        <v>7</v>
      </c>
      <c r="F5006" s="12" t="s">
        <v>4070</v>
      </c>
      <c r="G5006" s="12" t="s">
        <v>4069</v>
      </c>
      <c r="H5006" s="12" t="s">
        <v>4053</v>
      </c>
      <c r="I5006" s="12">
        <v>46</v>
      </c>
    </row>
    <row r="5007" spans="1:9" x14ac:dyDescent="0.3">
      <c r="A5007" s="12">
        <v>2021</v>
      </c>
      <c r="B5007" s="12">
        <v>42</v>
      </c>
      <c r="C5007" s="12" t="s">
        <v>4015</v>
      </c>
      <c r="D5007" s="12" t="s">
        <v>4006</v>
      </c>
      <c r="E5007" s="12">
        <v>7</v>
      </c>
      <c r="F5007" s="12" t="s">
        <v>4070</v>
      </c>
      <c r="G5007" s="12" t="s">
        <v>4069</v>
      </c>
      <c r="H5007" s="12" t="s">
        <v>4053</v>
      </c>
      <c r="I5007" s="12">
        <v>12</v>
      </c>
    </row>
    <row r="5008" spans="1:9" x14ac:dyDescent="0.3">
      <c r="A5008" s="12">
        <v>2021</v>
      </c>
      <c r="B5008" s="12">
        <v>43</v>
      </c>
      <c r="C5008" s="12" t="s">
        <v>4016</v>
      </c>
      <c r="D5008" s="12" t="s">
        <v>4006</v>
      </c>
      <c r="E5008" s="12">
        <v>7</v>
      </c>
      <c r="F5008" s="12" t="s">
        <v>4070</v>
      </c>
      <c r="G5008" s="12" t="s">
        <v>4069</v>
      </c>
      <c r="H5008" s="12" t="s">
        <v>4053</v>
      </c>
      <c r="I5008" s="12">
        <v>310</v>
      </c>
    </row>
    <row r="5009" spans="1:9" x14ac:dyDescent="0.3">
      <c r="A5009" s="12">
        <v>2021</v>
      </c>
      <c r="B5009" s="12">
        <v>44</v>
      </c>
      <c r="C5009" s="12" t="s">
        <v>4017</v>
      </c>
      <c r="D5009" s="12" t="s">
        <v>4018</v>
      </c>
      <c r="E5009" s="12">
        <v>8</v>
      </c>
      <c r="F5009" s="12" t="s">
        <v>4070</v>
      </c>
      <c r="G5009" s="12" t="s">
        <v>4069</v>
      </c>
      <c r="H5009" s="12" t="s">
        <v>4053</v>
      </c>
      <c r="I5009" s="12">
        <v>224</v>
      </c>
    </row>
    <row r="5010" spans="1:9" x14ac:dyDescent="0.3">
      <c r="A5010" s="12">
        <v>2021</v>
      </c>
      <c r="B5010" s="12">
        <v>45</v>
      </c>
      <c r="C5010" s="12" t="s">
        <v>4019</v>
      </c>
      <c r="D5010" s="12" t="s">
        <v>4018</v>
      </c>
      <c r="E5010" s="12">
        <v>8</v>
      </c>
      <c r="F5010" s="12" t="s">
        <v>4070</v>
      </c>
      <c r="G5010" s="12" t="s">
        <v>4069</v>
      </c>
      <c r="H5010" s="12" t="s">
        <v>4053</v>
      </c>
      <c r="I5010" s="12">
        <v>467</v>
      </c>
    </row>
    <row r="5011" spans="1:9" x14ac:dyDescent="0.3">
      <c r="A5011" s="12">
        <v>2021</v>
      </c>
      <c r="B5011" s="12">
        <v>46</v>
      </c>
      <c r="C5011" s="12" t="s">
        <v>4020</v>
      </c>
      <c r="D5011" s="12" t="s">
        <v>4018</v>
      </c>
      <c r="E5011" s="12">
        <v>8</v>
      </c>
      <c r="F5011" s="12" t="s">
        <v>4070</v>
      </c>
      <c r="G5011" s="12" t="s">
        <v>4069</v>
      </c>
      <c r="H5011" s="12" t="s">
        <v>4053</v>
      </c>
      <c r="I5011" s="12">
        <v>225</v>
      </c>
    </row>
    <row r="5012" spans="1:9" x14ac:dyDescent="0.3">
      <c r="A5012" s="12">
        <v>2021</v>
      </c>
      <c r="B5012" s="12">
        <v>47</v>
      </c>
      <c r="C5012" s="12" t="s">
        <v>4021</v>
      </c>
      <c r="D5012" s="12" t="s">
        <v>4018</v>
      </c>
      <c r="E5012" s="12">
        <v>8</v>
      </c>
      <c r="F5012" s="12" t="s">
        <v>4070</v>
      </c>
      <c r="G5012" s="12" t="s">
        <v>4069</v>
      </c>
      <c r="H5012" s="12" t="s">
        <v>4053</v>
      </c>
      <c r="I5012" s="12">
        <v>10</v>
      </c>
    </row>
    <row r="5013" spans="1:9" x14ac:dyDescent="0.3">
      <c r="A5013" s="12">
        <v>2021</v>
      </c>
      <c r="B5013" s="12">
        <v>48</v>
      </c>
      <c r="C5013" s="12" t="s">
        <v>4022</v>
      </c>
      <c r="D5013" s="12" t="s">
        <v>4018</v>
      </c>
      <c r="E5013" s="12">
        <v>8</v>
      </c>
      <c r="F5013" s="12" t="s">
        <v>4070</v>
      </c>
      <c r="G5013" s="12" t="s">
        <v>4069</v>
      </c>
      <c r="H5013" s="12" t="s">
        <v>4053</v>
      </c>
      <c r="I5013" s="12">
        <v>94</v>
      </c>
    </row>
    <row r="5014" spans="1:9" x14ac:dyDescent="0.3">
      <c r="A5014" s="12">
        <v>2021</v>
      </c>
      <c r="B5014" s="12">
        <v>49</v>
      </c>
      <c r="C5014" s="12" t="s">
        <v>4023</v>
      </c>
      <c r="D5014" s="12" t="s">
        <v>4018</v>
      </c>
      <c r="E5014" s="12">
        <v>8</v>
      </c>
      <c r="F5014" s="12" t="s">
        <v>4070</v>
      </c>
      <c r="G5014" s="12" t="s">
        <v>4069</v>
      </c>
      <c r="H5014" s="12" t="s">
        <v>4053</v>
      </c>
      <c r="I5014" s="12">
        <v>32</v>
      </c>
    </row>
    <row r="5015" spans="1:9" x14ac:dyDescent="0.3">
      <c r="A5015" s="12">
        <v>2021</v>
      </c>
      <c r="B5015" s="12">
        <v>50</v>
      </c>
      <c r="C5015" s="12" t="s">
        <v>4024</v>
      </c>
      <c r="D5015" s="12" t="s">
        <v>4018</v>
      </c>
      <c r="E5015" s="12">
        <v>8</v>
      </c>
      <c r="F5015" s="12" t="s">
        <v>4070</v>
      </c>
      <c r="G5015" s="12" t="s">
        <v>4069</v>
      </c>
      <c r="H5015" s="12" t="s">
        <v>4053</v>
      </c>
      <c r="I5015" s="12">
        <v>270</v>
      </c>
    </row>
    <row r="5016" spans="1:9" x14ac:dyDescent="0.3">
      <c r="A5016" s="12">
        <v>2021</v>
      </c>
      <c r="B5016" s="12">
        <v>51</v>
      </c>
      <c r="C5016" s="12" t="s">
        <v>4025</v>
      </c>
      <c r="D5016" s="12" t="s">
        <v>4018</v>
      </c>
      <c r="E5016" s="12">
        <v>8</v>
      </c>
      <c r="F5016" s="12" t="s">
        <v>4070</v>
      </c>
      <c r="G5016" s="12" t="s">
        <v>4069</v>
      </c>
      <c r="H5016" s="12" t="s">
        <v>4053</v>
      </c>
      <c r="I5016" s="12">
        <v>175</v>
      </c>
    </row>
    <row r="5017" spans="1:9" x14ac:dyDescent="0.3">
      <c r="A5017" s="12">
        <v>2021</v>
      </c>
      <c r="B5017" s="12">
        <v>52</v>
      </c>
      <c r="C5017" s="12" t="s">
        <v>4026</v>
      </c>
      <c r="D5017" s="12" t="s">
        <v>4018</v>
      </c>
      <c r="E5017" s="12">
        <v>8</v>
      </c>
      <c r="F5017" s="12" t="s">
        <v>4070</v>
      </c>
      <c r="G5017" s="12" t="s">
        <v>4069</v>
      </c>
      <c r="H5017" s="12" t="s">
        <v>4053</v>
      </c>
      <c r="I5017" s="12">
        <v>265</v>
      </c>
    </row>
    <row r="5018" spans="1:9" x14ac:dyDescent="0.3">
      <c r="A5018" s="12">
        <v>2021</v>
      </c>
      <c r="B5018" s="12">
        <v>53</v>
      </c>
      <c r="C5018" s="12" t="s">
        <v>4027</v>
      </c>
      <c r="D5018" s="12" t="s">
        <v>4018</v>
      </c>
      <c r="E5018" s="12">
        <v>8</v>
      </c>
      <c r="F5018" s="12" t="s">
        <v>4070</v>
      </c>
      <c r="G5018" s="12" t="s">
        <v>4069</v>
      </c>
      <c r="H5018" s="12" t="s">
        <v>4053</v>
      </c>
      <c r="I5018" s="12">
        <v>119</v>
      </c>
    </row>
    <row r="5019" spans="1:9" x14ac:dyDescent="0.3">
      <c r="A5019" s="12">
        <v>2021</v>
      </c>
      <c r="B5019" s="12">
        <v>54</v>
      </c>
      <c r="C5019" s="12" t="s">
        <v>4028</v>
      </c>
      <c r="D5019" s="12" t="s">
        <v>4018</v>
      </c>
      <c r="E5019" s="12">
        <v>8</v>
      </c>
      <c r="F5019" s="12" t="s">
        <v>4070</v>
      </c>
      <c r="G5019" s="12" t="s">
        <v>4069</v>
      </c>
      <c r="H5019" s="12" t="s">
        <v>4053</v>
      </c>
      <c r="I5019" s="12">
        <v>40</v>
      </c>
    </row>
    <row r="5020" spans="1:9" x14ac:dyDescent="0.3">
      <c r="A5020" s="12">
        <v>2021</v>
      </c>
      <c r="B5020" s="12">
        <v>55</v>
      </c>
      <c r="C5020" s="12" t="s">
        <v>4029</v>
      </c>
      <c r="D5020" s="12" t="s">
        <v>4018</v>
      </c>
      <c r="E5020" s="12">
        <v>8</v>
      </c>
      <c r="F5020" s="12" t="s">
        <v>4070</v>
      </c>
      <c r="G5020" s="12" t="s">
        <v>4069</v>
      </c>
      <c r="H5020" s="12" t="s">
        <v>4053</v>
      </c>
      <c r="I5020" s="12">
        <v>216</v>
      </c>
    </row>
    <row r="5021" spans="1:9" x14ac:dyDescent="0.3">
      <c r="A5021" s="12">
        <v>2021</v>
      </c>
      <c r="B5021" s="12">
        <v>56</v>
      </c>
      <c r="C5021" s="12" t="s">
        <v>4030</v>
      </c>
      <c r="D5021" s="12" t="s">
        <v>4018</v>
      </c>
      <c r="E5021" s="12">
        <v>8</v>
      </c>
      <c r="F5021" s="12" t="s">
        <v>4070</v>
      </c>
      <c r="G5021" s="12" t="s">
        <v>4069</v>
      </c>
      <c r="H5021" s="12" t="s">
        <v>4053</v>
      </c>
      <c r="I5021" s="12">
        <v>13</v>
      </c>
    </row>
    <row r="5022" spans="1:9" x14ac:dyDescent="0.3">
      <c r="A5022" s="12">
        <v>2021</v>
      </c>
      <c r="B5022" s="12">
        <v>57</v>
      </c>
      <c r="C5022" s="12" t="s">
        <v>4031</v>
      </c>
      <c r="D5022" s="12" t="s">
        <v>4032</v>
      </c>
      <c r="E5022" s="12">
        <v>9</v>
      </c>
      <c r="F5022" s="12" t="s">
        <v>4070</v>
      </c>
      <c r="G5022" s="12" t="s">
        <v>4069</v>
      </c>
      <c r="H5022" s="12" t="s">
        <v>4053</v>
      </c>
      <c r="I5022" s="12">
        <v>218</v>
      </c>
    </row>
    <row r="5023" spans="1:9" x14ac:dyDescent="0.3">
      <c r="A5023" s="12">
        <v>2021</v>
      </c>
      <c r="B5023" s="12">
        <v>58</v>
      </c>
      <c r="C5023" s="12" t="s">
        <v>4033</v>
      </c>
      <c r="D5023" s="12" t="s">
        <v>4032</v>
      </c>
      <c r="E5023" s="12">
        <v>9</v>
      </c>
      <c r="F5023" s="12" t="s">
        <v>4070</v>
      </c>
      <c r="G5023" s="12" t="s">
        <v>4069</v>
      </c>
      <c r="H5023" s="12" t="s">
        <v>4053</v>
      </c>
      <c r="I5023" s="12">
        <v>20</v>
      </c>
    </row>
    <row r="5024" spans="1:9" x14ac:dyDescent="0.3">
      <c r="A5024" s="12">
        <v>2021</v>
      </c>
      <c r="B5024" s="12">
        <v>59</v>
      </c>
      <c r="C5024" s="12" t="s">
        <v>4034</v>
      </c>
      <c r="D5024" s="12" t="s">
        <v>4032</v>
      </c>
      <c r="E5024" s="12">
        <v>9</v>
      </c>
      <c r="F5024" s="12" t="s">
        <v>4070</v>
      </c>
      <c r="G5024" s="12" t="s">
        <v>4069</v>
      </c>
      <c r="H5024" s="12" t="s">
        <v>4053</v>
      </c>
      <c r="I5024" s="12">
        <v>226</v>
      </c>
    </row>
    <row r="5025" spans="1:9" x14ac:dyDescent="0.3">
      <c r="A5025" s="12">
        <v>2021</v>
      </c>
      <c r="B5025" s="12">
        <v>60</v>
      </c>
      <c r="C5025" s="12" t="s">
        <v>4032</v>
      </c>
      <c r="D5025" s="12" t="s">
        <v>4032</v>
      </c>
      <c r="E5025" s="12">
        <v>9</v>
      </c>
      <c r="F5025" s="12" t="s">
        <v>4070</v>
      </c>
      <c r="G5025" s="12" t="s">
        <v>4069</v>
      </c>
      <c r="H5025" s="12" t="s">
        <v>4053</v>
      </c>
      <c r="I5025" s="12">
        <v>316</v>
      </c>
    </row>
    <row r="5026" spans="1:9" x14ac:dyDescent="0.3">
      <c r="A5026" s="12">
        <v>2021</v>
      </c>
      <c r="B5026" s="12">
        <v>61</v>
      </c>
      <c r="C5026" s="12" t="s">
        <v>4035</v>
      </c>
      <c r="D5026" s="12" t="s">
        <v>4032</v>
      </c>
      <c r="E5026" s="12">
        <v>9</v>
      </c>
      <c r="F5026" s="12" t="s">
        <v>4070</v>
      </c>
      <c r="G5026" s="12" t="s">
        <v>4069</v>
      </c>
      <c r="H5026" s="12" t="s">
        <v>4053</v>
      </c>
      <c r="I5026" s="12">
        <v>273</v>
      </c>
    </row>
    <row r="5027" spans="1:9" x14ac:dyDescent="0.3">
      <c r="A5027" s="12">
        <v>2021</v>
      </c>
      <c r="B5027" s="12">
        <v>62</v>
      </c>
      <c r="C5027" s="12" t="s">
        <v>4036</v>
      </c>
      <c r="D5027" s="12" t="s">
        <v>4032</v>
      </c>
      <c r="E5027" s="12">
        <v>9</v>
      </c>
      <c r="F5027" s="12" t="s">
        <v>4070</v>
      </c>
      <c r="G5027" s="12" t="s">
        <v>4069</v>
      </c>
      <c r="H5027" s="12" t="s">
        <v>4053</v>
      </c>
      <c r="I5027" s="12">
        <v>144</v>
      </c>
    </row>
    <row r="5028" spans="1:9" x14ac:dyDescent="0.3">
      <c r="A5028" s="12">
        <v>2021</v>
      </c>
      <c r="B5028" s="12">
        <v>63</v>
      </c>
      <c r="C5028" s="12" t="s">
        <v>4037</v>
      </c>
      <c r="D5028" s="12" t="s">
        <v>4032</v>
      </c>
      <c r="E5028" s="12">
        <v>9</v>
      </c>
      <c r="F5028" s="12" t="s">
        <v>4070</v>
      </c>
      <c r="G5028" s="12" t="s">
        <v>4069</v>
      </c>
      <c r="H5028" s="12" t="s">
        <v>4053</v>
      </c>
      <c r="I5028" s="12">
        <v>256</v>
      </c>
    </row>
    <row r="5029" spans="1:9" x14ac:dyDescent="0.3">
      <c r="A5029" s="12">
        <v>2021</v>
      </c>
      <c r="B5029" s="12">
        <v>64</v>
      </c>
      <c r="C5029" s="12" t="s">
        <v>4038</v>
      </c>
      <c r="D5029" s="12" t="s">
        <v>4039</v>
      </c>
      <c r="E5029" s="12">
        <v>10</v>
      </c>
      <c r="F5029" s="12" t="s">
        <v>4070</v>
      </c>
      <c r="G5029" s="12" t="s">
        <v>4069</v>
      </c>
      <c r="H5029" s="12" t="s">
        <v>4053</v>
      </c>
      <c r="I5029" s="12">
        <v>567</v>
      </c>
    </row>
    <row r="5030" spans="1:9" x14ac:dyDescent="0.3">
      <c r="A5030" s="12">
        <v>2021</v>
      </c>
      <c r="B5030" s="12">
        <v>65</v>
      </c>
      <c r="C5030" s="12" t="s">
        <v>4040</v>
      </c>
      <c r="D5030" s="12" t="s">
        <v>4039</v>
      </c>
      <c r="E5030" s="12">
        <v>10</v>
      </c>
      <c r="F5030" s="12" t="s">
        <v>4070</v>
      </c>
      <c r="G5030" s="12" t="s">
        <v>4069</v>
      </c>
      <c r="H5030" s="12" t="s">
        <v>4053</v>
      </c>
      <c r="I5030" s="12">
        <v>327</v>
      </c>
    </row>
    <row r="5031" spans="1:9" x14ac:dyDescent="0.3">
      <c r="A5031" s="12">
        <v>2021</v>
      </c>
      <c r="B5031" s="12">
        <v>66</v>
      </c>
      <c r="C5031" s="12" t="s">
        <v>4041</v>
      </c>
      <c r="D5031" s="12" t="s">
        <v>4039</v>
      </c>
      <c r="E5031" s="12">
        <v>10</v>
      </c>
      <c r="F5031" s="12" t="s">
        <v>4070</v>
      </c>
      <c r="G5031" s="12" t="s">
        <v>4069</v>
      </c>
      <c r="H5031" s="12" t="s">
        <v>4053</v>
      </c>
      <c r="I5031" s="12">
        <v>290</v>
      </c>
    </row>
    <row r="5032" spans="1:9" x14ac:dyDescent="0.3">
      <c r="A5032" s="12">
        <v>2021</v>
      </c>
      <c r="B5032" s="12">
        <v>67</v>
      </c>
      <c r="C5032" s="12" t="s">
        <v>4042</v>
      </c>
      <c r="D5032" s="12" t="s">
        <v>4039</v>
      </c>
      <c r="E5032" s="12">
        <v>10</v>
      </c>
      <c r="F5032" s="12" t="s">
        <v>4070</v>
      </c>
      <c r="G5032" s="12" t="s">
        <v>4069</v>
      </c>
      <c r="H5032" s="12" t="s">
        <v>4053</v>
      </c>
      <c r="I5032" s="12">
        <v>90</v>
      </c>
    </row>
    <row r="5033" spans="1:9" x14ac:dyDescent="0.3">
      <c r="A5033" s="12">
        <v>2021</v>
      </c>
      <c r="B5033" s="12">
        <v>68</v>
      </c>
      <c r="C5033" s="12" t="s">
        <v>4043</v>
      </c>
      <c r="D5033" s="12" t="s">
        <v>4039</v>
      </c>
      <c r="E5033" s="12">
        <v>10</v>
      </c>
      <c r="F5033" s="12" t="s">
        <v>4070</v>
      </c>
      <c r="G5033" s="12" t="s">
        <v>4069</v>
      </c>
      <c r="H5033" s="12" t="s">
        <v>4053</v>
      </c>
      <c r="I5033" s="12">
        <v>401</v>
      </c>
    </row>
    <row r="5034" spans="1:9" x14ac:dyDescent="0.3">
      <c r="A5034" s="12">
        <v>2021</v>
      </c>
      <c r="B5034" s="12">
        <v>69</v>
      </c>
      <c r="C5034" s="12" t="s">
        <v>4044</v>
      </c>
      <c r="D5034" s="12" t="s">
        <v>4039</v>
      </c>
      <c r="E5034" s="12">
        <v>10</v>
      </c>
      <c r="F5034" s="12" t="s">
        <v>4070</v>
      </c>
      <c r="G5034" s="12" t="s">
        <v>4069</v>
      </c>
      <c r="H5034" s="12" t="s">
        <v>4053</v>
      </c>
      <c r="I5034" s="12">
        <v>102</v>
      </c>
    </row>
    <row r="5035" spans="1:9" x14ac:dyDescent="0.3">
      <c r="A5035" s="12">
        <v>2021</v>
      </c>
      <c r="B5035" s="12">
        <v>70</v>
      </c>
      <c r="C5035" s="12" t="s">
        <v>4045</v>
      </c>
      <c r="D5035" s="12" t="s">
        <v>4039</v>
      </c>
      <c r="E5035" s="12">
        <v>10</v>
      </c>
      <c r="F5035" s="12" t="s">
        <v>4070</v>
      </c>
      <c r="G5035" s="12" t="s">
        <v>4069</v>
      </c>
      <c r="H5035" s="12" t="s">
        <v>4053</v>
      </c>
      <c r="I5035" s="12">
        <v>744</v>
      </c>
    </row>
    <row r="5036" spans="1:9" x14ac:dyDescent="0.3">
      <c r="A5036" s="12">
        <v>2021</v>
      </c>
      <c r="B5036" s="12">
        <v>71</v>
      </c>
      <c r="C5036" s="12" t="s">
        <v>4046</v>
      </c>
      <c r="D5036" s="12" t="s">
        <v>4039</v>
      </c>
      <c r="E5036" s="12">
        <v>10</v>
      </c>
      <c r="F5036" s="12" t="s">
        <v>4070</v>
      </c>
      <c r="G5036" s="12" t="s">
        <v>4069</v>
      </c>
      <c r="H5036" s="12" t="s">
        <v>4053</v>
      </c>
      <c r="I5036" s="12">
        <v>248</v>
      </c>
    </row>
    <row r="5037" spans="1:9" x14ac:dyDescent="0.3">
      <c r="A5037" s="12">
        <v>2021</v>
      </c>
      <c r="B5037" s="12">
        <v>72</v>
      </c>
      <c r="C5037" s="12" t="s">
        <v>4047</v>
      </c>
      <c r="D5037" s="12" t="s">
        <v>4039</v>
      </c>
      <c r="E5037" s="12">
        <v>10</v>
      </c>
      <c r="F5037" s="12" t="s">
        <v>4070</v>
      </c>
      <c r="G5037" s="12" t="s">
        <v>4069</v>
      </c>
      <c r="H5037" s="12" t="s">
        <v>4053</v>
      </c>
      <c r="I5037" s="12">
        <v>227</v>
      </c>
    </row>
    <row r="5038" spans="1:9" x14ac:dyDescent="0.3">
      <c r="A5038" s="12">
        <v>2021</v>
      </c>
      <c r="B5038" s="12">
        <v>73</v>
      </c>
      <c r="C5038" s="12" t="s">
        <v>4048</v>
      </c>
      <c r="D5038" s="12" t="s">
        <v>4039</v>
      </c>
      <c r="E5038" s="12">
        <v>10</v>
      </c>
      <c r="F5038" s="12" t="s">
        <v>4070</v>
      </c>
      <c r="G5038" s="12" t="s">
        <v>4069</v>
      </c>
      <c r="H5038" s="12" t="s">
        <v>4053</v>
      </c>
      <c r="I5038" s="12">
        <v>260</v>
      </c>
    </row>
    <row r="5039" spans="1:9" x14ac:dyDescent="0.3">
      <c r="A5039" s="12">
        <v>2021</v>
      </c>
      <c r="B5039" s="12">
        <v>1</v>
      </c>
      <c r="C5039" s="12" t="s">
        <v>3964</v>
      </c>
      <c r="D5039" s="12" t="s">
        <v>3965</v>
      </c>
      <c r="E5039" s="12">
        <v>1</v>
      </c>
      <c r="F5039" s="12" t="s">
        <v>4070</v>
      </c>
      <c r="G5039" s="12" t="s">
        <v>4069</v>
      </c>
      <c r="H5039" s="12" t="s">
        <v>4054</v>
      </c>
      <c r="I5039" s="12">
        <v>2474</v>
      </c>
    </row>
    <row r="5040" spans="1:9" x14ac:dyDescent="0.3">
      <c r="A5040" s="12">
        <v>2021</v>
      </c>
      <c r="B5040" s="12">
        <v>2</v>
      </c>
      <c r="C5040" s="12" t="s">
        <v>3969</v>
      </c>
      <c r="D5040" s="12" t="s">
        <v>3965</v>
      </c>
      <c r="E5040" s="12">
        <v>1</v>
      </c>
      <c r="F5040" s="12" t="s">
        <v>4070</v>
      </c>
      <c r="G5040" s="12" t="s">
        <v>4069</v>
      </c>
      <c r="H5040" s="12" t="s">
        <v>4054</v>
      </c>
      <c r="I5040" s="12">
        <v>2048</v>
      </c>
    </row>
    <row r="5041" spans="1:9" x14ac:dyDescent="0.3">
      <c r="A5041" s="12">
        <v>2021</v>
      </c>
      <c r="B5041" s="12">
        <v>3</v>
      </c>
      <c r="C5041" s="12" t="s">
        <v>3970</v>
      </c>
      <c r="D5041" s="12" t="s">
        <v>3965</v>
      </c>
      <c r="E5041" s="12">
        <v>1</v>
      </c>
      <c r="F5041" s="12" t="s">
        <v>4070</v>
      </c>
      <c r="G5041" s="12" t="s">
        <v>4069</v>
      </c>
      <c r="H5041" s="12" t="s">
        <v>4054</v>
      </c>
      <c r="I5041" s="12">
        <v>723</v>
      </c>
    </row>
    <row r="5042" spans="1:9" x14ac:dyDescent="0.3">
      <c r="A5042" s="12">
        <v>2021</v>
      </c>
      <c r="B5042" s="12">
        <v>4</v>
      </c>
      <c r="C5042" s="12" t="s">
        <v>3971</v>
      </c>
      <c r="D5042" s="12" t="s">
        <v>3965</v>
      </c>
      <c r="E5042" s="12">
        <v>1</v>
      </c>
      <c r="F5042" s="12" t="s">
        <v>4070</v>
      </c>
      <c r="G5042" s="12" t="s">
        <v>4069</v>
      </c>
      <c r="H5042" s="12" t="s">
        <v>4054</v>
      </c>
      <c r="I5042" s="12">
        <v>1086</v>
      </c>
    </row>
    <row r="5043" spans="1:9" x14ac:dyDescent="0.3">
      <c r="A5043" s="12">
        <v>2021</v>
      </c>
      <c r="B5043" s="12">
        <v>5</v>
      </c>
      <c r="C5043" s="12" t="s">
        <v>3972</v>
      </c>
      <c r="D5043" s="12" t="s">
        <v>3973</v>
      </c>
      <c r="E5043" s="12">
        <v>2</v>
      </c>
      <c r="F5043" s="12" t="s">
        <v>4070</v>
      </c>
      <c r="G5043" s="12" t="s">
        <v>4069</v>
      </c>
      <c r="H5043" s="12" t="s">
        <v>4054</v>
      </c>
      <c r="I5043" s="12">
        <v>920</v>
      </c>
    </row>
    <row r="5044" spans="1:9" x14ac:dyDescent="0.3">
      <c r="A5044" s="12">
        <v>2021</v>
      </c>
      <c r="B5044" s="12">
        <v>6</v>
      </c>
      <c r="C5044" s="12" t="s">
        <v>3974</v>
      </c>
      <c r="D5044" s="12" t="s">
        <v>3973</v>
      </c>
      <c r="E5044" s="12">
        <v>2</v>
      </c>
      <c r="F5044" s="12" t="s">
        <v>4070</v>
      </c>
      <c r="G5044" s="12" t="s">
        <v>4069</v>
      </c>
      <c r="H5044" s="12" t="s">
        <v>4054</v>
      </c>
      <c r="I5044" s="12">
        <v>1219</v>
      </c>
    </row>
    <row r="5045" spans="1:9" x14ac:dyDescent="0.3">
      <c r="A5045" s="12">
        <v>2021</v>
      </c>
      <c r="B5045" s="12">
        <v>7</v>
      </c>
      <c r="C5045" s="12" t="s">
        <v>3975</v>
      </c>
      <c r="D5045" s="12" t="s">
        <v>3973</v>
      </c>
      <c r="E5045" s="12">
        <v>2</v>
      </c>
      <c r="F5045" s="12" t="s">
        <v>4070</v>
      </c>
      <c r="G5045" s="12" t="s">
        <v>4069</v>
      </c>
      <c r="H5045" s="12" t="s">
        <v>4054</v>
      </c>
      <c r="I5045" s="12">
        <v>1025</v>
      </c>
    </row>
    <row r="5046" spans="1:9" x14ac:dyDescent="0.3">
      <c r="A5046" s="12">
        <v>2021</v>
      </c>
      <c r="B5046" s="12">
        <v>8</v>
      </c>
      <c r="C5046" s="12" t="s">
        <v>3976</v>
      </c>
      <c r="D5046" s="12" t="s">
        <v>3973</v>
      </c>
      <c r="E5046" s="12">
        <v>2</v>
      </c>
      <c r="F5046" s="12" t="s">
        <v>4070</v>
      </c>
      <c r="G5046" s="12" t="s">
        <v>4069</v>
      </c>
      <c r="H5046" s="12" t="s">
        <v>4054</v>
      </c>
      <c r="I5046" s="12">
        <v>1185</v>
      </c>
    </row>
    <row r="5047" spans="1:9" x14ac:dyDescent="0.3">
      <c r="A5047" s="12">
        <v>2021</v>
      </c>
      <c r="B5047" s="12">
        <v>9</v>
      </c>
      <c r="C5047" s="12" t="s">
        <v>3977</v>
      </c>
      <c r="D5047" s="12" t="s">
        <v>3973</v>
      </c>
      <c r="E5047" s="12">
        <v>2</v>
      </c>
      <c r="F5047" s="12" t="s">
        <v>4070</v>
      </c>
      <c r="G5047" s="12" t="s">
        <v>4069</v>
      </c>
      <c r="H5047" s="12" t="s">
        <v>4054</v>
      </c>
      <c r="I5047" s="12">
        <v>1212</v>
      </c>
    </row>
    <row r="5048" spans="1:9" x14ac:dyDescent="0.3">
      <c r="A5048" s="12">
        <v>2021</v>
      </c>
      <c r="B5048" s="12">
        <v>10</v>
      </c>
      <c r="C5048" s="12" t="s">
        <v>3978</v>
      </c>
      <c r="D5048" s="12" t="s">
        <v>3973</v>
      </c>
      <c r="E5048" s="12">
        <v>2</v>
      </c>
      <c r="F5048" s="12" t="s">
        <v>4070</v>
      </c>
      <c r="G5048" s="12" t="s">
        <v>4069</v>
      </c>
      <c r="H5048" s="12" t="s">
        <v>4054</v>
      </c>
      <c r="I5048" s="12">
        <v>933</v>
      </c>
    </row>
    <row r="5049" spans="1:9" x14ac:dyDescent="0.3">
      <c r="A5049" s="12">
        <v>2021</v>
      </c>
      <c r="B5049" s="12">
        <v>11</v>
      </c>
      <c r="C5049" s="12" t="s">
        <v>3979</v>
      </c>
      <c r="D5049" s="12" t="s">
        <v>3980</v>
      </c>
      <c r="E5049" s="12">
        <v>3</v>
      </c>
      <c r="F5049" s="12" t="s">
        <v>4070</v>
      </c>
      <c r="G5049" s="12" t="s">
        <v>4069</v>
      </c>
      <c r="H5049" s="12" t="s">
        <v>4054</v>
      </c>
      <c r="I5049" s="12">
        <v>1245</v>
      </c>
    </row>
    <row r="5050" spans="1:9" x14ac:dyDescent="0.3">
      <c r="A5050" s="12">
        <v>2021</v>
      </c>
      <c r="B5050" s="12">
        <v>12</v>
      </c>
      <c r="C5050" s="12" t="s">
        <v>3981</v>
      </c>
      <c r="D5050" s="12" t="s">
        <v>3980</v>
      </c>
      <c r="E5050" s="12">
        <v>3</v>
      </c>
      <c r="F5050" s="12" t="s">
        <v>4070</v>
      </c>
      <c r="G5050" s="12" t="s">
        <v>4069</v>
      </c>
      <c r="H5050" s="12" t="s">
        <v>4054</v>
      </c>
      <c r="I5050" s="12">
        <v>13</v>
      </c>
    </row>
    <row r="5051" spans="1:9" x14ac:dyDescent="0.3">
      <c r="A5051" s="12">
        <v>2021</v>
      </c>
      <c r="B5051" s="12">
        <v>13</v>
      </c>
      <c r="C5051" s="12" t="s">
        <v>3982</v>
      </c>
      <c r="D5051" s="12" t="s">
        <v>3980</v>
      </c>
      <c r="E5051" s="12">
        <v>3</v>
      </c>
      <c r="F5051" s="12" t="s">
        <v>4070</v>
      </c>
      <c r="G5051" s="12" t="s">
        <v>4069</v>
      </c>
      <c r="H5051" s="12" t="s">
        <v>4054</v>
      </c>
      <c r="I5051" s="12">
        <v>361</v>
      </c>
    </row>
    <row r="5052" spans="1:9" x14ac:dyDescent="0.3">
      <c r="A5052" s="12">
        <v>2021</v>
      </c>
      <c r="B5052" s="12">
        <v>14</v>
      </c>
      <c r="C5052" s="12" t="s">
        <v>3983</v>
      </c>
      <c r="D5052" s="12" t="s">
        <v>3980</v>
      </c>
      <c r="E5052" s="12">
        <v>3</v>
      </c>
      <c r="F5052" s="12" t="s">
        <v>4070</v>
      </c>
      <c r="G5052" s="12" t="s">
        <v>4069</v>
      </c>
      <c r="H5052" s="12" t="s">
        <v>4054</v>
      </c>
      <c r="I5052" s="12">
        <v>207</v>
      </c>
    </row>
    <row r="5053" spans="1:9" x14ac:dyDescent="0.3">
      <c r="A5053" s="12">
        <v>2021</v>
      </c>
      <c r="B5053" s="12">
        <v>15</v>
      </c>
      <c r="C5053" s="12" t="s">
        <v>3984</v>
      </c>
      <c r="D5053" s="12" t="s">
        <v>3980</v>
      </c>
      <c r="E5053" s="12">
        <v>3</v>
      </c>
      <c r="F5053" s="12" t="s">
        <v>4070</v>
      </c>
      <c r="G5053" s="12" t="s">
        <v>4069</v>
      </c>
      <c r="H5053" s="12" t="s">
        <v>4054</v>
      </c>
      <c r="I5053" s="12">
        <v>403</v>
      </c>
    </row>
    <row r="5054" spans="1:9" x14ac:dyDescent="0.3">
      <c r="A5054" s="12">
        <v>2021</v>
      </c>
      <c r="B5054" s="12">
        <v>16</v>
      </c>
      <c r="C5054" s="12" t="s">
        <v>3985</v>
      </c>
      <c r="D5054" s="12" t="s">
        <v>3980</v>
      </c>
      <c r="E5054" s="12">
        <v>3</v>
      </c>
      <c r="F5054" s="12" t="s">
        <v>4070</v>
      </c>
      <c r="G5054" s="12" t="s">
        <v>4069</v>
      </c>
      <c r="H5054" s="12" t="s">
        <v>4054</v>
      </c>
      <c r="I5054" s="12">
        <v>244</v>
      </c>
    </row>
    <row r="5055" spans="1:9" x14ac:dyDescent="0.3">
      <c r="A5055" s="12">
        <v>2021</v>
      </c>
      <c r="B5055" s="12">
        <v>17</v>
      </c>
      <c r="C5055" s="12" t="s">
        <v>3986</v>
      </c>
      <c r="D5055" s="12" t="s">
        <v>3980</v>
      </c>
      <c r="E5055" s="12">
        <v>3</v>
      </c>
      <c r="F5055" s="12" t="s">
        <v>4070</v>
      </c>
      <c r="G5055" s="12" t="s">
        <v>4069</v>
      </c>
      <c r="H5055" s="12" t="s">
        <v>4054</v>
      </c>
      <c r="I5055" s="12">
        <v>432</v>
      </c>
    </row>
    <row r="5056" spans="1:9" x14ac:dyDescent="0.3">
      <c r="A5056" s="12">
        <v>2021</v>
      </c>
      <c r="B5056" s="12">
        <v>18</v>
      </c>
      <c r="C5056" s="12" t="s">
        <v>3987</v>
      </c>
      <c r="D5056" s="12" t="s">
        <v>3980</v>
      </c>
      <c r="E5056" s="12">
        <v>3</v>
      </c>
      <c r="F5056" s="12" t="s">
        <v>4070</v>
      </c>
      <c r="G5056" s="12" t="s">
        <v>4069</v>
      </c>
      <c r="H5056" s="12" t="s">
        <v>4054</v>
      </c>
      <c r="I5056" s="12">
        <v>1042</v>
      </c>
    </row>
    <row r="5057" spans="1:9" x14ac:dyDescent="0.3">
      <c r="A5057" s="12">
        <v>2021</v>
      </c>
      <c r="B5057" s="12">
        <v>19</v>
      </c>
      <c r="C5057" s="12" t="s">
        <v>3988</v>
      </c>
      <c r="D5057" s="12" t="s">
        <v>3989</v>
      </c>
      <c r="E5057" s="12">
        <v>4</v>
      </c>
      <c r="F5057" s="12" t="s">
        <v>4070</v>
      </c>
      <c r="G5057" s="12" t="s">
        <v>4069</v>
      </c>
      <c r="H5057" s="12" t="s">
        <v>4054</v>
      </c>
      <c r="I5057" s="12">
        <v>472</v>
      </c>
    </row>
    <row r="5058" spans="1:9" x14ac:dyDescent="0.3">
      <c r="A5058" s="12">
        <v>2021</v>
      </c>
      <c r="B5058" s="12">
        <v>20</v>
      </c>
      <c r="C5058" s="12" t="s">
        <v>3990</v>
      </c>
      <c r="D5058" s="12" t="s">
        <v>3989</v>
      </c>
      <c r="E5058" s="12">
        <v>4</v>
      </c>
      <c r="F5058" s="12" t="s">
        <v>4070</v>
      </c>
      <c r="G5058" s="12" t="s">
        <v>4069</v>
      </c>
      <c r="H5058" s="12" t="s">
        <v>4054</v>
      </c>
      <c r="I5058" s="12">
        <v>285</v>
      </c>
    </row>
    <row r="5059" spans="1:9" x14ac:dyDescent="0.3">
      <c r="A5059" s="12">
        <v>2021</v>
      </c>
      <c r="B5059" s="12">
        <v>21</v>
      </c>
      <c r="C5059" s="12" t="s">
        <v>3991</v>
      </c>
      <c r="D5059" s="12" t="s">
        <v>3989</v>
      </c>
      <c r="E5059" s="12">
        <v>4</v>
      </c>
      <c r="F5059" s="12" t="s">
        <v>4070</v>
      </c>
      <c r="G5059" s="12" t="s">
        <v>4069</v>
      </c>
      <c r="H5059" s="12" t="s">
        <v>4054</v>
      </c>
      <c r="I5059" s="12">
        <v>74</v>
      </c>
    </row>
    <row r="5060" spans="1:9" x14ac:dyDescent="0.3">
      <c r="A5060" s="12">
        <v>2021</v>
      </c>
      <c r="B5060" s="12">
        <v>22</v>
      </c>
      <c r="C5060" s="12" t="s">
        <v>3992</v>
      </c>
      <c r="D5060" s="12" t="s">
        <v>3993</v>
      </c>
      <c r="E5060" s="12">
        <v>5</v>
      </c>
      <c r="F5060" s="12" t="s">
        <v>4070</v>
      </c>
      <c r="G5060" s="12" t="s">
        <v>4069</v>
      </c>
      <c r="H5060" s="12" t="s">
        <v>4054</v>
      </c>
      <c r="I5060" s="12">
        <v>21</v>
      </c>
    </row>
    <row r="5061" spans="1:9" x14ac:dyDescent="0.3">
      <c r="A5061" s="12">
        <v>2021</v>
      </c>
      <c r="B5061" s="12">
        <v>23</v>
      </c>
      <c r="C5061" s="12" t="s">
        <v>3994</v>
      </c>
      <c r="D5061" s="12" t="s">
        <v>3993</v>
      </c>
      <c r="E5061" s="12">
        <v>5</v>
      </c>
      <c r="F5061" s="12" t="s">
        <v>4070</v>
      </c>
      <c r="G5061" s="12" t="s">
        <v>4069</v>
      </c>
      <c r="H5061" s="12" t="s">
        <v>4054</v>
      </c>
      <c r="I5061" s="12">
        <v>161</v>
      </c>
    </row>
    <row r="5062" spans="1:9" x14ac:dyDescent="0.3">
      <c r="A5062" s="12">
        <v>2021</v>
      </c>
      <c r="B5062" s="12">
        <v>24</v>
      </c>
      <c r="C5062" s="12" t="s">
        <v>3995</v>
      </c>
      <c r="D5062" s="12" t="s">
        <v>3993</v>
      </c>
      <c r="E5062" s="12">
        <v>5</v>
      </c>
      <c r="F5062" s="12" t="s">
        <v>4070</v>
      </c>
      <c r="G5062" s="12" t="s">
        <v>4069</v>
      </c>
      <c r="H5062" s="12" t="s">
        <v>4054</v>
      </c>
      <c r="I5062" s="12">
        <v>65</v>
      </c>
    </row>
    <row r="5063" spans="1:9" x14ac:dyDescent="0.3">
      <c r="A5063" s="12">
        <v>2021</v>
      </c>
      <c r="B5063" s="12">
        <v>25</v>
      </c>
      <c r="C5063" s="12" t="s">
        <v>3996</v>
      </c>
      <c r="D5063" s="12" t="s">
        <v>3993</v>
      </c>
      <c r="E5063" s="12">
        <v>5</v>
      </c>
      <c r="F5063" s="12" t="s">
        <v>4070</v>
      </c>
      <c r="G5063" s="12" t="s">
        <v>4069</v>
      </c>
      <c r="H5063" s="12" t="s">
        <v>4054</v>
      </c>
      <c r="I5063" s="12">
        <v>175</v>
      </c>
    </row>
    <row r="5064" spans="1:9" x14ac:dyDescent="0.3">
      <c r="A5064" s="12">
        <v>2021</v>
      </c>
      <c r="B5064" s="12">
        <v>26</v>
      </c>
      <c r="C5064" s="12" t="s">
        <v>3997</v>
      </c>
      <c r="D5064" s="12" t="s">
        <v>3993</v>
      </c>
      <c r="E5064" s="12">
        <v>5</v>
      </c>
      <c r="F5064" s="12" t="s">
        <v>4070</v>
      </c>
      <c r="G5064" s="12" t="s">
        <v>4069</v>
      </c>
      <c r="H5064" s="12" t="s">
        <v>4054</v>
      </c>
      <c r="I5064" s="12">
        <v>376</v>
      </c>
    </row>
    <row r="5065" spans="1:9" x14ac:dyDescent="0.3">
      <c r="A5065" s="12">
        <v>2021</v>
      </c>
      <c r="B5065" s="12">
        <v>27</v>
      </c>
      <c r="C5065" s="12" t="s">
        <v>3998</v>
      </c>
      <c r="D5065" s="12" t="s">
        <v>3993</v>
      </c>
      <c r="E5065" s="12">
        <v>5</v>
      </c>
      <c r="F5065" s="12" t="s">
        <v>4070</v>
      </c>
      <c r="G5065" s="12" t="s">
        <v>4069</v>
      </c>
      <c r="H5065" s="12" t="s">
        <v>4054</v>
      </c>
      <c r="I5065" s="12">
        <v>324</v>
      </c>
    </row>
    <row r="5066" spans="1:9" x14ac:dyDescent="0.3">
      <c r="A5066" s="12">
        <v>2021</v>
      </c>
      <c r="B5066" s="12">
        <v>28</v>
      </c>
      <c r="C5066" s="12" t="s">
        <v>3999</v>
      </c>
      <c r="D5066" s="12" t="s">
        <v>4000</v>
      </c>
      <c r="E5066" s="12">
        <v>6</v>
      </c>
      <c r="F5066" s="12" t="s">
        <v>4070</v>
      </c>
      <c r="G5066" s="12" t="s">
        <v>4069</v>
      </c>
      <c r="H5066" s="12" t="s">
        <v>4054</v>
      </c>
      <c r="I5066" s="12">
        <v>219</v>
      </c>
    </row>
    <row r="5067" spans="1:9" x14ac:dyDescent="0.3">
      <c r="A5067" s="12">
        <v>2021</v>
      </c>
      <c r="B5067" s="12">
        <v>29</v>
      </c>
      <c r="C5067" s="12" t="s">
        <v>4001</v>
      </c>
      <c r="D5067" s="12" t="s">
        <v>4000</v>
      </c>
      <c r="E5067" s="12">
        <v>6</v>
      </c>
      <c r="F5067" s="12" t="s">
        <v>4070</v>
      </c>
      <c r="G5067" s="12" t="s">
        <v>4069</v>
      </c>
      <c r="H5067" s="12" t="s">
        <v>4054</v>
      </c>
      <c r="I5067" s="12">
        <v>109</v>
      </c>
    </row>
    <row r="5068" spans="1:9" x14ac:dyDescent="0.3">
      <c r="A5068" s="12">
        <v>2021</v>
      </c>
      <c r="B5068" s="12">
        <v>30</v>
      </c>
      <c r="C5068" s="12" t="s">
        <v>4002</v>
      </c>
      <c r="D5068" s="12" t="s">
        <v>4000</v>
      </c>
      <c r="E5068" s="12">
        <v>6</v>
      </c>
      <c r="F5068" s="12" t="s">
        <v>4070</v>
      </c>
      <c r="G5068" s="12" t="s">
        <v>4069</v>
      </c>
      <c r="H5068" s="12" t="s">
        <v>4054</v>
      </c>
      <c r="I5068" s="12">
        <v>188</v>
      </c>
    </row>
    <row r="5069" spans="1:9" x14ac:dyDescent="0.3">
      <c r="A5069" s="12">
        <v>2021</v>
      </c>
      <c r="B5069" s="12">
        <v>31</v>
      </c>
      <c r="C5069" s="12" t="s">
        <v>4003</v>
      </c>
      <c r="D5069" s="12" t="s">
        <v>4000</v>
      </c>
      <c r="E5069" s="12">
        <v>6</v>
      </c>
      <c r="F5069" s="12" t="s">
        <v>4070</v>
      </c>
      <c r="G5069" s="12" t="s">
        <v>4069</v>
      </c>
      <c r="H5069" s="12" t="s">
        <v>4054</v>
      </c>
      <c r="I5069" s="12">
        <v>1187</v>
      </c>
    </row>
    <row r="5070" spans="1:9" x14ac:dyDescent="0.3">
      <c r="A5070" s="12">
        <v>2021</v>
      </c>
      <c r="B5070" s="12">
        <v>32</v>
      </c>
      <c r="C5070" s="12" t="s">
        <v>4004</v>
      </c>
      <c r="D5070" s="12" t="s">
        <v>4000</v>
      </c>
      <c r="E5070" s="12">
        <v>6</v>
      </c>
      <c r="F5070" s="12" t="s">
        <v>4070</v>
      </c>
      <c r="G5070" s="12" t="s">
        <v>4069</v>
      </c>
      <c r="H5070" s="12" t="s">
        <v>4054</v>
      </c>
      <c r="I5070" s="12">
        <v>576</v>
      </c>
    </row>
    <row r="5071" spans="1:9" x14ac:dyDescent="0.3">
      <c r="A5071" s="12">
        <v>2021</v>
      </c>
      <c r="B5071" s="12">
        <v>33</v>
      </c>
      <c r="C5071" s="12" t="s">
        <v>4005</v>
      </c>
      <c r="D5071" s="12" t="s">
        <v>4006</v>
      </c>
      <c r="E5071" s="12">
        <v>7</v>
      </c>
      <c r="F5071" s="12" t="s">
        <v>4070</v>
      </c>
      <c r="G5071" s="12" t="s">
        <v>4069</v>
      </c>
      <c r="H5071" s="12" t="s">
        <v>4054</v>
      </c>
      <c r="I5071" s="12">
        <v>388</v>
      </c>
    </row>
    <row r="5072" spans="1:9" x14ac:dyDescent="0.3">
      <c r="A5072" s="12">
        <v>2021</v>
      </c>
      <c r="B5072" s="12">
        <v>34</v>
      </c>
      <c r="C5072" s="12" t="s">
        <v>4007</v>
      </c>
      <c r="D5072" s="12" t="s">
        <v>4006</v>
      </c>
      <c r="E5072" s="12">
        <v>7</v>
      </c>
      <c r="F5072" s="12" t="s">
        <v>4070</v>
      </c>
      <c r="G5072" s="12" t="s">
        <v>4069</v>
      </c>
      <c r="H5072" s="12" t="s">
        <v>4054</v>
      </c>
      <c r="I5072" s="12">
        <v>154</v>
      </c>
    </row>
    <row r="5073" spans="1:9" x14ac:dyDescent="0.3">
      <c r="A5073" s="12">
        <v>2021</v>
      </c>
      <c r="B5073" s="12">
        <v>35</v>
      </c>
      <c r="C5073" s="12" t="s">
        <v>4008</v>
      </c>
      <c r="D5073" s="12" t="s">
        <v>4006</v>
      </c>
      <c r="E5073" s="12">
        <v>7</v>
      </c>
      <c r="F5073" s="12" t="s">
        <v>4070</v>
      </c>
      <c r="G5073" s="12" t="s">
        <v>4069</v>
      </c>
      <c r="H5073" s="12" t="s">
        <v>4054</v>
      </c>
      <c r="I5073" s="12">
        <v>499</v>
      </c>
    </row>
    <row r="5074" spans="1:9" x14ac:dyDescent="0.3">
      <c r="A5074" s="12">
        <v>2021</v>
      </c>
      <c r="B5074" s="12">
        <v>36</v>
      </c>
      <c r="C5074" s="12" t="s">
        <v>4009</v>
      </c>
      <c r="D5074" s="12" t="s">
        <v>4006</v>
      </c>
      <c r="E5074" s="12">
        <v>7</v>
      </c>
      <c r="F5074" s="12" t="s">
        <v>4070</v>
      </c>
      <c r="G5074" s="12" t="s">
        <v>4069</v>
      </c>
      <c r="H5074" s="12" t="s">
        <v>4054</v>
      </c>
      <c r="I5074" s="12">
        <v>52</v>
      </c>
    </row>
    <row r="5075" spans="1:9" x14ac:dyDescent="0.3">
      <c r="A5075" s="12">
        <v>2021</v>
      </c>
      <c r="B5075" s="12">
        <v>37</v>
      </c>
      <c r="C5075" s="12" t="s">
        <v>4010</v>
      </c>
      <c r="D5075" s="12" t="s">
        <v>4006</v>
      </c>
      <c r="E5075" s="12">
        <v>7</v>
      </c>
      <c r="F5075" s="12" t="s">
        <v>4070</v>
      </c>
      <c r="G5075" s="12" t="s">
        <v>4069</v>
      </c>
      <c r="H5075" s="12" t="s">
        <v>4054</v>
      </c>
      <c r="I5075" s="12">
        <v>459</v>
      </c>
    </row>
    <row r="5076" spans="1:9" x14ac:dyDescent="0.3">
      <c r="A5076" s="12">
        <v>2021</v>
      </c>
      <c r="B5076" s="12">
        <v>38</v>
      </c>
      <c r="C5076" s="12" t="s">
        <v>4011</v>
      </c>
      <c r="D5076" s="12" t="s">
        <v>4006</v>
      </c>
      <c r="E5076" s="12">
        <v>7</v>
      </c>
      <c r="F5076" s="12" t="s">
        <v>4070</v>
      </c>
      <c r="G5076" s="12" t="s">
        <v>4069</v>
      </c>
      <c r="H5076" s="12" t="s">
        <v>4054</v>
      </c>
      <c r="I5076" s="12">
        <v>172</v>
      </c>
    </row>
    <row r="5077" spans="1:9" x14ac:dyDescent="0.3">
      <c r="A5077" s="12">
        <v>2021</v>
      </c>
      <c r="B5077" s="12">
        <v>39</v>
      </c>
      <c r="C5077" s="12" t="s">
        <v>4012</v>
      </c>
      <c r="D5077" s="12" t="s">
        <v>4006</v>
      </c>
      <c r="E5077" s="12">
        <v>7</v>
      </c>
      <c r="F5077" s="12" t="s">
        <v>4070</v>
      </c>
      <c r="G5077" s="12" t="s">
        <v>4069</v>
      </c>
      <c r="H5077" s="12" t="s">
        <v>4054</v>
      </c>
      <c r="I5077" s="12">
        <v>79</v>
      </c>
    </row>
    <row r="5078" spans="1:9" x14ac:dyDescent="0.3">
      <c r="A5078" s="12">
        <v>2021</v>
      </c>
      <c r="B5078" s="12">
        <v>40</v>
      </c>
      <c r="C5078" s="12" t="s">
        <v>4013</v>
      </c>
      <c r="D5078" s="12" t="s">
        <v>4006</v>
      </c>
      <c r="E5078" s="12">
        <v>7</v>
      </c>
      <c r="F5078" s="12" t="s">
        <v>4070</v>
      </c>
      <c r="G5078" s="12" t="s">
        <v>4069</v>
      </c>
      <c r="H5078" s="12" t="s">
        <v>4054</v>
      </c>
      <c r="I5078" s="12">
        <v>60</v>
      </c>
    </row>
    <row r="5079" spans="1:9" x14ac:dyDescent="0.3">
      <c r="A5079" s="12">
        <v>2021</v>
      </c>
      <c r="B5079" s="12">
        <v>41</v>
      </c>
      <c r="C5079" s="12" t="s">
        <v>4014</v>
      </c>
      <c r="D5079" s="12" t="s">
        <v>4006</v>
      </c>
      <c r="E5079" s="12">
        <v>7</v>
      </c>
      <c r="F5079" s="12" t="s">
        <v>4070</v>
      </c>
      <c r="G5079" s="12" t="s">
        <v>4069</v>
      </c>
      <c r="H5079" s="12" t="s">
        <v>4054</v>
      </c>
      <c r="I5079" s="12">
        <v>33</v>
      </c>
    </row>
    <row r="5080" spans="1:9" x14ac:dyDescent="0.3">
      <c r="A5080" s="12">
        <v>2021</v>
      </c>
      <c r="B5080" s="12">
        <v>42</v>
      </c>
      <c r="C5080" s="12" t="s">
        <v>4015</v>
      </c>
      <c r="D5080" s="12" t="s">
        <v>4006</v>
      </c>
      <c r="E5080" s="12">
        <v>7</v>
      </c>
      <c r="F5080" s="12" t="s">
        <v>4070</v>
      </c>
      <c r="G5080" s="12" t="s">
        <v>4069</v>
      </c>
      <c r="H5080" s="12" t="s">
        <v>4054</v>
      </c>
      <c r="I5080" s="12">
        <v>12</v>
      </c>
    </row>
    <row r="5081" spans="1:9" x14ac:dyDescent="0.3">
      <c r="A5081" s="12">
        <v>2021</v>
      </c>
      <c r="B5081" s="12">
        <v>43</v>
      </c>
      <c r="C5081" s="12" t="s">
        <v>4016</v>
      </c>
      <c r="D5081" s="12" t="s">
        <v>4006</v>
      </c>
      <c r="E5081" s="12">
        <v>7</v>
      </c>
      <c r="F5081" s="12" t="s">
        <v>4070</v>
      </c>
      <c r="G5081" s="12" t="s">
        <v>4069</v>
      </c>
      <c r="H5081" s="12" t="s">
        <v>4054</v>
      </c>
      <c r="I5081" s="12">
        <v>310</v>
      </c>
    </row>
    <row r="5082" spans="1:9" x14ac:dyDescent="0.3">
      <c r="A5082" s="12">
        <v>2021</v>
      </c>
      <c r="B5082" s="12">
        <v>44</v>
      </c>
      <c r="C5082" s="12" t="s">
        <v>4017</v>
      </c>
      <c r="D5082" s="12" t="s">
        <v>4018</v>
      </c>
      <c r="E5082" s="12">
        <v>8</v>
      </c>
      <c r="F5082" s="12" t="s">
        <v>4070</v>
      </c>
      <c r="G5082" s="12" t="s">
        <v>4069</v>
      </c>
      <c r="H5082" s="12" t="s">
        <v>4054</v>
      </c>
      <c r="I5082" s="12">
        <v>300</v>
      </c>
    </row>
    <row r="5083" spans="1:9" x14ac:dyDescent="0.3">
      <c r="A5083" s="12">
        <v>2021</v>
      </c>
      <c r="B5083" s="12">
        <v>45</v>
      </c>
      <c r="C5083" s="12" t="s">
        <v>4019</v>
      </c>
      <c r="D5083" s="12" t="s">
        <v>4018</v>
      </c>
      <c r="E5083" s="12">
        <v>8</v>
      </c>
      <c r="F5083" s="12" t="s">
        <v>4070</v>
      </c>
      <c r="G5083" s="12" t="s">
        <v>4069</v>
      </c>
      <c r="H5083" s="12" t="s">
        <v>4054</v>
      </c>
      <c r="I5083" s="12">
        <v>513</v>
      </c>
    </row>
    <row r="5084" spans="1:9" x14ac:dyDescent="0.3">
      <c r="A5084" s="12">
        <v>2021</v>
      </c>
      <c r="B5084" s="12">
        <v>46</v>
      </c>
      <c r="C5084" s="12" t="s">
        <v>4020</v>
      </c>
      <c r="D5084" s="12" t="s">
        <v>4018</v>
      </c>
      <c r="E5084" s="12">
        <v>8</v>
      </c>
      <c r="F5084" s="12" t="s">
        <v>4070</v>
      </c>
      <c r="G5084" s="12" t="s">
        <v>4069</v>
      </c>
      <c r="H5084" s="12" t="s">
        <v>4054</v>
      </c>
      <c r="I5084" s="12">
        <v>275</v>
      </c>
    </row>
    <row r="5085" spans="1:9" x14ac:dyDescent="0.3">
      <c r="A5085" s="12">
        <v>2021</v>
      </c>
      <c r="B5085" s="12">
        <v>47</v>
      </c>
      <c r="C5085" s="12" t="s">
        <v>4021</v>
      </c>
      <c r="D5085" s="12" t="s">
        <v>4018</v>
      </c>
      <c r="E5085" s="12">
        <v>8</v>
      </c>
      <c r="F5085" s="12" t="s">
        <v>4070</v>
      </c>
      <c r="G5085" s="12" t="s">
        <v>4069</v>
      </c>
      <c r="H5085" s="12" t="s">
        <v>4054</v>
      </c>
      <c r="I5085" s="12">
        <v>8</v>
      </c>
    </row>
    <row r="5086" spans="1:9" x14ac:dyDescent="0.3">
      <c r="A5086" s="12">
        <v>2021</v>
      </c>
      <c r="B5086" s="12">
        <v>48</v>
      </c>
      <c r="C5086" s="12" t="s">
        <v>4022</v>
      </c>
      <c r="D5086" s="12" t="s">
        <v>4018</v>
      </c>
      <c r="E5086" s="12">
        <v>8</v>
      </c>
      <c r="F5086" s="12" t="s">
        <v>4070</v>
      </c>
      <c r="G5086" s="12" t="s">
        <v>4069</v>
      </c>
      <c r="H5086" s="12" t="s">
        <v>4054</v>
      </c>
      <c r="I5086" s="12">
        <v>115</v>
      </c>
    </row>
    <row r="5087" spans="1:9" x14ac:dyDescent="0.3">
      <c r="A5087" s="12">
        <v>2021</v>
      </c>
      <c r="B5087" s="12">
        <v>49</v>
      </c>
      <c r="C5087" s="12" t="s">
        <v>4023</v>
      </c>
      <c r="D5087" s="12" t="s">
        <v>4018</v>
      </c>
      <c r="E5087" s="12">
        <v>8</v>
      </c>
      <c r="F5087" s="12" t="s">
        <v>4070</v>
      </c>
      <c r="G5087" s="12" t="s">
        <v>4069</v>
      </c>
      <c r="H5087" s="12" t="s">
        <v>4054</v>
      </c>
      <c r="I5087" s="12">
        <v>27</v>
      </c>
    </row>
    <row r="5088" spans="1:9" x14ac:dyDescent="0.3">
      <c r="A5088" s="12">
        <v>2021</v>
      </c>
      <c r="B5088" s="12">
        <v>50</v>
      </c>
      <c r="C5088" s="12" t="s">
        <v>4024</v>
      </c>
      <c r="D5088" s="12" t="s">
        <v>4018</v>
      </c>
      <c r="E5088" s="12">
        <v>8</v>
      </c>
      <c r="F5088" s="12" t="s">
        <v>4070</v>
      </c>
      <c r="G5088" s="12" t="s">
        <v>4069</v>
      </c>
      <c r="H5088" s="12" t="s">
        <v>4054</v>
      </c>
      <c r="I5088" s="12">
        <v>254</v>
      </c>
    </row>
    <row r="5089" spans="1:9" x14ac:dyDescent="0.3">
      <c r="A5089" s="12">
        <v>2021</v>
      </c>
      <c r="B5089" s="12">
        <v>51</v>
      </c>
      <c r="C5089" s="12" t="s">
        <v>4025</v>
      </c>
      <c r="D5089" s="12" t="s">
        <v>4018</v>
      </c>
      <c r="E5089" s="12">
        <v>8</v>
      </c>
      <c r="F5089" s="12" t="s">
        <v>4070</v>
      </c>
      <c r="G5089" s="12" t="s">
        <v>4069</v>
      </c>
      <c r="H5089" s="12" t="s">
        <v>4054</v>
      </c>
      <c r="I5089" s="12">
        <v>177</v>
      </c>
    </row>
    <row r="5090" spans="1:9" x14ac:dyDescent="0.3">
      <c r="A5090" s="12">
        <v>2021</v>
      </c>
      <c r="B5090" s="12">
        <v>52</v>
      </c>
      <c r="C5090" s="12" t="s">
        <v>4026</v>
      </c>
      <c r="D5090" s="12" t="s">
        <v>4018</v>
      </c>
      <c r="E5090" s="12">
        <v>8</v>
      </c>
      <c r="F5090" s="12" t="s">
        <v>4070</v>
      </c>
      <c r="G5090" s="12" t="s">
        <v>4069</v>
      </c>
      <c r="H5090" s="12" t="s">
        <v>4054</v>
      </c>
      <c r="I5090" s="12">
        <v>288</v>
      </c>
    </row>
    <row r="5091" spans="1:9" x14ac:dyDescent="0.3">
      <c r="A5091" s="12">
        <v>2021</v>
      </c>
      <c r="B5091" s="12">
        <v>53</v>
      </c>
      <c r="C5091" s="12" t="s">
        <v>4027</v>
      </c>
      <c r="D5091" s="12" t="s">
        <v>4018</v>
      </c>
      <c r="E5091" s="12">
        <v>8</v>
      </c>
      <c r="F5091" s="12" t="s">
        <v>4070</v>
      </c>
      <c r="G5091" s="12" t="s">
        <v>4069</v>
      </c>
      <c r="H5091" s="12" t="s">
        <v>4054</v>
      </c>
      <c r="I5091" s="12">
        <v>120</v>
      </c>
    </row>
    <row r="5092" spans="1:9" x14ac:dyDescent="0.3">
      <c r="A5092" s="12">
        <v>2021</v>
      </c>
      <c r="B5092" s="12">
        <v>54</v>
      </c>
      <c r="C5092" s="12" t="s">
        <v>4028</v>
      </c>
      <c r="D5092" s="12" t="s">
        <v>4018</v>
      </c>
      <c r="E5092" s="12">
        <v>8</v>
      </c>
      <c r="F5092" s="12" t="s">
        <v>4070</v>
      </c>
      <c r="G5092" s="12" t="s">
        <v>4069</v>
      </c>
      <c r="H5092" s="12" t="s">
        <v>4054</v>
      </c>
      <c r="I5092" s="12">
        <v>37</v>
      </c>
    </row>
    <row r="5093" spans="1:9" x14ac:dyDescent="0.3">
      <c r="A5093" s="12">
        <v>2021</v>
      </c>
      <c r="B5093" s="12">
        <v>55</v>
      </c>
      <c r="C5093" s="12" t="s">
        <v>4029</v>
      </c>
      <c r="D5093" s="12" t="s">
        <v>4018</v>
      </c>
      <c r="E5093" s="12">
        <v>8</v>
      </c>
      <c r="F5093" s="12" t="s">
        <v>4070</v>
      </c>
      <c r="G5093" s="12" t="s">
        <v>4069</v>
      </c>
      <c r="H5093" s="12" t="s">
        <v>4054</v>
      </c>
      <c r="I5093" s="12">
        <v>204</v>
      </c>
    </row>
    <row r="5094" spans="1:9" x14ac:dyDescent="0.3">
      <c r="A5094" s="12">
        <v>2021</v>
      </c>
      <c r="B5094" s="12">
        <v>56</v>
      </c>
      <c r="C5094" s="12" t="s">
        <v>4030</v>
      </c>
      <c r="D5094" s="12" t="s">
        <v>4018</v>
      </c>
      <c r="E5094" s="12">
        <v>8</v>
      </c>
      <c r="F5094" s="12" t="s">
        <v>4070</v>
      </c>
      <c r="G5094" s="12" t="s">
        <v>4069</v>
      </c>
      <c r="H5094" s="12" t="s">
        <v>4054</v>
      </c>
      <c r="I5094" s="12">
        <v>14</v>
      </c>
    </row>
    <row r="5095" spans="1:9" x14ac:dyDescent="0.3">
      <c r="A5095" s="12">
        <v>2021</v>
      </c>
      <c r="B5095" s="12">
        <v>57</v>
      </c>
      <c r="C5095" s="12" t="s">
        <v>4031</v>
      </c>
      <c r="D5095" s="12" t="s">
        <v>4032</v>
      </c>
      <c r="E5095" s="12">
        <v>9</v>
      </c>
      <c r="F5095" s="12" t="s">
        <v>4070</v>
      </c>
      <c r="G5095" s="12" t="s">
        <v>4069</v>
      </c>
      <c r="H5095" s="12" t="s">
        <v>4054</v>
      </c>
      <c r="I5095" s="12">
        <v>223</v>
      </c>
    </row>
    <row r="5096" spans="1:9" x14ac:dyDescent="0.3">
      <c r="A5096" s="12">
        <v>2021</v>
      </c>
      <c r="B5096" s="12">
        <v>58</v>
      </c>
      <c r="C5096" s="12" t="s">
        <v>4033</v>
      </c>
      <c r="D5096" s="12" t="s">
        <v>4032</v>
      </c>
      <c r="E5096" s="12">
        <v>9</v>
      </c>
      <c r="F5096" s="12" t="s">
        <v>4070</v>
      </c>
      <c r="G5096" s="12" t="s">
        <v>4069</v>
      </c>
      <c r="H5096" s="12" t="s">
        <v>4054</v>
      </c>
      <c r="I5096" s="12">
        <v>31</v>
      </c>
    </row>
    <row r="5097" spans="1:9" x14ac:dyDescent="0.3">
      <c r="A5097" s="12">
        <v>2021</v>
      </c>
      <c r="B5097" s="12">
        <v>59</v>
      </c>
      <c r="C5097" s="12" t="s">
        <v>4034</v>
      </c>
      <c r="D5097" s="12" t="s">
        <v>4032</v>
      </c>
      <c r="E5097" s="12">
        <v>9</v>
      </c>
      <c r="F5097" s="12" t="s">
        <v>4070</v>
      </c>
      <c r="G5097" s="12" t="s">
        <v>4069</v>
      </c>
      <c r="H5097" s="12" t="s">
        <v>4054</v>
      </c>
      <c r="I5097" s="12">
        <v>266</v>
      </c>
    </row>
    <row r="5098" spans="1:9" x14ac:dyDescent="0.3">
      <c r="A5098" s="12">
        <v>2021</v>
      </c>
      <c r="B5098" s="12">
        <v>60</v>
      </c>
      <c r="C5098" s="12" t="s">
        <v>4032</v>
      </c>
      <c r="D5098" s="12" t="s">
        <v>4032</v>
      </c>
      <c r="E5098" s="12">
        <v>9</v>
      </c>
      <c r="F5098" s="12" t="s">
        <v>4070</v>
      </c>
      <c r="G5098" s="12" t="s">
        <v>4069</v>
      </c>
      <c r="H5098" s="12" t="s">
        <v>4054</v>
      </c>
      <c r="I5098" s="12">
        <v>400</v>
      </c>
    </row>
    <row r="5099" spans="1:9" x14ac:dyDescent="0.3">
      <c r="A5099" s="12">
        <v>2021</v>
      </c>
      <c r="B5099" s="12">
        <v>61</v>
      </c>
      <c r="C5099" s="12" t="s">
        <v>4035</v>
      </c>
      <c r="D5099" s="12" t="s">
        <v>4032</v>
      </c>
      <c r="E5099" s="12">
        <v>9</v>
      </c>
      <c r="F5099" s="12" t="s">
        <v>4070</v>
      </c>
      <c r="G5099" s="12" t="s">
        <v>4069</v>
      </c>
      <c r="H5099" s="12" t="s">
        <v>4054</v>
      </c>
      <c r="I5099" s="12">
        <v>327</v>
      </c>
    </row>
    <row r="5100" spans="1:9" x14ac:dyDescent="0.3">
      <c r="A5100" s="12">
        <v>2021</v>
      </c>
      <c r="B5100" s="12">
        <v>62</v>
      </c>
      <c r="C5100" s="12" t="s">
        <v>4036</v>
      </c>
      <c r="D5100" s="12" t="s">
        <v>4032</v>
      </c>
      <c r="E5100" s="12">
        <v>9</v>
      </c>
      <c r="F5100" s="12" t="s">
        <v>4070</v>
      </c>
      <c r="G5100" s="12" t="s">
        <v>4069</v>
      </c>
      <c r="H5100" s="12" t="s">
        <v>4054</v>
      </c>
      <c r="I5100" s="12">
        <v>162</v>
      </c>
    </row>
    <row r="5101" spans="1:9" x14ac:dyDescent="0.3">
      <c r="A5101" s="12">
        <v>2021</v>
      </c>
      <c r="B5101" s="12">
        <v>63</v>
      </c>
      <c r="C5101" s="12" t="s">
        <v>4037</v>
      </c>
      <c r="D5101" s="12" t="s">
        <v>4032</v>
      </c>
      <c r="E5101" s="12">
        <v>9</v>
      </c>
      <c r="F5101" s="12" t="s">
        <v>4070</v>
      </c>
      <c r="G5101" s="12" t="s">
        <v>4069</v>
      </c>
      <c r="H5101" s="12" t="s">
        <v>4054</v>
      </c>
      <c r="I5101" s="12">
        <v>266</v>
      </c>
    </row>
    <row r="5102" spans="1:9" x14ac:dyDescent="0.3">
      <c r="A5102" s="12">
        <v>2021</v>
      </c>
      <c r="B5102" s="12">
        <v>64</v>
      </c>
      <c r="C5102" s="12" t="s">
        <v>4038</v>
      </c>
      <c r="D5102" s="12" t="s">
        <v>4039</v>
      </c>
      <c r="E5102" s="12">
        <v>10</v>
      </c>
      <c r="F5102" s="12" t="s">
        <v>4070</v>
      </c>
      <c r="G5102" s="12" t="s">
        <v>4069</v>
      </c>
      <c r="H5102" s="12" t="s">
        <v>4054</v>
      </c>
      <c r="I5102" s="12">
        <v>757</v>
      </c>
    </row>
    <row r="5103" spans="1:9" x14ac:dyDescent="0.3">
      <c r="A5103" s="12">
        <v>2021</v>
      </c>
      <c r="B5103" s="12">
        <v>65</v>
      </c>
      <c r="C5103" s="12" t="s">
        <v>4040</v>
      </c>
      <c r="D5103" s="12" t="s">
        <v>4039</v>
      </c>
      <c r="E5103" s="12">
        <v>10</v>
      </c>
      <c r="F5103" s="12" t="s">
        <v>4070</v>
      </c>
      <c r="G5103" s="12" t="s">
        <v>4069</v>
      </c>
      <c r="H5103" s="12" t="s">
        <v>4054</v>
      </c>
      <c r="I5103" s="12">
        <v>411</v>
      </c>
    </row>
    <row r="5104" spans="1:9" x14ac:dyDescent="0.3">
      <c r="A5104" s="12">
        <v>2021</v>
      </c>
      <c r="B5104" s="12">
        <v>66</v>
      </c>
      <c r="C5104" s="12" t="s">
        <v>4041</v>
      </c>
      <c r="D5104" s="12" t="s">
        <v>4039</v>
      </c>
      <c r="E5104" s="12">
        <v>10</v>
      </c>
      <c r="F5104" s="12" t="s">
        <v>4070</v>
      </c>
      <c r="G5104" s="12" t="s">
        <v>4069</v>
      </c>
      <c r="H5104" s="12" t="s">
        <v>4054</v>
      </c>
      <c r="I5104" s="12">
        <v>315</v>
      </c>
    </row>
    <row r="5105" spans="1:9" x14ac:dyDescent="0.3">
      <c r="A5105" s="12">
        <v>2021</v>
      </c>
      <c r="B5105" s="12">
        <v>67</v>
      </c>
      <c r="C5105" s="12" t="s">
        <v>4042</v>
      </c>
      <c r="D5105" s="12" t="s">
        <v>4039</v>
      </c>
      <c r="E5105" s="12">
        <v>10</v>
      </c>
      <c r="F5105" s="12" t="s">
        <v>4070</v>
      </c>
      <c r="G5105" s="12" t="s">
        <v>4069</v>
      </c>
      <c r="H5105" s="12" t="s">
        <v>4054</v>
      </c>
      <c r="I5105" s="12">
        <v>134</v>
      </c>
    </row>
    <row r="5106" spans="1:9" x14ac:dyDescent="0.3">
      <c r="A5106" s="12">
        <v>2021</v>
      </c>
      <c r="B5106" s="12">
        <v>68</v>
      </c>
      <c r="C5106" s="12" t="s">
        <v>4043</v>
      </c>
      <c r="D5106" s="12" t="s">
        <v>4039</v>
      </c>
      <c r="E5106" s="12">
        <v>10</v>
      </c>
      <c r="F5106" s="12" t="s">
        <v>4070</v>
      </c>
      <c r="G5106" s="12" t="s">
        <v>4069</v>
      </c>
      <c r="H5106" s="12" t="s">
        <v>4054</v>
      </c>
      <c r="I5106" s="12">
        <v>639</v>
      </c>
    </row>
    <row r="5107" spans="1:9" x14ac:dyDescent="0.3">
      <c r="A5107" s="12">
        <v>2021</v>
      </c>
      <c r="B5107" s="12">
        <v>69</v>
      </c>
      <c r="C5107" s="12" t="s">
        <v>4044</v>
      </c>
      <c r="D5107" s="12" t="s">
        <v>4039</v>
      </c>
      <c r="E5107" s="12">
        <v>10</v>
      </c>
      <c r="F5107" s="12" t="s">
        <v>4070</v>
      </c>
      <c r="G5107" s="12" t="s">
        <v>4069</v>
      </c>
      <c r="H5107" s="12" t="s">
        <v>4054</v>
      </c>
      <c r="I5107" s="12">
        <v>178</v>
      </c>
    </row>
    <row r="5108" spans="1:9" x14ac:dyDescent="0.3">
      <c r="A5108" s="12">
        <v>2021</v>
      </c>
      <c r="B5108" s="12">
        <v>70</v>
      </c>
      <c r="C5108" s="12" t="s">
        <v>4045</v>
      </c>
      <c r="D5108" s="12" t="s">
        <v>4039</v>
      </c>
      <c r="E5108" s="12">
        <v>10</v>
      </c>
      <c r="F5108" s="12" t="s">
        <v>4070</v>
      </c>
      <c r="G5108" s="12" t="s">
        <v>4069</v>
      </c>
      <c r="H5108" s="12" t="s">
        <v>4054</v>
      </c>
      <c r="I5108" s="12">
        <v>842</v>
      </c>
    </row>
    <row r="5109" spans="1:9" x14ac:dyDescent="0.3">
      <c r="A5109" s="12">
        <v>2021</v>
      </c>
      <c r="B5109" s="12">
        <v>71</v>
      </c>
      <c r="C5109" s="12" t="s">
        <v>4046</v>
      </c>
      <c r="D5109" s="12" t="s">
        <v>4039</v>
      </c>
      <c r="E5109" s="12">
        <v>10</v>
      </c>
      <c r="F5109" s="12" t="s">
        <v>4070</v>
      </c>
      <c r="G5109" s="12" t="s">
        <v>4069</v>
      </c>
      <c r="H5109" s="12" t="s">
        <v>4054</v>
      </c>
      <c r="I5109" s="12">
        <v>271</v>
      </c>
    </row>
    <row r="5110" spans="1:9" x14ac:dyDescent="0.3">
      <c r="A5110" s="12">
        <v>2021</v>
      </c>
      <c r="B5110" s="12">
        <v>72</v>
      </c>
      <c r="C5110" s="12" t="s">
        <v>4047</v>
      </c>
      <c r="D5110" s="12" t="s">
        <v>4039</v>
      </c>
      <c r="E5110" s="12">
        <v>10</v>
      </c>
      <c r="F5110" s="12" t="s">
        <v>4070</v>
      </c>
      <c r="G5110" s="12" t="s">
        <v>4069</v>
      </c>
      <c r="H5110" s="12" t="s">
        <v>4054</v>
      </c>
      <c r="I5110" s="12">
        <v>294</v>
      </c>
    </row>
    <row r="5111" spans="1:9" x14ac:dyDescent="0.3">
      <c r="A5111" s="12">
        <v>2021</v>
      </c>
      <c r="B5111" s="12">
        <v>73</v>
      </c>
      <c r="C5111" s="12" t="s">
        <v>4048</v>
      </c>
      <c r="D5111" s="12" t="s">
        <v>4039</v>
      </c>
      <c r="E5111" s="12">
        <v>10</v>
      </c>
      <c r="F5111" s="12" t="s">
        <v>4070</v>
      </c>
      <c r="G5111" s="12" t="s">
        <v>4069</v>
      </c>
      <c r="H5111" s="12" t="s">
        <v>4054</v>
      </c>
      <c r="I5111" s="12">
        <v>278</v>
      </c>
    </row>
    <row r="5112" spans="1:9" x14ac:dyDescent="0.3">
      <c r="A5112" s="12">
        <v>2021</v>
      </c>
      <c r="B5112" s="12">
        <v>1</v>
      </c>
      <c r="C5112" s="12" t="s">
        <v>3964</v>
      </c>
      <c r="D5112" s="12" t="s">
        <v>3965</v>
      </c>
      <c r="E5112" s="12">
        <v>1</v>
      </c>
      <c r="F5112" s="12" t="s">
        <v>4070</v>
      </c>
      <c r="G5112" s="12" t="s">
        <v>4069</v>
      </c>
      <c r="H5112" s="12" t="s">
        <v>4055</v>
      </c>
      <c r="I5112" s="12">
        <v>1994</v>
      </c>
    </row>
    <row r="5113" spans="1:9" x14ac:dyDescent="0.3">
      <c r="A5113" s="12">
        <v>2021</v>
      </c>
      <c r="B5113" s="12">
        <v>2</v>
      </c>
      <c r="C5113" s="12" t="s">
        <v>3969</v>
      </c>
      <c r="D5113" s="12" t="s">
        <v>3965</v>
      </c>
      <c r="E5113" s="12">
        <v>1</v>
      </c>
      <c r="F5113" s="12" t="s">
        <v>4070</v>
      </c>
      <c r="G5113" s="12" t="s">
        <v>4069</v>
      </c>
      <c r="H5113" s="12" t="s">
        <v>4055</v>
      </c>
      <c r="I5113" s="12">
        <v>1504</v>
      </c>
    </row>
    <row r="5114" spans="1:9" x14ac:dyDescent="0.3">
      <c r="A5114" s="12">
        <v>2021</v>
      </c>
      <c r="B5114" s="12">
        <v>3</v>
      </c>
      <c r="C5114" s="12" t="s">
        <v>3970</v>
      </c>
      <c r="D5114" s="12" t="s">
        <v>3965</v>
      </c>
      <c r="E5114" s="12">
        <v>1</v>
      </c>
      <c r="F5114" s="12" t="s">
        <v>4070</v>
      </c>
      <c r="G5114" s="12" t="s">
        <v>4069</v>
      </c>
      <c r="H5114" s="12" t="s">
        <v>4055</v>
      </c>
      <c r="I5114" s="12">
        <v>539</v>
      </c>
    </row>
    <row r="5115" spans="1:9" x14ac:dyDescent="0.3">
      <c r="A5115" s="12">
        <v>2021</v>
      </c>
      <c r="B5115" s="12">
        <v>4</v>
      </c>
      <c r="C5115" s="12" t="s">
        <v>3971</v>
      </c>
      <c r="D5115" s="12" t="s">
        <v>3965</v>
      </c>
      <c r="E5115" s="12">
        <v>1</v>
      </c>
      <c r="F5115" s="12" t="s">
        <v>4070</v>
      </c>
      <c r="G5115" s="12" t="s">
        <v>4069</v>
      </c>
      <c r="H5115" s="12" t="s">
        <v>4055</v>
      </c>
      <c r="I5115" s="12">
        <v>811</v>
      </c>
    </row>
    <row r="5116" spans="1:9" x14ac:dyDescent="0.3">
      <c r="A5116" s="12">
        <v>2021</v>
      </c>
      <c r="B5116" s="12">
        <v>5</v>
      </c>
      <c r="C5116" s="12" t="s">
        <v>3972</v>
      </c>
      <c r="D5116" s="12" t="s">
        <v>3973</v>
      </c>
      <c r="E5116" s="12">
        <v>2</v>
      </c>
      <c r="F5116" s="12" t="s">
        <v>4070</v>
      </c>
      <c r="G5116" s="12" t="s">
        <v>4069</v>
      </c>
      <c r="H5116" s="12" t="s">
        <v>4055</v>
      </c>
      <c r="I5116" s="12">
        <v>694</v>
      </c>
    </row>
    <row r="5117" spans="1:9" x14ac:dyDescent="0.3">
      <c r="A5117" s="12">
        <v>2021</v>
      </c>
      <c r="B5117" s="12">
        <v>6</v>
      </c>
      <c r="C5117" s="12" t="s">
        <v>3974</v>
      </c>
      <c r="D5117" s="12" t="s">
        <v>3973</v>
      </c>
      <c r="E5117" s="12">
        <v>2</v>
      </c>
      <c r="F5117" s="12" t="s">
        <v>4070</v>
      </c>
      <c r="G5117" s="12" t="s">
        <v>4069</v>
      </c>
      <c r="H5117" s="12" t="s">
        <v>4055</v>
      </c>
      <c r="I5117" s="12">
        <v>900</v>
      </c>
    </row>
    <row r="5118" spans="1:9" x14ac:dyDescent="0.3">
      <c r="A5118" s="12">
        <v>2021</v>
      </c>
      <c r="B5118" s="12">
        <v>7</v>
      </c>
      <c r="C5118" s="12" t="s">
        <v>3975</v>
      </c>
      <c r="D5118" s="12" t="s">
        <v>3973</v>
      </c>
      <c r="E5118" s="12">
        <v>2</v>
      </c>
      <c r="F5118" s="12" t="s">
        <v>4070</v>
      </c>
      <c r="G5118" s="12" t="s">
        <v>4069</v>
      </c>
      <c r="H5118" s="12" t="s">
        <v>4055</v>
      </c>
      <c r="I5118" s="12">
        <v>795</v>
      </c>
    </row>
    <row r="5119" spans="1:9" x14ac:dyDescent="0.3">
      <c r="A5119" s="12">
        <v>2021</v>
      </c>
      <c r="B5119" s="12">
        <v>8</v>
      </c>
      <c r="C5119" s="12" t="s">
        <v>3976</v>
      </c>
      <c r="D5119" s="12" t="s">
        <v>3973</v>
      </c>
      <c r="E5119" s="12">
        <v>2</v>
      </c>
      <c r="F5119" s="12" t="s">
        <v>4070</v>
      </c>
      <c r="G5119" s="12" t="s">
        <v>4069</v>
      </c>
      <c r="H5119" s="12" t="s">
        <v>4055</v>
      </c>
      <c r="I5119" s="12">
        <v>830</v>
      </c>
    </row>
    <row r="5120" spans="1:9" x14ac:dyDescent="0.3">
      <c r="A5120" s="12">
        <v>2021</v>
      </c>
      <c r="B5120" s="12">
        <v>9</v>
      </c>
      <c r="C5120" s="12" t="s">
        <v>3977</v>
      </c>
      <c r="D5120" s="12" t="s">
        <v>3973</v>
      </c>
      <c r="E5120" s="12">
        <v>2</v>
      </c>
      <c r="F5120" s="12" t="s">
        <v>4070</v>
      </c>
      <c r="G5120" s="12" t="s">
        <v>4069</v>
      </c>
      <c r="H5120" s="12" t="s">
        <v>4055</v>
      </c>
      <c r="I5120" s="12">
        <v>916</v>
      </c>
    </row>
    <row r="5121" spans="1:9" x14ac:dyDescent="0.3">
      <c r="A5121" s="12">
        <v>2021</v>
      </c>
      <c r="B5121" s="12">
        <v>10</v>
      </c>
      <c r="C5121" s="12" t="s">
        <v>3978</v>
      </c>
      <c r="D5121" s="12" t="s">
        <v>3973</v>
      </c>
      <c r="E5121" s="12">
        <v>2</v>
      </c>
      <c r="F5121" s="12" t="s">
        <v>4070</v>
      </c>
      <c r="G5121" s="12" t="s">
        <v>4069</v>
      </c>
      <c r="H5121" s="12" t="s">
        <v>4055</v>
      </c>
      <c r="I5121" s="12">
        <v>759</v>
      </c>
    </row>
    <row r="5122" spans="1:9" x14ac:dyDescent="0.3">
      <c r="A5122" s="12">
        <v>2021</v>
      </c>
      <c r="B5122" s="12">
        <v>11</v>
      </c>
      <c r="C5122" s="12" t="s">
        <v>3979</v>
      </c>
      <c r="D5122" s="12" t="s">
        <v>3980</v>
      </c>
      <c r="E5122" s="12">
        <v>3</v>
      </c>
      <c r="F5122" s="12" t="s">
        <v>4070</v>
      </c>
      <c r="G5122" s="12" t="s">
        <v>4069</v>
      </c>
      <c r="H5122" s="12" t="s">
        <v>4055</v>
      </c>
      <c r="I5122" s="12">
        <v>1110</v>
      </c>
    </row>
    <row r="5123" spans="1:9" x14ac:dyDescent="0.3">
      <c r="A5123" s="12">
        <v>2021</v>
      </c>
      <c r="B5123" s="12">
        <v>12</v>
      </c>
      <c r="C5123" s="12" t="s">
        <v>3981</v>
      </c>
      <c r="D5123" s="12" t="s">
        <v>3980</v>
      </c>
      <c r="E5123" s="12">
        <v>3</v>
      </c>
      <c r="F5123" s="12" t="s">
        <v>4070</v>
      </c>
      <c r="G5123" s="12" t="s">
        <v>4069</v>
      </c>
      <c r="H5123" s="12" t="s">
        <v>4055</v>
      </c>
      <c r="I5123" s="12">
        <v>17</v>
      </c>
    </row>
    <row r="5124" spans="1:9" x14ac:dyDescent="0.3">
      <c r="A5124" s="12">
        <v>2021</v>
      </c>
      <c r="B5124" s="12">
        <v>13</v>
      </c>
      <c r="C5124" s="12" t="s">
        <v>3982</v>
      </c>
      <c r="D5124" s="12" t="s">
        <v>3980</v>
      </c>
      <c r="E5124" s="12">
        <v>3</v>
      </c>
      <c r="F5124" s="12" t="s">
        <v>4070</v>
      </c>
      <c r="G5124" s="12" t="s">
        <v>4069</v>
      </c>
      <c r="H5124" s="12" t="s">
        <v>4055</v>
      </c>
      <c r="I5124" s="12">
        <v>314</v>
      </c>
    </row>
    <row r="5125" spans="1:9" x14ac:dyDescent="0.3">
      <c r="A5125" s="12">
        <v>2021</v>
      </c>
      <c r="B5125" s="12">
        <v>14</v>
      </c>
      <c r="C5125" s="12" t="s">
        <v>3983</v>
      </c>
      <c r="D5125" s="12" t="s">
        <v>3980</v>
      </c>
      <c r="E5125" s="12">
        <v>3</v>
      </c>
      <c r="F5125" s="12" t="s">
        <v>4070</v>
      </c>
      <c r="G5125" s="12" t="s">
        <v>4069</v>
      </c>
      <c r="H5125" s="12" t="s">
        <v>4055</v>
      </c>
      <c r="I5125" s="12">
        <v>164</v>
      </c>
    </row>
    <row r="5126" spans="1:9" x14ac:dyDescent="0.3">
      <c r="A5126" s="12">
        <v>2021</v>
      </c>
      <c r="B5126" s="12">
        <v>15</v>
      </c>
      <c r="C5126" s="12" t="s">
        <v>3984</v>
      </c>
      <c r="D5126" s="12" t="s">
        <v>3980</v>
      </c>
      <c r="E5126" s="12">
        <v>3</v>
      </c>
      <c r="F5126" s="12" t="s">
        <v>4070</v>
      </c>
      <c r="G5126" s="12" t="s">
        <v>4069</v>
      </c>
      <c r="H5126" s="12" t="s">
        <v>4055</v>
      </c>
      <c r="I5126" s="12">
        <v>325</v>
      </c>
    </row>
    <row r="5127" spans="1:9" x14ac:dyDescent="0.3">
      <c r="A5127" s="12">
        <v>2021</v>
      </c>
      <c r="B5127" s="12">
        <v>16</v>
      </c>
      <c r="C5127" s="12" t="s">
        <v>3985</v>
      </c>
      <c r="D5127" s="12" t="s">
        <v>3980</v>
      </c>
      <c r="E5127" s="12">
        <v>3</v>
      </c>
      <c r="F5127" s="12" t="s">
        <v>4070</v>
      </c>
      <c r="G5127" s="12" t="s">
        <v>4069</v>
      </c>
      <c r="H5127" s="12" t="s">
        <v>4055</v>
      </c>
      <c r="I5127" s="12">
        <v>258</v>
      </c>
    </row>
    <row r="5128" spans="1:9" x14ac:dyDescent="0.3">
      <c r="A5128" s="12">
        <v>2021</v>
      </c>
      <c r="B5128" s="12">
        <v>17</v>
      </c>
      <c r="C5128" s="12" t="s">
        <v>3986</v>
      </c>
      <c r="D5128" s="12" t="s">
        <v>3980</v>
      </c>
      <c r="E5128" s="12">
        <v>3</v>
      </c>
      <c r="F5128" s="12" t="s">
        <v>4070</v>
      </c>
      <c r="G5128" s="12" t="s">
        <v>4069</v>
      </c>
      <c r="H5128" s="12" t="s">
        <v>4055</v>
      </c>
      <c r="I5128" s="12">
        <v>383</v>
      </c>
    </row>
    <row r="5129" spans="1:9" x14ac:dyDescent="0.3">
      <c r="A5129" s="12">
        <v>2021</v>
      </c>
      <c r="B5129" s="12">
        <v>18</v>
      </c>
      <c r="C5129" s="12" t="s">
        <v>3987</v>
      </c>
      <c r="D5129" s="12" t="s">
        <v>3980</v>
      </c>
      <c r="E5129" s="12">
        <v>3</v>
      </c>
      <c r="F5129" s="12" t="s">
        <v>4070</v>
      </c>
      <c r="G5129" s="12" t="s">
        <v>4069</v>
      </c>
      <c r="H5129" s="12" t="s">
        <v>4055</v>
      </c>
      <c r="I5129" s="12">
        <v>829</v>
      </c>
    </row>
    <row r="5130" spans="1:9" x14ac:dyDescent="0.3">
      <c r="A5130" s="12">
        <v>2021</v>
      </c>
      <c r="B5130" s="12">
        <v>19</v>
      </c>
      <c r="C5130" s="12" t="s">
        <v>3988</v>
      </c>
      <c r="D5130" s="12" t="s">
        <v>3989</v>
      </c>
      <c r="E5130" s="12">
        <v>4</v>
      </c>
      <c r="F5130" s="12" t="s">
        <v>4070</v>
      </c>
      <c r="G5130" s="12" t="s">
        <v>4069</v>
      </c>
      <c r="H5130" s="12" t="s">
        <v>4055</v>
      </c>
      <c r="I5130" s="12">
        <v>410</v>
      </c>
    </row>
    <row r="5131" spans="1:9" x14ac:dyDescent="0.3">
      <c r="A5131" s="12">
        <v>2021</v>
      </c>
      <c r="B5131" s="12">
        <v>20</v>
      </c>
      <c r="C5131" s="12" t="s">
        <v>3990</v>
      </c>
      <c r="D5131" s="12" t="s">
        <v>3989</v>
      </c>
      <c r="E5131" s="12">
        <v>4</v>
      </c>
      <c r="F5131" s="12" t="s">
        <v>4070</v>
      </c>
      <c r="G5131" s="12" t="s">
        <v>4069</v>
      </c>
      <c r="H5131" s="12" t="s">
        <v>4055</v>
      </c>
      <c r="I5131" s="12">
        <v>197</v>
      </c>
    </row>
    <row r="5132" spans="1:9" x14ac:dyDescent="0.3">
      <c r="A5132" s="12">
        <v>2021</v>
      </c>
      <c r="B5132" s="12">
        <v>21</v>
      </c>
      <c r="C5132" s="12" t="s">
        <v>3991</v>
      </c>
      <c r="D5132" s="12" t="s">
        <v>3989</v>
      </c>
      <c r="E5132" s="12">
        <v>4</v>
      </c>
      <c r="F5132" s="12" t="s">
        <v>4070</v>
      </c>
      <c r="G5132" s="12" t="s">
        <v>4069</v>
      </c>
      <c r="H5132" s="12" t="s">
        <v>4055</v>
      </c>
      <c r="I5132" s="12">
        <v>77</v>
      </c>
    </row>
    <row r="5133" spans="1:9" x14ac:dyDescent="0.3">
      <c r="A5133" s="12">
        <v>2021</v>
      </c>
      <c r="B5133" s="12">
        <v>22</v>
      </c>
      <c r="C5133" s="12" t="s">
        <v>3992</v>
      </c>
      <c r="D5133" s="12" t="s">
        <v>3993</v>
      </c>
      <c r="E5133" s="12">
        <v>5</v>
      </c>
      <c r="F5133" s="12" t="s">
        <v>4070</v>
      </c>
      <c r="G5133" s="12" t="s">
        <v>4069</v>
      </c>
      <c r="H5133" s="12" t="s">
        <v>4055</v>
      </c>
      <c r="I5133" s="12">
        <v>37</v>
      </c>
    </row>
    <row r="5134" spans="1:9" x14ac:dyDescent="0.3">
      <c r="A5134" s="12">
        <v>2021</v>
      </c>
      <c r="B5134" s="12">
        <v>23</v>
      </c>
      <c r="C5134" s="12" t="s">
        <v>3994</v>
      </c>
      <c r="D5134" s="12" t="s">
        <v>3993</v>
      </c>
      <c r="E5134" s="12">
        <v>5</v>
      </c>
      <c r="F5134" s="12" t="s">
        <v>4070</v>
      </c>
      <c r="G5134" s="12" t="s">
        <v>4069</v>
      </c>
      <c r="H5134" s="12" t="s">
        <v>4055</v>
      </c>
      <c r="I5134" s="12">
        <v>168</v>
      </c>
    </row>
    <row r="5135" spans="1:9" x14ac:dyDescent="0.3">
      <c r="A5135" s="12">
        <v>2021</v>
      </c>
      <c r="B5135" s="12">
        <v>24</v>
      </c>
      <c r="C5135" s="12" t="s">
        <v>3995</v>
      </c>
      <c r="D5135" s="12" t="s">
        <v>3993</v>
      </c>
      <c r="E5135" s="12">
        <v>5</v>
      </c>
      <c r="F5135" s="12" t="s">
        <v>4070</v>
      </c>
      <c r="G5135" s="12" t="s">
        <v>4069</v>
      </c>
      <c r="H5135" s="12" t="s">
        <v>4055</v>
      </c>
      <c r="I5135" s="12">
        <v>75</v>
      </c>
    </row>
    <row r="5136" spans="1:9" x14ac:dyDescent="0.3">
      <c r="A5136" s="12">
        <v>2021</v>
      </c>
      <c r="B5136" s="12">
        <v>25</v>
      </c>
      <c r="C5136" s="12" t="s">
        <v>3996</v>
      </c>
      <c r="D5136" s="12" t="s">
        <v>3993</v>
      </c>
      <c r="E5136" s="12">
        <v>5</v>
      </c>
      <c r="F5136" s="12" t="s">
        <v>4070</v>
      </c>
      <c r="G5136" s="12" t="s">
        <v>4069</v>
      </c>
      <c r="H5136" s="12" t="s">
        <v>4055</v>
      </c>
      <c r="I5136" s="12">
        <v>197</v>
      </c>
    </row>
    <row r="5137" spans="1:9" x14ac:dyDescent="0.3">
      <c r="A5137" s="12">
        <v>2021</v>
      </c>
      <c r="B5137" s="12">
        <v>26</v>
      </c>
      <c r="C5137" s="12" t="s">
        <v>3997</v>
      </c>
      <c r="D5137" s="12" t="s">
        <v>3993</v>
      </c>
      <c r="E5137" s="12">
        <v>5</v>
      </c>
      <c r="F5137" s="12" t="s">
        <v>4070</v>
      </c>
      <c r="G5137" s="12" t="s">
        <v>4069</v>
      </c>
      <c r="H5137" s="12" t="s">
        <v>4055</v>
      </c>
      <c r="I5137" s="12">
        <v>349</v>
      </c>
    </row>
    <row r="5138" spans="1:9" x14ac:dyDescent="0.3">
      <c r="A5138" s="12">
        <v>2021</v>
      </c>
      <c r="B5138" s="12">
        <v>27</v>
      </c>
      <c r="C5138" s="12" t="s">
        <v>3998</v>
      </c>
      <c r="D5138" s="12" t="s">
        <v>3993</v>
      </c>
      <c r="E5138" s="12">
        <v>5</v>
      </c>
      <c r="F5138" s="12" t="s">
        <v>4070</v>
      </c>
      <c r="G5138" s="12" t="s">
        <v>4069</v>
      </c>
      <c r="H5138" s="12" t="s">
        <v>4055</v>
      </c>
      <c r="I5138" s="12">
        <v>325</v>
      </c>
    </row>
    <row r="5139" spans="1:9" x14ac:dyDescent="0.3">
      <c r="A5139" s="12">
        <v>2021</v>
      </c>
      <c r="B5139" s="12">
        <v>28</v>
      </c>
      <c r="C5139" s="12" t="s">
        <v>3999</v>
      </c>
      <c r="D5139" s="12" t="s">
        <v>4000</v>
      </c>
      <c r="E5139" s="12">
        <v>6</v>
      </c>
      <c r="F5139" s="12" t="s">
        <v>4070</v>
      </c>
      <c r="G5139" s="12" t="s">
        <v>4069</v>
      </c>
      <c r="H5139" s="12" t="s">
        <v>4055</v>
      </c>
      <c r="I5139" s="12">
        <v>180</v>
      </c>
    </row>
    <row r="5140" spans="1:9" x14ac:dyDescent="0.3">
      <c r="A5140" s="12">
        <v>2021</v>
      </c>
      <c r="B5140" s="12">
        <v>29</v>
      </c>
      <c r="C5140" s="12" t="s">
        <v>4001</v>
      </c>
      <c r="D5140" s="12" t="s">
        <v>4000</v>
      </c>
      <c r="E5140" s="12">
        <v>6</v>
      </c>
      <c r="F5140" s="12" t="s">
        <v>4070</v>
      </c>
      <c r="G5140" s="12" t="s">
        <v>4069</v>
      </c>
      <c r="H5140" s="12" t="s">
        <v>4055</v>
      </c>
      <c r="I5140" s="12">
        <v>93</v>
      </c>
    </row>
    <row r="5141" spans="1:9" x14ac:dyDescent="0.3">
      <c r="A5141" s="12">
        <v>2021</v>
      </c>
      <c r="B5141" s="12">
        <v>30</v>
      </c>
      <c r="C5141" s="12" t="s">
        <v>4002</v>
      </c>
      <c r="D5141" s="12" t="s">
        <v>4000</v>
      </c>
      <c r="E5141" s="12">
        <v>6</v>
      </c>
      <c r="F5141" s="12" t="s">
        <v>4070</v>
      </c>
      <c r="G5141" s="12" t="s">
        <v>4069</v>
      </c>
      <c r="H5141" s="12" t="s">
        <v>4055</v>
      </c>
      <c r="I5141" s="12">
        <v>171</v>
      </c>
    </row>
    <row r="5142" spans="1:9" x14ac:dyDescent="0.3">
      <c r="A5142" s="12">
        <v>2021</v>
      </c>
      <c r="B5142" s="12">
        <v>31</v>
      </c>
      <c r="C5142" s="12" t="s">
        <v>4003</v>
      </c>
      <c r="D5142" s="12" t="s">
        <v>4000</v>
      </c>
      <c r="E5142" s="12">
        <v>6</v>
      </c>
      <c r="F5142" s="12" t="s">
        <v>4070</v>
      </c>
      <c r="G5142" s="12" t="s">
        <v>4069</v>
      </c>
      <c r="H5142" s="12" t="s">
        <v>4055</v>
      </c>
      <c r="I5142" s="12">
        <v>1004</v>
      </c>
    </row>
    <row r="5143" spans="1:9" x14ac:dyDescent="0.3">
      <c r="A5143" s="12">
        <v>2021</v>
      </c>
      <c r="B5143" s="12">
        <v>32</v>
      </c>
      <c r="C5143" s="12" t="s">
        <v>4004</v>
      </c>
      <c r="D5143" s="12" t="s">
        <v>4000</v>
      </c>
      <c r="E5143" s="12">
        <v>6</v>
      </c>
      <c r="F5143" s="12" t="s">
        <v>4070</v>
      </c>
      <c r="G5143" s="12" t="s">
        <v>4069</v>
      </c>
      <c r="H5143" s="12" t="s">
        <v>4055</v>
      </c>
      <c r="I5143" s="12">
        <v>490</v>
      </c>
    </row>
    <row r="5144" spans="1:9" x14ac:dyDescent="0.3">
      <c r="A5144" s="12">
        <v>2021</v>
      </c>
      <c r="B5144" s="12">
        <v>33</v>
      </c>
      <c r="C5144" s="12" t="s">
        <v>4005</v>
      </c>
      <c r="D5144" s="12" t="s">
        <v>4006</v>
      </c>
      <c r="E5144" s="12">
        <v>7</v>
      </c>
      <c r="F5144" s="12" t="s">
        <v>4070</v>
      </c>
      <c r="G5144" s="12" t="s">
        <v>4069</v>
      </c>
      <c r="H5144" s="12" t="s">
        <v>4055</v>
      </c>
      <c r="I5144" s="12">
        <v>337</v>
      </c>
    </row>
    <row r="5145" spans="1:9" x14ac:dyDescent="0.3">
      <c r="A5145" s="12">
        <v>2021</v>
      </c>
      <c r="B5145" s="12">
        <v>34</v>
      </c>
      <c r="C5145" s="12" t="s">
        <v>4007</v>
      </c>
      <c r="D5145" s="12" t="s">
        <v>4006</v>
      </c>
      <c r="E5145" s="12">
        <v>7</v>
      </c>
      <c r="F5145" s="12" t="s">
        <v>4070</v>
      </c>
      <c r="G5145" s="12" t="s">
        <v>4069</v>
      </c>
      <c r="H5145" s="12" t="s">
        <v>4055</v>
      </c>
      <c r="I5145" s="12">
        <v>132</v>
      </c>
    </row>
    <row r="5146" spans="1:9" x14ac:dyDescent="0.3">
      <c r="A5146" s="12">
        <v>2021</v>
      </c>
      <c r="B5146" s="12">
        <v>35</v>
      </c>
      <c r="C5146" s="12" t="s">
        <v>4008</v>
      </c>
      <c r="D5146" s="12" t="s">
        <v>4006</v>
      </c>
      <c r="E5146" s="12">
        <v>7</v>
      </c>
      <c r="F5146" s="12" t="s">
        <v>4070</v>
      </c>
      <c r="G5146" s="12" t="s">
        <v>4069</v>
      </c>
      <c r="H5146" s="12" t="s">
        <v>4055</v>
      </c>
      <c r="I5146" s="12">
        <v>481</v>
      </c>
    </row>
    <row r="5147" spans="1:9" x14ac:dyDescent="0.3">
      <c r="A5147" s="12">
        <v>2021</v>
      </c>
      <c r="B5147" s="12">
        <v>36</v>
      </c>
      <c r="C5147" s="12" t="s">
        <v>4009</v>
      </c>
      <c r="D5147" s="12" t="s">
        <v>4006</v>
      </c>
      <c r="E5147" s="12">
        <v>7</v>
      </c>
      <c r="F5147" s="12" t="s">
        <v>4070</v>
      </c>
      <c r="G5147" s="12" t="s">
        <v>4069</v>
      </c>
      <c r="H5147" s="12" t="s">
        <v>4055</v>
      </c>
      <c r="I5147" s="12">
        <v>64</v>
      </c>
    </row>
    <row r="5148" spans="1:9" x14ac:dyDescent="0.3">
      <c r="A5148" s="12">
        <v>2021</v>
      </c>
      <c r="B5148" s="12">
        <v>37</v>
      </c>
      <c r="C5148" s="12" t="s">
        <v>4010</v>
      </c>
      <c r="D5148" s="12" t="s">
        <v>4006</v>
      </c>
      <c r="E5148" s="12">
        <v>7</v>
      </c>
      <c r="F5148" s="12" t="s">
        <v>4070</v>
      </c>
      <c r="G5148" s="12" t="s">
        <v>4069</v>
      </c>
      <c r="H5148" s="12" t="s">
        <v>4055</v>
      </c>
      <c r="I5148" s="12">
        <v>442</v>
      </c>
    </row>
    <row r="5149" spans="1:9" x14ac:dyDescent="0.3">
      <c r="A5149" s="12">
        <v>2021</v>
      </c>
      <c r="B5149" s="12">
        <v>38</v>
      </c>
      <c r="C5149" s="12" t="s">
        <v>4011</v>
      </c>
      <c r="D5149" s="12" t="s">
        <v>4006</v>
      </c>
      <c r="E5149" s="12">
        <v>7</v>
      </c>
      <c r="F5149" s="12" t="s">
        <v>4070</v>
      </c>
      <c r="G5149" s="12" t="s">
        <v>4069</v>
      </c>
      <c r="H5149" s="12" t="s">
        <v>4055</v>
      </c>
      <c r="I5149" s="12">
        <v>140</v>
      </c>
    </row>
    <row r="5150" spans="1:9" x14ac:dyDescent="0.3">
      <c r="A5150" s="12">
        <v>2021</v>
      </c>
      <c r="B5150" s="12">
        <v>39</v>
      </c>
      <c r="C5150" s="12" t="s">
        <v>4012</v>
      </c>
      <c r="D5150" s="12" t="s">
        <v>4006</v>
      </c>
      <c r="E5150" s="12">
        <v>7</v>
      </c>
      <c r="F5150" s="12" t="s">
        <v>4070</v>
      </c>
      <c r="G5150" s="12" t="s">
        <v>4069</v>
      </c>
      <c r="H5150" s="12" t="s">
        <v>4055</v>
      </c>
      <c r="I5150" s="12">
        <v>97</v>
      </c>
    </row>
    <row r="5151" spans="1:9" x14ac:dyDescent="0.3">
      <c r="A5151" s="12">
        <v>2021</v>
      </c>
      <c r="B5151" s="12">
        <v>40</v>
      </c>
      <c r="C5151" s="12" t="s">
        <v>4013</v>
      </c>
      <c r="D5151" s="12" t="s">
        <v>4006</v>
      </c>
      <c r="E5151" s="12">
        <v>7</v>
      </c>
      <c r="F5151" s="12" t="s">
        <v>4070</v>
      </c>
      <c r="G5151" s="12" t="s">
        <v>4069</v>
      </c>
      <c r="H5151" s="12" t="s">
        <v>4055</v>
      </c>
      <c r="I5151" s="12">
        <v>63</v>
      </c>
    </row>
    <row r="5152" spans="1:9" x14ac:dyDescent="0.3">
      <c r="A5152" s="12">
        <v>2021</v>
      </c>
      <c r="B5152" s="12">
        <v>41</v>
      </c>
      <c r="C5152" s="12" t="s">
        <v>4014</v>
      </c>
      <c r="D5152" s="12" t="s">
        <v>4006</v>
      </c>
      <c r="E5152" s="12">
        <v>7</v>
      </c>
      <c r="F5152" s="12" t="s">
        <v>4070</v>
      </c>
      <c r="G5152" s="12" t="s">
        <v>4069</v>
      </c>
      <c r="H5152" s="12" t="s">
        <v>4055</v>
      </c>
      <c r="I5152" s="12">
        <v>38</v>
      </c>
    </row>
    <row r="5153" spans="1:9" x14ac:dyDescent="0.3">
      <c r="A5153" s="12">
        <v>2021</v>
      </c>
      <c r="B5153" s="12">
        <v>42</v>
      </c>
      <c r="C5153" s="12" t="s">
        <v>4015</v>
      </c>
      <c r="D5153" s="12" t="s">
        <v>4006</v>
      </c>
      <c r="E5153" s="12">
        <v>7</v>
      </c>
      <c r="F5153" s="12" t="s">
        <v>4070</v>
      </c>
      <c r="G5153" s="12" t="s">
        <v>4069</v>
      </c>
      <c r="H5153" s="12" t="s">
        <v>4055</v>
      </c>
      <c r="I5153" s="12">
        <v>11</v>
      </c>
    </row>
    <row r="5154" spans="1:9" x14ac:dyDescent="0.3">
      <c r="A5154" s="12">
        <v>2021</v>
      </c>
      <c r="B5154" s="12">
        <v>43</v>
      </c>
      <c r="C5154" s="12" t="s">
        <v>4016</v>
      </c>
      <c r="D5154" s="12" t="s">
        <v>4006</v>
      </c>
      <c r="E5154" s="12">
        <v>7</v>
      </c>
      <c r="F5154" s="12" t="s">
        <v>4070</v>
      </c>
      <c r="G5154" s="12" t="s">
        <v>4069</v>
      </c>
      <c r="H5154" s="12" t="s">
        <v>4055</v>
      </c>
      <c r="I5154" s="12">
        <v>350</v>
      </c>
    </row>
    <row r="5155" spans="1:9" x14ac:dyDescent="0.3">
      <c r="A5155" s="12">
        <v>2021</v>
      </c>
      <c r="B5155" s="12">
        <v>44</v>
      </c>
      <c r="C5155" s="12" t="s">
        <v>4017</v>
      </c>
      <c r="D5155" s="12" t="s">
        <v>4018</v>
      </c>
      <c r="E5155" s="12">
        <v>8</v>
      </c>
      <c r="F5155" s="12" t="s">
        <v>4070</v>
      </c>
      <c r="G5155" s="12" t="s">
        <v>4069</v>
      </c>
      <c r="H5155" s="12" t="s">
        <v>4055</v>
      </c>
      <c r="I5155" s="12">
        <v>273</v>
      </c>
    </row>
    <row r="5156" spans="1:9" x14ac:dyDescent="0.3">
      <c r="A5156" s="12">
        <v>2021</v>
      </c>
      <c r="B5156" s="12">
        <v>45</v>
      </c>
      <c r="C5156" s="12" t="s">
        <v>4019</v>
      </c>
      <c r="D5156" s="12" t="s">
        <v>4018</v>
      </c>
      <c r="E5156" s="12">
        <v>8</v>
      </c>
      <c r="F5156" s="12" t="s">
        <v>4070</v>
      </c>
      <c r="G5156" s="12" t="s">
        <v>4069</v>
      </c>
      <c r="H5156" s="12" t="s">
        <v>4055</v>
      </c>
      <c r="I5156" s="12">
        <v>460</v>
      </c>
    </row>
    <row r="5157" spans="1:9" x14ac:dyDescent="0.3">
      <c r="A5157" s="12">
        <v>2021</v>
      </c>
      <c r="B5157" s="12">
        <v>46</v>
      </c>
      <c r="C5157" s="12" t="s">
        <v>4020</v>
      </c>
      <c r="D5157" s="12" t="s">
        <v>4018</v>
      </c>
      <c r="E5157" s="12">
        <v>8</v>
      </c>
      <c r="F5157" s="12" t="s">
        <v>4070</v>
      </c>
      <c r="G5157" s="12" t="s">
        <v>4069</v>
      </c>
      <c r="H5157" s="12" t="s">
        <v>4055</v>
      </c>
      <c r="I5157" s="12">
        <v>237</v>
      </c>
    </row>
    <row r="5158" spans="1:9" x14ac:dyDescent="0.3">
      <c r="A5158" s="12">
        <v>2021</v>
      </c>
      <c r="B5158" s="12">
        <v>47</v>
      </c>
      <c r="C5158" s="12" t="s">
        <v>4021</v>
      </c>
      <c r="D5158" s="12" t="s">
        <v>4018</v>
      </c>
      <c r="E5158" s="12">
        <v>8</v>
      </c>
      <c r="F5158" s="12" t="s">
        <v>4070</v>
      </c>
      <c r="G5158" s="12" t="s">
        <v>4069</v>
      </c>
      <c r="H5158" s="12" t="s">
        <v>4055</v>
      </c>
      <c r="I5158" s="12">
        <v>12</v>
      </c>
    </row>
    <row r="5159" spans="1:9" x14ac:dyDescent="0.3">
      <c r="A5159" s="12">
        <v>2021</v>
      </c>
      <c r="B5159" s="12">
        <v>48</v>
      </c>
      <c r="C5159" s="12" t="s">
        <v>4022</v>
      </c>
      <c r="D5159" s="12" t="s">
        <v>4018</v>
      </c>
      <c r="E5159" s="12">
        <v>8</v>
      </c>
      <c r="F5159" s="12" t="s">
        <v>4070</v>
      </c>
      <c r="G5159" s="12" t="s">
        <v>4069</v>
      </c>
      <c r="H5159" s="12" t="s">
        <v>4055</v>
      </c>
      <c r="I5159" s="12">
        <v>77</v>
      </c>
    </row>
    <row r="5160" spans="1:9" x14ac:dyDescent="0.3">
      <c r="A5160" s="12">
        <v>2021</v>
      </c>
      <c r="B5160" s="12">
        <v>49</v>
      </c>
      <c r="C5160" s="12" t="s">
        <v>4023</v>
      </c>
      <c r="D5160" s="12" t="s">
        <v>4018</v>
      </c>
      <c r="E5160" s="12">
        <v>8</v>
      </c>
      <c r="F5160" s="12" t="s">
        <v>4070</v>
      </c>
      <c r="G5160" s="12" t="s">
        <v>4069</v>
      </c>
      <c r="H5160" s="12" t="s">
        <v>4055</v>
      </c>
      <c r="I5160" s="12">
        <v>20</v>
      </c>
    </row>
    <row r="5161" spans="1:9" x14ac:dyDescent="0.3">
      <c r="A5161" s="12">
        <v>2021</v>
      </c>
      <c r="B5161" s="12">
        <v>50</v>
      </c>
      <c r="C5161" s="12" t="s">
        <v>4024</v>
      </c>
      <c r="D5161" s="12" t="s">
        <v>4018</v>
      </c>
      <c r="E5161" s="12">
        <v>8</v>
      </c>
      <c r="F5161" s="12" t="s">
        <v>4070</v>
      </c>
      <c r="G5161" s="12" t="s">
        <v>4069</v>
      </c>
      <c r="H5161" s="12" t="s">
        <v>4055</v>
      </c>
      <c r="I5161" s="12">
        <v>228</v>
      </c>
    </row>
    <row r="5162" spans="1:9" x14ac:dyDescent="0.3">
      <c r="A5162" s="12">
        <v>2021</v>
      </c>
      <c r="B5162" s="12">
        <v>51</v>
      </c>
      <c r="C5162" s="12" t="s">
        <v>4025</v>
      </c>
      <c r="D5162" s="12" t="s">
        <v>4018</v>
      </c>
      <c r="E5162" s="12">
        <v>8</v>
      </c>
      <c r="F5162" s="12" t="s">
        <v>4070</v>
      </c>
      <c r="G5162" s="12" t="s">
        <v>4069</v>
      </c>
      <c r="H5162" s="12" t="s">
        <v>4055</v>
      </c>
      <c r="I5162" s="12">
        <v>189</v>
      </c>
    </row>
    <row r="5163" spans="1:9" x14ac:dyDescent="0.3">
      <c r="A5163" s="12">
        <v>2021</v>
      </c>
      <c r="B5163" s="12">
        <v>52</v>
      </c>
      <c r="C5163" s="12" t="s">
        <v>4026</v>
      </c>
      <c r="D5163" s="12" t="s">
        <v>4018</v>
      </c>
      <c r="E5163" s="12">
        <v>8</v>
      </c>
      <c r="F5163" s="12" t="s">
        <v>4070</v>
      </c>
      <c r="G5163" s="12" t="s">
        <v>4069</v>
      </c>
      <c r="H5163" s="12" t="s">
        <v>4055</v>
      </c>
      <c r="I5163" s="12">
        <v>299</v>
      </c>
    </row>
    <row r="5164" spans="1:9" x14ac:dyDescent="0.3">
      <c r="A5164" s="12">
        <v>2021</v>
      </c>
      <c r="B5164" s="12">
        <v>53</v>
      </c>
      <c r="C5164" s="12" t="s">
        <v>4027</v>
      </c>
      <c r="D5164" s="12" t="s">
        <v>4018</v>
      </c>
      <c r="E5164" s="12">
        <v>8</v>
      </c>
      <c r="F5164" s="12" t="s">
        <v>4070</v>
      </c>
      <c r="G5164" s="12" t="s">
        <v>4069</v>
      </c>
      <c r="H5164" s="12" t="s">
        <v>4055</v>
      </c>
      <c r="I5164" s="12">
        <v>124</v>
      </c>
    </row>
    <row r="5165" spans="1:9" x14ac:dyDescent="0.3">
      <c r="A5165" s="12">
        <v>2021</v>
      </c>
      <c r="B5165" s="12">
        <v>54</v>
      </c>
      <c r="C5165" s="12" t="s">
        <v>4028</v>
      </c>
      <c r="D5165" s="12" t="s">
        <v>4018</v>
      </c>
      <c r="E5165" s="12">
        <v>8</v>
      </c>
      <c r="F5165" s="12" t="s">
        <v>4070</v>
      </c>
      <c r="G5165" s="12" t="s">
        <v>4069</v>
      </c>
      <c r="H5165" s="12" t="s">
        <v>4055</v>
      </c>
      <c r="I5165" s="12">
        <v>35</v>
      </c>
    </row>
    <row r="5166" spans="1:9" x14ac:dyDescent="0.3">
      <c r="A5166" s="12">
        <v>2021</v>
      </c>
      <c r="B5166" s="12">
        <v>55</v>
      </c>
      <c r="C5166" s="12" t="s">
        <v>4029</v>
      </c>
      <c r="D5166" s="12" t="s">
        <v>4018</v>
      </c>
      <c r="E5166" s="12">
        <v>8</v>
      </c>
      <c r="F5166" s="12" t="s">
        <v>4070</v>
      </c>
      <c r="G5166" s="12" t="s">
        <v>4069</v>
      </c>
      <c r="H5166" s="12" t="s">
        <v>4055</v>
      </c>
      <c r="I5166" s="12">
        <v>224</v>
      </c>
    </row>
    <row r="5167" spans="1:9" x14ac:dyDescent="0.3">
      <c r="A5167" s="12">
        <v>2021</v>
      </c>
      <c r="B5167" s="12">
        <v>56</v>
      </c>
      <c r="C5167" s="12" t="s">
        <v>4030</v>
      </c>
      <c r="D5167" s="12" t="s">
        <v>4018</v>
      </c>
      <c r="E5167" s="12">
        <v>8</v>
      </c>
      <c r="F5167" s="12" t="s">
        <v>4070</v>
      </c>
      <c r="G5167" s="12" t="s">
        <v>4069</v>
      </c>
      <c r="H5167" s="12" t="s">
        <v>4055</v>
      </c>
      <c r="I5167" s="12">
        <v>16</v>
      </c>
    </row>
    <row r="5168" spans="1:9" x14ac:dyDescent="0.3">
      <c r="A5168" s="12">
        <v>2021</v>
      </c>
      <c r="B5168" s="12">
        <v>57</v>
      </c>
      <c r="C5168" s="12" t="s">
        <v>4031</v>
      </c>
      <c r="D5168" s="12" t="s">
        <v>4032</v>
      </c>
      <c r="E5168" s="12">
        <v>9</v>
      </c>
      <c r="F5168" s="12" t="s">
        <v>4070</v>
      </c>
      <c r="G5168" s="12" t="s">
        <v>4069</v>
      </c>
      <c r="H5168" s="12" t="s">
        <v>4055</v>
      </c>
      <c r="I5168" s="12">
        <v>188</v>
      </c>
    </row>
    <row r="5169" spans="1:9" x14ac:dyDescent="0.3">
      <c r="A5169" s="12">
        <v>2021</v>
      </c>
      <c r="B5169" s="12">
        <v>58</v>
      </c>
      <c r="C5169" s="12" t="s">
        <v>4033</v>
      </c>
      <c r="D5169" s="12" t="s">
        <v>4032</v>
      </c>
      <c r="E5169" s="12">
        <v>9</v>
      </c>
      <c r="F5169" s="12" t="s">
        <v>4070</v>
      </c>
      <c r="G5169" s="12" t="s">
        <v>4069</v>
      </c>
      <c r="H5169" s="12" t="s">
        <v>4055</v>
      </c>
      <c r="I5169" s="12">
        <v>22</v>
      </c>
    </row>
    <row r="5170" spans="1:9" x14ac:dyDescent="0.3">
      <c r="A5170" s="12">
        <v>2021</v>
      </c>
      <c r="B5170" s="12">
        <v>59</v>
      </c>
      <c r="C5170" s="12" t="s">
        <v>4034</v>
      </c>
      <c r="D5170" s="12" t="s">
        <v>4032</v>
      </c>
      <c r="E5170" s="12">
        <v>9</v>
      </c>
      <c r="F5170" s="12" t="s">
        <v>4070</v>
      </c>
      <c r="G5170" s="12" t="s">
        <v>4069</v>
      </c>
      <c r="H5170" s="12" t="s">
        <v>4055</v>
      </c>
      <c r="I5170" s="12">
        <v>213</v>
      </c>
    </row>
    <row r="5171" spans="1:9" x14ac:dyDescent="0.3">
      <c r="A5171" s="12">
        <v>2021</v>
      </c>
      <c r="B5171" s="12">
        <v>60</v>
      </c>
      <c r="C5171" s="12" t="s">
        <v>4032</v>
      </c>
      <c r="D5171" s="12" t="s">
        <v>4032</v>
      </c>
      <c r="E5171" s="12">
        <v>9</v>
      </c>
      <c r="F5171" s="12" t="s">
        <v>4070</v>
      </c>
      <c r="G5171" s="12" t="s">
        <v>4069</v>
      </c>
      <c r="H5171" s="12" t="s">
        <v>4055</v>
      </c>
      <c r="I5171" s="12">
        <v>398</v>
      </c>
    </row>
    <row r="5172" spans="1:9" x14ac:dyDescent="0.3">
      <c r="A5172" s="12">
        <v>2021</v>
      </c>
      <c r="B5172" s="12">
        <v>61</v>
      </c>
      <c r="C5172" s="12" t="s">
        <v>4035</v>
      </c>
      <c r="D5172" s="12" t="s">
        <v>4032</v>
      </c>
      <c r="E5172" s="12">
        <v>9</v>
      </c>
      <c r="F5172" s="12" t="s">
        <v>4070</v>
      </c>
      <c r="G5172" s="12" t="s">
        <v>4069</v>
      </c>
      <c r="H5172" s="12" t="s">
        <v>4055</v>
      </c>
      <c r="I5172" s="12">
        <v>289</v>
      </c>
    </row>
    <row r="5173" spans="1:9" x14ac:dyDescent="0.3">
      <c r="A5173" s="12">
        <v>2021</v>
      </c>
      <c r="B5173" s="12">
        <v>62</v>
      </c>
      <c r="C5173" s="12" t="s">
        <v>4036</v>
      </c>
      <c r="D5173" s="12" t="s">
        <v>4032</v>
      </c>
      <c r="E5173" s="12">
        <v>9</v>
      </c>
      <c r="F5173" s="12" t="s">
        <v>4070</v>
      </c>
      <c r="G5173" s="12" t="s">
        <v>4069</v>
      </c>
      <c r="H5173" s="12" t="s">
        <v>4055</v>
      </c>
      <c r="I5173" s="12">
        <v>171</v>
      </c>
    </row>
    <row r="5174" spans="1:9" x14ac:dyDescent="0.3">
      <c r="A5174" s="12">
        <v>2021</v>
      </c>
      <c r="B5174" s="12">
        <v>63</v>
      </c>
      <c r="C5174" s="12" t="s">
        <v>4037</v>
      </c>
      <c r="D5174" s="12" t="s">
        <v>4032</v>
      </c>
      <c r="E5174" s="12">
        <v>9</v>
      </c>
      <c r="F5174" s="12" t="s">
        <v>4070</v>
      </c>
      <c r="G5174" s="12" t="s">
        <v>4069</v>
      </c>
      <c r="H5174" s="12" t="s">
        <v>4055</v>
      </c>
      <c r="I5174" s="12">
        <v>246</v>
      </c>
    </row>
    <row r="5175" spans="1:9" x14ac:dyDescent="0.3">
      <c r="A5175" s="12">
        <v>2021</v>
      </c>
      <c r="B5175" s="12">
        <v>64</v>
      </c>
      <c r="C5175" s="12" t="s">
        <v>4038</v>
      </c>
      <c r="D5175" s="12" t="s">
        <v>4039</v>
      </c>
      <c r="E5175" s="12">
        <v>10</v>
      </c>
      <c r="F5175" s="12" t="s">
        <v>4070</v>
      </c>
      <c r="G5175" s="12" t="s">
        <v>4069</v>
      </c>
      <c r="H5175" s="12" t="s">
        <v>4055</v>
      </c>
      <c r="I5175" s="12">
        <v>614</v>
      </c>
    </row>
    <row r="5176" spans="1:9" x14ac:dyDescent="0.3">
      <c r="A5176" s="12">
        <v>2021</v>
      </c>
      <c r="B5176" s="12">
        <v>65</v>
      </c>
      <c r="C5176" s="12" t="s">
        <v>4040</v>
      </c>
      <c r="D5176" s="12" t="s">
        <v>4039</v>
      </c>
      <c r="E5176" s="12">
        <v>10</v>
      </c>
      <c r="F5176" s="12" t="s">
        <v>4070</v>
      </c>
      <c r="G5176" s="12" t="s">
        <v>4069</v>
      </c>
      <c r="H5176" s="12" t="s">
        <v>4055</v>
      </c>
      <c r="I5176" s="12">
        <v>366</v>
      </c>
    </row>
    <row r="5177" spans="1:9" x14ac:dyDescent="0.3">
      <c r="A5177" s="12">
        <v>2021</v>
      </c>
      <c r="B5177" s="12">
        <v>66</v>
      </c>
      <c r="C5177" s="12" t="s">
        <v>4041</v>
      </c>
      <c r="D5177" s="12" t="s">
        <v>4039</v>
      </c>
      <c r="E5177" s="12">
        <v>10</v>
      </c>
      <c r="F5177" s="12" t="s">
        <v>4070</v>
      </c>
      <c r="G5177" s="12" t="s">
        <v>4069</v>
      </c>
      <c r="H5177" s="12" t="s">
        <v>4055</v>
      </c>
      <c r="I5177" s="12">
        <v>302</v>
      </c>
    </row>
    <row r="5178" spans="1:9" x14ac:dyDescent="0.3">
      <c r="A5178" s="12">
        <v>2021</v>
      </c>
      <c r="B5178" s="12">
        <v>67</v>
      </c>
      <c r="C5178" s="12" t="s">
        <v>4042</v>
      </c>
      <c r="D5178" s="12" t="s">
        <v>4039</v>
      </c>
      <c r="E5178" s="12">
        <v>10</v>
      </c>
      <c r="F5178" s="12" t="s">
        <v>4070</v>
      </c>
      <c r="G5178" s="12" t="s">
        <v>4069</v>
      </c>
      <c r="H5178" s="12" t="s">
        <v>4055</v>
      </c>
      <c r="I5178" s="12">
        <v>120</v>
      </c>
    </row>
    <row r="5179" spans="1:9" x14ac:dyDescent="0.3">
      <c r="A5179" s="12">
        <v>2021</v>
      </c>
      <c r="B5179" s="12">
        <v>68</v>
      </c>
      <c r="C5179" s="12" t="s">
        <v>4043</v>
      </c>
      <c r="D5179" s="12" t="s">
        <v>4039</v>
      </c>
      <c r="E5179" s="12">
        <v>10</v>
      </c>
      <c r="F5179" s="12" t="s">
        <v>4070</v>
      </c>
      <c r="G5179" s="12" t="s">
        <v>4069</v>
      </c>
      <c r="H5179" s="12" t="s">
        <v>4055</v>
      </c>
      <c r="I5179" s="12">
        <v>630</v>
      </c>
    </row>
    <row r="5180" spans="1:9" x14ac:dyDescent="0.3">
      <c r="A5180" s="12">
        <v>2021</v>
      </c>
      <c r="B5180" s="12">
        <v>69</v>
      </c>
      <c r="C5180" s="12" t="s">
        <v>4044</v>
      </c>
      <c r="D5180" s="12" t="s">
        <v>4039</v>
      </c>
      <c r="E5180" s="12">
        <v>10</v>
      </c>
      <c r="F5180" s="12" t="s">
        <v>4070</v>
      </c>
      <c r="G5180" s="12" t="s">
        <v>4069</v>
      </c>
      <c r="H5180" s="12" t="s">
        <v>4055</v>
      </c>
      <c r="I5180" s="12">
        <v>218</v>
      </c>
    </row>
    <row r="5181" spans="1:9" x14ac:dyDescent="0.3">
      <c r="A5181" s="12">
        <v>2021</v>
      </c>
      <c r="B5181" s="12">
        <v>70</v>
      </c>
      <c r="C5181" s="12" t="s">
        <v>4045</v>
      </c>
      <c r="D5181" s="12" t="s">
        <v>4039</v>
      </c>
      <c r="E5181" s="12">
        <v>10</v>
      </c>
      <c r="F5181" s="12" t="s">
        <v>4070</v>
      </c>
      <c r="G5181" s="12" t="s">
        <v>4069</v>
      </c>
      <c r="H5181" s="12" t="s">
        <v>4055</v>
      </c>
      <c r="I5181" s="12">
        <v>748</v>
      </c>
    </row>
    <row r="5182" spans="1:9" x14ac:dyDescent="0.3">
      <c r="A5182" s="12">
        <v>2021</v>
      </c>
      <c r="B5182" s="12">
        <v>71</v>
      </c>
      <c r="C5182" s="12" t="s">
        <v>4046</v>
      </c>
      <c r="D5182" s="12" t="s">
        <v>4039</v>
      </c>
      <c r="E5182" s="12">
        <v>10</v>
      </c>
      <c r="F5182" s="12" t="s">
        <v>4070</v>
      </c>
      <c r="G5182" s="12" t="s">
        <v>4069</v>
      </c>
      <c r="H5182" s="12" t="s">
        <v>4055</v>
      </c>
      <c r="I5182" s="12">
        <v>290</v>
      </c>
    </row>
    <row r="5183" spans="1:9" x14ac:dyDescent="0.3">
      <c r="A5183" s="12">
        <v>2021</v>
      </c>
      <c r="B5183" s="12">
        <v>72</v>
      </c>
      <c r="C5183" s="12" t="s">
        <v>4047</v>
      </c>
      <c r="D5183" s="12" t="s">
        <v>4039</v>
      </c>
      <c r="E5183" s="12">
        <v>10</v>
      </c>
      <c r="F5183" s="12" t="s">
        <v>4070</v>
      </c>
      <c r="G5183" s="12" t="s">
        <v>4069</v>
      </c>
      <c r="H5183" s="12" t="s">
        <v>4055</v>
      </c>
      <c r="I5183" s="12">
        <v>249</v>
      </c>
    </row>
    <row r="5184" spans="1:9" x14ac:dyDescent="0.3">
      <c r="A5184" s="12">
        <v>2021</v>
      </c>
      <c r="B5184" s="12">
        <v>73</v>
      </c>
      <c r="C5184" s="12" t="s">
        <v>4048</v>
      </c>
      <c r="D5184" s="12" t="s">
        <v>4039</v>
      </c>
      <c r="E5184" s="12">
        <v>10</v>
      </c>
      <c r="F5184" s="12" t="s">
        <v>4070</v>
      </c>
      <c r="G5184" s="12" t="s">
        <v>4069</v>
      </c>
      <c r="H5184" s="12" t="s">
        <v>4055</v>
      </c>
      <c r="I5184" s="12">
        <v>284</v>
      </c>
    </row>
    <row r="5185" spans="1:9" x14ac:dyDescent="0.3">
      <c r="A5185" s="12">
        <v>2021</v>
      </c>
      <c r="B5185" s="12">
        <v>1</v>
      </c>
      <c r="C5185" s="12" t="s">
        <v>3964</v>
      </c>
      <c r="D5185" s="12" t="s">
        <v>3965</v>
      </c>
      <c r="E5185" s="12">
        <v>1</v>
      </c>
      <c r="F5185" s="12" t="s">
        <v>4070</v>
      </c>
      <c r="G5185" s="12" t="s">
        <v>4069</v>
      </c>
      <c r="H5185" s="12" t="s">
        <v>4056</v>
      </c>
      <c r="I5185" s="12">
        <v>1756</v>
      </c>
    </row>
    <row r="5186" spans="1:9" x14ac:dyDescent="0.3">
      <c r="A5186" s="12">
        <v>2021</v>
      </c>
      <c r="B5186" s="12">
        <v>2</v>
      </c>
      <c r="C5186" s="12" t="s">
        <v>3969</v>
      </c>
      <c r="D5186" s="12" t="s">
        <v>3965</v>
      </c>
      <c r="E5186" s="12">
        <v>1</v>
      </c>
      <c r="F5186" s="12" t="s">
        <v>4070</v>
      </c>
      <c r="G5186" s="12" t="s">
        <v>4069</v>
      </c>
      <c r="H5186" s="12" t="s">
        <v>4056</v>
      </c>
      <c r="I5186" s="12">
        <v>1042</v>
      </c>
    </row>
    <row r="5187" spans="1:9" x14ac:dyDescent="0.3">
      <c r="A5187" s="12">
        <v>2021</v>
      </c>
      <c r="B5187" s="12">
        <v>3</v>
      </c>
      <c r="C5187" s="12" t="s">
        <v>3970</v>
      </c>
      <c r="D5187" s="12" t="s">
        <v>3965</v>
      </c>
      <c r="E5187" s="12">
        <v>1</v>
      </c>
      <c r="F5187" s="12" t="s">
        <v>4070</v>
      </c>
      <c r="G5187" s="12" t="s">
        <v>4069</v>
      </c>
      <c r="H5187" s="12" t="s">
        <v>4056</v>
      </c>
      <c r="I5187" s="12">
        <v>367</v>
      </c>
    </row>
    <row r="5188" spans="1:9" x14ac:dyDescent="0.3">
      <c r="A5188" s="12">
        <v>2021</v>
      </c>
      <c r="B5188" s="12">
        <v>4</v>
      </c>
      <c r="C5188" s="12" t="s">
        <v>3971</v>
      </c>
      <c r="D5188" s="12" t="s">
        <v>3965</v>
      </c>
      <c r="E5188" s="12">
        <v>1</v>
      </c>
      <c r="F5188" s="12" t="s">
        <v>4070</v>
      </c>
      <c r="G5188" s="12" t="s">
        <v>4069</v>
      </c>
      <c r="H5188" s="12" t="s">
        <v>4056</v>
      </c>
      <c r="I5188" s="12">
        <v>575</v>
      </c>
    </row>
    <row r="5189" spans="1:9" x14ac:dyDescent="0.3">
      <c r="A5189" s="12">
        <v>2021</v>
      </c>
      <c r="B5189" s="12">
        <v>5</v>
      </c>
      <c r="C5189" s="12" t="s">
        <v>3972</v>
      </c>
      <c r="D5189" s="12" t="s">
        <v>3973</v>
      </c>
      <c r="E5189" s="12">
        <v>2</v>
      </c>
      <c r="F5189" s="12" t="s">
        <v>4070</v>
      </c>
      <c r="G5189" s="12" t="s">
        <v>4069</v>
      </c>
      <c r="H5189" s="12" t="s">
        <v>4056</v>
      </c>
      <c r="I5189" s="12">
        <v>569</v>
      </c>
    </row>
    <row r="5190" spans="1:9" x14ac:dyDescent="0.3">
      <c r="A5190" s="12">
        <v>2021</v>
      </c>
      <c r="B5190" s="12">
        <v>6</v>
      </c>
      <c r="C5190" s="12" t="s">
        <v>3974</v>
      </c>
      <c r="D5190" s="12" t="s">
        <v>3973</v>
      </c>
      <c r="E5190" s="12">
        <v>2</v>
      </c>
      <c r="F5190" s="12" t="s">
        <v>4070</v>
      </c>
      <c r="G5190" s="12" t="s">
        <v>4069</v>
      </c>
      <c r="H5190" s="12" t="s">
        <v>4056</v>
      </c>
      <c r="I5190" s="12">
        <v>649</v>
      </c>
    </row>
    <row r="5191" spans="1:9" x14ac:dyDescent="0.3">
      <c r="A5191" s="12">
        <v>2021</v>
      </c>
      <c r="B5191" s="12">
        <v>7</v>
      </c>
      <c r="C5191" s="12" t="s">
        <v>3975</v>
      </c>
      <c r="D5191" s="12" t="s">
        <v>3973</v>
      </c>
      <c r="E5191" s="12">
        <v>2</v>
      </c>
      <c r="F5191" s="12" t="s">
        <v>4070</v>
      </c>
      <c r="G5191" s="12" t="s">
        <v>4069</v>
      </c>
      <c r="H5191" s="12" t="s">
        <v>4056</v>
      </c>
      <c r="I5191" s="12">
        <v>553</v>
      </c>
    </row>
    <row r="5192" spans="1:9" x14ac:dyDescent="0.3">
      <c r="A5192" s="12">
        <v>2021</v>
      </c>
      <c r="B5192" s="12">
        <v>8</v>
      </c>
      <c r="C5192" s="12" t="s">
        <v>3976</v>
      </c>
      <c r="D5192" s="12" t="s">
        <v>3973</v>
      </c>
      <c r="E5192" s="12">
        <v>2</v>
      </c>
      <c r="F5192" s="12" t="s">
        <v>4070</v>
      </c>
      <c r="G5192" s="12" t="s">
        <v>4069</v>
      </c>
      <c r="H5192" s="12" t="s">
        <v>4056</v>
      </c>
      <c r="I5192" s="12">
        <v>564</v>
      </c>
    </row>
    <row r="5193" spans="1:9" x14ac:dyDescent="0.3">
      <c r="A5193" s="12">
        <v>2021</v>
      </c>
      <c r="B5193" s="12">
        <v>9</v>
      </c>
      <c r="C5193" s="12" t="s">
        <v>3977</v>
      </c>
      <c r="D5193" s="12" t="s">
        <v>3973</v>
      </c>
      <c r="E5193" s="12">
        <v>2</v>
      </c>
      <c r="F5193" s="12" t="s">
        <v>4070</v>
      </c>
      <c r="G5193" s="12" t="s">
        <v>4069</v>
      </c>
      <c r="H5193" s="12" t="s">
        <v>4056</v>
      </c>
      <c r="I5193" s="12">
        <v>623</v>
      </c>
    </row>
    <row r="5194" spans="1:9" x14ac:dyDescent="0.3">
      <c r="A5194" s="12">
        <v>2021</v>
      </c>
      <c r="B5194" s="12">
        <v>10</v>
      </c>
      <c r="C5194" s="12" t="s">
        <v>3978</v>
      </c>
      <c r="D5194" s="12" t="s">
        <v>3973</v>
      </c>
      <c r="E5194" s="12">
        <v>2</v>
      </c>
      <c r="F5194" s="12" t="s">
        <v>4070</v>
      </c>
      <c r="G5194" s="12" t="s">
        <v>4069</v>
      </c>
      <c r="H5194" s="12" t="s">
        <v>4056</v>
      </c>
      <c r="I5194" s="12">
        <v>580</v>
      </c>
    </row>
    <row r="5195" spans="1:9" x14ac:dyDescent="0.3">
      <c r="A5195" s="12">
        <v>2021</v>
      </c>
      <c r="B5195" s="12">
        <v>11</v>
      </c>
      <c r="C5195" s="12" t="s">
        <v>3979</v>
      </c>
      <c r="D5195" s="12" t="s">
        <v>3980</v>
      </c>
      <c r="E5195" s="12">
        <v>3</v>
      </c>
      <c r="F5195" s="12" t="s">
        <v>4070</v>
      </c>
      <c r="G5195" s="12" t="s">
        <v>4069</v>
      </c>
      <c r="H5195" s="12" t="s">
        <v>4056</v>
      </c>
      <c r="I5195" s="12">
        <v>954</v>
      </c>
    </row>
    <row r="5196" spans="1:9" x14ac:dyDescent="0.3">
      <c r="A5196" s="12">
        <v>2021</v>
      </c>
      <c r="B5196" s="12">
        <v>12</v>
      </c>
      <c r="C5196" s="12" t="s">
        <v>3981</v>
      </c>
      <c r="D5196" s="12" t="s">
        <v>3980</v>
      </c>
      <c r="E5196" s="12">
        <v>3</v>
      </c>
      <c r="F5196" s="12" t="s">
        <v>4070</v>
      </c>
      <c r="G5196" s="12" t="s">
        <v>4069</v>
      </c>
      <c r="H5196" s="12" t="s">
        <v>4056</v>
      </c>
      <c r="I5196" s="12">
        <v>10</v>
      </c>
    </row>
    <row r="5197" spans="1:9" x14ac:dyDescent="0.3">
      <c r="A5197" s="12">
        <v>2021</v>
      </c>
      <c r="B5197" s="12">
        <v>13</v>
      </c>
      <c r="C5197" s="12" t="s">
        <v>3982</v>
      </c>
      <c r="D5197" s="12" t="s">
        <v>3980</v>
      </c>
      <c r="E5197" s="12">
        <v>3</v>
      </c>
      <c r="F5197" s="12" t="s">
        <v>4070</v>
      </c>
      <c r="G5197" s="12" t="s">
        <v>4069</v>
      </c>
      <c r="H5197" s="12" t="s">
        <v>4056</v>
      </c>
      <c r="I5197" s="12">
        <v>305</v>
      </c>
    </row>
    <row r="5198" spans="1:9" x14ac:dyDescent="0.3">
      <c r="A5198" s="12">
        <v>2021</v>
      </c>
      <c r="B5198" s="12">
        <v>14</v>
      </c>
      <c r="C5198" s="12" t="s">
        <v>3983</v>
      </c>
      <c r="D5198" s="12" t="s">
        <v>3980</v>
      </c>
      <c r="E5198" s="12">
        <v>3</v>
      </c>
      <c r="F5198" s="12" t="s">
        <v>4070</v>
      </c>
      <c r="G5198" s="12" t="s">
        <v>4069</v>
      </c>
      <c r="H5198" s="12" t="s">
        <v>4056</v>
      </c>
      <c r="I5198" s="12">
        <v>120</v>
      </c>
    </row>
    <row r="5199" spans="1:9" x14ac:dyDescent="0.3">
      <c r="A5199" s="12">
        <v>2021</v>
      </c>
      <c r="B5199" s="12">
        <v>15</v>
      </c>
      <c r="C5199" s="12" t="s">
        <v>3984</v>
      </c>
      <c r="D5199" s="12" t="s">
        <v>3980</v>
      </c>
      <c r="E5199" s="12">
        <v>3</v>
      </c>
      <c r="F5199" s="12" t="s">
        <v>4070</v>
      </c>
      <c r="G5199" s="12" t="s">
        <v>4069</v>
      </c>
      <c r="H5199" s="12" t="s">
        <v>4056</v>
      </c>
      <c r="I5199" s="12">
        <v>234</v>
      </c>
    </row>
    <row r="5200" spans="1:9" x14ac:dyDescent="0.3">
      <c r="A5200" s="12">
        <v>2021</v>
      </c>
      <c r="B5200" s="12">
        <v>16</v>
      </c>
      <c r="C5200" s="12" t="s">
        <v>3985</v>
      </c>
      <c r="D5200" s="12" t="s">
        <v>3980</v>
      </c>
      <c r="E5200" s="12">
        <v>3</v>
      </c>
      <c r="F5200" s="12" t="s">
        <v>4070</v>
      </c>
      <c r="G5200" s="12" t="s">
        <v>4069</v>
      </c>
      <c r="H5200" s="12" t="s">
        <v>4056</v>
      </c>
      <c r="I5200" s="12">
        <v>175</v>
      </c>
    </row>
    <row r="5201" spans="1:9" x14ac:dyDescent="0.3">
      <c r="A5201" s="12">
        <v>2021</v>
      </c>
      <c r="B5201" s="12">
        <v>17</v>
      </c>
      <c r="C5201" s="12" t="s">
        <v>3986</v>
      </c>
      <c r="D5201" s="12" t="s">
        <v>3980</v>
      </c>
      <c r="E5201" s="12">
        <v>3</v>
      </c>
      <c r="F5201" s="12" t="s">
        <v>4070</v>
      </c>
      <c r="G5201" s="12" t="s">
        <v>4069</v>
      </c>
      <c r="H5201" s="12" t="s">
        <v>4056</v>
      </c>
      <c r="I5201" s="12">
        <v>286</v>
      </c>
    </row>
    <row r="5202" spans="1:9" x14ac:dyDescent="0.3">
      <c r="A5202" s="12">
        <v>2021</v>
      </c>
      <c r="B5202" s="12">
        <v>18</v>
      </c>
      <c r="C5202" s="12" t="s">
        <v>3987</v>
      </c>
      <c r="D5202" s="12" t="s">
        <v>3980</v>
      </c>
      <c r="E5202" s="12">
        <v>3</v>
      </c>
      <c r="F5202" s="12" t="s">
        <v>4070</v>
      </c>
      <c r="G5202" s="12" t="s">
        <v>4069</v>
      </c>
      <c r="H5202" s="12" t="s">
        <v>4056</v>
      </c>
      <c r="I5202" s="12">
        <v>601</v>
      </c>
    </row>
    <row r="5203" spans="1:9" x14ac:dyDescent="0.3">
      <c r="A5203" s="12">
        <v>2021</v>
      </c>
      <c r="B5203" s="12">
        <v>19</v>
      </c>
      <c r="C5203" s="12" t="s">
        <v>3988</v>
      </c>
      <c r="D5203" s="12" t="s">
        <v>3989</v>
      </c>
      <c r="E5203" s="12">
        <v>4</v>
      </c>
      <c r="F5203" s="12" t="s">
        <v>4070</v>
      </c>
      <c r="G5203" s="12" t="s">
        <v>4069</v>
      </c>
      <c r="H5203" s="12" t="s">
        <v>4056</v>
      </c>
      <c r="I5203" s="12">
        <v>282</v>
      </c>
    </row>
    <row r="5204" spans="1:9" x14ac:dyDescent="0.3">
      <c r="A5204" s="12">
        <v>2021</v>
      </c>
      <c r="B5204" s="12">
        <v>20</v>
      </c>
      <c r="C5204" s="12" t="s">
        <v>3990</v>
      </c>
      <c r="D5204" s="12" t="s">
        <v>3989</v>
      </c>
      <c r="E5204" s="12">
        <v>4</v>
      </c>
      <c r="F5204" s="12" t="s">
        <v>4070</v>
      </c>
      <c r="G5204" s="12" t="s">
        <v>4069</v>
      </c>
      <c r="H5204" s="12" t="s">
        <v>4056</v>
      </c>
      <c r="I5204" s="12">
        <v>170</v>
      </c>
    </row>
    <row r="5205" spans="1:9" x14ac:dyDescent="0.3">
      <c r="A5205" s="12">
        <v>2021</v>
      </c>
      <c r="B5205" s="12">
        <v>21</v>
      </c>
      <c r="C5205" s="12" t="s">
        <v>3991</v>
      </c>
      <c r="D5205" s="12" t="s">
        <v>3989</v>
      </c>
      <c r="E5205" s="12">
        <v>4</v>
      </c>
      <c r="F5205" s="12" t="s">
        <v>4070</v>
      </c>
      <c r="G5205" s="12" t="s">
        <v>4069</v>
      </c>
      <c r="H5205" s="12" t="s">
        <v>4056</v>
      </c>
      <c r="I5205" s="12">
        <v>93</v>
      </c>
    </row>
    <row r="5206" spans="1:9" x14ac:dyDescent="0.3">
      <c r="A5206" s="12">
        <v>2021</v>
      </c>
      <c r="B5206" s="12">
        <v>22</v>
      </c>
      <c r="C5206" s="12" t="s">
        <v>3992</v>
      </c>
      <c r="D5206" s="12" t="s">
        <v>3993</v>
      </c>
      <c r="E5206" s="12">
        <v>5</v>
      </c>
      <c r="F5206" s="12" t="s">
        <v>4070</v>
      </c>
      <c r="G5206" s="12" t="s">
        <v>4069</v>
      </c>
      <c r="H5206" s="12" t="s">
        <v>4056</v>
      </c>
      <c r="I5206" s="12">
        <v>39</v>
      </c>
    </row>
    <row r="5207" spans="1:9" x14ac:dyDescent="0.3">
      <c r="A5207" s="12">
        <v>2021</v>
      </c>
      <c r="B5207" s="12">
        <v>23</v>
      </c>
      <c r="C5207" s="12" t="s">
        <v>3994</v>
      </c>
      <c r="D5207" s="12" t="s">
        <v>3993</v>
      </c>
      <c r="E5207" s="12">
        <v>5</v>
      </c>
      <c r="F5207" s="12" t="s">
        <v>4070</v>
      </c>
      <c r="G5207" s="12" t="s">
        <v>4069</v>
      </c>
      <c r="H5207" s="12" t="s">
        <v>4056</v>
      </c>
      <c r="I5207" s="12">
        <v>220</v>
      </c>
    </row>
    <row r="5208" spans="1:9" x14ac:dyDescent="0.3">
      <c r="A5208" s="12">
        <v>2021</v>
      </c>
      <c r="B5208" s="12">
        <v>24</v>
      </c>
      <c r="C5208" s="12" t="s">
        <v>3995</v>
      </c>
      <c r="D5208" s="12" t="s">
        <v>3993</v>
      </c>
      <c r="E5208" s="12">
        <v>5</v>
      </c>
      <c r="F5208" s="12" t="s">
        <v>4070</v>
      </c>
      <c r="G5208" s="12" t="s">
        <v>4069</v>
      </c>
      <c r="H5208" s="12" t="s">
        <v>4056</v>
      </c>
      <c r="I5208" s="12">
        <v>85</v>
      </c>
    </row>
    <row r="5209" spans="1:9" x14ac:dyDescent="0.3">
      <c r="A5209" s="12">
        <v>2021</v>
      </c>
      <c r="B5209" s="12">
        <v>25</v>
      </c>
      <c r="C5209" s="12" t="s">
        <v>3996</v>
      </c>
      <c r="D5209" s="12" t="s">
        <v>3993</v>
      </c>
      <c r="E5209" s="12">
        <v>5</v>
      </c>
      <c r="F5209" s="12" t="s">
        <v>4070</v>
      </c>
      <c r="G5209" s="12" t="s">
        <v>4069</v>
      </c>
      <c r="H5209" s="12" t="s">
        <v>4056</v>
      </c>
      <c r="I5209" s="12">
        <v>176</v>
      </c>
    </row>
    <row r="5210" spans="1:9" x14ac:dyDescent="0.3">
      <c r="A5210" s="12">
        <v>2021</v>
      </c>
      <c r="B5210" s="12">
        <v>26</v>
      </c>
      <c r="C5210" s="12" t="s">
        <v>3997</v>
      </c>
      <c r="D5210" s="12" t="s">
        <v>3993</v>
      </c>
      <c r="E5210" s="12">
        <v>5</v>
      </c>
      <c r="F5210" s="12" t="s">
        <v>4070</v>
      </c>
      <c r="G5210" s="12" t="s">
        <v>4069</v>
      </c>
      <c r="H5210" s="12" t="s">
        <v>4056</v>
      </c>
      <c r="I5210" s="12">
        <v>296</v>
      </c>
    </row>
    <row r="5211" spans="1:9" x14ac:dyDescent="0.3">
      <c r="A5211" s="12">
        <v>2021</v>
      </c>
      <c r="B5211" s="12">
        <v>27</v>
      </c>
      <c r="C5211" s="12" t="s">
        <v>3998</v>
      </c>
      <c r="D5211" s="12" t="s">
        <v>3993</v>
      </c>
      <c r="E5211" s="12">
        <v>5</v>
      </c>
      <c r="F5211" s="12" t="s">
        <v>4070</v>
      </c>
      <c r="G5211" s="12" t="s">
        <v>4069</v>
      </c>
      <c r="H5211" s="12" t="s">
        <v>4056</v>
      </c>
      <c r="I5211" s="12">
        <v>262</v>
      </c>
    </row>
    <row r="5212" spans="1:9" x14ac:dyDescent="0.3">
      <c r="A5212" s="12">
        <v>2021</v>
      </c>
      <c r="B5212" s="12">
        <v>28</v>
      </c>
      <c r="C5212" s="12" t="s">
        <v>3999</v>
      </c>
      <c r="D5212" s="12" t="s">
        <v>4000</v>
      </c>
      <c r="E5212" s="12">
        <v>6</v>
      </c>
      <c r="F5212" s="12" t="s">
        <v>4070</v>
      </c>
      <c r="G5212" s="12" t="s">
        <v>4069</v>
      </c>
      <c r="H5212" s="12" t="s">
        <v>4056</v>
      </c>
      <c r="I5212" s="12">
        <v>135</v>
      </c>
    </row>
    <row r="5213" spans="1:9" x14ac:dyDescent="0.3">
      <c r="A5213" s="12">
        <v>2021</v>
      </c>
      <c r="B5213" s="12">
        <v>29</v>
      </c>
      <c r="C5213" s="12" t="s">
        <v>4001</v>
      </c>
      <c r="D5213" s="12" t="s">
        <v>4000</v>
      </c>
      <c r="E5213" s="12">
        <v>6</v>
      </c>
      <c r="F5213" s="12" t="s">
        <v>4070</v>
      </c>
      <c r="G5213" s="12" t="s">
        <v>4069</v>
      </c>
      <c r="H5213" s="12" t="s">
        <v>4056</v>
      </c>
      <c r="I5213" s="12">
        <v>74</v>
      </c>
    </row>
    <row r="5214" spans="1:9" x14ac:dyDescent="0.3">
      <c r="A5214" s="12">
        <v>2021</v>
      </c>
      <c r="B5214" s="12">
        <v>30</v>
      </c>
      <c r="C5214" s="12" t="s">
        <v>4002</v>
      </c>
      <c r="D5214" s="12" t="s">
        <v>4000</v>
      </c>
      <c r="E5214" s="12">
        <v>6</v>
      </c>
      <c r="F5214" s="12" t="s">
        <v>4070</v>
      </c>
      <c r="G5214" s="12" t="s">
        <v>4069</v>
      </c>
      <c r="H5214" s="12" t="s">
        <v>4056</v>
      </c>
      <c r="I5214" s="12">
        <v>122</v>
      </c>
    </row>
    <row r="5215" spans="1:9" x14ac:dyDescent="0.3">
      <c r="A5215" s="12">
        <v>2021</v>
      </c>
      <c r="B5215" s="12">
        <v>31</v>
      </c>
      <c r="C5215" s="12" t="s">
        <v>4003</v>
      </c>
      <c r="D5215" s="12" t="s">
        <v>4000</v>
      </c>
      <c r="E5215" s="12">
        <v>6</v>
      </c>
      <c r="F5215" s="12" t="s">
        <v>4070</v>
      </c>
      <c r="G5215" s="12" t="s">
        <v>4069</v>
      </c>
      <c r="H5215" s="12" t="s">
        <v>4056</v>
      </c>
      <c r="I5215" s="12">
        <v>677</v>
      </c>
    </row>
    <row r="5216" spans="1:9" x14ac:dyDescent="0.3">
      <c r="A5216" s="12">
        <v>2021</v>
      </c>
      <c r="B5216" s="12">
        <v>32</v>
      </c>
      <c r="C5216" s="12" t="s">
        <v>4004</v>
      </c>
      <c r="D5216" s="12" t="s">
        <v>4000</v>
      </c>
      <c r="E5216" s="12">
        <v>6</v>
      </c>
      <c r="F5216" s="12" t="s">
        <v>4070</v>
      </c>
      <c r="G5216" s="12" t="s">
        <v>4069</v>
      </c>
      <c r="H5216" s="12" t="s">
        <v>4056</v>
      </c>
      <c r="I5216" s="12">
        <v>378</v>
      </c>
    </row>
    <row r="5217" spans="1:9" x14ac:dyDescent="0.3">
      <c r="A5217" s="12">
        <v>2021</v>
      </c>
      <c r="B5217" s="12">
        <v>33</v>
      </c>
      <c r="C5217" s="12" t="s">
        <v>4005</v>
      </c>
      <c r="D5217" s="12" t="s">
        <v>4006</v>
      </c>
      <c r="E5217" s="12">
        <v>7</v>
      </c>
      <c r="F5217" s="12" t="s">
        <v>4070</v>
      </c>
      <c r="G5217" s="12" t="s">
        <v>4069</v>
      </c>
      <c r="H5217" s="12" t="s">
        <v>4056</v>
      </c>
      <c r="I5217" s="12">
        <v>254</v>
      </c>
    </row>
    <row r="5218" spans="1:9" x14ac:dyDescent="0.3">
      <c r="A5218" s="12">
        <v>2021</v>
      </c>
      <c r="B5218" s="12">
        <v>34</v>
      </c>
      <c r="C5218" s="12" t="s">
        <v>4007</v>
      </c>
      <c r="D5218" s="12" t="s">
        <v>4006</v>
      </c>
      <c r="E5218" s="12">
        <v>7</v>
      </c>
      <c r="F5218" s="12" t="s">
        <v>4070</v>
      </c>
      <c r="G5218" s="12" t="s">
        <v>4069</v>
      </c>
      <c r="H5218" s="12" t="s">
        <v>4056</v>
      </c>
      <c r="I5218" s="12">
        <v>117</v>
      </c>
    </row>
    <row r="5219" spans="1:9" x14ac:dyDescent="0.3">
      <c r="A5219" s="12">
        <v>2021</v>
      </c>
      <c r="B5219" s="12">
        <v>35</v>
      </c>
      <c r="C5219" s="12" t="s">
        <v>4008</v>
      </c>
      <c r="D5219" s="12" t="s">
        <v>4006</v>
      </c>
      <c r="E5219" s="12">
        <v>7</v>
      </c>
      <c r="F5219" s="12" t="s">
        <v>4070</v>
      </c>
      <c r="G5219" s="12" t="s">
        <v>4069</v>
      </c>
      <c r="H5219" s="12" t="s">
        <v>4056</v>
      </c>
      <c r="I5219" s="12">
        <v>393</v>
      </c>
    </row>
    <row r="5220" spans="1:9" x14ac:dyDescent="0.3">
      <c r="A5220" s="12">
        <v>2021</v>
      </c>
      <c r="B5220" s="12">
        <v>36</v>
      </c>
      <c r="C5220" s="12" t="s">
        <v>4009</v>
      </c>
      <c r="D5220" s="12" t="s">
        <v>4006</v>
      </c>
      <c r="E5220" s="12">
        <v>7</v>
      </c>
      <c r="F5220" s="12" t="s">
        <v>4070</v>
      </c>
      <c r="G5220" s="12" t="s">
        <v>4069</v>
      </c>
      <c r="H5220" s="12" t="s">
        <v>4056</v>
      </c>
      <c r="I5220" s="12">
        <v>44</v>
      </c>
    </row>
    <row r="5221" spans="1:9" x14ac:dyDescent="0.3">
      <c r="A5221" s="12">
        <v>2021</v>
      </c>
      <c r="B5221" s="12">
        <v>37</v>
      </c>
      <c r="C5221" s="12" t="s">
        <v>4010</v>
      </c>
      <c r="D5221" s="12" t="s">
        <v>4006</v>
      </c>
      <c r="E5221" s="12">
        <v>7</v>
      </c>
      <c r="F5221" s="12" t="s">
        <v>4070</v>
      </c>
      <c r="G5221" s="12" t="s">
        <v>4069</v>
      </c>
      <c r="H5221" s="12" t="s">
        <v>4056</v>
      </c>
      <c r="I5221" s="12">
        <v>345</v>
      </c>
    </row>
    <row r="5222" spans="1:9" x14ac:dyDescent="0.3">
      <c r="A5222" s="12">
        <v>2021</v>
      </c>
      <c r="B5222" s="12">
        <v>38</v>
      </c>
      <c r="C5222" s="12" t="s">
        <v>4011</v>
      </c>
      <c r="D5222" s="12" t="s">
        <v>4006</v>
      </c>
      <c r="E5222" s="12">
        <v>7</v>
      </c>
      <c r="F5222" s="12" t="s">
        <v>4070</v>
      </c>
      <c r="G5222" s="12" t="s">
        <v>4069</v>
      </c>
      <c r="H5222" s="12" t="s">
        <v>4056</v>
      </c>
      <c r="I5222" s="12">
        <v>136</v>
      </c>
    </row>
    <row r="5223" spans="1:9" x14ac:dyDescent="0.3">
      <c r="A5223" s="12">
        <v>2021</v>
      </c>
      <c r="B5223" s="12">
        <v>39</v>
      </c>
      <c r="C5223" s="12" t="s">
        <v>4012</v>
      </c>
      <c r="D5223" s="12" t="s">
        <v>4006</v>
      </c>
      <c r="E5223" s="12">
        <v>7</v>
      </c>
      <c r="F5223" s="12" t="s">
        <v>4070</v>
      </c>
      <c r="G5223" s="12" t="s">
        <v>4069</v>
      </c>
      <c r="H5223" s="12" t="s">
        <v>4056</v>
      </c>
      <c r="I5223" s="12">
        <v>80</v>
      </c>
    </row>
    <row r="5224" spans="1:9" x14ac:dyDescent="0.3">
      <c r="A5224" s="12">
        <v>2021</v>
      </c>
      <c r="B5224" s="12">
        <v>40</v>
      </c>
      <c r="C5224" s="12" t="s">
        <v>4013</v>
      </c>
      <c r="D5224" s="12" t="s">
        <v>4006</v>
      </c>
      <c r="E5224" s="12">
        <v>7</v>
      </c>
      <c r="F5224" s="12" t="s">
        <v>4070</v>
      </c>
      <c r="G5224" s="12" t="s">
        <v>4069</v>
      </c>
      <c r="H5224" s="12" t="s">
        <v>4056</v>
      </c>
      <c r="I5224" s="12">
        <v>44</v>
      </c>
    </row>
    <row r="5225" spans="1:9" x14ac:dyDescent="0.3">
      <c r="A5225" s="12">
        <v>2021</v>
      </c>
      <c r="B5225" s="12">
        <v>41</v>
      </c>
      <c r="C5225" s="12" t="s">
        <v>4014</v>
      </c>
      <c r="D5225" s="12" t="s">
        <v>4006</v>
      </c>
      <c r="E5225" s="12">
        <v>7</v>
      </c>
      <c r="F5225" s="12" t="s">
        <v>4070</v>
      </c>
      <c r="G5225" s="12" t="s">
        <v>4069</v>
      </c>
      <c r="H5225" s="12" t="s">
        <v>4056</v>
      </c>
      <c r="I5225" s="12">
        <v>28</v>
      </c>
    </row>
    <row r="5226" spans="1:9" x14ac:dyDescent="0.3">
      <c r="A5226" s="12">
        <v>2021</v>
      </c>
      <c r="B5226" s="12">
        <v>42</v>
      </c>
      <c r="C5226" s="12" t="s">
        <v>4015</v>
      </c>
      <c r="D5226" s="12" t="s">
        <v>4006</v>
      </c>
      <c r="E5226" s="12">
        <v>7</v>
      </c>
      <c r="F5226" s="12" t="s">
        <v>4070</v>
      </c>
      <c r="G5226" s="12" t="s">
        <v>4069</v>
      </c>
      <c r="H5226" s="12" t="s">
        <v>4056</v>
      </c>
      <c r="I5226" s="12">
        <v>3</v>
      </c>
    </row>
    <row r="5227" spans="1:9" x14ac:dyDescent="0.3">
      <c r="A5227" s="12">
        <v>2021</v>
      </c>
      <c r="B5227" s="12">
        <v>43</v>
      </c>
      <c r="C5227" s="12" t="s">
        <v>4016</v>
      </c>
      <c r="D5227" s="12" t="s">
        <v>4006</v>
      </c>
      <c r="E5227" s="12">
        <v>7</v>
      </c>
      <c r="F5227" s="12" t="s">
        <v>4070</v>
      </c>
      <c r="G5227" s="12" t="s">
        <v>4069</v>
      </c>
      <c r="H5227" s="12" t="s">
        <v>4056</v>
      </c>
      <c r="I5227" s="12">
        <v>222</v>
      </c>
    </row>
    <row r="5228" spans="1:9" x14ac:dyDescent="0.3">
      <c r="A5228" s="12">
        <v>2021</v>
      </c>
      <c r="B5228" s="12">
        <v>44</v>
      </c>
      <c r="C5228" s="12" t="s">
        <v>4017</v>
      </c>
      <c r="D5228" s="12" t="s">
        <v>4018</v>
      </c>
      <c r="E5228" s="12">
        <v>8</v>
      </c>
      <c r="F5228" s="12" t="s">
        <v>4070</v>
      </c>
      <c r="G5228" s="12" t="s">
        <v>4069</v>
      </c>
      <c r="H5228" s="12" t="s">
        <v>4056</v>
      </c>
      <c r="I5228" s="12">
        <v>218</v>
      </c>
    </row>
    <row r="5229" spans="1:9" x14ac:dyDescent="0.3">
      <c r="A5229" s="12">
        <v>2021</v>
      </c>
      <c r="B5229" s="12">
        <v>45</v>
      </c>
      <c r="C5229" s="12" t="s">
        <v>4019</v>
      </c>
      <c r="D5229" s="12" t="s">
        <v>4018</v>
      </c>
      <c r="E5229" s="12">
        <v>8</v>
      </c>
      <c r="F5229" s="12" t="s">
        <v>4070</v>
      </c>
      <c r="G5229" s="12" t="s">
        <v>4069</v>
      </c>
      <c r="H5229" s="12" t="s">
        <v>4056</v>
      </c>
      <c r="I5229" s="12">
        <v>402</v>
      </c>
    </row>
    <row r="5230" spans="1:9" x14ac:dyDescent="0.3">
      <c r="A5230" s="12">
        <v>2021</v>
      </c>
      <c r="B5230" s="12">
        <v>46</v>
      </c>
      <c r="C5230" s="12" t="s">
        <v>4020</v>
      </c>
      <c r="D5230" s="12" t="s">
        <v>4018</v>
      </c>
      <c r="E5230" s="12">
        <v>8</v>
      </c>
      <c r="F5230" s="12" t="s">
        <v>4070</v>
      </c>
      <c r="G5230" s="12" t="s">
        <v>4069</v>
      </c>
      <c r="H5230" s="12" t="s">
        <v>4056</v>
      </c>
      <c r="I5230" s="12">
        <v>241</v>
      </c>
    </row>
    <row r="5231" spans="1:9" x14ac:dyDescent="0.3">
      <c r="A5231" s="12">
        <v>2021</v>
      </c>
      <c r="B5231" s="12">
        <v>47</v>
      </c>
      <c r="C5231" s="12" t="s">
        <v>4021</v>
      </c>
      <c r="D5231" s="12" t="s">
        <v>4018</v>
      </c>
      <c r="E5231" s="12">
        <v>8</v>
      </c>
      <c r="F5231" s="12" t="s">
        <v>4070</v>
      </c>
      <c r="G5231" s="12" t="s">
        <v>4069</v>
      </c>
      <c r="H5231" s="12" t="s">
        <v>4056</v>
      </c>
      <c r="I5231" s="12">
        <v>9</v>
      </c>
    </row>
    <row r="5232" spans="1:9" x14ac:dyDescent="0.3">
      <c r="A5232" s="12">
        <v>2021</v>
      </c>
      <c r="B5232" s="12">
        <v>48</v>
      </c>
      <c r="C5232" s="12" t="s">
        <v>4022</v>
      </c>
      <c r="D5232" s="12" t="s">
        <v>4018</v>
      </c>
      <c r="E5232" s="12">
        <v>8</v>
      </c>
      <c r="F5232" s="12" t="s">
        <v>4070</v>
      </c>
      <c r="G5232" s="12" t="s">
        <v>4069</v>
      </c>
      <c r="H5232" s="12" t="s">
        <v>4056</v>
      </c>
      <c r="I5232" s="12">
        <v>79</v>
      </c>
    </row>
    <row r="5233" spans="1:9" x14ac:dyDescent="0.3">
      <c r="A5233" s="12">
        <v>2021</v>
      </c>
      <c r="B5233" s="12">
        <v>49</v>
      </c>
      <c r="C5233" s="12" t="s">
        <v>4023</v>
      </c>
      <c r="D5233" s="12" t="s">
        <v>4018</v>
      </c>
      <c r="E5233" s="12">
        <v>8</v>
      </c>
      <c r="F5233" s="12" t="s">
        <v>4070</v>
      </c>
      <c r="G5233" s="12" t="s">
        <v>4069</v>
      </c>
      <c r="H5233" s="12" t="s">
        <v>4056</v>
      </c>
      <c r="I5233" s="12">
        <v>18</v>
      </c>
    </row>
    <row r="5234" spans="1:9" x14ac:dyDescent="0.3">
      <c r="A5234" s="12">
        <v>2021</v>
      </c>
      <c r="B5234" s="12">
        <v>50</v>
      </c>
      <c r="C5234" s="12" t="s">
        <v>4024</v>
      </c>
      <c r="D5234" s="12" t="s">
        <v>4018</v>
      </c>
      <c r="E5234" s="12">
        <v>8</v>
      </c>
      <c r="F5234" s="12" t="s">
        <v>4070</v>
      </c>
      <c r="G5234" s="12" t="s">
        <v>4069</v>
      </c>
      <c r="H5234" s="12" t="s">
        <v>4056</v>
      </c>
      <c r="I5234" s="12">
        <v>259</v>
      </c>
    </row>
    <row r="5235" spans="1:9" x14ac:dyDescent="0.3">
      <c r="A5235" s="12">
        <v>2021</v>
      </c>
      <c r="B5235" s="12">
        <v>51</v>
      </c>
      <c r="C5235" s="12" t="s">
        <v>4025</v>
      </c>
      <c r="D5235" s="12" t="s">
        <v>4018</v>
      </c>
      <c r="E5235" s="12">
        <v>8</v>
      </c>
      <c r="F5235" s="12" t="s">
        <v>4070</v>
      </c>
      <c r="G5235" s="12" t="s">
        <v>4069</v>
      </c>
      <c r="H5235" s="12" t="s">
        <v>4056</v>
      </c>
      <c r="I5235" s="12">
        <v>152</v>
      </c>
    </row>
    <row r="5236" spans="1:9" x14ac:dyDescent="0.3">
      <c r="A5236" s="12">
        <v>2021</v>
      </c>
      <c r="B5236" s="12">
        <v>52</v>
      </c>
      <c r="C5236" s="12" t="s">
        <v>4026</v>
      </c>
      <c r="D5236" s="12" t="s">
        <v>4018</v>
      </c>
      <c r="E5236" s="12">
        <v>8</v>
      </c>
      <c r="F5236" s="12" t="s">
        <v>4070</v>
      </c>
      <c r="G5236" s="12" t="s">
        <v>4069</v>
      </c>
      <c r="H5236" s="12" t="s">
        <v>4056</v>
      </c>
      <c r="I5236" s="12">
        <v>247</v>
      </c>
    </row>
    <row r="5237" spans="1:9" x14ac:dyDescent="0.3">
      <c r="A5237" s="12">
        <v>2021</v>
      </c>
      <c r="B5237" s="12">
        <v>53</v>
      </c>
      <c r="C5237" s="12" t="s">
        <v>4027</v>
      </c>
      <c r="D5237" s="12" t="s">
        <v>4018</v>
      </c>
      <c r="E5237" s="12">
        <v>8</v>
      </c>
      <c r="F5237" s="12" t="s">
        <v>4070</v>
      </c>
      <c r="G5237" s="12" t="s">
        <v>4069</v>
      </c>
      <c r="H5237" s="12" t="s">
        <v>4056</v>
      </c>
      <c r="I5237" s="12">
        <v>112</v>
      </c>
    </row>
    <row r="5238" spans="1:9" x14ac:dyDescent="0.3">
      <c r="A5238" s="12">
        <v>2021</v>
      </c>
      <c r="B5238" s="12">
        <v>54</v>
      </c>
      <c r="C5238" s="12" t="s">
        <v>4028</v>
      </c>
      <c r="D5238" s="12" t="s">
        <v>4018</v>
      </c>
      <c r="E5238" s="12">
        <v>8</v>
      </c>
      <c r="F5238" s="12" t="s">
        <v>4070</v>
      </c>
      <c r="G5238" s="12" t="s">
        <v>4069</v>
      </c>
      <c r="H5238" s="12" t="s">
        <v>4056</v>
      </c>
      <c r="I5238" s="12">
        <v>37</v>
      </c>
    </row>
    <row r="5239" spans="1:9" x14ac:dyDescent="0.3">
      <c r="A5239" s="12">
        <v>2021</v>
      </c>
      <c r="B5239" s="12">
        <v>55</v>
      </c>
      <c r="C5239" s="12" t="s">
        <v>4029</v>
      </c>
      <c r="D5239" s="12" t="s">
        <v>4018</v>
      </c>
      <c r="E5239" s="12">
        <v>8</v>
      </c>
      <c r="F5239" s="12" t="s">
        <v>4070</v>
      </c>
      <c r="G5239" s="12" t="s">
        <v>4069</v>
      </c>
      <c r="H5239" s="12" t="s">
        <v>4056</v>
      </c>
      <c r="I5239" s="12">
        <v>249</v>
      </c>
    </row>
    <row r="5240" spans="1:9" x14ac:dyDescent="0.3">
      <c r="A5240" s="12">
        <v>2021</v>
      </c>
      <c r="B5240" s="12">
        <v>56</v>
      </c>
      <c r="C5240" s="12" t="s">
        <v>4030</v>
      </c>
      <c r="D5240" s="12" t="s">
        <v>4018</v>
      </c>
      <c r="E5240" s="12">
        <v>8</v>
      </c>
      <c r="F5240" s="12" t="s">
        <v>4070</v>
      </c>
      <c r="G5240" s="12" t="s">
        <v>4069</v>
      </c>
      <c r="H5240" s="12" t="s">
        <v>4056</v>
      </c>
      <c r="I5240" s="12">
        <v>13</v>
      </c>
    </row>
    <row r="5241" spans="1:9" x14ac:dyDescent="0.3">
      <c r="A5241" s="12">
        <v>2021</v>
      </c>
      <c r="B5241" s="12">
        <v>57</v>
      </c>
      <c r="C5241" s="12" t="s">
        <v>4031</v>
      </c>
      <c r="D5241" s="12" t="s">
        <v>4032</v>
      </c>
      <c r="E5241" s="12">
        <v>9</v>
      </c>
      <c r="F5241" s="12" t="s">
        <v>4070</v>
      </c>
      <c r="G5241" s="12" t="s">
        <v>4069</v>
      </c>
      <c r="H5241" s="12" t="s">
        <v>4056</v>
      </c>
      <c r="I5241" s="12">
        <v>227</v>
      </c>
    </row>
    <row r="5242" spans="1:9" x14ac:dyDescent="0.3">
      <c r="A5242" s="12">
        <v>2021</v>
      </c>
      <c r="B5242" s="12">
        <v>58</v>
      </c>
      <c r="C5242" s="12" t="s">
        <v>4033</v>
      </c>
      <c r="D5242" s="12" t="s">
        <v>4032</v>
      </c>
      <c r="E5242" s="12">
        <v>9</v>
      </c>
      <c r="F5242" s="12" t="s">
        <v>4070</v>
      </c>
      <c r="G5242" s="12" t="s">
        <v>4069</v>
      </c>
      <c r="H5242" s="12" t="s">
        <v>4056</v>
      </c>
      <c r="I5242" s="12">
        <v>29</v>
      </c>
    </row>
    <row r="5243" spans="1:9" x14ac:dyDescent="0.3">
      <c r="A5243" s="12">
        <v>2021</v>
      </c>
      <c r="B5243" s="12">
        <v>59</v>
      </c>
      <c r="C5243" s="12" t="s">
        <v>4034</v>
      </c>
      <c r="D5243" s="12" t="s">
        <v>4032</v>
      </c>
      <c r="E5243" s="12">
        <v>9</v>
      </c>
      <c r="F5243" s="12" t="s">
        <v>4070</v>
      </c>
      <c r="G5243" s="12" t="s">
        <v>4069</v>
      </c>
      <c r="H5243" s="12" t="s">
        <v>4056</v>
      </c>
      <c r="I5243" s="12">
        <v>186</v>
      </c>
    </row>
    <row r="5244" spans="1:9" x14ac:dyDescent="0.3">
      <c r="A5244" s="12">
        <v>2021</v>
      </c>
      <c r="B5244" s="12">
        <v>60</v>
      </c>
      <c r="C5244" s="12" t="s">
        <v>4032</v>
      </c>
      <c r="D5244" s="12" t="s">
        <v>4032</v>
      </c>
      <c r="E5244" s="12">
        <v>9</v>
      </c>
      <c r="F5244" s="12" t="s">
        <v>4070</v>
      </c>
      <c r="G5244" s="12" t="s">
        <v>4069</v>
      </c>
      <c r="H5244" s="12" t="s">
        <v>4056</v>
      </c>
      <c r="I5244" s="12">
        <v>363</v>
      </c>
    </row>
    <row r="5245" spans="1:9" x14ac:dyDescent="0.3">
      <c r="A5245" s="12">
        <v>2021</v>
      </c>
      <c r="B5245" s="12">
        <v>61</v>
      </c>
      <c r="C5245" s="12" t="s">
        <v>4035</v>
      </c>
      <c r="D5245" s="12" t="s">
        <v>4032</v>
      </c>
      <c r="E5245" s="12">
        <v>9</v>
      </c>
      <c r="F5245" s="12" t="s">
        <v>4070</v>
      </c>
      <c r="G5245" s="12" t="s">
        <v>4069</v>
      </c>
      <c r="H5245" s="12" t="s">
        <v>4056</v>
      </c>
      <c r="I5245" s="12">
        <v>221</v>
      </c>
    </row>
    <row r="5246" spans="1:9" x14ac:dyDescent="0.3">
      <c r="A5246" s="12">
        <v>2021</v>
      </c>
      <c r="B5246" s="12">
        <v>62</v>
      </c>
      <c r="C5246" s="12" t="s">
        <v>4036</v>
      </c>
      <c r="D5246" s="12" t="s">
        <v>4032</v>
      </c>
      <c r="E5246" s="12">
        <v>9</v>
      </c>
      <c r="F5246" s="12" t="s">
        <v>4070</v>
      </c>
      <c r="G5246" s="12" t="s">
        <v>4069</v>
      </c>
      <c r="H5246" s="12" t="s">
        <v>4056</v>
      </c>
      <c r="I5246" s="12">
        <v>135</v>
      </c>
    </row>
    <row r="5247" spans="1:9" x14ac:dyDescent="0.3">
      <c r="A5247" s="12">
        <v>2021</v>
      </c>
      <c r="B5247" s="12">
        <v>63</v>
      </c>
      <c r="C5247" s="12" t="s">
        <v>4037</v>
      </c>
      <c r="D5247" s="12" t="s">
        <v>4032</v>
      </c>
      <c r="E5247" s="12">
        <v>9</v>
      </c>
      <c r="F5247" s="12" t="s">
        <v>4070</v>
      </c>
      <c r="G5247" s="12" t="s">
        <v>4069</v>
      </c>
      <c r="H5247" s="12" t="s">
        <v>4056</v>
      </c>
      <c r="I5247" s="12">
        <v>228</v>
      </c>
    </row>
    <row r="5248" spans="1:9" x14ac:dyDescent="0.3">
      <c r="A5248" s="12">
        <v>2021</v>
      </c>
      <c r="B5248" s="12">
        <v>64</v>
      </c>
      <c r="C5248" s="12" t="s">
        <v>4038</v>
      </c>
      <c r="D5248" s="12" t="s">
        <v>4039</v>
      </c>
      <c r="E5248" s="12">
        <v>10</v>
      </c>
      <c r="F5248" s="12" t="s">
        <v>4070</v>
      </c>
      <c r="G5248" s="12" t="s">
        <v>4069</v>
      </c>
      <c r="H5248" s="12" t="s">
        <v>4056</v>
      </c>
      <c r="I5248" s="12">
        <v>503</v>
      </c>
    </row>
    <row r="5249" spans="1:9" x14ac:dyDescent="0.3">
      <c r="A5249" s="12">
        <v>2021</v>
      </c>
      <c r="B5249" s="12">
        <v>65</v>
      </c>
      <c r="C5249" s="12" t="s">
        <v>4040</v>
      </c>
      <c r="D5249" s="12" t="s">
        <v>4039</v>
      </c>
      <c r="E5249" s="12">
        <v>10</v>
      </c>
      <c r="F5249" s="12" t="s">
        <v>4070</v>
      </c>
      <c r="G5249" s="12" t="s">
        <v>4069</v>
      </c>
      <c r="H5249" s="12" t="s">
        <v>4056</v>
      </c>
      <c r="I5249" s="12">
        <v>254</v>
      </c>
    </row>
    <row r="5250" spans="1:9" x14ac:dyDescent="0.3">
      <c r="A5250" s="12">
        <v>2021</v>
      </c>
      <c r="B5250" s="12">
        <v>66</v>
      </c>
      <c r="C5250" s="12" t="s">
        <v>4041</v>
      </c>
      <c r="D5250" s="12" t="s">
        <v>4039</v>
      </c>
      <c r="E5250" s="12">
        <v>10</v>
      </c>
      <c r="F5250" s="12" t="s">
        <v>4070</v>
      </c>
      <c r="G5250" s="12" t="s">
        <v>4069</v>
      </c>
      <c r="H5250" s="12" t="s">
        <v>4056</v>
      </c>
      <c r="I5250" s="12">
        <v>222</v>
      </c>
    </row>
    <row r="5251" spans="1:9" x14ac:dyDescent="0.3">
      <c r="A5251" s="12">
        <v>2021</v>
      </c>
      <c r="B5251" s="12">
        <v>67</v>
      </c>
      <c r="C5251" s="12" t="s">
        <v>4042</v>
      </c>
      <c r="D5251" s="12" t="s">
        <v>4039</v>
      </c>
      <c r="E5251" s="12">
        <v>10</v>
      </c>
      <c r="F5251" s="12" t="s">
        <v>4070</v>
      </c>
      <c r="G5251" s="12" t="s">
        <v>4069</v>
      </c>
      <c r="H5251" s="12" t="s">
        <v>4056</v>
      </c>
      <c r="I5251" s="12">
        <v>112</v>
      </c>
    </row>
    <row r="5252" spans="1:9" x14ac:dyDescent="0.3">
      <c r="A5252" s="12">
        <v>2021</v>
      </c>
      <c r="B5252" s="12">
        <v>68</v>
      </c>
      <c r="C5252" s="12" t="s">
        <v>4043</v>
      </c>
      <c r="D5252" s="12" t="s">
        <v>4039</v>
      </c>
      <c r="E5252" s="12">
        <v>10</v>
      </c>
      <c r="F5252" s="12" t="s">
        <v>4070</v>
      </c>
      <c r="G5252" s="12" t="s">
        <v>4069</v>
      </c>
      <c r="H5252" s="12" t="s">
        <v>4056</v>
      </c>
      <c r="I5252" s="12">
        <v>534</v>
      </c>
    </row>
    <row r="5253" spans="1:9" x14ac:dyDescent="0.3">
      <c r="A5253" s="12">
        <v>2021</v>
      </c>
      <c r="B5253" s="12">
        <v>69</v>
      </c>
      <c r="C5253" s="12" t="s">
        <v>4044</v>
      </c>
      <c r="D5253" s="12" t="s">
        <v>4039</v>
      </c>
      <c r="E5253" s="12">
        <v>10</v>
      </c>
      <c r="F5253" s="12" t="s">
        <v>4070</v>
      </c>
      <c r="G5253" s="12" t="s">
        <v>4069</v>
      </c>
      <c r="H5253" s="12" t="s">
        <v>4056</v>
      </c>
      <c r="I5253" s="12">
        <v>185</v>
      </c>
    </row>
    <row r="5254" spans="1:9" x14ac:dyDescent="0.3">
      <c r="A5254" s="12">
        <v>2021</v>
      </c>
      <c r="B5254" s="12">
        <v>70</v>
      </c>
      <c r="C5254" s="12" t="s">
        <v>4045</v>
      </c>
      <c r="D5254" s="12" t="s">
        <v>4039</v>
      </c>
      <c r="E5254" s="12">
        <v>10</v>
      </c>
      <c r="F5254" s="12" t="s">
        <v>4070</v>
      </c>
      <c r="G5254" s="12" t="s">
        <v>4069</v>
      </c>
      <c r="H5254" s="12" t="s">
        <v>4056</v>
      </c>
      <c r="I5254" s="12">
        <v>641</v>
      </c>
    </row>
    <row r="5255" spans="1:9" x14ac:dyDescent="0.3">
      <c r="A5255" s="12">
        <v>2021</v>
      </c>
      <c r="B5255" s="12">
        <v>71</v>
      </c>
      <c r="C5255" s="12" t="s">
        <v>4046</v>
      </c>
      <c r="D5255" s="12" t="s">
        <v>4039</v>
      </c>
      <c r="E5255" s="12">
        <v>10</v>
      </c>
      <c r="F5255" s="12" t="s">
        <v>4070</v>
      </c>
      <c r="G5255" s="12" t="s">
        <v>4069</v>
      </c>
      <c r="H5255" s="12" t="s">
        <v>4056</v>
      </c>
      <c r="I5255" s="12">
        <v>230</v>
      </c>
    </row>
    <row r="5256" spans="1:9" x14ac:dyDescent="0.3">
      <c r="A5256" s="12">
        <v>2021</v>
      </c>
      <c r="B5256" s="12">
        <v>72</v>
      </c>
      <c r="C5256" s="12" t="s">
        <v>4047</v>
      </c>
      <c r="D5256" s="12" t="s">
        <v>4039</v>
      </c>
      <c r="E5256" s="12">
        <v>10</v>
      </c>
      <c r="F5256" s="12" t="s">
        <v>4070</v>
      </c>
      <c r="G5256" s="12" t="s">
        <v>4069</v>
      </c>
      <c r="H5256" s="12" t="s">
        <v>4056</v>
      </c>
      <c r="I5256" s="12">
        <v>187</v>
      </c>
    </row>
    <row r="5257" spans="1:9" x14ac:dyDescent="0.3">
      <c r="A5257" s="12">
        <v>2021</v>
      </c>
      <c r="B5257" s="12">
        <v>73</v>
      </c>
      <c r="C5257" s="12" t="s">
        <v>4048</v>
      </c>
      <c r="D5257" s="12" t="s">
        <v>4039</v>
      </c>
      <c r="E5257" s="12">
        <v>10</v>
      </c>
      <c r="F5257" s="12" t="s">
        <v>4070</v>
      </c>
      <c r="G5257" s="12" t="s">
        <v>4069</v>
      </c>
      <c r="H5257" s="12" t="s">
        <v>4056</v>
      </c>
      <c r="I5257" s="12">
        <v>253</v>
      </c>
    </row>
    <row r="5258" spans="1:9" x14ac:dyDescent="0.3">
      <c r="A5258" s="12">
        <v>2021</v>
      </c>
      <c r="B5258" s="12">
        <v>1</v>
      </c>
      <c r="C5258" s="12" t="s">
        <v>3964</v>
      </c>
      <c r="D5258" s="12" t="s">
        <v>3965</v>
      </c>
      <c r="E5258" s="12">
        <v>1</v>
      </c>
      <c r="F5258" s="12" t="s">
        <v>4070</v>
      </c>
      <c r="G5258" s="12" t="s">
        <v>4069</v>
      </c>
      <c r="H5258" s="12" t="s">
        <v>4057</v>
      </c>
      <c r="I5258" s="12">
        <v>1169</v>
      </c>
    </row>
    <row r="5259" spans="1:9" x14ac:dyDescent="0.3">
      <c r="A5259" s="12">
        <v>2021</v>
      </c>
      <c r="B5259" s="12">
        <v>2</v>
      </c>
      <c r="C5259" s="12" t="s">
        <v>3969</v>
      </c>
      <c r="D5259" s="12" t="s">
        <v>3965</v>
      </c>
      <c r="E5259" s="12">
        <v>1</v>
      </c>
      <c r="F5259" s="12" t="s">
        <v>4070</v>
      </c>
      <c r="G5259" s="12" t="s">
        <v>4069</v>
      </c>
      <c r="H5259" s="12" t="s">
        <v>4057</v>
      </c>
      <c r="I5259" s="12">
        <v>629</v>
      </c>
    </row>
    <row r="5260" spans="1:9" x14ac:dyDescent="0.3">
      <c r="A5260" s="12">
        <v>2021</v>
      </c>
      <c r="B5260" s="12">
        <v>3</v>
      </c>
      <c r="C5260" s="12" t="s">
        <v>3970</v>
      </c>
      <c r="D5260" s="12" t="s">
        <v>3965</v>
      </c>
      <c r="E5260" s="12">
        <v>1</v>
      </c>
      <c r="F5260" s="12" t="s">
        <v>4070</v>
      </c>
      <c r="G5260" s="12" t="s">
        <v>4069</v>
      </c>
      <c r="H5260" s="12" t="s">
        <v>4057</v>
      </c>
      <c r="I5260" s="12">
        <v>244</v>
      </c>
    </row>
    <row r="5261" spans="1:9" x14ac:dyDescent="0.3">
      <c r="A5261" s="12">
        <v>2021</v>
      </c>
      <c r="B5261" s="12">
        <v>4</v>
      </c>
      <c r="C5261" s="12" t="s">
        <v>3971</v>
      </c>
      <c r="D5261" s="12" t="s">
        <v>3965</v>
      </c>
      <c r="E5261" s="12">
        <v>1</v>
      </c>
      <c r="F5261" s="12" t="s">
        <v>4070</v>
      </c>
      <c r="G5261" s="12" t="s">
        <v>4069</v>
      </c>
      <c r="H5261" s="12" t="s">
        <v>4057</v>
      </c>
      <c r="I5261" s="12">
        <v>380</v>
      </c>
    </row>
    <row r="5262" spans="1:9" x14ac:dyDescent="0.3">
      <c r="A5262" s="12">
        <v>2021</v>
      </c>
      <c r="B5262" s="12">
        <v>5</v>
      </c>
      <c r="C5262" s="12" t="s">
        <v>3972</v>
      </c>
      <c r="D5262" s="12" t="s">
        <v>3973</v>
      </c>
      <c r="E5262" s="12">
        <v>2</v>
      </c>
      <c r="F5262" s="12" t="s">
        <v>4070</v>
      </c>
      <c r="G5262" s="12" t="s">
        <v>4069</v>
      </c>
      <c r="H5262" s="12" t="s">
        <v>4057</v>
      </c>
      <c r="I5262" s="12">
        <v>346</v>
      </c>
    </row>
    <row r="5263" spans="1:9" x14ac:dyDescent="0.3">
      <c r="A5263" s="12">
        <v>2021</v>
      </c>
      <c r="B5263" s="12">
        <v>6</v>
      </c>
      <c r="C5263" s="12" t="s">
        <v>3974</v>
      </c>
      <c r="D5263" s="12" t="s">
        <v>3973</v>
      </c>
      <c r="E5263" s="12">
        <v>2</v>
      </c>
      <c r="F5263" s="12" t="s">
        <v>4070</v>
      </c>
      <c r="G5263" s="12" t="s">
        <v>4069</v>
      </c>
      <c r="H5263" s="12" t="s">
        <v>4057</v>
      </c>
      <c r="I5263" s="12">
        <v>420</v>
      </c>
    </row>
    <row r="5264" spans="1:9" x14ac:dyDescent="0.3">
      <c r="A5264" s="12">
        <v>2021</v>
      </c>
      <c r="B5264" s="12">
        <v>7</v>
      </c>
      <c r="C5264" s="12" t="s">
        <v>3975</v>
      </c>
      <c r="D5264" s="12" t="s">
        <v>3973</v>
      </c>
      <c r="E5264" s="12">
        <v>2</v>
      </c>
      <c r="F5264" s="12" t="s">
        <v>4070</v>
      </c>
      <c r="G5264" s="12" t="s">
        <v>4069</v>
      </c>
      <c r="H5264" s="12" t="s">
        <v>4057</v>
      </c>
      <c r="I5264" s="12">
        <v>429</v>
      </c>
    </row>
    <row r="5265" spans="1:9" x14ac:dyDescent="0.3">
      <c r="A5265" s="12">
        <v>2021</v>
      </c>
      <c r="B5265" s="12">
        <v>8</v>
      </c>
      <c r="C5265" s="12" t="s">
        <v>3976</v>
      </c>
      <c r="D5265" s="12" t="s">
        <v>3973</v>
      </c>
      <c r="E5265" s="12">
        <v>2</v>
      </c>
      <c r="F5265" s="12" t="s">
        <v>4070</v>
      </c>
      <c r="G5265" s="12" t="s">
        <v>4069</v>
      </c>
      <c r="H5265" s="12" t="s">
        <v>4057</v>
      </c>
      <c r="I5265" s="12">
        <v>407</v>
      </c>
    </row>
    <row r="5266" spans="1:9" x14ac:dyDescent="0.3">
      <c r="A5266" s="12">
        <v>2021</v>
      </c>
      <c r="B5266" s="12">
        <v>9</v>
      </c>
      <c r="C5266" s="12" t="s">
        <v>3977</v>
      </c>
      <c r="D5266" s="12" t="s">
        <v>3973</v>
      </c>
      <c r="E5266" s="12">
        <v>2</v>
      </c>
      <c r="F5266" s="12" t="s">
        <v>4070</v>
      </c>
      <c r="G5266" s="12" t="s">
        <v>4069</v>
      </c>
      <c r="H5266" s="12" t="s">
        <v>4057</v>
      </c>
      <c r="I5266" s="12">
        <v>414</v>
      </c>
    </row>
    <row r="5267" spans="1:9" x14ac:dyDescent="0.3">
      <c r="A5267" s="12">
        <v>2021</v>
      </c>
      <c r="B5267" s="12">
        <v>10</v>
      </c>
      <c r="C5267" s="12" t="s">
        <v>3978</v>
      </c>
      <c r="D5267" s="12" t="s">
        <v>3973</v>
      </c>
      <c r="E5267" s="12">
        <v>2</v>
      </c>
      <c r="F5267" s="12" t="s">
        <v>4070</v>
      </c>
      <c r="G5267" s="12" t="s">
        <v>4069</v>
      </c>
      <c r="H5267" s="12" t="s">
        <v>4057</v>
      </c>
      <c r="I5267" s="12">
        <v>386</v>
      </c>
    </row>
    <row r="5268" spans="1:9" x14ac:dyDescent="0.3">
      <c r="A5268" s="12">
        <v>2021</v>
      </c>
      <c r="B5268" s="12">
        <v>11</v>
      </c>
      <c r="C5268" s="12" t="s">
        <v>3979</v>
      </c>
      <c r="D5268" s="12" t="s">
        <v>3980</v>
      </c>
      <c r="E5268" s="12">
        <v>3</v>
      </c>
      <c r="F5268" s="12" t="s">
        <v>4070</v>
      </c>
      <c r="G5268" s="12" t="s">
        <v>4069</v>
      </c>
      <c r="H5268" s="12" t="s">
        <v>4057</v>
      </c>
      <c r="I5268" s="12">
        <v>635</v>
      </c>
    </row>
    <row r="5269" spans="1:9" x14ac:dyDescent="0.3">
      <c r="A5269" s="12">
        <v>2021</v>
      </c>
      <c r="B5269" s="12">
        <v>12</v>
      </c>
      <c r="C5269" s="12" t="s">
        <v>3981</v>
      </c>
      <c r="D5269" s="12" t="s">
        <v>3980</v>
      </c>
      <c r="E5269" s="12">
        <v>3</v>
      </c>
      <c r="F5269" s="12" t="s">
        <v>4070</v>
      </c>
      <c r="G5269" s="12" t="s">
        <v>4069</v>
      </c>
      <c r="H5269" s="12" t="s">
        <v>4057</v>
      </c>
      <c r="I5269" s="12">
        <v>5</v>
      </c>
    </row>
    <row r="5270" spans="1:9" x14ac:dyDescent="0.3">
      <c r="A5270" s="12">
        <v>2021</v>
      </c>
      <c r="B5270" s="12">
        <v>13</v>
      </c>
      <c r="C5270" s="12" t="s">
        <v>3982</v>
      </c>
      <c r="D5270" s="12" t="s">
        <v>3980</v>
      </c>
      <c r="E5270" s="12">
        <v>3</v>
      </c>
      <c r="F5270" s="12" t="s">
        <v>4070</v>
      </c>
      <c r="G5270" s="12" t="s">
        <v>4069</v>
      </c>
      <c r="H5270" s="12" t="s">
        <v>4057</v>
      </c>
      <c r="I5270" s="12">
        <v>242</v>
      </c>
    </row>
    <row r="5271" spans="1:9" x14ac:dyDescent="0.3">
      <c r="A5271" s="12">
        <v>2021</v>
      </c>
      <c r="B5271" s="12">
        <v>14</v>
      </c>
      <c r="C5271" s="12" t="s">
        <v>3983</v>
      </c>
      <c r="D5271" s="12" t="s">
        <v>3980</v>
      </c>
      <c r="E5271" s="12">
        <v>3</v>
      </c>
      <c r="F5271" s="12" t="s">
        <v>4070</v>
      </c>
      <c r="G5271" s="12" t="s">
        <v>4069</v>
      </c>
      <c r="H5271" s="12" t="s">
        <v>4057</v>
      </c>
      <c r="I5271" s="12">
        <v>89</v>
      </c>
    </row>
    <row r="5272" spans="1:9" x14ac:dyDescent="0.3">
      <c r="A5272" s="12">
        <v>2021</v>
      </c>
      <c r="B5272" s="12">
        <v>15</v>
      </c>
      <c r="C5272" s="12" t="s">
        <v>3984</v>
      </c>
      <c r="D5272" s="12" t="s">
        <v>3980</v>
      </c>
      <c r="E5272" s="12">
        <v>3</v>
      </c>
      <c r="F5272" s="12" t="s">
        <v>4070</v>
      </c>
      <c r="G5272" s="12" t="s">
        <v>4069</v>
      </c>
      <c r="H5272" s="12" t="s">
        <v>4057</v>
      </c>
      <c r="I5272" s="12">
        <v>190</v>
      </c>
    </row>
    <row r="5273" spans="1:9" x14ac:dyDescent="0.3">
      <c r="A5273" s="12">
        <v>2021</v>
      </c>
      <c r="B5273" s="12">
        <v>16</v>
      </c>
      <c r="C5273" s="12" t="s">
        <v>3985</v>
      </c>
      <c r="D5273" s="12" t="s">
        <v>3980</v>
      </c>
      <c r="E5273" s="12">
        <v>3</v>
      </c>
      <c r="F5273" s="12" t="s">
        <v>4070</v>
      </c>
      <c r="G5273" s="12" t="s">
        <v>4069</v>
      </c>
      <c r="H5273" s="12" t="s">
        <v>4057</v>
      </c>
      <c r="I5273" s="12">
        <v>127</v>
      </c>
    </row>
    <row r="5274" spans="1:9" x14ac:dyDescent="0.3">
      <c r="A5274" s="12">
        <v>2021</v>
      </c>
      <c r="B5274" s="12">
        <v>17</v>
      </c>
      <c r="C5274" s="12" t="s">
        <v>3986</v>
      </c>
      <c r="D5274" s="12" t="s">
        <v>3980</v>
      </c>
      <c r="E5274" s="12">
        <v>3</v>
      </c>
      <c r="F5274" s="12" t="s">
        <v>4070</v>
      </c>
      <c r="G5274" s="12" t="s">
        <v>4069</v>
      </c>
      <c r="H5274" s="12" t="s">
        <v>4057</v>
      </c>
      <c r="I5274" s="12">
        <v>200</v>
      </c>
    </row>
    <row r="5275" spans="1:9" x14ac:dyDescent="0.3">
      <c r="A5275" s="12">
        <v>2021</v>
      </c>
      <c r="B5275" s="12">
        <v>18</v>
      </c>
      <c r="C5275" s="12" t="s">
        <v>3987</v>
      </c>
      <c r="D5275" s="12" t="s">
        <v>3980</v>
      </c>
      <c r="E5275" s="12">
        <v>3</v>
      </c>
      <c r="F5275" s="12" t="s">
        <v>4070</v>
      </c>
      <c r="G5275" s="12" t="s">
        <v>4069</v>
      </c>
      <c r="H5275" s="12" t="s">
        <v>4057</v>
      </c>
      <c r="I5275" s="12">
        <v>440</v>
      </c>
    </row>
    <row r="5276" spans="1:9" x14ac:dyDescent="0.3">
      <c r="A5276" s="12">
        <v>2021</v>
      </c>
      <c r="B5276" s="12">
        <v>19</v>
      </c>
      <c r="C5276" s="12" t="s">
        <v>3988</v>
      </c>
      <c r="D5276" s="12" t="s">
        <v>3989</v>
      </c>
      <c r="E5276" s="12">
        <v>4</v>
      </c>
      <c r="F5276" s="12" t="s">
        <v>4070</v>
      </c>
      <c r="G5276" s="12" t="s">
        <v>4069</v>
      </c>
      <c r="H5276" s="12" t="s">
        <v>4057</v>
      </c>
      <c r="I5276" s="12">
        <v>237</v>
      </c>
    </row>
    <row r="5277" spans="1:9" x14ac:dyDescent="0.3">
      <c r="A5277" s="12">
        <v>2021</v>
      </c>
      <c r="B5277" s="12">
        <v>20</v>
      </c>
      <c r="C5277" s="12" t="s">
        <v>3990</v>
      </c>
      <c r="D5277" s="12" t="s">
        <v>3989</v>
      </c>
      <c r="E5277" s="12">
        <v>4</v>
      </c>
      <c r="F5277" s="12" t="s">
        <v>4070</v>
      </c>
      <c r="G5277" s="12" t="s">
        <v>4069</v>
      </c>
      <c r="H5277" s="12" t="s">
        <v>4057</v>
      </c>
      <c r="I5277" s="12">
        <v>127</v>
      </c>
    </row>
    <row r="5278" spans="1:9" x14ac:dyDescent="0.3">
      <c r="A5278" s="12">
        <v>2021</v>
      </c>
      <c r="B5278" s="12">
        <v>21</v>
      </c>
      <c r="C5278" s="12" t="s">
        <v>3991</v>
      </c>
      <c r="D5278" s="12" t="s">
        <v>3989</v>
      </c>
      <c r="E5278" s="12">
        <v>4</v>
      </c>
      <c r="F5278" s="12" t="s">
        <v>4070</v>
      </c>
      <c r="G5278" s="12" t="s">
        <v>4069</v>
      </c>
      <c r="H5278" s="12" t="s">
        <v>4057</v>
      </c>
      <c r="I5278" s="12">
        <v>99</v>
      </c>
    </row>
    <row r="5279" spans="1:9" x14ac:dyDescent="0.3">
      <c r="A5279" s="12">
        <v>2021</v>
      </c>
      <c r="B5279" s="12">
        <v>22</v>
      </c>
      <c r="C5279" s="12" t="s">
        <v>3992</v>
      </c>
      <c r="D5279" s="12" t="s">
        <v>3993</v>
      </c>
      <c r="E5279" s="12">
        <v>5</v>
      </c>
      <c r="F5279" s="12" t="s">
        <v>4070</v>
      </c>
      <c r="G5279" s="12" t="s">
        <v>4069</v>
      </c>
      <c r="H5279" s="12" t="s">
        <v>4057</v>
      </c>
      <c r="I5279" s="12">
        <v>39</v>
      </c>
    </row>
    <row r="5280" spans="1:9" x14ac:dyDescent="0.3">
      <c r="A5280" s="12">
        <v>2021</v>
      </c>
      <c r="B5280" s="12">
        <v>23</v>
      </c>
      <c r="C5280" s="12" t="s">
        <v>3994</v>
      </c>
      <c r="D5280" s="12" t="s">
        <v>3993</v>
      </c>
      <c r="E5280" s="12">
        <v>5</v>
      </c>
      <c r="F5280" s="12" t="s">
        <v>4070</v>
      </c>
      <c r="G5280" s="12" t="s">
        <v>4069</v>
      </c>
      <c r="H5280" s="12" t="s">
        <v>4057</v>
      </c>
      <c r="I5280" s="12">
        <v>213</v>
      </c>
    </row>
    <row r="5281" spans="1:9" x14ac:dyDescent="0.3">
      <c r="A5281" s="12">
        <v>2021</v>
      </c>
      <c r="B5281" s="12">
        <v>24</v>
      </c>
      <c r="C5281" s="12" t="s">
        <v>3995</v>
      </c>
      <c r="D5281" s="12" t="s">
        <v>3993</v>
      </c>
      <c r="E5281" s="12">
        <v>5</v>
      </c>
      <c r="F5281" s="12" t="s">
        <v>4070</v>
      </c>
      <c r="G5281" s="12" t="s">
        <v>4069</v>
      </c>
      <c r="H5281" s="12" t="s">
        <v>4057</v>
      </c>
      <c r="I5281" s="12">
        <v>96</v>
      </c>
    </row>
    <row r="5282" spans="1:9" x14ac:dyDescent="0.3">
      <c r="A5282" s="12">
        <v>2021</v>
      </c>
      <c r="B5282" s="12">
        <v>25</v>
      </c>
      <c r="C5282" s="12" t="s">
        <v>3996</v>
      </c>
      <c r="D5282" s="12" t="s">
        <v>3993</v>
      </c>
      <c r="E5282" s="12">
        <v>5</v>
      </c>
      <c r="F5282" s="12" t="s">
        <v>4070</v>
      </c>
      <c r="G5282" s="12" t="s">
        <v>4069</v>
      </c>
      <c r="H5282" s="12" t="s">
        <v>4057</v>
      </c>
      <c r="I5282" s="12">
        <v>155</v>
      </c>
    </row>
    <row r="5283" spans="1:9" x14ac:dyDescent="0.3">
      <c r="A5283" s="12">
        <v>2021</v>
      </c>
      <c r="B5283" s="12">
        <v>26</v>
      </c>
      <c r="C5283" s="12" t="s">
        <v>3997</v>
      </c>
      <c r="D5283" s="12" t="s">
        <v>3993</v>
      </c>
      <c r="E5283" s="12">
        <v>5</v>
      </c>
      <c r="F5283" s="12" t="s">
        <v>4070</v>
      </c>
      <c r="G5283" s="12" t="s">
        <v>4069</v>
      </c>
      <c r="H5283" s="12" t="s">
        <v>4057</v>
      </c>
      <c r="I5283" s="12">
        <v>263</v>
      </c>
    </row>
    <row r="5284" spans="1:9" x14ac:dyDescent="0.3">
      <c r="A5284" s="12">
        <v>2021</v>
      </c>
      <c r="B5284" s="12">
        <v>27</v>
      </c>
      <c r="C5284" s="12" t="s">
        <v>3998</v>
      </c>
      <c r="D5284" s="12" t="s">
        <v>3993</v>
      </c>
      <c r="E5284" s="12">
        <v>5</v>
      </c>
      <c r="F5284" s="12" t="s">
        <v>4070</v>
      </c>
      <c r="G5284" s="12" t="s">
        <v>4069</v>
      </c>
      <c r="H5284" s="12" t="s">
        <v>4057</v>
      </c>
      <c r="I5284" s="12">
        <v>194</v>
      </c>
    </row>
    <row r="5285" spans="1:9" x14ac:dyDescent="0.3">
      <c r="A5285" s="12">
        <v>2021</v>
      </c>
      <c r="B5285" s="12">
        <v>28</v>
      </c>
      <c r="C5285" s="12" t="s">
        <v>3999</v>
      </c>
      <c r="D5285" s="12" t="s">
        <v>4000</v>
      </c>
      <c r="E5285" s="12">
        <v>6</v>
      </c>
      <c r="F5285" s="12" t="s">
        <v>4070</v>
      </c>
      <c r="G5285" s="12" t="s">
        <v>4069</v>
      </c>
      <c r="H5285" s="12" t="s">
        <v>4057</v>
      </c>
      <c r="I5285" s="12">
        <v>122</v>
      </c>
    </row>
    <row r="5286" spans="1:9" x14ac:dyDescent="0.3">
      <c r="A5286" s="12">
        <v>2021</v>
      </c>
      <c r="B5286" s="12">
        <v>29</v>
      </c>
      <c r="C5286" s="12" t="s">
        <v>4001</v>
      </c>
      <c r="D5286" s="12" t="s">
        <v>4000</v>
      </c>
      <c r="E5286" s="12">
        <v>6</v>
      </c>
      <c r="F5286" s="12" t="s">
        <v>4070</v>
      </c>
      <c r="G5286" s="12" t="s">
        <v>4069</v>
      </c>
      <c r="H5286" s="12" t="s">
        <v>4057</v>
      </c>
      <c r="I5286" s="12">
        <v>63</v>
      </c>
    </row>
    <row r="5287" spans="1:9" x14ac:dyDescent="0.3">
      <c r="A5287" s="12">
        <v>2021</v>
      </c>
      <c r="B5287" s="12">
        <v>30</v>
      </c>
      <c r="C5287" s="12" t="s">
        <v>4002</v>
      </c>
      <c r="D5287" s="12" t="s">
        <v>4000</v>
      </c>
      <c r="E5287" s="12">
        <v>6</v>
      </c>
      <c r="F5287" s="12" t="s">
        <v>4070</v>
      </c>
      <c r="G5287" s="12" t="s">
        <v>4069</v>
      </c>
      <c r="H5287" s="12" t="s">
        <v>4057</v>
      </c>
      <c r="I5287" s="12">
        <v>84</v>
      </c>
    </row>
    <row r="5288" spans="1:9" x14ac:dyDescent="0.3">
      <c r="A5288" s="12">
        <v>2021</v>
      </c>
      <c r="B5288" s="12">
        <v>31</v>
      </c>
      <c r="C5288" s="12" t="s">
        <v>4003</v>
      </c>
      <c r="D5288" s="12" t="s">
        <v>4000</v>
      </c>
      <c r="E5288" s="12">
        <v>6</v>
      </c>
      <c r="F5288" s="12" t="s">
        <v>4070</v>
      </c>
      <c r="G5288" s="12" t="s">
        <v>4069</v>
      </c>
      <c r="H5288" s="12" t="s">
        <v>4057</v>
      </c>
      <c r="I5288" s="12">
        <v>412</v>
      </c>
    </row>
    <row r="5289" spans="1:9" x14ac:dyDescent="0.3">
      <c r="A5289" s="12">
        <v>2021</v>
      </c>
      <c r="B5289" s="12">
        <v>32</v>
      </c>
      <c r="C5289" s="12" t="s">
        <v>4004</v>
      </c>
      <c r="D5289" s="12" t="s">
        <v>4000</v>
      </c>
      <c r="E5289" s="12">
        <v>6</v>
      </c>
      <c r="F5289" s="12" t="s">
        <v>4070</v>
      </c>
      <c r="G5289" s="12" t="s">
        <v>4069</v>
      </c>
      <c r="H5289" s="12" t="s">
        <v>4057</v>
      </c>
      <c r="I5289" s="12">
        <v>200</v>
      </c>
    </row>
    <row r="5290" spans="1:9" x14ac:dyDescent="0.3">
      <c r="A5290" s="12">
        <v>2021</v>
      </c>
      <c r="B5290" s="12">
        <v>33</v>
      </c>
      <c r="C5290" s="12" t="s">
        <v>4005</v>
      </c>
      <c r="D5290" s="12" t="s">
        <v>4006</v>
      </c>
      <c r="E5290" s="12">
        <v>7</v>
      </c>
      <c r="F5290" s="12" t="s">
        <v>4070</v>
      </c>
      <c r="G5290" s="12" t="s">
        <v>4069</v>
      </c>
      <c r="H5290" s="12" t="s">
        <v>4057</v>
      </c>
      <c r="I5290" s="12">
        <v>162</v>
      </c>
    </row>
    <row r="5291" spans="1:9" x14ac:dyDescent="0.3">
      <c r="A5291" s="12">
        <v>2021</v>
      </c>
      <c r="B5291" s="12">
        <v>34</v>
      </c>
      <c r="C5291" s="12" t="s">
        <v>4007</v>
      </c>
      <c r="D5291" s="12" t="s">
        <v>4006</v>
      </c>
      <c r="E5291" s="12">
        <v>7</v>
      </c>
      <c r="F5291" s="12" t="s">
        <v>4070</v>
      </c>
      <c r="G5291" s="12" t="s">
        <v>4069</v>
      </c>
      <c r="H5291" s="12" t="s">
        <v>4057</v>
      </c>
      <c r="I5291" s="12">
        <v>68</v>
      </c>
    </row>
    <row r="5292" spans="1:9" x14ac:dyDescent="0.3">
      <c r="A5292" s="12">
        <v>2021</v>
      </c>
      <c r="B5292" s="12">
        <v>35</v>
      </c>
      <c r="C5292" s="12" t="s">
        <v>4008</v>
      </c>
      <c r="D5292" s="12" t="s">
        <v>4006</v>
      </c>
      <c r="E5292" s="12">
        <v>7</v>
      </c>
      <c r="F5292" s="12" t="s">
        <v>4070</v>
      </c>
      <c r="G5292" s="12" t="s">
        <v>4069</v>
      </c>
      <c r="H5292" s="12" t="s">
        <v>4057</v>
      </c>
      <c r="I5292" s="12">
        <v>243</v>
      </c>
    </row>
    <row r="5293" spans="1:9" x14ac:dyDescent="0.3">
      <c r="A5293" s="12">
        <v>2021</v>
      </c>
      <c r="B5293" s="12">
        <v>36</v>
      </c>
      <c r="C5293" s="12" t="s">
        <v>4009</v>
      </c>
      <c r="D5293" s="12" t="s">
        <v>4006</v>
      </c>
      <c r="E5293" s="12">
        <v>7</v>
      </c>
      <c r="F5293" s="12" t="s">
        <v>4070</v>
      </c>
      <c r="G5293" s="12" t="s">
        <v>4069</v>
      </c>
      <c r="H5293" s="12" t="s">
        <v>4057</v>
      </c>
      <c r="I5293" s="12">
        <v>44</v>
      </c>
    </row>
    <row r="5294" spans="1:9" x14ac:dyDescent="0.3">
      <c r="A5294" s="12">
        <v>2021</v>
      </c>
      <c r="B5294" s="12">
        <v>37</v>
      </c>
      <c r="C5294" s="12" t="s">
        <v>4010</v>
      </c>
      <c r="D5294" s="12" t="s">
        <v>4006</v>
      </c>
      <c r="E5294" s="12">
        <v>7</v>
      </c>
      <c r="F5294" s="12" t="s">
        <v>4070</v>
      </c>
      <c r="G5294" s="12" t="s">
        <v>4069</v>
      </c>
      <c r="H5294" s="12" t="s">
        <v>4057</v>
      </c>
      <c r="I5294" s="12">
        <v>276</v>
      </c>
    </row>
    <row r="5295" spans="1:9" x14ac:dyDescent="0.3">
      <c r="A5295" s="12">
        <v>2021</v>
      </c>
      <c r="B5295" s="12">
        <v>38</v>
      </c>
      <c r="C5295" s="12" t="s">
        <v>4011</v>
      </c>
      <c r="D5295" s="12" t="s">
        <v>4006</v>
      </c>
      <c r="E5295" s="12">
        <v>7</v>
      </c>
      <c r="F5295" s="12" t="s">
        <v>4070</v>
      </c>
      <c r="G5295" s="12" t="s">
        <v>4069</v>
      </c>
      <c r="H5295" s="12" t="s">
        <v>4057</v>
      </c>
      <c r="I5295" s="12">
        <v>77</v>
      </c>
    </row>
    <row r="5296" spans="1:9" x14ac:dyDescent="0.3">
      <c r="A5296" s="12">
        <v>2021</v>
      </c>
      <c r="B5296" s="12">
        <v>39</v>
      </c>
      <c r="C5296" s="12" t="s">
        <v>4012</v>
      </c>
      <c r="D5296" s="12" t="s">
        <v>4006</v>
      </c>
      <c r="E5296" s="12">
        <v>7</v>
      </c>
      <c r="F5296" s="12" t="s">
        <v>4070</v>
      </c>
      <c r="G5296" s="12" t="s">
        <v>4069</v>
      </c>
      <c r="H5296" s="12" t="s">
        <v>4057</v>
      </c>
      <c r="I5296" s="12">
        <v>49</v>
      </c>
    </row>
    <row r="5297" spans="1:9" x14ac:dyDescent="0.3">
      <c r="A5297" s="12">
        <v>2021</v>
      </c>
      <c r="B5297" s="12">
        <v>40</v>
      </c>
      <c r="C5297" s="12" t="s">
        <v>4013</v>
      </c>
      <c r="D5297" s="12" t="s">
        <v>4006</v>
      </c>
      <c r="E5297" s="12">
        <v>7</v>
      </c>
      <c r="F5297" s="12" t="s">
        <v>4070</v>
      </c>
      <c r="G5297" s="12" t="s">
        <v>4069</v>
      </c>
      <c r="H5297" s="12" t="s">
        <v>4057</v>
      </c>
      <c r="I5297" s="12">
        <v>26</v>
      </c>
    </row>
    <row r="5298" spans="1:9" x14ac:dyDescent="0.3">
      <c r="A5298" s="12">
        <v>2021</v>
      </c>
      <c r="B5298" s="12">
        <v>41</v>
      </c>
      <c r="C5298" s="12" t="s">
        <v>4014</v>
      </c>
      <c r="D5298" s="12" t="s">
        <v>4006</v>
      </c>
      <c r="E5298" s="12">
        <v>7</v>
      </c>
      <c r="F5298" s="12" t="s">
        <v>4070</v>
      </c>
      <c r="G5298" s="12" t="s">
        <v>4069</v>
      </c>
      <c r="H5298" s="12" t="s">
        <v>4057</v>
      </c>
      <c r="I5298" s="12">
        <v>19</v>
      </c>
    </row>
    <row r="5299" spans="1:9" x14ac:dyDescent="0.3">
      <c r="A5299" s="12">
        <v>2021</v>
      </c>
      <c r="B5299" s="12">
        <v>42</v>
      </c>
      <c r="C5299" s="12" t="s">
        <v>4015</v>
      </c>
      <c r="D5299" s="12" t="s">
        <v>4006</v>
      </c>
      <c r="E5299" s="12">
        <v>7</v>
      </c>
      <c r="F5299" s="12" t="s">
        <v>4070</v>
      </c>
      <c r="G5299" s="12" t="s">
        <v>4069</v>
      </c>
      <c r="H5299" s="12" t="s">
        <v>4057</v>
      </c>
      <c r="I5299" s="12">
        <v>9</v>
      </c>
    </row>
    <row r="5300" spans="1:9" x14ac:dyDescent="0.3">
      <c r="A5300" s="12">
        <v>2021</v>
      </c>
      <c r="B5300" s="12">
        <v>43</v>
      </c>
      <c r="C5300" s="12" t="s">
        <v>4016</v>
      </c>
      <c r="D5300" s="12" t="s">
        <v>4006</v>
      </c>
      <c r="E5300" s="12">
        <v>7</v>
      </c>
      <c r="F5300" s="12" t="s">
        <v>4070</v>
      </c>
      <c r="G5300" s="12" t="s">
        <v>4069</v>
      </c>
      <c r="H5300" s="12" t="s">
        <v>4057</v>
      </c>
      <c r="I5300" s="12">
        <v>166</v>
      </c>
    </row>
    <row r="5301" spans="1:9" x14ac:dyDescent="0.3">
      <c r="A5301" s="12">
        <v>2021</v>
      </c>
      <c r="B5301" s="12">
        <v>44</v>
      </c>
      <c r="C5301" s="12" t="s">
        <v>4017</v>
      </c>
      <c r="D5301" s="12" t="s">
        <v>4018</v>
      </c>
      <c r="E5301" s="12">
        <v>8</v>
      </c>
      <c r="F5301" s="12" t="s">
        <v>4070</v>
      </c>
      <c r="G5301" s="12" t="s">
        <v>4069</v>
      </c>
      <c r="H5301" s="12" t="s">
        <v>4057</v>
      </c>
      <c r="I5301" s="12">
        <v>187</v>
      </c>
    </row>
    <row r="5302" spans="1:9" x14ac:dyDescent="0.3">
      <c r="A5302" s="12">
        <v>2021</v>
      </c>
      <c r="B5302" s="12">
        <v>45</v>
      </c>
      <c r="C5302" s="12" t="s">
        <v>4019</v>
      </c>
      <c r="D5302" s="12" t="s">
        <v>4018</v>
      </c>
      <c r="E5302" s="12">
        <v>8</v>
      </c>
      <c r="F5302" s="12" t="s">
        <v>4070</v>
      </c>
      <c r="G5302" s="12" t="s">
        <v>4069</v>
      </c>
      <c r="H5302" s="12" t="s">
        <v>4057</v>
      </c>
      <c r="I5302" s="12">
        <v>258</v>
      </c>
    </row>
    <row r="5303" spans="1:9" x14ac:dyDescent="0.3">
      <c r="A5303" s="12">
        <v>2021</v>
      </c>
      <c r="B5303" s="12">
        <v>46</v>
      </c>
      <c r="C5303" s="12" t="s">
        <v>4020</v>
      </c>
      <c r="D5303" s="12" t="s">
        <v>4018</v>
      </c>
      <c r="E5303" s="12">
        <v>8</v>
      </c>
      <c r="F5303" s="12" t="s">
        <v>4070</v>
      </c>
      <c r="G5303" s="12" t="s">
        <v>4069</v>
      </c>
      <c r="H5303" s="12" t="s">
        <v>4057</v>
      </c>
      <c r="I5303" s="12">
        <v>152</v>
      </c>
    </row>
    <row r="5304" spans="1:9" x14ac:dyDescent="0.3">
      <c r="A5304" s="12">
        <v>2021</v>
      </c>
      <c r="B5304" s="12">
        <v>47</v>
      </c>
      <c r="C5304" s="12" t="s">
        <v>4021</v>
      </c>
      <c r="D5304" s="12" t="s">
        <v>4018</v>
      </c>
      <c r="E5304" s="12">
        <v>8</v>
      </c>
      <c r="F5304" s="12" t="s">
        <v>4070</v>
      </c>
      <c r="G5304" s="12" t="s">
        <v>4069</v>
      </c>
      <c r="H5304" s="12" t="s">
        <v>4057</v>
      </c>
      <c r="I5304" s="12">
        <v>10</v>
      </c>
    </row>
    <row r="5305" spans="1:9" x14ac:dyDescent="0.3">
      <c r="A5305" s="12">
        <v>2021</v>
      </c>
      <c r="B5305" s="12">
        <v>48</v>
      </c>
      <c r="C5305" s="12" t="s">
        <v>4022</v>
      </c>
      <c r="D5305" s="12" t="s">
        <v>4018</v>
      </c>
      <c r="E5305" s="12">
        <v>8</v>
      </c>
      <c r="F5305" s="12" t="s">
        <v>4070</v>
      </c>
      <c r="G5305" s="12" t="s">
        <v>4069</v>
      </c>
      <c r="H5305" s="12" t="s">
        <v>4057</v>
      </c>
      <c r="I5305" s="12">
        <v>59</v>
      </c>
    </row>
    <row r="5306" spans="1:9" x14ac:dyDescent="0.3">
      <c r="A5306" s="12">
        <v>2021</v>
      </c>
      <c r="B5306" s="12">
        <v>49</v>
      </c>
      <c r="C5306" s="12" t="s">
        <v>4023</v>
      </c>
      <c r="D5306" s="12" t="s">
        <v>4018</v>
      </c>
      <c r="E5306" s="12">
        <v>8</v>
      </c>
      <c r="F5306" s="12" t="s">
        <v>4070</v>
      </c>
      <c r="G5306" s="12" t="s">
        <v>4069</v>
      </c>
      <c r="H5306" s="12" t="s">
        <v>4057</v>
      </c>
      <c r="I5306" s="12">
        <v>20</v>
      </c>
    </row>
    <row r="5307" spans="1:9" x14ac:dyDescent="0.3">
      <c r="A5307" s="12">
        <v>2021</v>
      </c>
      <c r="B5307" s="12">
        <v>50</v>
      </c>
      <c r="C5307" s="12" t="s">
        <v>4024</v>
      </c>
      <c r="D5307" s="12" t="s">
        <v>4018</v>
      </c>
      <c r="E5307" s="12">
        <v>8</v>
      </c>
      <c r="F5307" s="12" t="s">
        <v>4070</v>
      </c>
      <c r="G5307" s="12" t="s">
        <v>4069</v>
      </c>
      <c r="H5307" s="12" t="s">
        <v>4057</v>
      </c>
      <c r="I5307" s="12">
        <v>154</v>
      </c>
    </row>
    <row r="5308" spans="1:9" x14ac:dyDescent="0.3">
      <c r="A5308" s="12">
        <v>2021</v>
      </c>
      <c r="B5308" s="12">
        <v>51</v>
      </c>
      <c r="C5308" s="12" t="s">
        <v>4025</v>
      </c>
      <c r="D5308" s="12" t="s">
        <v>4018</v>
      </c>
      <c r="E5308" s="12">
        <v>8</v>
      </c>
      <c r="F5308" s="12" t="s">
        <v>4070</v>
      </c>
      <c r="G5308" s="12" t="s">
        <v>4069</v>
      </c>
      <c r="H5308" s="12" t="s">
        <v>4057</v>
      </c>
      <c r="I5308" s="12">
        <v>115</v>
      </c>
    </row>
    <row r="5309" spans="1:9" x14ac:dyDescent="0.3">
      <c r="A5309" s="12">
        <v>2021</v>
      </c>
      <c r="B5309" s="12">
        <v>52</v>
      </c>
      <c r="C5309" s="12" t="s">
        <v>4026</v>
      </c>
      <c r="D5309" s="12" t="s">
        <v>4018</v>
      </c>
      <c r="E5309" s="12">
        <v>8</v>
      </c>
      <c r="F5309" s="12" t="s">
        <v>4070</v>
      </c>
      <c r="G5309" s="12" t="s">
        <v>4069</v>
      </c>
      <c r="H5309" s="12" t="s">
        <v>4057</v>
      </c>
      <c r="I5309" s="12">
        <v>180</v>
      </c>
    </row>
    <row r="5310" spans="1:9" x14ac:dyDescent="0.3">
      <c r="A5310" s="12">
        <v>2021</v>
      </c>
      <c r="B5310" s="12">
        <v>53</v>
      </c>
      <c r="C5310" s="12" t="s">
        <v>4027</v>
      </c>
      <c r="D5310" s="12" t="s">
        <v>4018</v>
      </c>
      <c r="E5310" s="12">
        <v>8</v>
      </c>
      <c r="F5310" s="12" t="s">
        <v>4070</v>
      </c>
      <c r="G5310" s="12" t="s">
        <v>4069</v>
      </c>
      <c r="H5310" s="12" t="s">
        <v>4057</v>
      </c>
      <c r="I5310" s="12">
        <v>63</v>
      </c>
    </row>
    <row r="5311" spans="1:9" x14ac:dyDescent="0.3">
      <c r="A5311" s="12">
        <v>2021</v>
      </c>
      <c r="B5311" s="12">
        <v>54</v>
      </c>
      <c r="C5311" s="12" t="s">
        <v>4028</v>
      </c>
      <c r="D5311" s="12" t="s">
        <v>4018</v>
      </c>
      <c r="E5311" s="12">
        <v>8</v>
      </c>
      <c r="F5311" s="12" t="s">
        <v>4070</v>
      </c>
      <c r="G5311" s="12" t="s">
        <v>4069</v>
      </c>
      <c r="H5311" s="12" t="s">
        <v>4057</v>
      </c>
      <c r="I5311" s="12">
        <v>32</v>
      </c>
    </row>
    <row r="5312" spans="1:9" x14ac:dyDescent="0.3">
      <c r="A5312" s="12">
        <v>2021</v>
      </c>
      <c r="B5312" s="12">
        <v>55</v>
      </c>
      <c r="C5312" s="12" t="s">
        <v>4029</v>
      </c>
      <c r="D5312" s="12" t="s">
        <v>4018</v>
      </c>
      <c r="E5312" s="12">
        <v>8</v>
      </c>
      <c r="F5312" s="12" t="s">
        <v>4070</v>
      </c>
      <c r="G5312" s="12" t="s">
        <v>4069</v>
      </c>
      <c r="H5312" s="12" t="s">
        <v>4057</v>
      </c>
      <c r="I5312" s="12">
        <v>159</v>
      </c>
    </row>
    <row r="5313" spans="1:9" x14ac:dyDescent="0.3">
      <c r="A5313" s="12">
        <v>2021</v>
      </c>
      <c r="B5313" s="12">
        <v>56</v>
      </c>
      <c r="C5313" s="12" t="s">
        <v>4030</v>
      </c>
      <c r="D5313" s="12" t="s">
        <v>4018</v>
      </c>
      <c r="E5313" s="12">
        <v>8</v>
      </c>
      <c r="F5313" s="12" t="s">
        <v>4070</v>
      </c>
      <c r="G5313" s="12" t="s">
        <v>4069</v>
      </c>
      <c r="H5313" s="12" t="s">
        <v>4057</v>
      </c>
      <c r="I5313" s="12">
        <v>5</v>
      </c>
    </row>
    <row r="5314" spans="1:9" x14ac:dyDescent="0.3">
      <c r="A5314" s="12">
        <v>2021</v>
      </c>
      <c r="B5314" s="12">
        <v>57</v>
      </c>
      <c r="C5314" s="12" t="s">
        <v>4031</v>
      </c>
      <c r="D5314" s="12" t="s">
        <v>4032</v>
      </c>
      <c r="E5314" s="12">
        <v>9</v>
      </c>
      <c r="F5314" s="12" t="s">
        <v>4070</v>
      </c>
      <c r="G5314" s="12" t="s">
        <v>4069</v>
      </c>
      <c r="H5314" s="12" t="s">
        <v>4057</v>
      </c>
      <c r="I5314" s="12">
        <v>158</v>
      </c>
    </row>
    <row r="5315" spans="1:9" x14ac:dyDescent="0.3">
      <c r="A5315" s="12">
        <v>2021</v>
      </c>
      <c r="B5315" s="12">
        <v>58</v>
      </c>
      <c r="C5315" s="12" t="s">
        <v>4033</v>
      </c>
      <c r="D5315" s="12" t="s">
        <v>4032</v>
      </c>
      <c r="E5315" s="12">
        <v>9</v>
      </c>
      <c r="F5315" s="12" t="s">
        <v>4070</v>
      </c>
      <c r="G5315" s="12" t="s">
        <v>4069</v>
      </c>
      <c r="H5315" s="12" t="s">
        <v>4057</v>
      </c>
      <c r="I5315" s="12">
        <v>15</v>
      </c>
    </row>
    <row r="5316" spans="1:9" x14ac:dyDescent="0.3">
      <c r="A5316" s="12">
        <v>2021</v>
      </c>
      <c r="B5316" s="12">
        <v>59</v>
      </c>
      <c r="C5316" s="12" t="s">
        <v>4034</v>
      </c>
      <c r="D5316" s="12" t="s">
        <v>4032</v>
      </c>
      <c r="E5316" s="12">
        <v>9</v>
      </c>
      <c r="F5316" s="12" t="s">
        <v>4070</v>
      </c>
      <c r="G5316" s="12" t="s">
        <v>4069</v>
      </c>
      <c r="H5316" s="12" t="s">
        <v>4057</v>
      </c>
      <c r="I5316" s="12">
        <v>123</v>
      </c>
    </row>
    <row r="5317" spans="1:9" x14ac:dyDescent="0.3">
      <c r="A5317" s="12">
        <v>2021</v>
      </c>
      <c r="B5317" s="12">
        <v>60</v>
      </c>
      <c r="C5317" s="12" t="s">
        <v>4032</v>
      </c>
      <c r="D5317" s="12" t="s">
        <v>4032</v>
      </c>
      <c r="E5317" s="12">
        <v>9</v>
      </c>
      <c r="F5317" s="12" t="s">
        <v>4070</v>
      </c>
      <c r="G5317" s="12" t="s">
        <v>4069</v>
      </c>
      <c r="H5317" s="12" t="s">
        <v>4057</v>
      </c>
      <c r="I5317" s="12">
        <v>253</v>
      </c>
    </row>
    <row r="5318" spans="1:9" x14ac:dyDescent="0.3">
      <c r="A5318" s="12">
        <v>2021</v>
      </c>
      <c r="B5318" s="12">
        <v>61</v>
      </c>
      <c r="C5318" s="12" t="s">
        <v>4035</v>
      </c>
      <c r="D5318" s="12" t="s">
        <v>4032</v>
      </c>
      <c r="E5318" s="12">
        <v>9</v>
      </c>
      <c r="F5318" s="12" t="s">
        <v>4070</v>
      </c>
      <c r="G5318" s="12" t="s">
        <v>4069</v>
      </c>
      <c r="H5318" s="12" t="s">
        <v>4057</v>
      </c>
      <c r="I5318" s="12">
        <v>165</v>
      </c>
    </row>
    <row r="5319" spans="1:9" x14ac:dyDescent="0.3">
      <c r="A5319" s="12">
        <v>2021</v>
      </c>
      <c r="B5319" s="12">
        <v>62</v>
      </c>
      <c r="C5319" s="12" t="s">
        <v>4036</v>
      </c>
      <c r="D5319" s="12" t="s">
        <v>4032</v>
      </c>
      <c r="E5319" s="12">
        <v>9</v>
      </c>
      <c r="F5319" s="12" t="s">
        <v>4070</v>
      </c>
      <c r="G5319" s="12" t="s">
        <v>4069</v>
      </c>
      <c r="H5319" s="12" t="s">
        <v>4057</v>
      </c>
      <c r="I5319" s="12">
        <v>111</v>
      </c>
    </row>
    <row r="5320" spans="1:9" x14ac:dyDescent="0.3">
      <c r="A5320" s="12">
        <v>2021</v>
      </c>
      <c r="B5320" s="12">
        <v>63</v>
      </c>
      <c r="C5320" s="12" t="s">
        <v>4037</v>
      </c>
      <c r="D5320" s="12" t="s">
        <v>4032</v>
      </c>
      <c r="E5320" s="12">
        <v>9</v>
      </c>
      <c r="F5320" s="12" t="s">
        <v>4070</v>
      </c>
      <c r="G5320" s="12" t="s">
        <v>4069</v>
      </c>
      <c r="H5320" s="12" t="s">
        <v>4057</v>
      </c>
      <c r="I5320" s="12">
        <v>142</v>
      </c>
    </row>
    <row r="5321" spans="1:9" x14ac:dyDescent="0.3">
      <c r="A5321" s="12">
        <v>2021</v>
      </c>
      <c r="B5321" s="12">
        <v>64</v>
      </c>
      <c r="C5321" s="12" t="s">
        <v>4038</v>
      </c>
      <c r="D5321" s="12" t="s">
        <v>4039</v>
      </c>
      <c r="E5321" s="12">
        <v>10</v>
      </c>
      <c r="F5321" s="12" t="s">
        <v>4070</v>
      </c>
      <c r="G5321" s="12" t="s">
        <v>4069</v>
      </c>
      <c r="H5321" s="12" t="s">
        <v>4057</v>
      </c>
      <c r="I5321" s="12">
        <v>311</v>
      </c>
    </row>
    <row r="5322" spans="1:9" x14ac:dyDescent="0.3">
      <c r="A5322" s="12">
        <v>2021</v>
      </c>
      <c r="B5322" s="12">
        <v>65</v>
      </c>
      <c r="C5322" s="12" t="s">
        <v>4040</v>
      </c>
      <c r="D5322" s="12" t="s">
        <v>4039</v>
      </c>
      <c r="E5322" s="12">
        <v>10</v>
      </c>
      <c r="F5322" s="12" t="s">
        <v>4070</v>
      </c>
      <c r="G5322" s="12" t="s">
        <v>4069</v>
      </c>
      <c r="H5322" s="12" t="s">
        <v>4057</v>
      </c>
      <c r="I5322" s="12">
        <v>192</v>
      </c>
    </row>
    <row r="5323" spans="1:9" x14ac:dyDescent="0.3">
      <c r="A5323" s="12">
        <v>2021</v>
      </c>
      <c r="B5323" s="12">
        <v>66</v>
      </c>
      <c r="C5323" s="12" t="s">
        <v>4041</v>
      </c>
      <c r="D5323" s="12" t="s">
        <v>4039</v>
      </c>
      <c r="E5323" s="12">
        <v>10</v>
      </c>
      <c r="F5323" s="12" t="s">
        <v>4070</v>
      </c>
      <c r="G5323" s="12" t="s">
        <v>4069</v>
      </c>
      <c r="H5323" s="12" t="s">
        <v>4057</v>
      </c>
      <c r="I5323" s="12">
        <v>156</v>
      </c>
    </row>
    <row r="5324" spans="1:9" x14ac:dyDescent="0.3">
      <c r="A5324" s="12">
        <v>2021</v>
      </c>
      <c r="B5324" s="12">
        <v>67</v>
      </c>
      <c r="C5324" s="12" t="s">
        <v>4042</v>
      </c>
      <c r="D5324" s="12" t="s">
        <v>4039</v>
      </c>
      <c r="E5324" s="12">
        <v>10</v>
      </c>
      <c r="F5324" s="12" t="s">
        <v>4070</v>
      </c>
      <c r="G5324" s="12" t="s">
        <v>4069</v>
      </c>
      <c r="H5324" s="12" t="s">
        <v>4057</v>
      </c>
      <c r="I5324" s="12">
        <v>90</v>
      </c>
    </row>
    <row r="5325" spans="1:9" x14ac:dyDescent="0.3">
      <c r="A5325" s="12">
        <v>2021</v>
      </c>
      <c r="B5325" s="12">
        <v>68</v>
      </c>
      <c r="C5325" s="12" t="s">
        <v>4043</v>
      </c>
      <c r="D5325" s="12" t="s">
        <v>4039</v>
      </c>
      <c r="E5325" s="12">
        <v>10</v>
      </c>
      <c r="F5325" s="12" t="s">
        <v>4070</v>
      </c>
      <c r="G5325" s="12" t="s">
        <v>4069</v>
      </c>
      <c r="H5325" s="12" t="s">
        <v>4057</v>
      </c>
      <c r="I5325" s="12">
        <v>335</v>
      </c>
    </row>
    <row r="5326" spans="1:9" x14ac:dyDescent="0.3">
      <c r="A5326" s="12">
        <v>2021</v>
      </c>
      <c r="B5326" s="12">
        <v>69</v>
      </c>
      <c r="C5326" s="12" t="s">
        <v>4044</v>
      </c>
      <c r="D5326" s="12" t="s">
        <v>4039</v>
      </c>
      <c r="E5326" s="12">
        <v>10</v>
      </c>
      <c r="F5326" s="12" t="s">
        <v>4070</v>
      </c>
      <c r="G5326" s="12" t="s">
        <v>4069</v>
      </c>
      <c r="H5326" s="12" t="s">
        <v>4057</v>
      </c>
      <c r="I5326" s="12">
        <v>117</v>
      </c>
    </row>
    <row r="5327" spans="1:9" x14ac:dyDescent="0.3">
      <c r="A5327" s="12">
        <v>2021</v>
      </c>
      <c r="B5327" s="12">
        <v>70</v>
      </c>
      <c r="C5327" s="12" t="s">
        <v>4045</v>
      </c>
      <c r="D5327" s="12" t="s">
        <v>4039</v>
      </c>
      <c r="E5327" s="12">
        <v>10</v>
      </c>
      <c r="F5327" s="12" t="s">
        <v>4070</v>
      </c>
      <c r="G5327" s="12" t="s">
        <v>4069</v>
      </c>
      <c r="H5327" s="12" t="s">
        <v>4057</v>
      </c>
      <c r="I5327" s="12">
        <v>476</v>
      </c>
    </row>
    <row r="5328" spans="1:9" x14ac:dyDescent="0.3">
      <c r="A5328" s="12">
        <v>2021</v>
      </c>
      <c r="B5328" s="12">
        <v>71</v>
      </c>
      <c r="C5328" s="12" t="s">
        <v>4046</v>
      </c>
      <c r="D5328" s="12" t="s">
        <v>4039</v>
      </c>
      <c r="E5328" s="12">
        <v>10</v>
      </c>
      <c r="F5328" s="12" t="s">
        <v>4070</v>
      </c>
      <c r="G5328" s="12" t="s">
        <v>4069</v>
      </c>
      <c r="H5328" s="12" t="s">
        <v>4057</v>
      </c>
      <c r="I5328" s="12">
        <v>161</v>
      </c>
    </row>
    <row r="5329" spans="1:9" x14ac:dyDescent="0.3">
      <c r="A5329" s="12">
        <v>2021</v>
      </c>
      <c r="B5329" s="12">
        <v>72</v>
      </c>
      <c r="C5329" s="12" t="s">
        <v>4047</v>
      </c>
      <c r="D5329" s="12" t="s">
        <v>4039</v>
      </c>
      <c r="E5329" s="12">
        <v>10</v>
      </c>
      <c r="F5329" s="12" t="s">
        <v>4070</v>
      </c>
      <c r="G5329" s="12" t="s">
        <v>4069</v>
      </c>
      <c r="H5329" s="12" t="s">
        <v>4057</v>
      </c>
      <c r="I5329" s="12">
        <v>164</v>
      </c>
    </row>
    <row r="5330" spans="1:9" x14ac:dyDescent="0.3">
      <c r="A5330" s="12">
        <v>2021</v>
      </c>
      <c r="B5330" s="12">
        <v>73</v>
      </c>
      <c r="C5330" s="12" t="s">
        <v>4048</v>
      </c>
      <c r="D5330" s="12" t="s">
        <v>4039</v>
      </c>
      <c r="E5330" s="12">
        <v>10</v>
      </c>
      <c r="F5330" s="12" t="s">
        <v>4070</v>
      </c>
      <c r="G5330" s="12" t="s">
        <v>4069</v>
      </c>
      <c r="H5330" s="12" t="s">
        <v>4057</v>
      </c>
      <c r="I5330" s="12">
        <v>178</v>
      </c>
    </row>
    <row r="5331" spans="1:9" x14ac:dyDescent="0.3">
      <c r="A5331" s="12">
        <v>2021</v>
      </c>
      <c r="B5331" s="12">
        <v>1</v>
      </c>
      <c r="C5331" s="12" t="s">
        <v>3964</v>
      </c>
      <c r="D5331" s="12" t="s">
        <v>3965</v>
      </c>
      <c r="E5331" s="12">
        <v>1</v>
      </c>
      <c r="F5331" s="12" t="s">
        <v>4070</v>
      </c>
      <c r="G5331" s="12" t="s">
        <v>4069</v>
      </c>
      <c r="H5331" s="12" t="s">
        <v>4058</v>
      </c>
      <c r="I5331" s="12">
        <v>834</v>
      </c>
    </row>
    <row r="5332" spans="1:9" x14ac:dyDescent="0.3">
      <c r="A5332" s="12">
        <v>2021</v>
      </c>
      <c r="B5332" s="12">
        <v>2</v>
      </c>
      <c r="C5332" s="12" t="s">
        <v>3969</v>
      </c>
      <c r="D5332" s="12" t="s">
        <v>3965</v>
      </c>
      <c r="E5332" s="12">
        <v>1</v>
      </c>
      <c r="F5332" s="12" t="s">
        <v>4070</v>
      </c>
      <c r="G5332" s="12" t="s">
        <v>4069</v>
      </c>
      <c r="H5332" s="12" t="s">
        <v>4058</v>
      </c>
      <c r="I5332" s="12">
        <v>442</v>
      </c>
    </row>
    <row r="5333" spans="1:9" x14ac:dyDescent="0.3">
      <c r="A5333" s="12">
        <v>2021</v>
      </c>
      <c r="B5333" s="12">
        <v>3</v>
      </c>
      <c r="C5333" s="12" t="s">
        <v>3970</v>
      </c>
      <c r="D5333" s="12" t="s">
        <v>3965</v>
      </c>
      <c r="E5333" s="12">
        <v>1</v>
      </c>
      <c r="F5333" s="12" t="s">
        <v>4070</v>
      </c>
      <c r="G5333" s="12" t="s">
        <v>4069</v>
      </c>
      <c r="H5333" s="12" t="s">
        <v>4058</v>
      </c>
      <c r="I5333" s="12">
        <v>136</v>
      </c>
    </row>
    <row r="5334" spans="1:9" x14ac:dyDescent="0.3">
      <c r="A5334" s="12">
        <v>2021</v>
      </c>
      <c r="B5334" s="12">
        <v>4</v>
      </c>
      <c r="C5334" s="12" t="s">
        <v>3971</v>
      </c>
      <c r="D5334" s="12" t="s">
        <v>3965</v>
      </c>
      <c r="E5334" s="12">
        <v>1</v>
      </c>
      <c r="F5334" s="12" t="s">
        <v>4070</v>
      </c>
      <c r="G5334" s="12" t="s">
        <v>4069</v>
      </c>
      <c r="H5334" s="12" t="s">
        <v>4058</v>
      </c>
      <c r="I5334" s="12">
        <v>226</v>
      </c>
    </row>
    <row r="5335" spans="1:9" x14ac:dyDescent="0.3">
      <c r="A5335" s="12">
        <v>2021</v>
      </c>
      <c r="B5335" s="12">
        <v>5</v>
      </c>
      <c r="C5335" s="12" t="s">
        <v>3972</v>
      </c>
      <c r="D5335" s="12" t="s">
        <v>3973</v>
      </c>
      <c r="E5335" s="12">
        <v>2</v>
      </c>
      <c r="F5335" s="12" t="s">
        <v>4070</v>
      </c>
      <c r="G5335" s="12" t="s">
        <v>4069</v>
      </c>
      <c r="H5335" s="12" t="s">
        <v>4058</v>
      </c>
      <c r="I5335" s="12">
        <v>244</v>
      </c>
    </row>
    <row r="5336" spans="1:9" x14ac:dyDescent="0.3">
      <c r="A5336" s="12">
        <v>2021</v>
      </c>
      <c r="B5336" s="12">
        <v>6</v>
      </c>
      <c r="C5336" s="12" t="s">
        <v>3974</v>
      </c>
      <c r="D5336" s="12" t="s">
        <v>3973</v>
      </c>
      <c r="E5336" s="12">
        <v>2</v>
      </c>
      <c r="F5336" s="12" t="s">
        <v>4070</v>
      </c>
      <c r="G5336" s="12" t="s">
        <v>4069</v>
      </c>
      <c r="H5336" s="12" t="s">
        <v>4058</v>
      </c>
      <c r="I5336" s="12">
        <v>280</v>
      </c>
    </row>
    <row r="5337" spans="1:9" x14ac:dyDescent="0.3">
      <c r="A5337" s="12">
        <v>2021</v>
      </c>
      <c r="B5337" s="12">
        <v>7</v>
      </c>
      <c r="C5337" s="12" t="s">
        <v>3975</v>
      </c>
      <c r="D5337" s="12" t="s">
        <v>3973</v>
      </c>
      <c r="E5337" s="12">
        <v>2</v>
      </c>
      <c r="F5337" s="12" t="s">
        <v>4070</v>
      </c>
      <c r="G5337" s="12" t="s">
        <v>4069</v>
      </c>
      <c r="H5337" s="12" t="s">
        <v>4058</v>
      </c>
      <c r="I5337" s="12">
        <v>368</v>
      </c>
    </row>
    <row r="5338" spans="1:9" x14ac:dyDescent="0.3">
      <c r="A5338" s="12">
        <v>2021</v>
      </c>
      <c r="B5338" s="12">
        <v>8</v>
      </c>
      <c r="C5338" s="12" t="s">
        <v>3976</v>
      </c>
      <c r="D5338" s="12" t="s">
        <v>3973</v>
      </c>
      <c r="E5338" s="12">
        <v>2</v>
      </c>
      <c r="F5338" s="12" t="s">
        <v>4070</v>
      </c>
      <c r="G5338" s="12" t="s">
        <v>4069</v>
      </c>
      <c r="H5338" s="12" t="s">
        <v>4058</v>
      </c>
      <c r="I5338" s="12">
        <v>274</v>
      </c>
    </row>
    <row r="5339" spans="1:9" x14ac:dyDescent="0.3">
      <c r="A5339" s="12">
        <v>2021</v>
      </c>
      <c r="B5339" s="12">
        <v>9</v>
      </c>
      <c r="C5339" s="12" t="s">
        <v>3977</v>
      </c>
      <c r="D5339" s="12" t="s">
        <v>3973</v>
      </c>
      <c r="E5339" s="12">
        <v>2</v>
      </c>
      <c r="F5339" s="12" t="s">
        <v>4070</v>
      </c>
      <c r="G5339" s="12" t="s">
        <v>4069</v>
      </c>
      <c r="H5339" s="12" t="s">
        <v>4058</v>
      </c>
      <c r="I5339" s="12">
        <v>290</v>
      </c>
    </row>
    <row r="5340" spans="1:9" x14ac:dyDescent="0.3">
      <c r="A5340" s="12">
        <v>2021</v>
      </c>
      <c r="B5340" s="12">
        <v>10</v>
      </c>
      <c r="C5340" s="12" t="s">
        <v>3978</v>
      </c>
      <c r="D5340" s="12" t="s">
        <v>3973</v>
      </c>
      <c r="E5340" s="12">
        <v>2</v>
      </c>
      <c r="F5340" s="12" t="s">
        <v>4070</v>
      </c>
      <c r="G5340" s="12" t="s">
        <v>4069</v>
      </c>
      <c r="H5340" s="12" t="s">
        <v>4058</v>
      </c>
      <c r="I5340" s="12">
        <v>280</v>
      </c>
    </row>
    <row r="5341" spans="1:9" x14ac:dyDescent="0.3">
      <c r="A5341" s="12">
        <v>2021</v>
      </c>
      <c r="B5341" s="12">
        <v>11</v>
      </c>
      <c r="C5341" s="12" t="s">
        <v>3979</v>
      </c>
      <c r="D5341" s="12" t="s">
        <v>3980</v>
      </c>
      <c r="E5341" s="12">
        <v>3</v>
      </c>
      <c r="F5341" s="12" t="s">
        <v>4070</v>
      </c>
      <c r="G5341" s="12" t="s">
        <v>4069</v>
      </c>
      <c r="H5341" s="12" t="s">
        <v>4058</v>
      </c>
      <c r="I5341" s="12">
        <v>403</v>
      </c>
    </row>
    <row r="5342" spans="1:9" x14ac:dyDescent="0.3">
      <c r="A5342" s="12">
        <v>2021</v>
      </c>
      <c r="B5342" s="12">
        <v>12</v>
      </c>
      <c r="C5342" s="12" t="s">
        <v>3981</v>
      </c>
      <c r="D5342" s="12" t="s">
        <v>3980</v>
      </c>
      <c r="E5342" s="12">
        <v>3</v>
      </c>
      <c r="F5342" s="12" t="s">
        <v>4070</v>
      </c>
      <c r="G5342" s="12" t="s">
        <v>4069</v>
      </c>
      <c r="H5342" s="12" t="s">
        <v>4058</v>
      </c>
      <c r="I5342" s="12">
        <v>5</v>
      </c>
    </row>
    <row r="5343" spans="1:9" x14ac:dyDescent="0.3">
      <c r="A5343" s="12">
        <v>2021</v>
      </c>
      <c r="B5343" s="12">
        <v>13</v>
      </c>
      <c r="C5343" s="12" t="s">
        <v>3982</v>
      </c>
      <c r="D5343" s="12" t="s">
        <v>3980</v>
      </c>
      <c r="E5343" s="12">
        <v>3</v>
      </c>
      <c r="F5343" s="12" t="s">
        <v>4070</v>
      </c>
      <c r="G5343" s="12" t="s">
        <v>4069</v>
      </c>
      <c r="H5343" s="12" t="s">
        <v>4058</v>
      </c>
      <c r="I5343" s="12">
        <v>176</v>
      </c>
    </row>
    <row r="5344" spans="1:9" x14ac:dyDescent="0.3">
      <c r="A5344" s="12">
        <v>2021</v>
      </c>
      <c r="B5344" s="12">
        <v>14</v>
      </c>
      <c r="C5344" s="12" t="s">
        <v>3983</v>
      </c>
      <c r="D5344" s="12" t="s">
        <v>3980</v>
      </c>
      <c r="E5344" s="12">
        <v>3</v>
      </c>
      <c r="F5344" s="12" t="s">
        <v>4070</v>
      </c>
      <c r="G5344" s="12" t="s">
        <v>4069</v>
      </c>
      <c r="H5344" s="12" t="s">
        <v>4058</v>
      </c>
      <c r="I5344" s="12">
        <v>72</v>
      </c>
    </row>
    <row r="5345" spans="1:9" x14ac:dyDescent="0.3">
      <c r="A5345" s="12">
        <v>2021</v>
      </c>
      <c r="B5345" s="12">
        <v>15</v>
      </c>
      <c r="C5345" s="12" t="s">
        <v>3984</v>
      </c>
      <c r="D5345" s="12" t="s">
        <v>3980</v>
      </c>
      <c r="E5345" s="12">
        <v>3</v>
      </c>
      <c r="F5345" s="12" t="s">
        <v>4070</v>
      </c>
      <c r="G5345" s="12" t="s">
        <v>4069</v>
      </c>
      <c r="H5345" s="12" t="s">
        <v>4058</v>
      </c>
      <c r="I5345" s="12">
        <v>112</v>
      </c>
    </row>
    <row r="5346" spans="1:9" x14ac:dyDescent="0.3">
      <c r="A5346" s="12">
        <v>2021</v>
      </c>
      <c r="B5346" s="12">
        <v>16</v>
      </c>
      <c r="C5346" s="12" t="s">
        <v>3985</v>
      </c>
      <c r="D5346" s="12" t="s">
        <v>3980</v>
      </c>
      <c r="E5346" s="12">
        <v>3</v>
      </c>
      <c r="F5346" s="12" t="s">
        <v>4070</v>
      </c>
      <c r="G5346" s="12" t="s">
        <v>4069</v>
      </c>
      <c r="H5346" s="12" t="s">
        <v>4058</v>
      </c>
      <c r="I5346" s="12">
        <v>88</v>
      </c>
    </row>
    <row r="5347" spans="1:9" x14ac:dyDescent="0.3">
      <c r="A5347" s="12">
        <v>2021</v>
      </c>
      <c r="B5347" s="12">
        <v>17</v>
      </c>
      <c r="C5347" s="12" t="s">
        <v>3986</v>
      </c>
      <c r="D5347" s="12" t="s">
        <v>3980</v>
      </c>
      <c r="E5347" s="12">
        <v>3</v>
      </c>
      <c r="F5347" s="12" t="s">
        <v>4070</v>
      </c>
      <c r="G5347" s="12" t="s">
        <v>4069</v>
      </c>
      <c r="H5347" s="12" t="s">
        <v>4058</v>
      </c>
      <c r="I5347" s="12">
        <v>127</v>
      </c>
    </row>
    <row r="5348" spans="1:9" x14ac:dyDescent="0.3">
      <c r="A5348" s="12">
        <v>2021</v>
      </c>
      <c r="B5348" s="12">
        <v>18</v>
      </c>
      <c r="C5348" s="12" t="s">
        <v>3987</v>
      </c>
      <c r="D5348" s="12" t="s">
        <v>3980</v>
      </c>
      <c r="E5348" s="12">
        <v>3</v>
      </c>
      <c r="F5348" s="12" t="s">
        <v>4070</v>
      </c>
      <c r="G5348" s="12" t="s">
        <v>4069</v>
      </c>
      <c r="H5348" s="12" t="s">
        <v>4058</v>
      </c>
      <c r="I5348" s="12">
        <v>274</v>
      </c>
    </row>
    <row r="5349" spans="1:9" x14ac:dyDescent="0.3">
      <c r="A5349" s="12">
        <v>2021</v>
      </c>
      <c r="B5349" s="12">
        <v>19</v>
      </c>
      <c r="C5349" s="12" t="s">
        <v>3988</v>
      </c>
      <c r="D5349" s="12" t="s">
        <v>3989</v>
      </c>
      <c r="E5349" s="12">
        <v>4</v>
      </c>
      <c r="F5349" s="12" t="s">
        <v>4070</v>
      </c>
      <c r="G5349" s="12" t="s">
        <v>4069</v>
      </c>
      <c r="H5349" s="12" t="s">
        <v>4058</v>
      </c>
      <c r="I5349" s="12">
        <v>169</v>
      </c>
    </row>
    <row r="5350" spans="1:9" x14ac:dyDescent="0.3">
      <c r="A5350" s="12">
        <v>2021</v>
      </c>
      <c r="B5350" s="12">
        <v>20</v>
      </c>
      <c r="C5350" s="12" t="s">
        <v>3990</v>
      </c>
      <c r="D5350" s="12" t="s">
        <v>3989</v>
      </c>
      <c r="E5350" s="12">
        <v>4</v>
      </c>
      <c r="F5350" s="12" t="s">
        <v>4070</v>
      </c>
      <c r="G5350" s="12" t="s">
        <v>4069</v>
      </c>
      <c r="H5350" s="12" t="s">
        <v>4058</v>
      </c>
      <c r="I5350" s="12">
        <v>81</v>
      </c>
    </row>
    <row r="5351" spans="1:9" x14ac:dyDescent="0.3">
      <c r="A5351" s="12">
        <v>2021</v>
      </c>
      <c r="B5351" s="12">
        <v>21</v>
      </c>
      <c r="C5351" s="12" t="s">
        <v>3991</v>
      </c>
      <c r="D5351" s="12" t="s">
        <v>3989</v>
      </c>
      <c r="E5351" s="12">
        <v>4</v>
      </c>
      <c r="F5351" s="12" t="s">
        <v>4070</v>
      </c>
      <c r="G5351" s="12" t="s">
        <v>4069</v>
      </c>
      <c r="H5351" s="12" t="s">
        <v>4058</v>
      </c>
      <c r="I5351" s="12">
        <v>76</v>
      </c>
    </row>
    <row r="5352" spans="1:9" x14ac:dyDescent="0.3">
      <c r="A5352" s="12">
        <v>2021</v>
      </c>
      <c r="B5352" s="12">
        <v>22</v>
      </c>
      <c r="C5352" s="12" t="s">
        <v>3992</v>
      </c>
      <c r="D5352" s="12" t="s">
        <v>3993</v>
      </c>
      <c r="E5352" s="12">
        <v>5</v>
      </c>
      <c r="F5352" s="12" t="s">
        <v>4070</v>
      </c>
      <c r="G5352" s="12" t="s">
        <v>4069</v>
      </c>
      <c r="H5352" s="12" t="s">
        <v>4058</v>
      </c>
      <c r="I5352" s="12">
        <v>41</v>
      </c>
    </row>
    <row r="5353" spans="1:9" x14ac:dyDescent="0.3">
      <c r="A5353" s="12">
        <v>2021</v>
      </c>
      <c r="B5353" s="12">
        <v>23</v>
      </c>
      <c r="C5353" s="12" t="s">
        <v>3994</v>
      </c>
      <c r="D5353" s="12" t="s">
        <v>3993</v>
      </c>
      <c r="E5353" s="12">
        <v>5</v>
      </c>
      <c r="F5353" s="12" t="s">
        <v>4070</v>
      </c>
      <c r="G5353" s="12" t="s">
        <v>4069</v>
      </c>
      <c r="H5353" s="12" t="s">
        <v>4058</v>
      </c>
      <c r="I5353" s="12">
        <v>137</v>
      </c>
    </row>
    <row r="5354" spans="1:9" x14ac:dyDescent="0.3">
      <c r="A5354" s="12">
        <v>2021</v>
      </c>
      <c r="B5354" s="12">
        <v>24</v>
      </c>
      <c r="C5354" s="12" t="s">
        <v>3995</v>
      </c>
      <c r="D5354" s="12" t="s">
        <v>3993</v>
      </c>
      <c r="E5354" s="12">
        <v>5</v>
      </c>
      <c r="F5354" s="12" t="s">
        <v>4070</v>
      </c>
      <c r="G5354" s="12" t="s">
        <v>4069</v>
      </c>
      <c r="H5354" s="12" t="s">
        <v>4058</v>
      </c>
      <c r="I5354" s="12">
        <v>87</v>
      </c>
    </row>
    <row r="5355" spans="1:9" x14ac:dyDescent="0.3">
      <c r="A5355" s="12">
        <v>2021</v>
      </c>
      <c r="B5355" s="12">
        <v>25</v>
      </c>
      <c r="C5355" s="12" t="s">
        <v>3996</v>
      </c>
      <c r="D5355" s="12" t="s">
        <v>3993</v>
      </c>
      <c r="E5355" s="12">
        <v>5</v>
      </c>
      <c r="F5355" s="12" t="s">
        <v>4070</v>
      </c>
      <c r="G5355" s="12" t="s">
        <v>4069</v>
      </c>
      <c r="H5355" s="12" t="s">
        <v>4058</v>
      </c>
      <c r="I5355" s="12">
        <v>105</v>
      </c>
    </row>
    <row r="5356" spans="1:9" x14ac:dyDescent="0.3">
      <c r="A5356" s="12">
        <v>2021</v>
      </c>
      <c r="B5356" s="12">
        <v>26</v>
      </c>
      <c r="C5356" s="12" t="s">
        <v>3997</v>
      </c>
      <c r="D5356" s="12" t="s">
        <v>3993</v>
      </c>
      <c r="E5356" s="12">
        <v>5</v>
      </c>
      <c r="F5356" s="12" t="s">
        <v>4070</v>
      </c>
      <c r="G5356" s="12" t="s">
        <v>4069</v>
      </c>
      <c r="H5356" s="12" t="s">
        <v>4058</v>
      </c>
      <c r="I5356" s="12">
        <v>225</v>
      </c>
    </row>
    <row r="5357" spans="1:9" x14ac:dyDescent="0.3">
      <c r="A5357" s="12">
        <v>2021</v>
      </c>
      <c r="B5357" s="12">
        <v>27</v>
      </c>
      <c r="C5357" s="12" t="s">
        <v>3998</v>
      </c>
      <c r="D5357" s="12" t="s">
        <v>3993</v>
      </c>
      <c r="E5357" s="12">
        <v>5</v>
      </c>
      <c r="F5357" s="12" t="s">
        <v>4070</v>
      </c>
      <c r="G5357" s="12" t="s">
        <v>4069</v>
      </c>
      <c r="H5357" s="12" t="s">
        <v>4058</v>
      </c>
      <c r="I5357" s="12">
        <v>126</v>
      </c>
    </row>
    <row r="5358" spans="1:9" x14ac:dyDescent="0.3">
      <c r="A5358" s="12">
        <v>2021</v>
      </c>
      <c r="B5358" s="12">
        <v>28</v>
      </c>
      <c r="C5358" s="12" t="s">
        <v>3999</v>
      </c>
      <c r="D5358" s="12" t="s">
        <v>4000</v>
      </c>
      <c r="E5358" s="12">
        <v>6</v>
      </c>
      <c r="F5358" s="12" t="s">
        <v>4070</v>
      </c>
      <c r="G5358" s="12" t="s">
        <v>4069</v>
      </c>
      <c r="H5358" s="12" t="s">
        <v>4058</v>
      </c>
      <c r="I5358" s="12">
        <v>75</v>
      </c>
    </row>
    <row r="5359" spans="1:9" x14ac:dyDescent="0.3">
      <c r="A5359" s="12">
        <v>2021</v>
      </c>
      <c r="B5359" s="12">
        <v>29</v>
      </c>
      <c r="C5359" s="12" t="s">
        <v>4001</v>
      </c>
      <c r="D5359" s="12" t="s">
        <v>4000</v>
      </c>
      <c r="E5359" s="12">
        <v>6</v>
      </c>
      <c r="F5359" s="12" t="s">
        <v>4070</v>
      </c>
      <c r="G5359" s="12" t="s">
        <v>4069</v>
      </c>
      <c r="H5359" s="12" t="s">
        <v>4058</v>
      </c>
      <c r="I5359" s="12">
        <v>42</v>
      </c>
    </row>
    <row r="5360" spans="1:9" x14ac:dyDescent="0.3">
      <c r="A5360" s="12">
        <v>2021</v>
      </c>
      <c r="B5360" s="12">
        <v>30</v>
      </c>
      <c r="C5360" s="12" t="s">
        <v>4002</v>
      </c>
      <c r="D5360" s="12" t="s">
        <v>4000</v>
      </c>
      <c r="E5360" s="12">
        <v>6</v>
      </c>
      <c r="F5360" s="12" t="s">
        <v>4070</v>
      </c>
      <c r="G5360" s="12" t="s">
        <v>4069</v>
      </c>
      <c r="H5360" s="12" t="s">
        <v>4058</v>
      </c>
      <c r="I5360" s="12">
        <v>53</v>
      </c>
    </row>
    <row r="5361" spans="1:9" x14ac:dyDescent="0.3">
      <c r="A5361" s="12">
        <v>2021</v>
      </c>
      <c r="B5361" s="12">
        <v>31</v>
      </c>
      <c r="C5361" s="12" t="s">
        <v>4003</v>
      </c>
      <c r="D5361" s="12" t="s">
        <v>4000</v>
      </c>
      <c r="E5361" s="12">
        <v>6</v>
      </c>
      <c r="F5361" s="12" t="s">
        <v>4070</v>
      </c>
      <c r="G5361" s="12" t="s">
        <v>4069</v>
      </c>
      <c r="H5361" s="12" t="s">
        <v>4058</v>
      </c>
      <c r="I5361" s="12">
        <v>258</v>
      </c>
    </row>
    <row r="5362" spans="1:9" x14ac:dyDescent="0.3">
      <c r="A5362" s="12">
        <v>2021</v>
      </c>
      <c r="B5362" s="12">
        <v>32</v>
      </c>
      <c r="C5362" s="12" t="s">
        <v>4004</v>
      </c>
      <c r="D5362" s="12" t="s">
        <v>4000</v>
      </c>
      <c r="E5362" s="12">
        <v>6</v>
      </c>
      <c r="F5362" s="12" t="s">
        <v>4070</v>
      </c>
      <c r="G5362" s="12" t="s">
        <v>4069</v>
      </c>
      <c r="H5362" s="12" t="s">
        <v>4058</v>
      </c>
      <c r="I5362" s="12">
        <v>154</v>
      </c>
    </row>
    <row r="5363" spans="1:9" x14ac:dyDescent="0.3">
      <c r="A5363" s="12">
        <v>2021</v>
      </c>
      <c r="B5363" s="12">
        <v>33</v>
      </c>
      <c r="C5363" s="12" t="s">
        <v>4005</v>
      </c>
      <c r="D5363" s="12" t="s">
        <v>4006</v>
      </c>
      <c r="E5363" s="12">
        <v>7</v>
      </c>
      <c r="F5363" s="12" t="s">
        <v>4070</v>
      </c>
      <c r="G5363" s="12" t="s">
        <v>4069</v>
      </c>
      <c r="H5363" s="12" t="s">
        <v>4058</v>
      </c>
      <c r="I5363" s="12">
        <v>109</v>
      </c>
    </row>
    <row r="5364" spans="1:9" x14ac:dyDescent="0.3">
      <c r="A5364" s="12">
        <v>2021</v>
      </c>
      <c r="B5364" s="12">
        <v>34</v>
      </c>
      <c r="C5364" s="12" t="s">
        <v>4007</v>
      </c>
      <c r="D5364" s="12" t="s">
        <v>4006</v>
      </c>
      <c r="E5364" s="12">
        <v>7</v>
      </c>
      <c r="F5364" s="12" t="s">
        <v>4070</v>
      </c>
      <c r="G5364" s="12" t="s">
        <v>4069</v>
      </c>
      <c r="H5364" s="12" t="s">
        <v>4058</v>
      </c>
      <c r="I5364" s="12">
        <v>39</v>
      </c>
    </row>
    <row r="5365" spans="1:9" x14ac:dyDescent="0.3">
      <c r="A5365" s="12">
        <v>2021</v>
      </c>
      <c r="B5365" s="12">
        <v>35</v>
      </c>
      <c r="C5365" s="12" t="s">
        <v>4008</v>
      </c>
      <c r="D5365" s="12" t="s">
        <v>4006</v>
      </c>
      <c r="E5365" s="12">
        <v>7</v>
      </c>
      <c r="F5365" s="12" t="s">
        <v>4070</v>
      </c>
      <c r="G5365" s="12" t="s">
        <v>4069</v>
      </c>
      <c r="H5365" s="12" t="s">
        <v>4058</v>
      </c>
      <c r="I5365" s="12">
        <v>189</v>
      </c>
    </row>
    <row r="5366" spans="1:9" x14ac:dyDescent="0.3">
      <c r="A5366" s="12">
        <v>2021</v>
      </c>
      <c r="B5366" s="12">
        <v>36</v>
      </c>
      <c r="C5366" s="12" t="s">
        <v>4009</v>
      </c>
      <c r="D5366" s="12" t="s">
        <v>4006</v>
      </c>
      <c r="E5366" s="12">
        <v>7</v>
      </c>
      <c r="F5366" s="12" t="s">
        <v>4070</v>
      </c>
      <c r="G5366" s="12" t="s">
        <v>4069</v>
      </c>
      <c r="H5366" s="12" t="s">
        <v>4058</v>
      </c>
      <c r="I5366" s="12">
        <v>18</v>
      </c>
    </row>
    <row r="5367" spans="1:9" x14ac:dyDescent="0.3">
      <c r="A5367" s="12">
        <v>2021</v>
      </c>
      <c r="B5367" s="12">
        <v>37</v>
      </c>
      <c r="C5367" s="12" t="s">
        <v>4010</v>
      </c>
      <c r="D5367" s="12" t="s">
        <v>4006</v>
      </c>
      <c r="E5367" s="12">
        <v>7</v>
      </c>
      <c r="F5367" s="12" t="s">
        <v>4070</v>
      </c>
      <c r="G5367" s="12" t="s">
        <v>4069</v>
      </c>
      <c r="H5367" s="12" t="s">
        <v>4058</v>
      </c>
      <c r="I5367" s="12">
        <v>168</v>
      </c>
    </row>
    <row r="5368" spans="1:9" x14ac:dyDescent="0.3">
      <c r="A5368" s="12">
        <v>2021</v>
      </c>
      <c r="B5368" s="12">
        <v>38</v>
      </c>
      <c r="C5368" s="12" t="s">
        <v>4011</v>
      </c>
      <c r="D5368" s="12" t="s">
        <v>4006</v>
      </c>
      <c r="E5368" s="12">
        <v>7</v>
      </c>
      <c r="F5368" s="12" t="s">
        <v>4070</v>
      </c>
      <c r="G5368" s="12" t="s">
        <v>4069</v>
      </c>
      <c r="H5368" s="12" t="s">
        <v>4058</v>
      </c>
      <c r="I5368" s="12">
        <v>52</v>
      </c>
    </row>
    <row r="5369" spans="1:9" x14ac:dyDescent="0.3">
      <c r="A5369" s="12">
        <v>2021</v>
      </c>
      <c r="B5369" s="12">
        <v>39</v>
      </c>
      <c r="C5369" s="12" t="s">
        <v>4012</v>
      </c>
      <c r="D5369" s="12" t="s">
        <v>4006</v>
      </c>
      <c r="E5369" s="12">
        <v>7</v>
      </c>
      <c r="F5369" s="12" t="s">
        <v>4070</v>
      </c>
      <c r="G5369" s="12" t="s">
        <v>4069</v>
      </c>
      <c r="H5369" s="12" t="s">
        <v>4058</v>
      </c>
      <c r="I5369" s="12">
        <v>36</v>
      </c>
    </row>
    <row r="5370" spans="1:9" x14ac:dyDescent="0.3">
      <c r="A5370" s="12">
        <v>2021</v>
      </c>
      <c r="B5370" s="12">
        <v>40</v>
      </c>
      <c r="C5370" s="12" t="s">
        <v>4013</v>
      </c>
      <c r="D5370" s="12" t="s">
        <v>4006</v>
      </c>
      <c r="E5370" s="12">
        <v>7</v>
      </c>
      <c r="F5370" s="12" t="s">
        <v>4070</v>
      </c>
      <c r="G5370" s="12" t="s">
        <v>4069</v>
      </c>
      <c r="H5370" s="12" t="s">
        <v>4058</v>
      </c>
      <c r="I5370" s="12">
        <v>18</v>
      </c>
    </row>
    <row r="5371" spans="1:9" x14ac:dyDescent="0.3">
      <c r="A5371" s="12">
        <v>2021</v>
      </c>
      <c r="B5371" s="12">
        <v>41</v>
      </c>
      <c r="C5371" s="12" t="s">
        <v>4014</v>
      </c>
      <c r="D5371" s="12" t="s">
        <v>4006</v>
      </c>
      <c r="E5371" s="12">
        <v>7</v>
      </c>
      <c r="F5371" s="12" t="s">
        <v>4070</v>
      </c>
      <c r="G5371" s="12" t="s">
        <v>4069</v>
      </c>
      <c r="H5371" s="12" t="s">
        <v>4058</v>
      </c>
      <c r="I5371" s="12">
        <v>21</v>
      </c>
    </row>
    <row r="5372" spans="1:9" x14ac:dyDescent="0.3">
      <c r="A5372" s="12">
        <v>2021</v>
      </c>
      <c r="B5372" s="12">
        <v>42</v>
      </c>
      <c r="C5372" s="12" t="s">
        <v>4015</v>
      </c>
      <c r="D5372" s="12" t="s">
        <v>4006</v>
      </c>
      <c r="E5372" s="12">
        <v>7</v>
      </c>
      <c r="F5372" s="12" t="s">
        <v>4070</v>
      </c>
      <c r="G5372" s="12" t="s">
        <v>4069</v>
      </c>
      <c r="H5372" s="12" t="s">
        <v>4058</v>
      </c>
      <c r="I5372" s="12">
        <v>2</v>
      </c>
    </row>
    <row r="5373" spans="1:9" x14ac:dyDescent="0.3">
      <c r="A5373" s="12">
        <v>2021</v>
      </c>
      <c r="B5373" s="12">
        <v>43</v>
      </c>
      <c r="C5373" s="12" t="s">
        <v>4016</v>
      </c>
      <c r="D5373" s="12" t="s">
        <v>4006</v>
      </c>
      <c r="E5373" s="12">
        <v>7</v>
      </c>
      <c r="F5373" s="12" t="s">
        <v>4070</v>
      </c>
      <c r="G5373" s="12" t="s">
        <v>4069</v>
      </c>
      <c r="H5373" s="12" t="s">
        <v>4058</v>
      </c>
      <c r="I5373" s="12">
        <v>113</v>
      </c>
    </row>
    <row r="5374" spans="1:9" x14ac:dyDescent="0.3">
      <c r="A5374" s="12">
        <v>2021</v>
      </c>
      <c r="B5374" s="12">
        <v>44</v>
      </c>
      <c r="C5374" s="12" t="s">
        <v>4017</v>
      </c>
      <c r="D5374" s="12" t="s">
        <v>4018</v>
      </c>
      <c r="E5374" s="12">
        <v>8</v>
      </c>
      <c r="F5374" s="12" t="s">
        <v>4070</v>
      </c>
      <c r="G5374" s="12" t="s">
        <v>4069</v>
      </c>
      <c r="H5374" s="12" t="s">
        <v>4058</v>
      </c>
      <c r="I5374" s="12">
        <v>117</v>
      </c>
    </row>
    <row r="5375" spans="1:9" x14ac:dyDescent="0.3">
      <c r="A5375" s="12">
        <v>2021</v>
      </c>
      <c r="B5375" s="12">
        <v>45</v>
      </c>
      <c r="C5375" s="12" t="s">
        <v>4019</v>
      </c>
      <c r="D5375" s="12" t="s">
        <v>4018</v>
      </c>
      <c r="E5375" s="12">
        <v>8</v>
      </c>
      <c r="F5375" s="12" t="s">
        <v>4070</v>
      </c>
      <c r="G5375" s="12" t="s">
        <v>4069</v>
      </c>
      <c r="H5375" s="12" t="s">
        <v>4058</v>
      </c>
      <c r="I5375" s="12">
        <v>166</v>
      </c>
    </row>
    <row r="5376" spans="1:9" x14ac:dyDescent="0.3">
      <c r="A5376" s="12">
        <v>2021</v>
      </c>
      <c r="B5376" s="12">
        <v>46</v>
      </c>
      <c r="C5376" s="12" t="s">
        <v>4020</v>
      </c>
      <c r="D5376" s="12" t="s">
        <v>4018</v>
      </c>
      <c r="E5376" s="12">
        <v>8</v>
      </c>
      <c r="F5376" s="12" t="s">
        <v>4070</v>
      </c>
      <c r="G5376" s="12" t="s">
        <v>4069</v>
      </c>
      <c r="H5376" s="12" t="s">
        <v>4058</v>
      </c>
      <c r="I5376" s="12">
        <v>120</v>
      </c>
    </row>
    <row r="5377" spans="1:9" x14ac:dyDescent="0.3">
      <c r="A5377" s="12">
        <v>2021</v>
      </c>
      <c r="B5377" s="12">
        <v>47</v>
      </c>
      <c r="C5377" s="12" t="s">
        <v>4021</v>
      </c>
      <c r="D5377" s="12" t="s">
        <v>4018</v>
      </c>
      <c r="E5377" s="12">
        <v>8</v>
      </c>
      <c r="F5377" s="12" t="s">
        <v>4070</v>
      </c>
      <c r="G5377" s="12" t="s">
        <v>4069</v>
      </c>
      <c r="H5377" s="12" t="s">
        <v>4058</v>
      </c>
      <c r="I5377" s="12">
        <v>7</v>
      </c>
    </row>
    <row r="5378" spans="1:9" x14ac:dyDescent="0.3">
      <c r="A5378" s="12">
        <v>2021</v>
      </c>
      <c r="B5378" s="12">
        <v>48</v>
      </c>
      <c r="C5378" s="12" t="s">
        <v>4022</v>
      </c>
      <c r="D5378" s="12" t="s">
        <v>4018</v>
      </c>
      <c r="E5378" s="12">
        <v>8</v>
      </c>
      <c r="F5378" s="12" t="s">
        <v>4070</v>
      </c>
      <c r="G5378" s="12" t="s">
        <v>4069</v>
      </c>
      <c r="H5378" s="12" t="s">
        <v>4058</v>
      </c>
      <c r="I5378" s="12">
        <v>53</v>
      </c>
    </row>
    <row r="5379" spans="1:9" x14ac:dyDescent="0.3">
      <c r="A5379" s="12">
        <v>2021</v>
      </c>
      <c r="B5379" s="12">
        <v>49</v>
      </c>
      <c r="C5379" s="12" t="s">
        <v>4023</v>
      </c>
      <c r="D5379" s="12" t="s">
        <v>4018</v>
      </c>
      <c r="E5379" s="12">
        <v>8</v>
      </c>
      <c r="F5379" s="12" t="s">
        <v>4070</v>
      </c>
      <c r="G5379" s="12" t="s">
        <v>4069</v>
      </c>
      <c r="H5379" s="12" t="s">
        <v>4058</v>
      </c>
      <c r="I5379" s="12">
        <v>10</v>
      </c>
    </row>
    <row r="5380" spans="1:9" x14ac:dyDescent="0.3">
      <c r="A5380" s="12">
        <v>2021</v>
      </c>
      <c r="B5380" s="12">
        <v>50</v>
      </c>
      <c r="C5380" s="12" t="s">
        <v>4024</v>
      </c>
      <c r="D5380" s="12" t="s">
        <v>4018</v>
      </c>
      <c r="E5380" s="12">
        <v>8</v>
      </c>
      <c r="F5380" s="12" t="s">
        <v>4070</v>
      </c>
      <c r="G5380" s="12" t="s">
        <v>4069</v>
      </c>
      <c r="H5380" s="12" t="s">
        <v>4058</v>
      </c>
      <c r="I5380" s="12">
        <v>98</v>
      </c>
    </row>
    <row r="5381" spans="1:9" x14ac:dyDescent="0.3">
      <c r="A5381" s="12">
        <v>2021</v>
      </c>
      <c r="B5381" s="12">
        <v>51</v>
      </c>
      <c r="C5381" s="12" t="s">
        <v>4025</v>
      </c>
      <c r="D5381" s="12" t="s">
        <v>4018</v>
      </c>
      <c r="E5381" s="12">
        <v>8</v>
      </c>
      <c r="F5381" s="12" t="s">
        <v>4070</v>
      </c>
      <c r="G5381" s="12" t="s">
        <v>4069</v>
      </c>
      <c r="H5381" s="12" t="s">
        <v>4058</v>
      </c>
      <c r="I5381" s="12">
        <v>81</v>
      </c>
    </row>
    <row r="5382" spans="1:9" x14ac:dyDescent="0.3">
      <c r="A5382" s="12">
        <v>2021</v>
      </c>
      <c r="B5382" s="12">
        <v>52</v>
      </c>
      <c r="C5382" s="12" t="s">
        <v>4026</v>
      </c>
      <c r="D5382" s="12" t="s">
        <v>4018</v>
      </c>
      <c r="E5382" s="12">
        <v>8</v>
      </c>
      <c r="F5382" s="12" t="s">
        <v>4070</v>
      </c>
      <c r="G5382" s="12" t="s">
        <v>4069</v>
      </c>
      <c r="H5382" s="12" t="s">
        <v>4058</v>
      </c>
      <c r="I5382" s="12">
        <v>132</v>
      </c>
    </row>
    <row r="5383" spans="1:9" x14ac:dyDescent="0.3">
      <c r="A5383" s="12">
        <v>2021</v>
      </c>
      <c r="B5383" s="12">
        <v>53</v>
      </c>
      <c r="C5383" s="12" t="s">
        <v>4027</v>
      </c>
      <c r="D5383" s="12" t="s">
        <v>4018</v>
      </c>
      <c r="E5383" s="12">
        <v>8</v>
      </c>
      <c r="F5383" s="12" t="s">
        <v>4070</v>
      </c>
      <c r="G5383" s="12" t="s">
        <v>4069</v>
      </c>
      <c r="H5383" s="12" t="s">
        <v>4058</v>
      </c>
      <c r="I5383" s="12">
        <v>47</v>
      </c>
    </row>
    <row r="5384" spans="1:9" x14ac:dyDescent="0.3">
      <c r="A5384" s="12">
        <v>2021</v>
      </c>
      <c r="B5384" s="12">
        <v>54</v>
      </c>
      <c r="C5384" s="12" t="s">
        <v>4028</v>
      </c>
      <c r="D5384" s="12" t="s">
        <v>4018</v>
      </c>
      <c r="E5384" s="12">
        <v>8</v>
      </c>
      <c r="F5384" s="12" t="s">
        <v>4070</v>
      </c>
      <c r="G5384" s="12" t="s">
        <v>4069</v>
      </c>
      <c r="H5384" s="12" t="s">
        <v>4058</v>
      </c>
      <c r="I5384" s="12">
        <v>14</v>
      </c>
    </row>
    <row r="5385" spans="1:9" x14ac:dyDescent="0.3">
      <c r="A5385" s="12">
        <v>2021</v>
      </c>
      <c r="B5385" s="12">
        <v>55</v>
      </c>
      <c r="C5385" s="12" t="s">
        <v>4029</v>
      </c>
      <c r="D5385" s="12" t="s">
        <v>4018</v>
      </c>
      <c r="E5385" s="12">
        <v>8</v>
      </c>
      <c r="F5385" s="12" t="s">
        <v>4070</v>
      </c>
      <c r="G5385" s="12" t="s">
        <v>4069</v>
      </c>
      <c r="H5385" s="12" t="s">
        <v>4058</v>
      </c>
      <c r="I5385" s="12">
        <v>92</v>
      </c>
    </row>
    <row r="5386" spans="1:9" x14ac:dyDescent="0.3">
      <c r="A5386" s="12">
        <v>2021</v>
      </c>
      <c r="B5386" s="12">
        <v>56</v>
      </c>
      <c r="C5386" s="12" t="s">
        <v>4030</v>
      </c>
      <c r="D5386" s="12" t="s">
        <v>4018</v>
      </c>
      <c r="E5386" s="12">
        <v>8</v>
      </c>
      <c r="F5386" s="12" t="s">
        <v>4070</v>
      </c>
      <c r="G5386" s="12" t="s">
        <v>4069</v>
      </c>
      <c r="H5386" s="12" t="s">
        <v>4058</v>
      </c>
      <c r="I5386" s="12">
        <v>11</v>
      </c>
    </row>
    <row r="5387" spans="1:9" x14ac:dyDescent="0.3">
      <c r="A5387" s="12">
        <v>2021</v>
      </c>
      <c r="B5387" s="12">
        <v>57</v>
      </c>
      <c r="C5387" s="12" t="s">
        <v>4031</v>
      </c>
      <c r="D5387" s="12" t="s">
        <v>4032</v>
      </c>
      <c r="E5387" s="12">
        <v>9</v>
      </c>
      <c r="F5387" s="12" t="s">
        <v>4070</v>
      </c>
      <c r="G5387" s="12" t="s">
        <v>4069</v>
      </c>
      <c r="H5387" s="12" t="s">
        <v>4058</v>
      </c>
      <c r="I5387" s="12">
        <v>134</v>
      </c>
    </row>
    <row r="5388" spans="1:9" x14ac:dyDescent="0.3">
      <c r="A5388" s="12">
        <v>2021</v>
      </c>
      <c r="B5388" s="12">
        <v>58</v>
      </c>
      <c r="C5388" s="12" t="s">
        <v>4033</v>
      </c>
      <c r="D5388" s="12" t="s">
        <v>4032</v>
      </c>
      <c r="E5388" s="12">
        <v>9</v>
      </c>
      <c r="F5388" s="12" t="s">
        <v>4070</v>
      </c>
      <c r="G5388" s="12" t="s">
        <v>4069</v>
      </c>
      <c r="H5388" s="12" t="s">
        <v>4058</v>
      </c>
      <c r="I5388" s="12">
        <v>24</v>
      </c>
    </row>
    <row r="5389" spans="1:9" x14ac:dyDescent="0.3">
      <c r="A5389" s="12">
        <v>2021</v>
      </c>
      <c r="B5389" s="12">
        <v>59</v>
      </c>
      <c r="C5389" s="12" t="s">
        <v>4034</v>
      </c>
      <c r="D5389" s="12" t="s">
        <v>4032</v>
      </c>
      <c r="E5389" s="12">
        <v>9</v>
      </c>
      <c r="F5389" s="12" t="s">
        <v>4070</v>
      </c>
      <c r="G5389" s="12" t="s">
        <v>4069</v>
      </c>
      <c r="H5389" s="12" t="s">
        <v>4058</v>
      </c>
      <c r="I5389" s="12">
        <v>96</v>
      </c>
    </row>
    <row r="5390" spans="1:9" x14ac:dyDescent="0.3">
      <c r="A5390" s="12">
        <v>2021</v>
      </c>
      <c r="B5390" s="12">
        <v>60</v>
      </c>
      <c r="C5390" s="12" t="s">
        <v>4032</v>
      </c>
      <c r="D5390" s="12" t="s">
        <v>4032</v>
      </c>
      <c r="E5390" s="12">
        <v>9</v>
      </c>
      <c r="F5390" s="12" t="s">
        <v>4070</v>
      </c>
      <c r="G5390" s="12" t="s">
        <v>4069</v>
      </c>
      <c r="H5390" s="12" t="s">
        <v>4058</v>
      </c>
      <c r="I5390" s="12">
        <v>153</v>
      </c>
    </row>
    <row r="5391" spans="1:9" x14ac:dyDescent="0.3">
      <c r="A5391" s="12">
        <v>2021</v>
      </c>
      <c r="B5391" s="12">
        <v>61</v>
      </c>
      <c r="C5391" s="12" t="s">
        <v>4035</v>
      </c>
      <c r="D5391" s="12" t="s">
        <v>4032</v>
      </c>
      <c r="E5391" s="12">
        <v>9</v>
      </c>
      <c r="F5391" s="12" t="s">
        <v>4070</v>
      </c>
      <c r="G5391" s="12" t="s">
        <v>4069</v>
      </c>
      <c r="H5391" s="12" t="s">
        <v>4058</v>
      </c>
      <c r="I5391" s="12">
        <v>147</v>
      </c>
    </row>
    <row r="5392" spans="1:9" x14ac:dyDescent="0.3">
      <c r="A5392" s="12">
        <v>2021</v>
      </c>
      <c r="B5392" s="12">
        <v>62</v>
      </c>
      <c r="C5392" s="12" t="s">
        <v>4036</v>
      </c>
      <c r="D5392" s="12" t="s">
        <v>4032</v>
      </c>
      <c r="E5392" s="12">
        <v>9</v>
      </c>
      <c r="F5392" s="12" t="s">
        <v>4070</v>
      </c>
      <c r="G5392" s="12" t="s">
        <v>4069</v>
      </c>
      <c r="H5392" s="12" t="s">
        <v>4058</v>
      </c>
      <c r="I5392" s="12">
        <v>71</v>
      </c>
    </row>
    <row r="5393" spans="1:9" x14ac:dyDescent="0.3">
      <c r="A5393" s="12">
        <v>2021</v>
      </c>
      <c r="B5393" s="12">
        <v>63</v>
      </c>
      <c r="C5393" s="12" t="s">
        <v>4037</v>
      </c>
      <c r="D5393" s="12" t="s">
        <v>4032</v>
      </c>
      <c r="E5393" s="12">
        <v>9</v>
      </c>
      <c r="F5393" s="12" t="s">
        <v>4070</v>
      </c>
      <c r="G5393" s="12" t="s">
        <v>4069</v>
      </c>
      <c r="H5393" s="12" t="s">
        <v>4058</v>
      </c>
      <c r="I5393" s="12">
        <v>113</v>
      </c>
    </row>
    <row r="5394" spans="1:9" x14ac:dyDescent="0.3">
      <c r="A5394" s="12">
        <v>2021</v>
      </c>
      <c r="B5394" s="12">
        <v>64</v>
      </c>
      <c r="C5394" s="12" t="s">
        <v>4038</v>
      </c>
      <c r="D5394" s="12" t="s">
        <v>4039</v>
      </c>
      <c r="E5394" s="12">
        <v>10</v>
      </c>
      <c r="F5394" s="12" t="s">
        <v>4070</v>
      </c>
      <c r="G5394" s="12" t="s">
        <v>4069</v>
      </c>
      <c r="H5394" s="12" t="s">
        <v>4058</v>
      </c>
      <c r="I5394" s="12">
        <v>194</v>
      </c>
    </row>
    <row r="5395" spans="1:9" x14ac:dyDescent="0.3">
      <c r="A5395" s="12">
        <v>2021</v>
      </c>
      <c r="B5395" s="12">
        <v>65</v>
      </c>
      <c r="C5395" s="12" t="s">
        <v>4040</v>
      </c>
      <c r="D5395" s="12" t="s">
        <v>4039</v>
      </c>
      <c r="E5395" s="12">
        <v>10</v>
      </c>
      <c r="F5395" s="12" t="s">
        <v>4070</v>
      </c>
      <c r="G5395" s="12" t="s">
        <v>4069</v>
      </c>
      <c r="H5395" s="12" t="s">
        <v>4058</v>
      </c>
      <c r="I5395" s="12">
        <v>138</v>
      </c>
    </row>
    <row r="5396" spans="1:9" x14ac:dyDescent="0.3">
      <c r="A5396" s="12">
        <v>2021</v>
      </c>
      <c r="B5396" s="12">
        <v>66</v>
      </c>
      <c r="C5396" s="12" t="s">
        <v>4041</v>
      </c>
      <c r="D5396" s="12" t="s">
        <v>4039</v>
      </c>
      <c r="E5396" s="12">
        <v>10</v>
      </c>
      <c r="F5396" s="12" t="s">
        <v>4070</v>
      </c>
      <c r="G5396" s="12" t="s">
        <v>4069</v>
      </c>
      <c r="H5396" s="12" t="s">
        <v>4058</v>
      </c>
      <c r="I5396" s="12">
        <v>87</v>
      </c>
    </row>
    <row r="5397" spans="1:9" x14ac:dyDescent="0.3">
      <c r="A5397" s="12">
        <v>2021</v>
      </c>
      <c r="B5397" s="12">
        <v>67</v>
      </c>
      <c r="C5397" s="12" t="s">
        <v>4042</v>
      </c>
      <c r="D5397" s="12" t="s">
        <v>4039</v>
      </c>
      <c r="E5397" s="12">
        <v>10</v>
      </c>
      <c r="F5397" s="12" t="s">
        <v>4070</v>
      </c>
      <c r="G5397" s="12" t="s">
        <v>4069</v>
      </c>
      <c r="H5397" s="12" t="s">
        <v>4058</v>
      </c>
      <c r="I5397" s="12">
        <v>75</v>
      </c>
    </row>
    <row r="5398" spans="1:9" x14ac:dyDescent="0.3">
      <c r="A5398" s="12">
        <v>2021</v>
      </c>
      <c r="B5398" s="12">
        <v>68</v>
      </c>
      <c r="C5398" s="12" t="s">
        <v>4043</v>
      </c>
      <c r="D5398" s="12" t="s">
        <v>4039</v>
      </c>
      <c r="E5398" s="12">
        <v>10</v>
      </c>
      <c r="F5398" s="12" t="s">
        <v>4070</v>
      </c>
      <c r="G5398" s="12" t="s">
        <v>4069</v>
      </c>
      <c r="H5398" s="12" t="s">
        <v>4058</v>
      </c>
      <c r="I5398" s="12">
        <v>212</v>
      </c>
    </row>
    <row r="5399" spans="1:9" x14ac:dyDescent="0.3">
      <c r="A5399" s="12">
        <v>2021</v>
      </c>
      <c r="B5399" s="12">
        <v>69</v>
      </c>
      <c r="C5399" s="12" t="s">
        <v>4044</v>
      </c>
      <c r="D5399" s="12" t="s">
        <v>4039</v>
      </c>
      <c r="E5399" s="12">
        <v>10</v>
      </c>
      <c r="F5399" s="12" t="s">
        <v>4070</v>
      </c>
      <c r="G5399" s="12" t="s">
        <v>4069</v>
      </c>
      <c r="H5399" s="12" t="s">
        <v>4058</v>
      </c>
      <c r="I5399" s="12">
        <v>104</v>
      </c>
    </row>
    <row r="5400" spans="1:9" x14ac:dyDescent="0.3">
      <c r="A5400" s="12">
        <v>2021</v>
      </c>
      <c r="B5400" s="12">
        <v>70</v>
      </c>
      <c r="C5400" s="12" t="s">
        <v>4045</v>
      </c>
      <c r="D5400" s="12" t="s">
        <v>4039</v>
      </c>
      <c r="E5400" s="12">
        <v>10</v>
      </c>
      <c r="F5400" s="12" t="s">
        <v>4070</v>
      </c>
      <c r="G5400" s="12" t="s">
        <v>4069</v>
      </c>
      <c r="H5400" s="12" t="s">
        <v>4058</v>
      </c>
      <c r="I5400" s="12">
        <v>274</v>
      </c>
    </row>
    <row r="5401" spans="1:9" x14ac:dyDescent="0.3">
      <c r="A5401" s="12">
        <v>2021</v>
      </c>
      <c r="B5401" s="12">
        <v>71</v>
      </c>
      <c r="C5401" s="12" t="s">
        <v>4046</v>
      </c>
      <c r="D5401" s="12" t="s">
        <v>4039</v>
      </c>
      <c r="E5401" s="12">
        <v>10</v>
      </c>
      <c r="F5401" s="12" t="s">
        <v>4070</v>
      </c>
      <c r="G5401" s="12" t="s">
        <v>4069</v>
      </c>
      <c r="H5401" s="12" t="s">
        <v>4058</v>
      </c>
      <c r="I5401" s="12">
        <v>96</v>
      </c>
    </row>
    <row r="5402" spans="1:9" x14ac:dyDescent="0.3">
      <c r="A5402" s="12">
        <v>2021</v>
      </c>
      <c r="B5402" s="12">
        <v>72</v>
      </c>
      <c r="C5402" s="12" t="s">
        <v>4047</v>
      </c>
      <c r="D5402" s="12" t="s">
        <v>4039</v>
      </c>
      <c r="E5402" s="12">
        <v>10</v>
      </c>
      <c r="F5402" s="12" t="s">
        <v>4070</v>
      </c>
      <c r="G5402" s="12" t="s">
        <v>4069</v>
      </c>
      <c r="H5402" s="12" t="s">
        <v>4058</v>
      </c>
      <c r="I5402" s="12">
        <v>116</v>
      </c>
    </row>
    <row r="5403" spans="1:9" x14ac:dyDescent="0.3">
      <c r="A5403" s="12">
        <v>2021</v>
      </c>
      <c r="B5403" s="12">
        <v>73</v>
      </c>
      <c r="C5403" s="12" t="s">
        <v>4048</v>
      </c>
      <c r="D5403" s="12" t="s">
        <v>4039</v>
      </c>
      <c r="E5403" s="12">
        <v>10</v>
      </c>
      <c r="F5403" s="12" t="s">
        <v>4070</v>
      </c>
      <c r="G5403" s="12" t="s">
        <v>4069</v>
      </c>
      <c r="H5403" s="12" t="s">
        <v>4058</v>
      </c>
      <c r="I5403" s="12">
        <v>130</v>
      </c>
    </row>
    <row r="5404" spans="1:9" x14ac:dyDescent="0.3">
      <c r="A5404" s="12">
        <v>2021</v>
      </c>
      <c r="B5404" s="12">
        <v>1</v>
      </c>
      <c r="C5404" s="12" t="s">
        <v>3964</v>
      </c>
      <c r="D5404" s="12" t="s">
        <v>3965</v>
      </c>
      <c r="E5404" s="12">
        <v>1</v>
      </c>
      <c r="F5404" s="12" t="s">
        <v>4070</v>
      </c>
      <c r="G5404" s="12" t="s">
        <v>4069</v>
      </c>
      <c r="H5404" s="12" t="s">
        <v>4059</v>
      </c>
      <c r="I5404" s="12">
        <v>482</v>
      </c>
    </row>
    <row r="5405" spans="1:9" x14ac:dyDescent="0.3">
      <c r="A5405" s="12">
        <v>2021</v>
      </c>
      <c r="B5405" s="12">
        <v>2</v>
      </c>
      <c r="C5405" s="12" t="s">
        <v>3969</v>
      </c>
      <c r="D5405" s="12" t="s">
        <v>3965</v>
      </c>
      <c r="E5405" s="12">
        <v>1</v>
      </c>
      <c r="F5405" s="12" t="s">
        <v>4070</v>
      </c>
      <c r="G5405" s="12" t="s">
        <v>4069</v>
      </c>
      <c r="H5405" s="12" t="s">
        <v>4059</v>
      </c>
      <c r="I5405" s="12">
        <v>262</v>
      </c>
    </row>
    <row r="5406" spans="1:9" x14ac:dyDescent="0.3">
      <c r="A5406" s="12">
        <v>2021</v>
      </c>
      <c r="B5406" s="12">
        <v>3</v>
      </c>
      <c r="C5406" s="12" t="s">
        <v>3970</v>
      </c>
      <c r="D5406" s="12" t="s">
        <v>3965</v>
      </c>
      <c r="E5406" s="12">
        <v>1</v>
      </c>
      <c r="F5406" s="12" t="s">
        <v>4070</v>
      </c>
      <c r="G5406" s="12" t="s">
        <v>4069</v>
      </c>
      <c r="H5406" s="12" t="s">
        <v>4059</v>
      </c>
      <c r="I5406" s="12">
        <v>86</v>
      </c>
    </row>
    <row r="5407" spans="1:9" x14ac:dyDescent="0.3">
      <c r="A5407" s="12">
        <v>2021</v>
      </c>
      <c r="B5407" s="12">
        <v>4</v>
      </c>
      <c r="C5407" s="12" t="s">
        <v>3971</v>
      </c>
      <c r="D5407" s="12" t="s">
        <v>3965</v>
      </c>
      <c r="E5407" s="12">
        <v>1</v>
      </c>
      <c r="F5407" s="12" t="s">
        <v>4070</v>
      </c>
      <c r="G5407" s="12" t="s">
        <v>4069</v>
      </c>
      <c r="H5407" s="12" t="s">
        <v>4059</v>
      </c>
      <c r="I5407" s="12">
        <v>174</v>
      </c>
    </row>
    <row r="5408" spans="1:9" x14ac:dyDescent="0.3">
      <c r="A5408" s="12">
        <v>2021</v>
      </c>
      <c r="B5408" s="12">
        <v>5</v>
      </c>
      <c r="C5408" s="12" t="s">
        <v>3972</v>
      </c>
      <c r="D5408" s="12" t="s">
        <v>3973</v>
      </c>
      <c r="E5408" s="12">
        <v>2</v>
      </c>
      <c r="F5408" s="12" t="s">
        <v>4070</v>
      </c>
      <c r="G5408" s="12" t="s">
        <v>4069</v>
      </c>
      <c r="H5408" s="12" t="s">
        <v>4059</v>
      </c>
      <c r="I5408" s="12">
        <v>148</v>
      </c>
    </row>
    <row r="5409" spans="1:9" x14ac:dyDescent="0.3">
      <c r="A5409" s="12">
        <v>2021</v>
      </c>
      <c r="B5409" s="12">
        <v>6</v>
      </c>
      <c r="C5409" s="12" t="s">
        <v>3974</v>
      </c>
      <c r="D5409" s="12" t="s">
        <v>3973</v>
      </c>
      <c r="E5409" s="12">
        <v>2</v>
      </c>
      <c r="F5409" s="12" t="s">
        <v>4070</v>
      </c>
      <c r="G5409" s="12" t="s">
        <v>4069</v>
      </c>
      <c r="H5409" s="12" t="s">
        <v>4059</v>
      </c>
      <c r="I5409" s="12">
        <v>192</v>
      </c>
    </row>
    <row r="5410" spans="1:9" x14ac:dyDescent="0.3">
      <c r="A5410" s="12">
        <v>2021</v>
      </c>
      <c r="B5410" s="12">
        <v>7</v>
      </c>
      <c r="C5410" s="12" t="s">
        <v>3975</v>
      </c>
      <c r="D5410" s="12" t="s">
        <v>3973</v>
      </c>
      <c r="E5410" s="12">
        <v>2</v>
      </c>
      <c r="F5410" s="12" t="s">
        <v>4070</v>
      </c>
      <c r="G5410" s="12" t="s">
        <v>4069</v>
      </c>
      <c r="H5410" s="12" t="s">
        <v>4059</v>
      </c>
      <c r="I5410" s="12">
        <v>225</v>
      </c>
    </row>
    <row r="5411" spans="1:9" x14ac:dyDescent="0.3">
      <c r="A5411" s="12">
        <v>2021</v>
      </c>
      <c r="B5411" s="12">
        <v>8</v>
      </c>
      <c r="C5411" s="12" t="s">
        <v>3976</v>
      </c>
      <c r="D5411" s="12" t="s">
        <v>3973</v>
      </c>
      <c r="E5411" s="12">
        <v>2</v>
      </c>
      <c r="F5411" s="12" t="s">
        <v>4070</v>
      </c>
      <c r="G5411" s="12" t="s">
        <v>4069</v>
      </c>
      <c r="H5411" s="12" t="s">
        <v>4059</v>
      </c>
      <c r="I5411" s="12">
        <v>185</v>
      </c>
    </row>
    <row r="5412" spans="1:9" x14ac:dyDescent="0.3">
      <c r="A5412" s="12">
        <v>2021</v>
      </c>
      <c r="B5412" s="12">
        <v>9</v>
      </c>
      <c r="C5412" s="12" t="s">
        <v>3977</v>
      </c>
      <c r="D5412" s="12" t="s">
        <v>3973</v>
      </c>
      <c r="E5412" s="12">
        <v>2</v>
      </c>
      <c r="F5412" s="12" t="s">
        <v>4070</v>
      </c>
      <c r="G5412" s="12" t="s">
        <v>4069</v>
      </c>
      <c r="H5412" s="12" t="s">
        <v>4059</v>
      </c>
      <c r="I5412" s="12">
        <v>181</v>
      </c>
    </row>
    <row r="5413" spans="1:9" x14ac:dyDescent="0.3">
      <c r="A5413" s="12">
        <v>2021</v>
      </c>
      <c r="B5413" s="12">
        <v>10</v>
      </c>
      <c r="C5413" s="12" t="s">
        <v>3978</v>
      </c>
      <c r="D5413" s="12" t="s">
        <v>3973</v>
      </c>
      <c r="E5413" s="12">
        <v>2</v>
      </c>
      <c r="F5413" s="12" t="s">
        <v>4070</v>
      </c>
      <c r="G5413" s="12" t="s">
        <v>4069</v>
      </c>
      <c r="H5413" s="12" t="s">
        <v>4059</v>
      </c>
      <c r="I5413" s="12">
        <v>173</v>
      </c>
    </row>
    <row r="5414" spans="1:9" x14ac:dyDescent="0.3">
      <c r="A5414" s="12">
        <v>2021</v>
      </c>
      <c r="B5414" s="12">
        <v>11</v>
      </c>
      <c r="C5414" s="12" t="s">
        <v>3979</v>
      </c>
      <c r="D5414" s="12" t="s">
        <v>3980</v>
      </c>
      <c r="E5414" s="12">
        <v>3</v>
      </c>
      <c r="F5414" s="12" t="s">
        <v>4070</v>
      </c>
      <c r="G5414" s="12" t="s">
        <v>4069</v>
      </c>
      <c r="H5414" s="12" t="s">
        <v>4059</v>
      </c>
      <c r="I5414" s="12">
        <v>241</v>
      </c>
    </row>
    <row r="5415" spans="1:9" x14ac:dyDescent="0.3">
      <c r="A5415" s="12">
        <v>2021</v>
      </c>
      <c r="B5415" s="12">
        <v>12</v>
      </c>
      <c r="C5415" s="12" t="s">
        <v>3981</v>
      </c>
      <c r="D5415" s="12" t="s">
        <v>3980</v>
      </c>
      <c r="E5415" s="12">
        <v>3</v>
      </c>
      <c r="F5415" s="12" t="s">
        <v>4070</v>
      </c>
      <c r="G5415" s="12" t="s">
        <v>4069</v>
      </c>
      <c r="H5415" s="12" t="s">
        <v>4059</v>
      </c>
      <c r="I5415" s="12">
        <v>5</v>
      </c>
    </row>
    <row r="5416" spans="1:9" x14ac:dyDescent="0.3">
      <c r="A5416" s="12">
        <v>2021</v>
      </c>
      <c r="B5416" s="12">
        <v>13</v>
      </c>
      <c r="C5416" s="12" t="s">
        <v>3982</v>
      </c>
      <c r="D5416" s="12" t="s">
        <v>3980</v>
      </c>
      <c r="E5416" s="12">
        <v>3</v>
      </c>
      <c r="F5416" s="12" t="s">
        <v>4070</v>
      </c>
      <c r="G5416" s="12" t="s">
        <v>4069</v>
      </c>
      <c r="H5416" s="12" t="s">
        <v>4059</v>
      </c>
      <c r="I5416" s="12">
        <v>107</v>
      </c>
    </row>
    <row r="5417" spans="1:9" x14ac:dyDescent="0.3">
      <c r="A5417" s="12">
        <v>2021</v>
      </c>
      <c r="B5417" s="12">
        <v>14</v>
      </c>
      <c r="C5417" s="12" t="s">
        <v>3983</v>
      </c>
      <c r="D5417" s="12" t="s">
        <v>3980</v>
      </c>
      <c r="E5417" s="12">
        <v>3</v>
      </c>
      <c r="F5417" s="12" t="s">
        <v>4070</v>
      </c>
      <c r="G5417" s="12" t="s">
        <v>4069</v>
      </c>
      <c r="H5417" s="12" t="s">
        <v>4059</v>
      </c>
      <c r="I5417" s="12">
        <v>42</v>
      </c>
    </row>
    <row r="5418" spans="1:9" x14ac:dyDescent="0.3">
      <c r="A5418" s="12">
        <v>2021</v>
      </c>
      <c r="B5418" s="12">
        <v>15</v>
      </c>
      <c r="C5418" s="12" t="s">
        <v>3984</v>
      </c>
      <c r="D5418" s="12" t="s">
        <v>3980</v>
      </c>
      <c r="E5418" s="12">
        <v>3</v>
      </c>
      <c r="F5418" s="12" t="s">
        <v>4070</v>
      </c>
      <c r="G5418" s="12" t="s">
        <v>4069</v>
      </c>
      <c r="H5418" s="12" t="s">
        <v>4059</v>
      </c>
      <c r="I5418" s="12">
        <v>71</v>
      </c>
    </row>
    <row r="5419" spans="1:9" x14ac:dyDescent="0.3">
      <c r="A5419" s="12">
        <v>2021</v>
      </c>
      <c r="B5419" s="12">
        <v>16</v>
      </c>
      <c r="C5419" s="12" t="s">
        <v>3985</v>
      </c>
      <c r="D5419" s="12" t="s">
        <v>3980</v>
      </c>
      <c r="E5419" s="12">
        <v>3</v>
      </c>
      <c r="F5419" s="12" t="s">
        <v>4070</v>
      </c>
      <c r="G5419" s="12" t="s">
        <v>4069</v>
      </c>
      <c r="H5419" s="12" t="s">
        <v>4059</v>
      </c>
      <c r="I5419" s="12">
        <v>62</v>
      </c>
    </row>
    <row r="5420" spans="1:9" x14ac:dyDescent="0.3">
      <c r="A5420" s="12">
        <v>2021</v>
      </c>
      <c r="B5420" s="12">
        <v>17</v>
      </c>
      <c r="C5420" s="12" t="s">
        <v>3986</v>
      </c>
      <c r="D5420" s="12" t="s">
        <v>3980</v>
      </c>
      <c r="E5420" s="12">
        <v>3</v>
      </c>
      <c r="F5420" s="12" t="s">
        <v>4070</v>
      </c>
      <c r="G5420" s="12" t="s">
        <v>4069</v>
      </c>
      <c r="H5420" s="12" t="s">
        <v>4059</v>
      </c>
      <c r="I5420" s="12">
        <v>85</v>
      </c>
    </row>
    <row r="5421" spans="1:9" x14ac:dyDescent="0.3">
      <c r="A5421" s="12">
        <v>2021</v>
      </c>
      <c r="B5421" s="12">
        <v>18</v>
      </c>
      <c r="C5421" s="12" t="s">
        <v>3987</v>
      </c>
      <c r="D5421" s="12" t="s">
        <v>3980</v>
      </c>
      <c r="E5421" s="12">
        <v>3</v>
      </c>
      <c r="F5421" s="12" t="s">
        <v>4070</v>
      </c>
      <c r="G5421" s="12" t="s">
        <v>4069</v>
      </c>
      <c r="H5421" s="12" t="s">
        <v>4059</v>
      </c>
      <c r="I5421" s="12">
        <v>192</v>
      </c>
    </row>
    <row r="5422" spans="1:9" x14ac:dyDescent="0.3">
      <c r="A5422" s="12">
        <v>2021</v>
      </c>
      <c r="B5422" s="12">
        <v>19</v>
      </c>
      <c r="C5422" s="12" t="s">
        <v>3988</v>
      </c>
      <c r="D5422" s="12" t="s">
        <v>3989</v>
      </c>
      <c r="E5422" s="12">
        <v>4</v>
      </c>
      <c r="F5422" s="12" t="s">
        <v>4070</v>
      </c>
      <c r="G5422" s="12" t="s">
        <v>4069</v>
      </c>
      <c r="H5422" s="12" t="s">
        <v>4059</v>
      </c>
      <c r="I5422" s="12">
        <v>111</v>
      </c>
    </row>
    <row r="5423" spans="1:9" x14ac:dyDescent="0.3">
      <c r="A5423" s="12">
        <v>2021</v>
      </c>
      <c r="B5423" s="12">
        <v>20</v>
      </c>
      <c r="C5423" s="12" t="s">
        <v>3990</v>
      </c>
      <c r="D5423" s="12" t="s">
        <v>3989</v>
      </c>
      <c r="E5423" s="12">
        <v>4</v>
      </c>
      <c r="F5423" s="12" t="s">
        <v>4070</v>
      </c>
      <c r="G5423" s="12" t="s">
        <v>4069</v>
      </c>
      <c r="H5423" s="12" t="s">
        <v>4059</v>
      </c>
      <c r="I5423" s="12">
        <v>45</v>
      </c>
    </row>
    <row r="5424" spans="1:9" x14ac:dyDescent="0.3">
      <c r="A5424" s="12">
        <v>2021</v>
      </c>
      <c r="B5424" s="12">
        <v>21</v>
      </c>
      <c r="C5424" s="12" t="s">
        <v>3991</v>
      </c>
      <c r="D5424" s="12" t="s">
        <v>3989</v>
      </c>
      <c r="E5424" s="12">
        <v>4</v>
      </c>
      <c r="F5424" s="12" t="s">
        <v>4070</v>
      </c>
      <c r="G5424" s="12" t="s">
        <v>4069</v>
      </c>
      <c r="H5424" s="12" t="s">
        <v>4059</v>
      </c>
      <c r="I5424" s="12">
        <v>53</v>
      </c>
    </row>
    <row r="5425" spans="1:9" x14ac:dyDescent="0.3">
      <c r="A5425" s="12">
        <v>2021</v>
      </c>
      <c r="B5425" s="12">
        <v>22</v>
      </c>
      <c r="C5425" s="12" t="s">
        <v>3992</v>
      </c>
      <c r="D5425" s="12" t="s">
        <v>3993</v>
      </c>
      <c r="E5425" s="12">
        <v>5</v>
      </c>
      <c r="F5425" s="12" t="s">
        <v>4070</v>
      </c>
      <c r="G5425" s="12" t="s">
        <v>4069</v>
      </c>
      <c r="H5425" s="12" t="s">
        <v>4059</v>
      </c>
      <c r="I5425" s="12">
        <v>26</v>
      </c>
    </row>
    <row r="5426" spans="1:9" x14ac:dyDescent="0.3">
      <c r="A5426" s="12">
        <v>2021</v>
      </c>
      <c r="B5426" s="12">
        <v>23</v>
      </c>
      <c r="C5426" s="12" t="s">
        <v>3994</v>
      </c>
      <c r="D5426" s="12" t="s">
        <v>3993</v>
      </c>
      <c r="E5426" s="12">
        <v>5</v>
      </c>
      <c r="F5426" s="12" t="s">
        <v>4070</v>
      </c>
      <c r="G5426" s="12" t="s">
        <v>4069</v>
      </c>
      <c r="H5426" s="12" t="s">
        <v>4059</v>
      </c>
      <c r="I5426" s="12">
        <v>99</v>
      </c>
    </row>
    <row r="5427" spans="1:9" x14ac:dyDescent="0.3">
      <c r="A5427" s="12">
        <v>2021</v>
      </c>
      <c r="B5427" s="12">
        <v>24</v>
      </c>
      <c r="C5427" s="12" t="s">
        <v>3995</v>
      </c>
      <c r="D5427" s="12" t="s">
        <v>3993</v>
      </c>
      <c r="E5427" s="12">
        <v>5</v>
      </c>
      <c r="F5427" s="12" t="s">
        <v>4070</v>
      </c>
      <c r="G5427" s="12" t="s">
        <v>4069</v>
      </c>
      <c r="H5427" s="12" t="s">
        <v>4059</v>
      </c>
      <c r="I5427" s="12">
        <v>52</v>
      </c>
    </row>
    <row r="5428" spans="1:9" x14ac:dyDescent="0.3">
      <c r="A5428" s="12">
        <v>2021</v>
      </c>
      <c r="B5428" s="12">
        <v>25</v>
      </c>
      <c r="C5428" s="12" t="s">
        <v>3996</v>
      </c>
      <c r="D5428" s="12" t="s">
        <v>3993</v>
      </c>
      <c r="E5428" s="12">
        <v>5</v>
      </c>
      <c r="F5428" s="12" t="s">
        <v>4070</v>
      </c>
      <c r="G5428" s="12" t="s">
        <v>4069</v>
      </c>
      <c r="H5428" s="12" t="s">
        <v>4059</v>
      </c>
      <c r="I5428" s="12">
        <v>56</v>
      </c>
    </row>
    <row r="5429" spans="1:9" x14ac:dyDescent="0.3">
      <c r="A5429" s="12">
        <v>2021</v>
      </c>
      <c r="B5429" s="12">
        <v>26</v>
      </c>
      <c r="C5429" s="12" t="s">
        <v>3997</v>
      </c>
      <c r="D5429" s="12" t="s">
        <v>3993</v>
      </c>
      <c r="E5429" s="12">
        <v>5</v>
      </c>
      <c r="F5429" s="12" t="s">
        <v>4070</v>
      </c>
      <c r="G5429" s="12" t="s">
        <v>4069</v>
      </c>
      <c r="H5429" s="12" t="s">
        <v>4059</v>
      </c>
      <c r="I5429" s="12">
        <v>141</v>
      </c>
    </row>
    <row r="5430" spans="1:9" x14ac:dyDescent="0.3">
      <c r="A5430" s="12">
        <v>2021</v>
      </c>
      <c r="B5430" s="12">
        <v>27</v>
      </c>
      <c r="C5430" s="12" t="s">
        <v>3998</v>
      </c>
      <c r="D5430" s="12" t="s">
        <v>3993</v>
      </c>
      <c r="E5430" s="12">
        <v>5</v>
      </c>
      <c r="F5430" s="12" t="s">
        <v>4070</v>
      </c>
      <c r="G5430" s="12" t="s">
        <v>4069</v>
      </c>
      <c r="H5430" s="12" t="s">
        <v>4059</v>
      </c>
      <c r="I5430" s="12">
        <v>102</v>
      </c>
    </row>
    <row r="5431" spans="1:9" x14ac:dyDescent="0.3">
      <c r="A5431" s="12">
        <v>2021</v>
      </c>
      <c r="B5431" s="12">
        <v>28</v>
      </c>
      <c r="C5431" s="12" t="s">
        <v>3999</v>
      </c>
      <c r="D5431" s="12" t="s">
        <v>4000</v>
      </c>
      <c r="E5431" s="12">
        <v>6</v>
      </c>
      <c r="F5431" s="12" t="s">
        <v>4070</v>
      </c>
      <c r="G5431" s="12" t="s">
        <v>4069</v>
      </c>
      <c r="H5431" s="12" t="s">
        <v>4059</v>
      </c>
      <c r="I5431" s="12">
        <v>45</v>
      </c>
    </row>
    <row r="5432" spans="1:9" x14ac:dyDescent="0.3">
      <c r="A5432" s="12">
        <v>2021</v>
      </c>
      <c r="B5432" s="12">
        <v>29</v>
      </c>
      <c r="C5432" s="12" t="s">
        <v>4001</v>
      </c>
      <c r="D5432" s="12" t="s">
        <v>4000</v>
      </c>
      <c r="E5432" s="12">
        <v>6</v>
      </c>
      <c r="F5432" s="12" t="s">
        <v>4070</v>
      </c>
      <c r="G5432" s="12" t="s">
        <v>4069</v>
      </c>
      <c r="H5432" s="12" t="s">
        <v>4059</v>
      </c>
      <c r="I5432" s="12">
        <v>17</v>
      </c>
    </row>
    <row r="5433" spans="1:9" x14ac:dyDescent="0.3">
      <c r="A5433" s="12">
        <v>2021</v>
      </c>
      <c r="B5433" s="12">
        <v>30</v>
      </c>
      <c r="C5433" s="12" t="s">
        <v>4002</v>
      </c>
      <c r="D5433" s="12" t="s">
        <v>4000</v>
      </c>
      <c r="E5433" s="12">
        <v>6</v>
      </c>
      <c r="F5433" s="12" t="s">
        <v>4070</v>
      </c>
      <c r="G5433" s="12" t="s">
        <v>4069</v>
      </c>
      <c r="H5433" s="12" t="s">
        <v>4059</v>
      </c>
      <c r="I5433" s="12">
        <v>34</v>
      </c>
    </row>
    <row r="5434" spans="1:9" x14ac:dyDescent="0.3">
      <c r="A5434" s="12">
        <v>2021</v>
      </c>
      <c r="B5434" s="12">
        <v>31</v>
      </c>
      <c r="C5434" s="12" t="s">
        <v>4003</v>
      </c>
      <c r="D5434" s="12" t="s">
        <v>4000</v>
      </c>
      <c r="E5434" s="12">
        <v>6</v>
      </c>
      <c r="F5434" s="12" t="s">
        <v>4070</v>
      </c>
      <c r="G5434" s="12" t="s">
        <v>4069</v>
      </c>
      <c r="H5434" s="12" t="s">
        <v>4059</v>
      </c>
      <c r="I5434" s="12">
        <v>155</v>
      </c>
    </row>
    <row r="5435" spans="1:9" x14ac:dyDescent="0.3">
      <c r="A5435" s="12">
        <v>2021</v>
      </c>
      <c r="B5435" s="12">
        <v>32</v>
      </c>
      <c r="C5435" s="12" t="s">
        <v>4004</v>
      </c>
      <c r="D5435" s="12" t="s">
        <v>4000</v>
      </c>
      <c r="E5435" s="12">
        <v>6</v>
      </c>
      <c r="F5435" s="12" t="s">
        <v>4070</v>
      </c>
      <c r="G5435" s="12" t="s">
        <v>4069</v>
      </c>
      <c r="H5435" s="12" t="s">
        <v>4059</v>
      </c>
      <c r="I5435" s="12">
        <v>96</v>
      </c>
    </row>
    <row r="5436" spans="1:9" x14ac:dyDescent="0.3">
      <c r="A5436" s="12">
        <v>2021</v>
      </c>
      <c r="B5436" s="12">
        <v>33</v>
      </c>
      <c r="C5436" s="12" t="s">
        <v>4005</v>
      </c>
      <c r="D5436" s="12" t="s">
        <v>4006</v>
      </c>
      <c r="E5436" s="12">
        <v>7</v>
      </c>
      <c r="F5436" s="12" t="s">
        <v>4070</v>
      </c>
      <c r="G5436" s="12" t="s">
        <v>4069</v>
      </c>
      <c r="H5436" s="12" t="s">
        <v>4059</v>
      </c>
      <c r="I5436" s="12">
        <v>53</v>
      </c>
    </row>
    <row r="5437" spans="1:9" x14ac:dyDescent="0.3">
      <c r="A5437" s="12">
        <v>2021</v>
      </c>
      <c r="B5437" s="12">
        <v>34</v>
      </c>
      <c r="C5437" s="12" t="s">
        <v>4007</v>
      </c>
      <c r="D5437" s="12" t="s">
        <v>4006</v>
      </c>
      <c r="E5437" s="12">
        <v>7</v>
      </c>
      <c r="F5437" s="12" t="s">
        <v>4070</v>
      </c>
      <c r="G5437" s="12" t="s">
        <v>4069</v>
      </c>
      <c r="H5437" s="12" t="s">
        <v>4059</v>
      </c>
      <c r="I5437" s="12">
        <v>27</v>
      </c>
    </row>
    <row r="5438" spans="1:9" x14ac:dyDescent="0.3">
      <c r="A5438" s="12">
        <v>2021</v>
      </c>
      <c r="B5438" s="12">
        <v>35</v>
      </c>
      <c r="C5438" s="12" t="s">
        <v>4008</v>
      </c>
      <c r="D5438" s="12" t="s">
        <v>4006</v>
      </c>
      <c r="E5438" s="12">
        <v>7</v>
      </c>
      <c r="F5438" s="12" t="s">
        <v>4070</v>
      </c>
      <c r="G5438" s="12" t="s">
        <v>4069</v>
      </c>
      <c r="H5438" s="12" t="s">
        <v>4059</v>
      </c>
      <c r="I5438" s="12">
        <v>107</v>
      </c>
    </row>
    <row r="5439" spans="1:9" x14ac:dyDescent="0.3">
      <c r="A5439" s="12">
        <v>2021</v>
      </c>
      <c r="B5439" s="12">
        <v>36</v>
      </c>
      <c r="C5439" s="12" t="s">
        <v>4009</v>
      </c>
      <c r="D5439" s="12" t="s">
        <v>4006</v>
      </c>
      <c r="E5439" s="12">
        <v>7</v>
      </c>
      <c r="F5439" s="12" t="s">
        <v>4070</v>
      </c>
      <c r="G5439" s="12" t="s">
        <v>4069</v>
      </c>
      <c r="H5439" s="12" t="s">
        <v>4059</v>
      </c>
      <c r="I5439" s="12">
        <v>13</v>
      </c>
    </row>
    <row r="5440" spans="1:9" x14ac:dyDescent="0.3">
      <c r="A5440" s="12">
        <v>2021</v>
      </c>
      <c r="B5440" s="12">
        <v>37</v>
      </c>
      <c r="C5440" s="12" t="s">
        <v>4010</v>
      </c>
      <c r="D5440" s="12" t="s">
        <v>4006</v>
      </c>
      <c r="E5440" s="12">
        <v>7</v>
      </c>
      <c r="F5440" s="12" t="s">
        <v>4070</v>
      </c>
      <c r="G5440" s="12" t="s">
        <v>4069</v>
      </c>
      <c r="H5440" s="12" t="s">
        <v>4059</v>
      </c>
      <c r="I5440" s="12">
        <v>108</v>
      </c>
    </row>
    <row r="5441" spans="1:9" x14ac:dyDescent="0.3">
      <c r="A5441" s="12">
        <v>2021</v>
      </c>
      <c r="B5441" s="12">
        <v>38</v>
      </c>
      <c r="C5441" s="12" t="s">
        <v>4011</v>
      </c>
      <c r="D5441" s="12" t="s">
        <v>4006</v>
      </c>
      <c r="E5441" s="12">
        <v>7</v>
      </c>
      <c r="F5441" s="12" t="s">
        <v>4070</v>
      </c>
      <c r="G5441" s="12" t="s">
        <v>4069</v>
      </c>
      <c r="H5441" s="12" t="s">
        <v>4059</v>
      </c>
      <c r="I5441" s="12">
        <v>32</v>
      </c>
    </row>
    <row r="5442" spans="1:9" x14ac:dyDescent="0.3">
      <c r="A5442" s="12">
        <v>2021</v>
      </c>
      <c r="B5442" s="12">
        <v>39</v>
      </c>
      <c r="C5442" s="12" t="s">
        <v>4012</v>
      </c>
      <c r="D5442" s="12" t="s">
        <v>4006</v>
      </c>
      <c r="E5442" s="12">
        <v>7</v>
      </c>
      <c r="F5442" s="12" t="s">
        <v>4070</v>
      </c>
      <c r="G5442" s="12" t="s">
        <v>4069</v>
      </c>
      <c r="H5442" s="12" t="s">
        <v>4059</v>
      </c>
      <c r="I5442" s="12">
        <v>18</v>
      </c>
    </row>
    <row r="5443" spans="1:9" x14ac:dyDescent="0.3">
      <c r="A5443" s="12">
        <v>2021</v>
      </c>
      <c r="B5443" s="12">
        <v>40</v>
      </c>
      <c r="C5443" s="12" t="s">
        <v>4013</v>
      </c>
      <c r="D5443" s="12" t="s">
        <v>4006</v>
      </c>
      <c r="E5443" s="12">
        <v>7</v>
      </c>
      <c r="F5443" s="12" t="s">
        <v>4070</v>
      </c>
      <c r="G5443" s="12" t="s">
        <v>4069</v>
      </c>
      <c r="H5443" s="12" t="s">
        <v>4059</v>
      </c>
      <c r="I5443" s="12">
        <v>10</v>
      </c>
    </row>
    <row r="5444" spans="1:9" x14ac:dyDescent="0.3">
      <c r="A5444" s="12">
        <v>2021</v>
      </c>
      <c r="B5444" s="12">
        <v>41</v>
      </c>
      <c r="C5444" s="12" t="s">
        <v>4014</v>
      </c>
      <c r="D5444" s="12" t="s">
        <v>4006</v>
      </c>
      <c r="E5444" s="12">
        <v>7</v>
      </c>
      <c r="F5444" s="12" t="s">
        <v>4070</v>
      </c>
      <c r="G5444" s="12" t="s">
        <v>4069</v>
      </c>
      <c r="H5444" s="12" t="s">
        <v>4059</v>
      </c>
      <c r="I5444" s="12">
        <v>11</v>
      </c>
    </row>
    <row r="5445" spans="1:9" x14ac:dyDescent="0.3">
      <c r="A5445" s="12">
        <v>2021</v>
      </c>
      <c r="B5445" s="12">
        <v>42</v>
      </c>
      <c r="C5445" s="12" t="s">
        <v>4015</v>
      </c>
      <c r="D5445" s="12" t="s">
        <v>4006</v>
      </c>
      <c r="E5445" s="12">
        <v>7</v>
      </c>
      <c r="F5445" s="12" t="s">
        <v>4070</v>
      </c>
      <c r="G5445" s="12" t="s">
        <v>4069</v>
      </c>
      <c r="H5445" s="12" t="s">
        <v>4059</v>
      </c>
      <c r="I5445" s="12">
        <v>3</v>
      </c>
    </row>
    <row r="5446" spans="1:9" x14ac:dyDescent="0.3">
      <c r="A5446" s="12">
        <v>2021</v>
      </c>
      <c r="B5446" s="12">
        <v>43</v>
      </c>
      <c r="C5446" s="12" t="s">
        <v>4016</v>
      </c>
      <c r="D5446" s="12" t="s">
        <v>4006</v>
      </c>
      <c r="E5446" s="12">
        <v>7</v>
      </c>
      <c r="F5446" s="12" t="s">
        <v>4070</v>
      </c>
      <c r="G5446" s="12" t="s">
        <v>4069</v>
      </c>
      <c r="H5446" s="12" t="s">
        <v>4059</v>
      </c>
      <c r="I5446" s="12">
        <v>80</v>
      </c>
    </row>
    <row r="5447" spans="1:9" x14ac:dyDescent="0.3">
      <c r="A5447" s="12">
        <v>2021</v>
      </c>
      <c r="B5447" s="12">
        <v>44</v>
      </c>
      <c r="C5447" s="12" t="s">
        <v>4017</v>
      </c>
      <c r="D5447" s="12" t="s">
        <v>4018</v>
      </c>
      <c r="E5447" s="12">
        <v>8</v>
      </c>
      <c r="F5447" s="12" t="s">
        <v>4070</v>
      </c>
      <c r="G5447" s="12" t="s">
        <v>4069</v>
      </c>
      <c r="H5447" s="12" t="s">
        <v>4059</v>
      </c>
      <c r="I5447" s="12">
        <v>64</v>
      </c>
    </row>
    <row r="5448" spans="1:9" x14ac:dyDescent="0.3">
      <c r="A5448" s="12">
        <v>2021</v>
      </c>
      <c r="B5448" s="12">
        <v>45</v>
      </c>
      <c r="C5448" s="12" t="s">
        <v>4019</v>
      </c>
      <c r="D5448" s="12" t="s">
        <v>4018</v>
      </c>
      <c r="E5448" s="12">
        <v>8</v>
      </c>
      <c r="F5448" s="12" t="s">
        <v>4070</v>
      </c>
      <c r="G5448" s="12" t="s">
        <v>4069</v>
      </c>
      <c r="H5448" s="12" t="s">
        <v>4059</v>
      </c>
      <c r="I5448" s="12">
        <v>127</v>
      </c>
    </row>
    <row r="5449" spans="1:9" x14ac:dyDescent="0.3">
      <c r="A5449" s="12">
        <v>2021</v>
      </c>
      <c r="B5449" s="12">
        <v>46</v>
      </c>
      <c r="C5449" s="12" t="s">
        <v>4020</v>
      </c>
      <c r="D5449" s="12" t="s">
        <v>4018</v>
      </c>
      <c r="E5449" s="12">
        <v>8</v>
      </c>
      <c r="F5449" s="12" t="s">
        <v>4070</v>
      </c>
      <c r="G5449" s="12" t="s">
        <v>4069</v>
      </c>
      <c r="H5449" s="12" t="s">
        <v>4059</v>
      </c>
      <c r="I5449" s="12">
        <v>89</v>
      </c>
    </row>
    <row r="5450" spans="1:9" x14ac:dyDescent="0.3">
      <c r="A5450" s="12">
        <v>2021</v>
      </c>
      <c r="B5450" s="12">
        <v>47</v>
      </c>
      <c r="C5450" s="12" t="s">
        <v>4021</v>
      </c>
      <c r="D5450" s="12" t="s">
        <v>4018</v>
      </c>
      <c r="E5450" s="12">
        <v>8</v>
      </c>
      <c r="F5450" s="12" t="s">
        <v>4070</v>
      </c>
      <c r="G5450" s="12" t="s">
        <v>4069</v>
      </c>
      <c r="H5450" s="12" t="s">
        <v>4059</v>
      </c>
      <c r="I5450" s="12">
        <v>10</v>
      </c>
    </row>
    <row r="5451" spans="1:9" x14ac:dyDescent="0.3">
      <c r="A5451" s="12">
        <v>2021</v>
      </c>
      <c r="B5451" s="12">
        <v>48</v>
      </c>
      <c r="C5451" s="12" t="s">
        <v>4022</v>
      </c>
      <c r="D5451" s="12" t="s">
        <v>4018</v>
      </c>
      <c r="E5451" s="12">
        <v>8</v>
      </c>
      <c r="F5451" s="12" t="s">
        <v>4070</v>
      </c>
      <c r="G5451" s="12" t="s">
        <v>4069</v>
      </c>
      <c r="H5451" s="12" t="s">
        <v>4059</v>
      </c>
      <c r="I5451" s="12">
        <v>31</v>
      </c>
    </row>
    <row r="5452" spans="1:9" x14ac:dyDescent="0.3">
      <c r="A5452" s="12">
        <v>2021</v>
      </c>
      <c r="B5452" s="12">
        <v>49</v>
      </c>
      <c r="C5452" s="12" t="s">
        <v>4023</v>
      </c>
      <c r="D5452" s="12" t="s">
        <v>4018</v>
      </c>
      <c r="E5452" s="12">
        <v>8</v>
      </c>
      <c r="F5452" s="12" t="s">
        <v>4070</v>
      </c>
      <c r="G5452" s="12" t="s">
        <v>4069</v>
      </c>
      <c r="H5452" s="12" t="s">
        <v>4059</v>
      </c>
      <c r="I5452" s="12">
        <v>10</v>
      </c>
    </row>
    <row r="5453" spans="1:9" x14ac:dyDescent="0.3">
      <c r="A5453" s="12">
        <v>2021</v>
      </c>
      <c r="B5453" s="12">
        <v>50</v>
      </c>
      <c r="C5453" s="12" t="s">
        <v>4024</v>
      </c>
      <c r="D5453" s="12" t="s">
        <v>4018</v>
      </c>
      <c r="E5453" s="12">
        <v>8</v>
      </c>
      <c r="F5453" s="12" t="s">
        <v>4070</v>
      </c>
      <c r="G5453" s="12" t="s">
        <v>4069</v>
      </c>
      <c r="H5453" s="12" t="s">
        <v>4059</v>
      </c>
      <c r="I5453" s="12">
        <v>56</v>
      </c>
    </row>
    <row r="5454" spans="1:9" x14ac:dyDescent="0.3">
      <c r="A5454" s="12">
        <v>2021</v>
      </c>
      <c r="B5454" s="12">
        <v>51</v>
      </c>
      <c r="C5454" s="12" t="s">
        <v>4025</v>
      </c>
      <c r="D5454" s="12" t="s">
        <v>4018</v>
      </c>
      <c r="E5454" s="12">
        <v>8</v>
      </c>
      <c r="F5454" s="12" t="s">
        <v>4070</v>
      </c>
      <c r="G5454" s="12" t="s">
        <v>4069</v>
      </c>
      <c r="H5454" s="12" t="s">
        <v>4059</v>
      </c>
      <c r="I5454" s="12">
        <v>61</v>
      </c>
    </row>
    <row r="5455" spans="1:9" x14ac:dyDescent="0.3">
      <c r="A5455" s="12">
        <v>2021</v>
      </c>
      <c r="B5455" s="12">
        <v>52</v>
      </c>
      <c r="C5455" s="12" t="s">
        <v>4026</v>
      </c>
      <c r="D5455" s="12" t="s">
        <v>4018</v>
      </c>
      <c r="E5455" s="12">
        <v>8</v>
      </c>
      <c r="F5455" s="12" t="s">
        <v>4070</v>
      </c>
      <c r="G5455" s="12" t="s">
        <v>4069</v>
      </c>
      <c r="H5455" s="12" t="s">
        <v>4059</v>
      </c>
      <c r="I5455" s="12">
        <v>90</v>
      </c>
    </row>
    <row r="5456" spans="1:9" x14ac:dyDescent="0.3">
      <c r="A5456" s="12">
        <v>2021</v>
      </c>
      <c r="B5456" s="12">
        <v>53</v>
      </c>
      <c r="C5456" s="12" t="s">
        <v>4027</v>
      </c>
      <c r="D5456" s="12" t="s">
        <v>4018</v>
      </c>
      <c r="E5456" s="12">
        <v>8</v>
      </c>
      <c r="F5456" s="12" t="s">
        <v>4070</v>
      </c>
      <c r="G5456" s="12" t="s">
        <v>4069</v>
      </c>
      <c r="H5456" s="12" t="s">
        <v>4059</v>
      </c>
      <c r="I5456" s="12">
        <v>32</v>
      </c>
    </row>
    <row r="5457" spans="1:9" x14ac:dyDescent="0.3">
      <c r="A5457" s="12">
        <v>2021</v>
      </c>
      <c r="B5457" s="12">
        <v>54</v>
      </c>
      <c r="C5457" s="12" t="s">
        <v>4028</v>
      </c>
      <c r="D5457" s="12" t="s">
        <v>4018</v>
      </c>
      <c r="E5457" s="12">
        <v>8</v>
      </c>
      <c r="F5457" s="12" t="s">
        <v>4070</v>
      </c>
      <c r="G5457" s="12" t="s">
        <v>4069</v>
      </c>
      <c r="H5457" s="12" t="s">
        <v>4059</v>
      </c>
      <c r="I5457" s="12">
        <v>16</v>
      </c>
    </row>
    <row r="5458" spans="1:9" x14ac:dyDescent="0.3">
      <c r="A5458" s="12">
        <v>2021</v>
      </c>
      <c r="B5458" s="12">
        <v>55</v>
      </c>
      <c r="C5458" s="12" t="s">
        <v>4029</v>
      </c>
      <c r="D5458" s="12" t="s">
        <v>4018</v>
      </c>
      <c r="E5458" s="12">
        <v>8</v>
      </c>
      <c r="F5458" s="12" t="s">
        <v>4070</v>
      </c>
      <c r="G5458" s="12" t="s">
        <v>4069</v>
      </c>
      <c r="H5458" s="12" t="s">
        <v>4059</v>
      </c>
      <c r="I5458" s="12">
        <v>57</v>
      </c>
    </row>
    <row r="5459" spans="1:9" x14ac:dyDescent="0.3">
      <c r="A5459" s="12">
        <v>2021</v>
      </c>
      <c r="B5459" s="12">
        <v>56</v>
      </c>
      <c r="C5459" s="12" t="s">
        <v>4030</v>
      </c>
      <c r="D5459" s="12" t="s">
        <v>4018</v>
      </c>
      <c r="E5459" s="12">
        <v>8</v>
      </c>
      <c r="F5459" s="12" t="s">
        <v>4070</v>
      </c>
      <c r="G5459" s="12" t="s">
        <v>4069</v>
      </c>
      <c r="H5459" s="12" t="s">
        <v>4059</v>
      </c>
      <c r="I5459" s="12">
        <v>10</v>
      </c>
    </row>
    <row r="5460" spans="1:9" x14ac:dyDescent="0.3">
      <c r="A5460" s="12">
        <v>2021</v>
      </c>
      <c r="B5460" s="12">
        <v>57</v>
      </c>
      <c r="C5460" s="12" t="s">
        <v>4031</v>
      </c>
      <c r="D5460" s="12" t="s">
        <v>4032</v>
      </c>
      <c r="E5460" s="12">
        <v>9</v>
      </c>
      <c r="F5460" s="12" t="s">
        <v>4070</v>
      </c>
      <c r="G5460" s="12" t="s">
        <v>4069</v>
      </c>
      <c r="H5460" s="12" t="s">
        <v>4059</v>
      </c>
      <c r="I5460" s="12">
        <v>76</v>
      </c>
    </row>
    <row r="5461" spans="1:9" x14ac:dyDescent="0.3">
      <c r="A5461" s="12">
        <v>2021</v>
      </c>
      <c r="B5461" s="12">
        <v>58</v>
      </c>
      <c r="C5461" s="12" t="s">
        <v>4033</v>
      </c>
      <c r="D5461" s="12" t="s">
        <v>4032</v>
      </c>
      <c r="E5461" s="12">
        <v>9</v>
      </c>
      <c r="F5461" s="12" t="s">
        <v>4070</v>
      </c>
      <c r="G5461" s="12" t="s">
        <v>4069</v>
      </c>
      <c r="H5461" s="12" t="s">
        <v>4059</v>
      </c>
      <c r="I5461" s="12">
        <v>4</v>
      </c>
    </row>
    <row r="5462" spans="1:9" x14ac:dyDescent="0.3">
      <c r="A5462" s="12">
        <v>2021</v>
      </c>
      <c r="B5462" s="12">
        <v>59</v>
      </c>
      <c r="C5462" s="12" t="s">
        <v>4034</v>
      </c>
      <c r="D5462" s="12" t="s">
        <v>4032</v>
      </c>
      <c r="E5462" s="12">
        <v>9</v>
      </c>
      <c r="F5462" s="12" t="s">
        <v>4070</v>
      </c>
      <c r="G5462" s="12" t="s">
        <v>4069</v>
      </c>
      <c r="H5462" s="12" t="s">
        <v>4059</v>
      </c>
      <c r="I5462" s="12">
        <v>64</v>
      </c>
    </row>
    <row r="5463" spans="1:9" x14ac:dyDescent="0.3">
      <c r="A5463" s="12">
        <v>2021</v>
      </c>
      <c r="B5463" s="12">
        <v>60</v>
      </c>
      <c r="C5463" s="12" t="s">
        <v>4032</v>
      </c>
      <c r="D5463" s="12" t="s">
        <v>4032</v>
      </c>
      <c r="E5463" s="12">
        <v>9</v>
      </c>
      <c r="F5463" s="12" t="s">
        <v>4070</v>
      </c>
      <c r="G5463" s="12" t="s">
        <v>4069</v>
      </c>
      <c r="H5463" s="12" t="s">
        <v>4059</v>
      </c>
      <c r="I5463" s="12">
        <v>96</v>
      </c>
    </row>
    <row r="5464" spans="1:9" x14ac:dyDescent="0.3">
      <c r="A5464" s="12">
        <v>2021</v>
      </c>
      <c r="B5464" s="12">
        <v>61</v>
      </c>
      <c r="C5464" s="12" t="s">
        <v>4035</v>
      </c>
      <c r="D5464" s="12" t="s">
        <v>4032</v>
      </c>
      <c r="E5464" s="12">
        <v>9</v>
      </c>
      <c r="F5464" s="12" t="s">
        <v>4070</v>
      </c>
      <c r="G5464" s="12" t="s">
        <v>4069</v>
      </c>
      <c r="H5464" s="12" t="s">
        <v>4059</v>
      </c>
      <c r="I5464" s="12">
        <v>92</v>
      </c>
    </row>
    <row r="5465" spans="1:9" x14ac:dyDescent="0.3">
      <c r="A5465" s="12">
        <v>2021</v>
      </c>
      <c r="B5465" s="12">
        <v>62</v>
      </c>
      <c r="C5465" s="12" t="s">
        <v>4036</v>
      </c>
      <c r="D5465" s="12" t="s">
        <v>4032</v>
      </c>
      <c r="E5465" s="12">
        <v>9</v>
      </c>
      <c r="F5465" s="12" t="s">
        <v>4070</v>
      </c>
      <c r="G5465" s="12" t="s">
        <v>4069</v>
      </c>
      <c r="H5465" s="12" t="s">
        <v>4059</v>
      </c>
      <c r="I5465" s="12">
        <v>37</v>
      </c>
    </row>
    <row r="5466" spans="1:9" x14ac:dyDescent="0.3">
      <c r="A5466" s="12">
        <v>2021</v>
      </c>
      <c r="B5466" s="12">
        <v>63</v>
      </c>
      <c r="C5466" s="12" t="s">
        <v>4037</v>
      </c>
      <c r="D5466" s="12" t="s">
        <v>4032</v>
      </c>
      <c r="E5466" s="12">
        <v>9</v>
      </c>
      <c r="F5466" s="12" t="s">
        <v>4070</v>
      </c>
      <c r="G5466" s="12" t="s">
        <v>4069</v>
      </c>
      <c r="H5466" s="12" t="s">
        <v>4059</v>
      </c>
      <c r="I5466" s="12">
        <v>75</v>
      </c>
    </row>
    <row r="5467" spans="1:9" x14ac:dyDescent="0.3">
      <c r="A5467" s="12">
        <v>2021</v>
      </c>
      <c r="B5467" s="12">
        <v>64</v>
      </c>
      <c r="C5467" s="12" t="s">
        <v>4038</v>
      </c>
      <c r="D5467" s="12" t="s">
        <v>4039</v>
      </c>
      <c r="E5467" s="12">
        <v>10</v>
      </c>
      <c r="F5467" s="12" t="s">
        <v>4070</v>
      </c>
      <c r="G5467" s="12" t="s">
        <v>4069</v>
      </c>
      <c r="H5467" s="12" t="s">
        <v>4059</v>
      </c>
      <c r="I5467" s="12">
        <v>134</v>
      </c>
    </row>
    <row r="5468" spans="1:9" x14ac:dyDescent="0.3">
      <c r="A5468" s="12">
        <v>2021</v>
      </c>
      <c r="B5468" s="12">
        <v>65</v>
      </c>
      <c r="C5468" s="12" t="s">
        <v>4040</v>
      </c>
      <c r="D5468" s="12" t="s">
        <v>4039</v>
      </c>
      <c r="E5468" s="12">
        <v>10</v>
      </c>
      <c r="F5468" s="12" t="s">
        <v>4070</v>
      </c>
      <c r="G5468" s="12" t="s">
        <v>4069</v>
      </c>
      <c r="H5468" s="12" t="s">
        <v>4059</v>
      </c>
      <c r="I5468" s="12">
        <v>83</v>
      </c>
    </row>
    <row r="5469" spans="1:9" x14ac:dyDescent="0.3">
      <c r="A5469" s="12">
        <v>2021</v>
      </c>
      <c r="B5469" s="12">
        <v>66</v>
      </c>
      <c r="C5469" s="12" t="s">
        <v>4041</v>
      </c>
      <c r="D5469" s="12" t="s">
        <v>4039</v>
      </c>
      <c r="E5469" s="12">
        <v>10</v>
      </c>
      <c r="F5469" s="12" t="s">
        <v>4070</v>
      </c>
      <c r="G5469" s="12" t="s">
        <v>4069</v>
      </c>
      <c r="H5469" s="12" t="s">
        <v>4059</v>
      </c>
      <c r="I5469" s="12">
        <v>66</v>
      </c>
    </row>
    <row r="5470" spans="1:9" x14ac:dyDescent="0.3">
      <c r="A5470" s="12">
        <v>2021</v>
      </c>
      <c r="B5470" s="12">
        <v>67</v>
      </c>
      <c r="C5470" s="12" t="s">
        <v>4042</v>
      </c>
      <c r="D5470" s="12" t="s">
        <v>4039</v>
      </c>
      <c r="E5470" s="12">
        <v>10</v>
      </c>
      <c r="F5470" s="12" t="s">
        <v>4070</v>
      </c>
      <c r="G5470" s="12" t="s">
        <v>4069</v>
      </c>
      <c r="H5470" s="12" t="s">
        <v>4059</v>
      </c>
      <c r="I5470" s="12">
        <v>51</v>
      </c>
    </row>
    <row r="5471" spans="1:9" x14ac:dyDescent="0.3">
      <c r="A5471" s="12">
        <v>2021</v>
      </c>
      <c r="B5471" s="12">
        <v>68</v>
      </c>
      <c r="C5471" s="12" t="s">
        <v>4043</v>
      </c>
      <c r="D5471" s="12" t="s">
        <v>4039</v>
      </c>
      <c r="E5471" s="12">
        <v>10</v>
      </c>
      <c r="F5471" s="12" t="s">
        <v>4070</v>
      </c>
      <c r="G5471" s="12" t="s">
        <v>4069</v>
      </c>
      <c r="H5471" s="12" t="s">
        <v>4059</v>
      </c>
      <c r="I5471" s="12">
        <v>109</v>
      </c>
    </row>
    <row r="5472" spans="1:9" x14ac:dyDescent="0.3">
      <c r="A5472" s="12">
        <v>2021</v>
      </c>
      <c r="B5472" s="12">
        <v>69</v>
      </c>
      <c r="C5472" s="12" t="s">
        <v>4044</v>
      </c>
      <c r="D5472" s="12" t="s">
        <v>4039</v>
      </c>
      <c r="E5472" s="12">
        <v>10</v>
      </c>
      <c r="F5472" s="12" t="s">
        <v>4070</v>
      </c>
      <c r="G5472" s="12" t="s">
        <v>4069</v>
      </c>
      <c r="H5472" s="12" t="s">
        <v>4059</v>
      </c>
      <c r="I5472" s="12">
        <v>62</v>
      </c>
    </row>
    <row r="5473" spans="1:9" x14ac:dyDescent="0.3">
      <c r="A5473" s="12">
        <v>2021</v>
      </c>
      <c r="B5473" s="12">
        <v>70</v>
      </c>
      <c r="C5473" s="12" t="s">
        <v>4045</v>
      </c>
      <c r="D5473" s="12" t="s">
        <v>4039</v>
      </c>
      <c r="E5473" s="12">
        <v>10</v>
      </c>
      <c r="F5473" s="12" t="s">
        <v>4070</v>
      </c>
      <c r="G5473" s="12" t="s">
        <v>4069</v>
      </c>
      <c r="H5473" s="12" t="s">
        <v>4059</v>
      </c>
      <c r="I5473" s="12">
        <v>191</v>
      </c>
    </row>
    <row r="5474" spans="1:9" x14ac:dyDescent="0.3">
      <c r="A5474" s="12">
        <v>2021</v>
      </c>
      <c r="B5474" s="12">
        <v>71</v>
      </c>
      <c r="C5474" s="12" t="s">
        <v>4046</v>
      </c>
      <c r="D5474" s="12" t="s">
        <v>4039</v>
      </c>
      <c r="E5474" s="12">
        <v>10</v>
      </c>
      <c r="F5474" s="12" t="s">
        <v>4070</v>
      </c>
      <c r="G5474" s="12" t="s">
        <v>4069</v>
      </c>
      <c r="H5474" s="12" t="s">
        <v>4059</v>
      </c>
      <c r="I5474" s="12">
        <v>58</v>
      </c>
    </row>
    <row r="5475" spans="1:9" x14ac:dyDescent="0.3">
      <c r="A5475" s="12">
        <v>2021</v>
      </c>
      <c r="B5475" s="12">
        <v>72</v>
      </c>
      <c r="C5475" s="12" t="s">
        <v>4047</v>
      </c>
      <c r="D5475" s="12" t="s">
        <v>4039</v>
      </c>
      <c r="E5475" s="12">
        <v>10</v>
      </c>
      <c r="F5475" s="12" t="s">
        <v>4070</v>
      </c>
      <c r="G5475" s="12" t="s">
        <v>4069</v>
      </c>
      <c r="H5475" s="12" t="s">
        <v>4059</v>
      </c>
      <c r="I5475" s="12">
        <v>76</v>
      </c>
    </row>
    <row r="5476" spans="1:9" x14ac:dyDescent="0.3">
      <c r="A5476" s="12">
        <v>2021</v>
      </c>
      <c r="B5476" s="12">
        <v>73</v>
      </c>
      <c r="C5476" s="12" t="s">
        <v>4048</v>
      </c>
      <c r="D5476" s="12" t="s">
        <v>4039</v>
      </c>
      <c r="E5476" s="12">
        <v>10</v>
      </c>
      <c r="F5476" s="12" t="s">
        <v>4070</v>
      </c>
      <c r="G5476" s="12" t="s">
        <v>4069</v>
      </c>
      <c r="H5476" s="12" t="s">
        <v>4059</v>
      </c>
      <c r="I5476" s="12">
        <v>80</v>
      </c>
    </row>
    <row r="5477" spans="1:9" x14ac:dyDescent="0.3">
      <c r="A5477" s="12">
        <v>2021</v>
      </c>
      <c r="B5477" s="12">
        <v>1</v>
      </c>
      <c r="C5477" s="12" t="s">
        <v>3964</v>
      </c>
      <c r="D5477" s="12" t="s">
        <v>3965</v>
      </c>
      <c r="E5477" s="12">
        <v>1</v>
      </c>
      <c r="F5477" s="12" t="s">
        <v>4070</v>
      </c>
      <c r="G5477" s="12" t="s">
        <v>4069</v>
      </c>
      <c r="H5477" s="12" t="s">
        <v>4060</v>
      </c>
      <c r="I5477" s="12">
        <v>315</v>
      </c>
    </row>
    <row r="5478" spans="1:9" x14ac:dyDescent="0.3">
      <c r="A5478" s="12">
        <v>2021</v>
      </c>
      <c r="B5478" s="12">
        <v>2</v>
      </c>
      <c r="C5478" s="12" t="s">
        <v>3969</v>
      </c>
      <c r="D5478" s="12" t="s">
        <v>3965</v>
      </c>
      <c r="E5478" s="12">
        <v>1</v>
      </c>
      <c r="F5478" s="12" t="s">
        <v>4070</v>
      </c>
      <c r="G5478" s="12" t="s">
        <v>4069</v>
      </c>
      <c r="H5478" s="12" t="s">
        <v>4060</v>
      </c>
      <c r="I5478" s="12">
        <v>176</v>
      </c>
    </row>
    <row r="5479" spans="1:9" x14ac:dyDescent="0.3">
      <c r="A5479" s="12">
        <v>2021</v>
      </c>
      <c r="B5479" s="12">
        <v>3</v>
      </c>
      <c r="C5479" s="12" t="s">
        <v>3970</v>
      </c>
      <c r="D5479" s="12" t="s">
        <v>3965</v>
      </c>
      <c r="E5479" s="12">
        <v>1</v>
      </c>
      <c r="F5479" s="12" t="s">
        <v>4070</v>
      </c>
      <c r="G5479" s="12" t="s">
        <v>4069</v>
      </c>
      <c r="H5479" s="12" t="s">
        <v>4060</v>
      </c>
      <c r="I5479" s="12">
        <v>55</v>
      </c>
    </row>
    <row r="5480" spans="1:9" x14ac:dyDescent="0.3">
      <c r="A5480" s="12">
        <v>2021</v>
      </c>
      <c r="B5480" s="12">
        <v>4</v>
      </c>
      <c r="C5480" s="12" t="s">
        <v>3971</v>
      </c>
      <c r="D5480" s="12" t="s">
        <v>3965</v>
      </c>
      <c r="E5480" s="12">
        <v>1</v>
      </c>
      <c r="F5480" s="12" t="s">
        <v>4070</v>
      </c>
      <c r="G5480" s="12" t="s">
        <v>4069</v>
      </c>
      <c r="H5480" s="12" t="s">
        <v>4060</v>
      </c>
      <c r="I5480" s="12">
        <v>105</v>
      </c>
    </row>
    <row r="5481" spans="1:9" x14ac:dyDescent="0.3">
      <c r="A5481" s="12">
        <v>2021</v>
      </c>
      <c r="B5481" s="12">
        <v>5</v>
      </c>
      <c r="C5481" s="12" t="s">
        <v>3972</v>
      </c>
      <c r="D5481" s="12" t="s">
        <v>3973</v>
      </c>
      <c r="E5481" s="12">
        <v>2</v>
      </c>
      <c r="F5481" s="12" t="s">
        <v>4070</v>
      </c>
      <c r="G5481" s="12" t="s">
        <v>4069</v>
      </c>
      <c r="H5481" s="12" t="s">
        <v>4060</v>
      </c>
      <c r="I5481" s="12">
        <v>90</v>
      </c>
    </row>
    <row r="5482" spans="1:9" x14ac:dyDescent="0.3">
      <c r="A5482" s="12">
        <v>2021</v>
      </c>
      <c r="B5482" s="12">
        <v>6</v>
      </c>
      <c r="C5482" s="12" t="s">
        <v>3974</v>
      </c>
      <c r="D5482" s="12" t="s">
        <v>3973</v>
      </c>
      <c r="E5482" s="12">
        <v>2</v>
      </c>
      <c r="F5482" s="12" t="s">
        <v>4070</v>
      </c>
      <c r="G5482" s="12" t="s">
        <v>4069</v>
      </c>
      <c r="H5482" s="12" t="s">
        <v>4060</v>
      </c>
      <c r="I5482" s="12">
        <v>126</v>
      </c>
    </row>
    <row r="5483" spans="1:9" x14ac:dyDescent="0.3">
      <c r="A5483" s="12">
        <v>2021</v>
      </c>
      <c r="B5483" s="12">
        <v>7</v>
      </c>
      <c r="C5483" s="12" t="s">
        <v>3975</v>
      </c>
      <c r="D5483" s="12" t="s">
        <v>3973</v>
      </c>
      <c r="E5483" s="12">
        <v>2</v>
      </c>
      <c r="F5483" s="12" t="s">
        <v>4070</v>
      </c>
      <c r="G5483" s="12" t="s">
        <v>4069</v>
      </c>
      <c r="H5483" s="12" t="s">
        <v>4060</v>
      </c>
      <c r="I5483" s="12">
        <v>131</v>
      </c>
    </row>
    <row r="5484" spans="1:9" x14ac:dyDescent="0.3">
      <c r="A5484" s="12">
        <v>2021</v>
      </c>
      <c r="B5484" s="12">
        <v>8</v>
      </c>
      <c r="C5484" s="12" t="s">
        <v>3976</v>
      </c>
      <c r="D5484" s="12" t="s">
        <v>3973</v>
      </c>
      <c r="E5484" s="12">
        <v>2</v>
      </c>
      <c r="F5484" s="12" t="s">
        <v>4070</v>
      </c>
      <c r="G5484" s="12" t="s">
        <v>4069</v>
      </c>
      <c r="H5484" s="12" t="s">
        <v>4060</v>
      </c>
      <c r="I5484" s="12">
        <v>108</v>
      </c>
    </row>
    <row r="5485" spans="1:9" x14ac:dyDescent="0.3">
      <c r="A5485" s="12">
        <v>2021</v>
      </c>
      <c r="B5485" s="12">
        <v>9</v>
      </c>
      <c r="C5485" s="12" t="s">
        <v>3977</v>
      </c>
      <c r="D5485" s="12" t="s">
        <v>3973</v>
      </c>
      <c r="E5485" s="12">
        <v>2</v>
      </c>
      <c r="F5485" s="12" t="s">
        <v>4070</v>
      </c>
      <c r="G5485" s="12" t="s">
        <v>4069</v>
      </c>
      <c r="H5485" s="12" t="s">
        <v>4060</v>
      </c>
      <c r="I5485" s="12">
        <v>119</v>
      </c>
    </row>
    <row r="5486" spans="1:9" x14ac:dyDescent="0.3">
      <c r="A5486" s="12">
        <v>2021</v>
      </c>
      <c r="B5486" s="12">
        <v>10</v>
      </c>
      <c r="C5486" s="12" t="s">
        <v>3978</v>
      </c>
      <c r="D5486" s="12" t="s">
        <v>3973</v>
      </c>
      <c r="E5486" s="12">
        <v>2</v>
      </c>
      <c r="F5486" s="12" t="s">
        <v>4070</v>
      </c>
      <c r="G5486" s="12" t="s">
        <v>4069</v>
      </c>
      <c r="H5486" s="12" t="s">
        <v>4060</v>
      </c>
      <c r="I5486" s="12">
        <v>95</v>
      </c>
    </row>
    <row r="5487" spans="1:9" x14ac:dyDescent="0.3">
      <c r="A5487" s="12">
        <v>2021</v>
      </c>
      <c r="B5487" s="12">
        <v>11</v>
      </c>
      <c r="C5487" s="12" t="s">
        <v>3979</v>
      </c>
      <c r="D5487" s="12" t="s">
        <v>3980</v>
      </c>
      <c r="E5487" s="12">
        <v>3</v>
      </c>
      <c r="F5487" s="12" t="s">
        <v>4070</v>
      </c>
      <c r="G5487" s="12" t="s">
        <v>4069</v>
      </c>
      <c r="H5487" s="12" t="s">
        <v>4060</v>
      </c>
      <c r="I5487" s="12">
        <v>147</v>
      </c>
    </row>
    <row r="5488" spans="1:9" x14ac:dyDescent="0.3">
      <c r="A5488" s="12">
        <v>2021</v>
      </c>
      <c r="B5488" s="12">
        <v>12</v>
      </c>
      <c r="C5488" s="12" t="s">
        <v>3981</v>
      </c>
      <c r="D5488" s="12" t="s">
        <v>3980</v>
      </c>
      <c r="E5488" s="12">
        <v>3</v>
      </c>
      <c r="F5488" s="12" t="s">
        <v>4070</v>
      </c>
      <c r="G5488" s="12" t="s">
        <v>4069</v>
      </c>
      <c r="H5488" s="12" t="s">
        <v>4060</v>
      </c>
      <c r="I5488" s="12">
        <v>5</v>
      </c>
    </row>
    <row r="5489" spans="1:9" x14ac:dyDescent="0.3">
      <c r="A5489" s="12">
        <v>2021</v>
      </c>
      <c r="B5489" s="12">
        <v>13</v>
      </c>
      <c r="C5489" s="12" t="s">
        <v>3982</v>
      </c>
      <c r="D5489" s="12" t="s">
        <v>3980</v>
      </c>
      <c r="E5489" s="12">
        <v>3</v>
      </c>
      <c r="F5489" s="12" t="s">
        <v>4070</v>
      </c>
      <c r="G5489" s="12" t="s">
        <v>4069</v>
      </c>
      <c r="H5489" s="12" t="s">
        <v>4060</v>
      </c>
      <c r="I5489" s="12">
        <v>79</v>
      </c>
    </row>
    <row r="5490" spans="1:9" x14ac:dyDescent="0.3">
      <c r="A5490" s="12">
        <v>2021</v>
      </c>
      <c r="B5490" s="12">
        <v>14</v>
      </c>
      <c r="C5490" s="12" t="s">
        <v>3983</v>
      </c>
      <c r="D5490" s="12" t="s">
        <v>3980</v>
      </c>
      <c r="E5490" s="12">
        <v>3</v>
      </c>
      <c r="F5490" s="12" t="s">
        <v>4070</v>
      </c>
      <c r="G5490" s="12" t="s">
        <v>4069</v>
      </c>
      <c r="H5490" s="12" t="s">
        <v>4060</v>
      </c>
      <c r="I5490" s="12">
        <v>23</v>
      </c>
    </row>
    <row r="5491" spans="1:9" x14ac:dyDescent="0.3">
      <c r="A5491" s="12">
        <v>2021</v>
      </c>
      <c r="B5491" s="12">
        <v>15</v>
      </c>
      <c r="C5491" s="12" t="s">
        <v>3984</v>
      </c>
      <c r="D5491" s="12" t="s">
        <v>3980</v>
      </c>
      <c r="E5491" s="12">
        <v>3</v>
      </c>
      <c r="F5491" s="12" t="s">
        <v>4070</v>
      </c>
      <c r="G5491" s="12" t="s">
        <v>4069</v>
      </c>
      <c r="H5491" s="12" t="s">
        <v>4060</v>
      </c>
      <c r="I5491" s="12">
        <v>47</v>
      </c>
    </row>
    <row r="5492" spans="1:9" x14ac:dyDescent="0.3">
      <c r="A5492" s="12">
        <v>2021</v>
      </c>
      <c r="B5492" s="12">
        <v>16</v>
      </c>
      <c r="C5492" s="12" t="s">
        <v>3985</v>
      </c>
      <c r="D5492" s="12" t="s">
        <v>3980</v>
      </c>
      <c r="E5492" s="12">
        <v>3</v>
      </c>
      <c r="F5492" s="12" t="s">
        <v>4070</v>
      </c>
      <c r="G5492" s="12" t="s">
        <v>4069</v>
      </c>
      <c r="H5492" s="12" t="s">
        <v>4060</v>
      </c>
      <c r="I5492" s="12">
        <v>37</v>
      </c>
    </row>
    <row r="5493" spans="1:9" x14ac:dyDescent="0.3">
      <c r="A5493" s="12">
        <v>2021</v>
      </c>
      <c r="B5493" s="12">
        <v>17</v>
      </c>
      <c r="C5493" s="12" t="s">
        <v>3986</v>
      </c>
      <c r="D5493" s="12" t="s">
        <v>3980</v>
      </c>
      <c r="E5493" s="12">
        <v>3</v>
      </c>
      <c r="F5493" s="12" t="s">
        <v>4070</v>
      </c>
      <c r="G5493" s="12" t="s">
        <v>4069</v>
      </c>
      <c r="H5493" s="12" t="s">
        <v>4060</v>
      </c>
      <c r="I5493" s="12">
        <v>52</v>
      </c>
    </row>
    <row r="5494" spans="1:9" x14ac:dyDescent="0.3">
      <c r="A5494" s="12">
        <v>2021</v>
      </c>
      <c r="B5494" s="12">
        <v>18</v>
      </c>
      <c r="C5494" s="12" t="s">
        <v>3987</v>
      </c>
      <c r="D5494" s="12" t="s">
        <v>3980</v>
      </c>
      <c r="E5494" s="12">
        <v>3</v>
      </c>
      <c r="F5494" s="12" t="s">
        <v>4070</v>
      </c>
      <c r="G5494" s="12" t="s">
        <v>4069</v>
      </c>
      <c r="H5494" s="12" t="s">
        <v>4060</v>
      </c>
      <c r="I5494" s="12">
        <v>137</v>
      </c>
    </row>
    <row r="5495" spans="1:9" x14ac:dyDescent="0.3">
      <c r="A5495" s="12">
        <v>2021</v>
      </c>
      <c r="B5495" s="12">
        <v>19</v>
      </c>
      <c r="C5495" s="12" t="s">
        <v>3988</v>
      </c>
      <c r="D5495" s="12" t="s">
        <v>3989</v>
      </c>
      <c r="E5495" s="12">
        <v>4</v>
      </c>
      <c r="F5495" s="12" t="s">
        <v>4070</v>
      </c>
      <c r="G5495" s="12" t="s">
        <v>4069</v>
      </c>
      <c r="H5495" s="12" t="s">
        <v>4060</v>
      </c>
      <c r="I5495" s="12">
        <v>66</v>
      </c>
    </row>
    <row r="5496" spans="1:9" x14ac:dyDescent="0.3">
      <c r="A5496" s="12">
        <v>2021</v>
      </c>
      <c r="B5496" s="12">
        <v>20</v>
      </c>
      <c r="C5496" s="12" t="s">
        <v>3990</v>
      </c>
      <c r="D5496" s="12" t="s">
        <v>3989</v>
      </c>
      <c r="E5496" s="12">
        <v>4</v>
      </c>
      <c r="F5496" s="12" t="s">
        <v>4070</v>
      </c>
      <c r="G5496" s="12" t="s">
        <v>4069</v>
      </c>
      <c r="H5496" s="12" t="s">
        <v>4060</v>
      </c>
      <c r="I5496" s="12">
        <v>37</v>
      </c>
    </row>
    <row r="5497" spans="1:9" x14ac:dyDescent="0.3">
      <c r="A5497" s="12">
        <v>2021</v>
      </c>
      <c r="B5497" s="12">
        <v>21</v>
      </c>
      <c r="C5497" s="12" t="s">
        <v>3991</v>
      </c>
      <c r="D5497" s="12" t="s">
        <v>3989</v>
      </c>
      <c r="E5497" s="12">
        <v>4</v>
      </c>
      <c r="F5497" s="12" t="s">
        <v>4070</v>
      </c>
      <c r="G5497" s="12" t="s">
        <v>4069</v>
      </c>
      <c r="H5497" s="12" t="s">
        <v>4060</v>
      </c>
      <c r="I5497" s="12">
        <v>31</v>
      </c>
    </row>
    <row r="5498" spans="1:9" x14ac:dyDescent="0.3">
      <c r="A5498" s="12">
        <v>2021</v>
      </c>
      <c r="B5498" s="12">
        <v>22</v>
      </c>
      <c r="C5498" s="12" t="s">
        <v>3992</v>
      </c>
      <c r="D5498" s="12" t="s">
        <v>3993</v>
      </c>
      <c r="E5498" s="12">
        <v>5</v>
      </c>
      <c r="F5498" s="12" t="s">
        <v>4070</v>
      </c>
      <c r="G5498" s="12" t="s">
        <v>4069</v>
      </c>
      <c r="H5498" s="12" t="s">
        <v>4060</v>
      </c>
      <c r="I5498" s="12">
        <v>16</v>
      </c>
    </row>
    <row r="5499" spans="1:9" x14ac:dyDescent="0.3">
      <c r="A5499" s="12">
        <v>2021</v>
      </c>
      <c r="B5499" s="12">
        <v>23</v>
      </c>
      <c r="C5499" s="12" t="s">
        <v>3994</v>
      </c>
      <c r="D5499" s="12" t="s">
        <v>3993</v>
      </c>
      <c r="E5499" s="12">
        <v>5</v>
      </c>
      <c r="F5499" s="12" t="s">
        <v>4070</v>
      </c>
      <c r="G5499" s="12" t="s">
        <v>4069</v>
      </c>
      <c r="H5499" s="12" t="s">
        <v>4060</v>
      </c>
      <c r="I5499" s="12">
        <v>63</v>
      </c>
    </row>
    <row r="5500" spans="1:9" x14ac:dyDescent="0.3">
      <c r="A5500" s="12">
        <v>2021</v>
      </c>
      <c r="B5500" s="12">
        <v>24</v>
      </c>
      <c r="C5500" s="12" t="s">
        <v>3995</v>
      </c>
      <c r="D5500" s="12" t="s">
        <v>3993</v>
      </c>
      <c r="E5500" s="12">
        <v>5</v>
      </c>
      <c r="F5500" s="12" t="s">
        <v>4070</v>
      </c>
      <c r="G5500" s="12" t="s">
        <v>4069</v>
      </c>
      <c r="H5500" s="12" t="s">
        <v>4060</v>
      </c>
      <c r="I5500" s="12">
        <v>27</v>
      </c>
    </row>
    <row r="5501" spans="1:9" x14ac:dyDescent="0.3">
      <c r="A5501" s="12">
        <v>2021</v>
      </c>
      <c r="B5501" s="12">
        <v>25</v>
      </c>
      <c r="C5501" s="12" t="s">
        <v>3996</v>
      </c>
      <c r="D5501" s="12" t="s">
        <v>3993</v>
      </c>
      <c r="E5501" s="12">
        <v>5</v>
      </c>
      <c r="F5501" s="12" t="s">
        <v>4070</v>
      </c>
      <c r="G5501" s="12" t="s">
        <v>4069</v>
      </c>
      <c r="H5501" s="12" t="s">
        <v>4060</v>
      </c>
      <c r="I5501" s="12">
        <v>38</v>
      </c>
    </row>
    <row r="5502" spans="1:9" x14ac:dyDescent="0.3">
      <c r="A5502" s="12">
        <v>2021</v>
      </c>
      <c r="B5502" s="12">
        <v>26</v>
      </c>
      <c r="C5502" s="12" t="s">
        <v>3997</v>
      </c>
      <c r="D5502" s="12" t="s">
        <v>3993</v>
      </c>
      <c r="E5502" s="12">
        <v>5</v>
      </c>
      <c r="F5502" s="12" t="s">
        <v>4070</v>
      </c>
      <c r="G5502" s="12" t="s">
        <v>4069</v>
      </c>
      <c r="H5502" s="12" t="s">
        <v>4060</v>
      </c>
      <c r="I5502" s="12">
        <v>92</v>
      </c>
    </row>
    <row r="5503" spans="1:9" x14ac:dyDescent="0.3">
      <c r="A5503" s="12">
        <v>2021</v>
      </c>
      <c r="B5503" s="12">
        <v>27</v>
      </c>
      <c r="C5503" s="12" t="s">
        <v>3998</v>
      </c>
      <c r="D5503" s="12" t="s">
        <v>3993</v>
      </c>
      <c r="E5503" s="12">
        <v>5</v>
      </c>
      <c r="F5503" s="12" t="s">
        <v>4070</v>
      </c>
      <c r="G5503" s="12" t="s">
        <v>4069</v>
      </c>
      <c r="H5503" s="12" t="s">
        <v>4060</v>
      </c>
      <c r="I5503" s="12">
        <v>58</v>
      </c>
    </row>
    <row r="5504" spans="1:9" x14ac:dyDescent="0.3">
      <c r="A5504" s="12">
        <v>2021</v>
      </c>
      <c r="B5504" s="12">
        <v>28</v>
      </c>
      <c r="C5504" s="12" t="s">
        <v>3999</v>
      </c>
      <c r="D5504" s="12" t="s">
        <v>4000</v>
      </c>
      <c r="E5504" s="12">
        <v>6</v>
      </c>
      <c r="F5504" s="12" t="s">
        <v>4070</v>
      </c>
      <c r="G5504" s="12" t="s">
        <v>4069</v>
      </c>
      <c r="H5504" s="12" t="s">
        <v>4060</v>
      </c>
      <c r="I5504" s="12">
        <v>31</v>
      </c>
    </row>
    <row r="5505" spans="1:9" x14ac:dyDescent="0.3">
      <c r="A5505" s="12">
        <v>2021</v>
      </c>
      <c r="B5505" s="12">
        <v>29</v>
      </c>
      <c r="C5505" s="12" t="s">
        <v>4001</v>
      </c>
      <c r="D5505" s="12" t="s">
        <v>4000</v>
      </c>
      <c r="E5505" s="12">
        <v>6</v>
      </c>
      <c r="F5505" s="12" t="s">
        <v>4070</v>
      </c>
      <c r="G5505" s="12" t="s">
        <v>4069</v>
      </c>
      <c r="H5505" s="12" t="s">
        <v>4060</v>
      </c>
      <c r="I5505" s="12">
        <v>14</v>
      </c>
    </row>
    <row r="5506" spans="1:9" x14ac:dyDescent="0.3">
      <c r="A5506" s="12">
        <v>2021</v>
      </c>
      <c r="B5506" s="12">
        <v>30</v>
      </c>
      <c r="C5506" s="12" t="s">
        <v>4002</v>
      </c>
      <c r="D5506" s="12" t="s">
        <v>4000</v>
      </c>
      <c r="E5506" s="12">
        <v>6</v>
      </c>
      <c r="F5506" s="12" t="s">
        <v>4070</v>
      </c>
      <c r="G5506" s="12" t="s">
        <v>4069</v>
      </c>
      <c r="H5506" s="12" t="s">
        <v>4060</v>
      </c>
      <c r="I5506" s="12">
        <v>19</v>
      </c>
    </row>
    <row r="5507" spans="1:9" x14ac:dyDescent="0.3">
      <c r="A5507" s="12">
        <v>2021</v>
      </c>
      <c r="B5507" s="12">
        <v>31</v>
      </c>
      <c r="C5507" s="12" t="s">
        <v>4003</v>
      </c>
      <c r="D5507" s="12" t="s">
        <v>4000</v>
      </c>
      <c r="E5507" s="12">
        <v>6</v>
      </c>
      <c r="F5507" s="12" t="s">
        <v>4070</v>
      </c>
      <c r="G5507" s="12" t="s">
        <v>4069</v>
      </c>
      <c r="H5507" s="12" t="s">
        <v>4060</v>
      </c>
      <c r="I5507" s="12">
        <v>87</v>
      </c>
    </row>
    <row r="5508" spans="1:9" x14ac:dyDescent="0.3">
      <c r="A5508" s="12">
        <v>2021</v>
      </c>
      <c r="B5508" s="12">
        <v>32</v>
      </c>
      <c r="C5508" s="12" t="s">
        <v>4004</v>
      </c>
      <c r="D5508" s="12" t="s">
        <v>4000</v>
      </c>
      <c r="E5508" s="12">
        <v>6</v>
      </c>
      <c r="F5508" s="12" t="s">
        <v>4070</v>
      </c>
      <c r="G5508" s="12" t="s">
        <v>4069</v>
      </c>
      <c r="H5508" s="12" t="s">
        <v>4060</v>
      </c>
      <c r="I5508" s="12">
        <v>47</v>
      </c>
    </row>
    <row r="5509" spans="1:9" x14ac:dyDescent="0.3">
      <c r="A5509" s="12">
        <v>2021</v>
      </c>
      <c r="B5509" s="12">
        <v>33</v>
      </c>
      <c r="C5509" s="12" t="s">
        <v>4005</v>
      </c>
      <c r="D5509" s="12" t="s">
        <v>4006</v>
      </c>
      <c r="E5509" s="12">
        <v>7</v>
      </c>
      <c r="F5509" s="12" t="s">
        <v>4070</v>
      </c>
      <c r="G5509" s="12" t="s">
        <v>4069</v>
      </c>
      <c r="H5509" s="12" t="s">
        <v>4060</v>
      </c>
      <c r="I5509" s="12">
        <v>48</v>
      </c>
    </row>
    <row r="5510" spans="1:9" x14ac:dyDescent="0.3">
      <c r="A5510" s="12">
        <v>2021</v>
      </c>
      <c r="B5510" s="12">
        <v>34</v>
      </c>
      <c r="C5510" s="12" t="s">
        <v>4007</v>
      </c>
      <c r="D5510" s="12" t="s">
        <v>4006</v>
      </c>
      <c r="E5510" s="12">
        <v>7</v>
      </c>
      <c r="F5510" s="12" t="s">
        <v>4070</v>
      </c>
      <c r="G5510" s="12" t="s">
        <v>4069</v>
      </c>
      <c r="H5510" s="12" t="s">
        <v>4060</v>
      </c>
      <c r="I5510" s="12">
        <v>15</v>
      </c>
    </row>
    <row r="5511" spans="1:9" x14ac:dyDescent="0.3">
      <c r="A5511" s="12">
        <v>2021</v>
      </c>
      <c r="B5511" s="12">
        <v>35</v>
      </c>
      <c r="C5511" s="12" t="s">
        <v>4008</v>
      </c>
      <c r="D5511" s="12" t="s">
        <v>4006</v>
      </c>
      <c r="E5511" s="12">
        <v>7</v>
      </c>
      <c r="F5511" s="12" t="s">
        <v>4070</v>
      </c>
      <c r="G5511" s="12" t="s">
        <v>4069</v>
      </c>
      <c r="H5511" s="12" t="s">
        <v>4060</v>
      </c>
      <c r="I5511" s="12">
        <v>65</v>
      </c>
    </row>
    <row r="5512" spans="1:9" x14ac:dyDescent="0.3">
      <c r="A5512" s="12">
        <v>2021</v>
      </c>
      <c r="B5512" s="12">
        <v>36</v>
      </c>
      <c r="C5512" s="12" t="s">
        <v>4009</v>
      </c>
      <c r="D5512" s="12" t="s">
        <v>4006</v>
      </c>
      <c r="E5512" s="12">
        <v>7</v>
      </c>
      <c r="F5512" s="12" t="s">
        <v>4070</v>
      </c>
      <c r="G5512" s="12" t="s">
        <v>4069</v>
      </c>
      <c r="H5512" s="12" t="s">
        <v>4060</v>
      </c>
      <c r="I5512" s="12">
        <v>10</v>
      </c>
    </row>
    <row r="5513" spans="1:9" x14ac:dyDescent="0.3">
      <c r="A5513" s="12">
        <v>2021</v>
      </c>
      <c r="B5513" s="12">
        <v>37</v>
      </c>
      <c r="C5513" s="12" t="s">
        <v>4010</v>
      </c>
      <c r="D5513" s="12" t="s">
        <v>4006</v>
      </c>
      <c r="E5513" s="12">
        <v>7</v>
      </c>
      <c r="F5513" s="12" t="s">
        <v>4070</v>
      </c>
      <c r="G5513" s="12" t="s">
        <v>4069</v>
      </c>
      <c r="H5513" s="12" t="s">
        <v>4060</v>
      </c>
      <c r="I5513" s="12">
        <v>64</v>
      </c>
    </row>
    <row r="5514" spans="1:9" x14ac:dyDescent="0.3">
      <c r="A5514" s="12">
        <v>2021</v>
      </c>
      <c r="B5514" s="12">
        <v>38</v>
      </c>
      <c r="C5514" s="12" t="s">
        <v>4011</v>
      </c>
      <c r="D5514" s="12" t="s">
        <v>4006</v>
      </c>
      <c r="E5514" s="12">
        <v>7</v>
      </c>
      <c r="F5514" s="12" t="s">
        <v>4070</v>
      </c>
      <c r="G5514" s="12" t="s">
        <v>4069</v>
      </c>
      <c r="H5514" s="12" t="s">
        <v>4060</v>
      </c>
      <c r="I5514" s="12">
        <v>32</v>
      </c>
    </row>
    <row r="5515" spans="1:9" x14ac:dyDescent="0.3">
      <c r="A5515" s="12">
        <v>2021</v>
      </c>
      <c r="B5515" s="12">
        <v>39</v>
      </c>
      <c r="C5515" s="12" t="s">
        <v>4012</v>
      </c>
      <c r="D5515" s="12" t="s">
        <v>4006</v>
      </c>
      <c r="E5515" s="12">
        <v>7</v>
      </c>
      <c r="F5515" s="12" t="s">
        <v>4070</v>
      </c>
      <c r="G5515" s="12" t="s">
        <v>4069</v>
      </c>
      <c r="H5515" s="12" t="s">
        <v>4060</v>
      </c>
      <c r="I5515" s="12">
        <v>14</v>
      </c>
    </row>
    <row r="5516" spans="1:9" x14ac:dyDescent="0.3">
      <c r="A5516" s="12">
        <v>2021</v>
      </c>
      <c r="B5516" s="12">
        <v>40</v>
      </c>
      <c r="C5516" s="12" t="s">
        <v>4013</v>
      </c>
      <c r="D5516" s="12" t="s">
        <v>4006</v>
      </c>
      <c r="E5516" s="12">
        <v>7</v>
      </c>
      <c r="F5516" s="12" t="s">
        <v>4070</v>
      </c>
      <c r="G5516" s="12" t="s">
        <v>4069</v>
      </c>
      <c r="H5516" s="12" t="s">
        <v>4060</v>
      </c>
      <c r="I5516" s="12">
        <v>9</v>
      </c>
    </row>
    <row r="5517" spans="1:9" x14ac:dyDescent="0.3">
      <c r="A5517" s="12">
        <v>2021</v>
      </c>
      <c r="B5517" s="12">
        <v>41</v>
      </c>
      <c r="C5517" s="12" t="s">
        <v>4014</v>
      </c>
      <c r="D5517" s="12" t="s">
        <v>4006</v>
      </c>
      <c r="E5517" s="12">
        <v>7</v>
      </c>
      <c r="F5517" s="12" t="s">
        <v>4070</v>
      </c>
      <c r="G5517" s="12" t="s">
        <v>4069</v>
      </c>
      <c r="H5517" s="12" t="s">
        <v>4060</v>
      </c>
      <c r="I5517" s="12">
        <v>7</v>
      </c>
    </row>
    <row r="5518" spans="1:9" x14ac:dyDescent="0.3">
      <c r="A5518" s="12">
        <v>2021</v>
      </c>
      <c r="B5518" s="12">
        <v>42</v>
      </c>
      <c r="C5518" s="12" t="s">
        <v>4015</v>
      </c>
      <c r="D5518" s="12" t="s">
        <v>4006</v>
      </c>
      <c r="E5518" s="12">
        <v>7</v>
      </c>
      <c r="F5518" s="12" t="s">
        <v>4070</v>
      </c>
      <c r="G5518" s="12" t="s">
        <v>4069</v>
      </c>
      <c r="H5518" s="12" t="s">
        <v>4060</v>
      </c>
      <c r="I5518" s="12">
        <v>0</v>
      </c>
    </row>
    <row r="5519" spans="1:9" x14ac:dyDescent="0.3">
      <c r="A5519" s="12">
        <v>2021</v>
      </c>
      <c r="B5519" s="12">
        <v>43</v>
      </c>
      <c r="C5519" s="12" t="s">
        <v>4016</v>
      </c>
      <c r="D5519" s="12" t="s">
        <v>4006</v>
      </c>
      <c r="E5519" s="12">
        <v>7</v>
      </c>
      <c r="F5519" s="12" t="s">
        <v>4070</v>
      </c>
      <c r="G5519" s="12" t="s">
        <v>4069</v>
      </c>
      <c r="H5519" s="12" t="s">
        <v>4060</v>
      </c>
      <c r="I5519" s="12">
        <v>42</v>
      </c>
    </row>
    <row r="5520" spans="1:9" x14ac:dyDescent="0.3">
      <c r="A5520" s="12">
        <v>2021</v>
      </c>
      <c r="B5520" s="12">
        <v>44</v>
      </c>
      <c r="C5520" s="12" t="s">
        <v>4017</v>
      </c>
      <c r="D5520" s="12" t="s">
        <v>4018</v>
      </c>
      <c r="E5520" s="12">
        <v>8</v>
      </c>
      <c r="F5520" s="12" t="s">
        <v>4070</v>
      </c>
      <c r="G5520" s="12" t="s">
        <v>4069</v>
      </c>
      <c r="H5520" s="12" t="s">
        <v>4060</v>
      </c>
      <c r="I5520" s="12">
        <v>60</v>
      </c>
    </row>
    <row r="5521" spans="1:9" x14ac:dyDescent="0.3">
      <c r="A5521" s="12">
        <v>2021</v>
      </c>
      <c r="B5521" s="12">
        <v>45</v>
      </c>
      <c r="C5521" s="12" t="s">
        <v>4019</v>
      </c>
      <c r="D5521" s="12" t="s">
        <v>4018</v>
      </c>
      <c r="E5521" s="12">
        <v>8</v>
      </c>
      <c r="F5521" s="12" t="s">
        <v>4070</v>
      </c>
      <c r="G5521" s="12" t="s">
        <v>4069</v>
      </c>
      <c r="H5521" s="12" t="s">
        <v>4060</v>
      </c>
      <c r="I5521" s="12">
        <v>87</v>
      </c>
    </row>
    <row r="5522" spans="1:9" x14ac:dyDescent="0.3">
      <c r="A5522" s="12">
        <v>2021</v>
      </c>
      <c r="B5522" s="12">
        <v>46</v>
      </c>
      <c r="C5522" s="12" t="s">
        <v>4020</v>
      </c>
      <c r="D5522" s="12" t="s">
        <v>4018</v>
      </c>
      <c r="E5522" s="12">
        <v>8</v>
      </c>
      <c r="F5522" s="12" t="s">
        <v>4070</v>
      </c>
      <c r="G5522" s="12" t="s">
        <v>4069</v>
      </c>
      <c r="H5522" s="12" t="s">
        <v>4060</v>
      </c>
      <c r="I5522" s="12">
        <v>45</v>
      </c>
    </row>
    <row r="5523" spans="1:9" x14ac:dyDescent="0.3">
      <c r="A5523" s="12">
        <v>2021</v>
      </c>
      <c r="B5523" s="12">
        <v>47</v>
      </c>
      <c r="C5523" s="12" t="s">
        <v>4021</v>
      </c>
      <c r="D5523" s="12" t="s">
        <v>4018</v>
      </c>
      <c r="E5523" s="12">
        <v>8</v>
      </c>
      <c r="F5523" s="12" t="s">
        <v>4070</v>
      </c>
      <c r="G5523" s="12" t="s">
        <v>4069</v>
      </c>
      <c r="H5523" s="12" t="s">
        <v>4060</v>
      </c>
      <c r="I5523" s="12">
        <v>2</v>
      </c>
    </row>
    <row r="5524" spans="1:9" x14ac:dyDescent="0.3">
      <c r="A5524" s="12">
        <v>2021</v>
      </c>
      <c r="B5524" s="12">
        <v>48</v>
      </c>
      <c r="C5524" s="12" t="s">
        <v>4022</v>
      </c>
      <c r="D5524" s="12" t="s">
        <v>4018</v>
      </c>
      <c r="E5524" s="12">
        <v>8</v>
      </c>
      <c r="F5524" s="12" t="s">
        <v>4070</v>
      </c>
      <c r="G5524" s="12" t="s">
        <v>4069</v>
      </c>
      <c r="H5524" s="12" t="s">
        <v>4060</v>
      </c>
      <c r="I5524" s="12">
        <v>18</v>
      </c>
    </row>
    <row r="5525" spans="1:9" x14ac:dyDescent="0.3">
      <c r="A5525" s="12">
        <v>2021</v>
      </c>
      <c r="B5525" s="12">
        <v>49</v>
      </c>
      <c r="C5525" s="12" t="s">
        <v>4023</v>
      </c>
      <c r="D5525" s="12" t="s">
        <v>4018</v>
      </c>
      <c r="E5525" s="12">
        <v>8</v>
      </c>
      <c r="F5525" s="12" t="s">
        <v>4070</v>
      </c>
      <c r="G5525" s="12" t="s">
        <v>4069</v>
      </c>
      <c r="H5525" s="12" t="s">
        <v>4060</v>
      </c>
      <c r="I5525" s="12">
        <v>3</v>
      </c>
    </row>
    <row r="5526" spans="1:9" x14ac:dyDescent="0.3">
      <c r="A5526" s="12">
        <v>2021</v>
      </c>
      <c r="B5526" s="12">
        <v>50</v>
      </c>
      <c r="C5526" s="12" t="s">
        <v>4024</v>
      </c>
      <c r="D5526" s="12" t="s">
        <v>4018</v>
      </c>
      <c r="E5526" s="12">
        <v>8</v>
      </c>
      <c r="F5526" s="12" t="s">
        <v>4070</v>
      </c>
      <c r="G5526" s="12" t="s">
        <v>4069</v>
      </c>
      <c r="H5526" s="12" t="s">
        <v>4060</v>
      </c>
      <c r="I5526" s="12">
        <v>37</v>
      </c>
    </row>
    <row r="5527" spans="1:9" x14ac:dyDescent="0.3">
      <c r="A5527" s="12">
        <v>2021</v>
      </c>
      <c r="B5527" s="12">
        <v>51</v>
      </c>
      <c r="C5527" s="12" t="s">
        <v>4025</v>
      </c>
      <c r="D5527" s="12" t="s">
        <v>4018</v>
      </c>
      <c r="E5527" s="12">
        <v>8</v>
      </c>
      <c r="F5527" s="12" t="s">
        <v>4070</v>
      </c>
      <c r="G5527" s="12" t="s">
        <v>4069</v>
      </c>
      <c r="H5527" s="12" t="s">
        <v>4060</v>
      </c>
      <c r="I5527" s="12">
        <v>29</v>
      </c>
    </row>
    <row r="5528" spans="1:9" x14ac:dyDescent="0.3">
      <c r="A5528" s="12">
        <v>2021</v>
      </c>
      <c r="B5528" s="12">
        <v>52</v>
      </c>
      <c r="C5528" s="12" t="s">
        <v>4026</v>
      </c>
      <c r="D5528" s="12" t="s">
        <v>4018</v>
      </c>
      <c r="E5528" s="12">
        <v>8</v>
      </c>
      <c r="F5528" s="12" t="s">
        <v>4070</v>
      </c>
      <c r="G5528" s="12" t="s">
        <v>4069</v>
      </c>
      <c r="H5528" s="12" t="s">
        <v>4060</v>
      </c>
      <c r="I5528" s="12">
        <v>45</v>
      </c>
    </row>
    <row r="5529" spans="1:9" x14ac:dyDescent="0.3">
      <c r="A5529" s="12">
        <v>2021</v>
      </c>
      <c r="B5529" s="12">
        <v>53</v>
      </c>
      <c r="C5529" s="12" t="s">
        <v>4027</v>
      </c>
      <c r="D5529" s="12" t="s">
        <v>4018</v>
      </c>
      <c r="E5529" s="12">
        <v>8</v>
      </c>
      <c r="F5529" s="12" t="s">
        <v>4070</v>
      </c>
      <c r="G5529" s="12" t="s">
        <v>4069</v>
      </c>
      <c r="H5529" s="12" t="s">
        <v>4060</v>
      </c>
      <c r="I5529" s="12">
        <v>31</v>
      </c>
    </row>
    <row r="5530" spans="1:9" x14ac:dyDescent="0.3">
      <c r="A5530" s="12">
        <v>2021</v>
      </c>
      <c r="B5530" s="12">
        <v>54</v>
      </c>
      <c r="C5530" s="12" t="s">
        <v>4028</v>
      </c>
      <c r="D5530" s="12" t="s">
        <v>4018</v>
      </c>
      <c r="E5530" s="12">
        <v>8</v>
      </c>
      <c r="F5530" s="12" t="s">
        <v>4070</v>
      </c>
      <c r="G5530" s="12" t="s">
        <v>4069</v>
      </c>
      <c r="H5530" s="12" t="s">
        <v>4060</v>
      </c>
      <c r="I5530" s="12">
        <v>3</v>
      </c>
    </row>
    <row r="5531" spans="1:9" x14ac:dyDescent="0.3">
      <c r="A5531" s="12">
        <v>2021</v>
      </c>
      <c r="B5531" s="12">
        <v>55</v>
      </c>
      <c r="C5531" s="12" t="s">
        <v>4029</v>
      </c>
      <c r="D5531" s="12" t="s">
        <v>4018</v>
      </c>
      <c r="E5531" s="12">
        <v>8</v>
      </c>
      <c r="F5531" s="12" t="s">
        <v>4070</v>
      </c>
      <c r="G5531" s="12" t="s">
        <v>4069</v>
      </c>
      <c r="H5531" s="12" t="s">
        <v>4060</v>
      </c>
      <c r="I5531" s="12">
        <v>30</v>
      </c>
    </row>
    <row r="5532" spans="1:9" x14ac:dyDescent="0.3">
      <c r="A5532" s="12">
        <v>2021</v>
      </c>
      <c r="B5532" s="12">
        <v>56</v>
      </c>
      <c r="C5532" s="12" t="s">
        <v>4030</v>
      </c>
      <c r="D5532" s="12" t="s">
        <v>4018</v>
      </c>
      <c r="E5532" s="12">
        <v>8</v>
      </c>
      <c r="F5532" s="12" t="s">
        <v>4070</v>
      </c>
      <c r="G5532" s="12" t="s">
        <v>4069</v>
      </c>
      <c r="H5532" s="12" t="s">
        <v>4060</v>
      </c>
      <c r="I5532" s="12">
        <v>5</v>
      </c>
    </row>
    <row r="5533" spans="1:9" x14ac:dyDescent="0.3">
      <c r="A5533" s="12">
        <v>2021</v>
      </c>
      <c r="B5533" s="12">
        <v>57</v>
      </c>
      <c r="C5533" s="12" t="s">
        <v>4031</v>
      </c>
      <c r="D5533" s="12" t="s">
        <v>4032</v>
      </c>
      <c r="E5533" s="12">
        <v>9</v>
      </c>
      <c r="F5533" s="12" t="s">
        <v>4070</v>
      </c>
      <c r="G5533" s="12" t="s">
        <v>4069</v>
      </c>
      <c r="H5533" s="12" t="s">
        <v>4060</v>
      </c>
      <c r="I5533" s="12">
        <v>38</v>
      </c>
    </row>
    <row r="5534" spans="1:9" x14ac:dyDescent="0.3">
      <c r="A5534" s="12">
        <v>2021</v>
      </c>
      <c r="B5534" s="12">
        <v>58</v>
      </c>
      <c r="C5534" s="12" t="s">
        <v>4033</v>
      </c>
      <c r="D5534" s="12" t="s">
        <v>4032</v>
      </c>
      <c r="E5534" s="12">
        <v>9</v>
      </c>
      <c r="F5534" s="12" t="s">
        <v>4070</v>
      </c>
      <c r="G5534" s="12" t="s">
        <v>4069</v>
      </c>
      <c r="H5534" s="12" t="s">
        <v>4060</v>
      </c>
      <c r="I5534" s="12">
        <v>2</v>
      </c>
    </row>
    <row r="5535" spans="1:9" x14ac:dyDescent="0.3">
      <c r="A5535" s="12">
        <v>2021</v>
      </c>
      <c r="B5535" s="12">
        <v>59</v>
      </c>
      <c r="C5535" s="12" t="s">
        <v>4034</v>
      </c>
      <c r="D5535" s="12" t="s">
        <v>4032</v>
      </c>
      <c r="E5535" s="12">
        <v>9</v>
      </c>
      <c r="F5535" s="12" t="s">
        <v>4070</v>
      </c>
      <c r="G5535" s="12" t="s">
        <v>4069</v>
      </c>
      <c r="H5535" s="12" t="s">
        <v>4060</v>
      </c>
      <c r="I5535" s="12">
        <v>45</v>
      </c>
    </row>
    <row r="5536" spans="1:9" x14ac:dyDescent="0.3">
      <c r="A5536" s="12">
        <v>2021</v>
      </c>
      <c r="B5536" s="12">
        <v>60</v>
      </c>
      <c r="C5536" s="12" t="s">
        <v>4032</v>
      </c>
      <c r="D5536" s="12" t="s">
        <v>4032</v>
      </c>
      <c r="E5536" s="12">
        <v>9</v>
      </c>
      <c r="F5536" s="12" t="s">
        <v>4070</v>
      </c>
      <c r="G5536" s="12" t="s">
        <v>4069</v>
      </c>
      <c r="H5536" s="12" t="s">
        <v>4060</v>
      </c>
      <c r="I5536" s="12">
        <v>79</v>
      </c>
    </row>
    <row r="5537" spans="1:9" x14ac:dyDescent="0.3">
      <c r="A5537" s="12">
        <v>2021</v>
      </c>
      <c r="B5537" s="12">
        <v>61</v>
      </c>
      <c r="C5537" s="12" t="s">
        <v>4035</v>
      </c>
      <c r="D5537" s="12" t="s">
        <v>4032</v>
      </c>
      <c r="E5537" s="12">
        <v>9</v>
      </c>
      <c r="F5537" s="12" t="s">
        <v>4070</v>
      </c>
      <c r="G5537" s="12" t="s">
        <v>4069</v>
      </c>
      <c r="H5537" s="12" t="s">
        <v>4060</v>
      </c>
      <c r="I5537" s="12">
        <v>38</v>
      </c>
    </row>
    <row r="5538" spans="1:9" x14ac:dyDescent="0.3">
      <c r="A5538" s="12">
        <v>2021</v>
      </c>
      <c r="B5538" s="12">
        <v>62</v>
      </c>
      <c r="C5538" s="12" t="s">
        <v>4036</v>
      </c>
      <c r="D5538" s="12" t="s">
        <v>4032</v>
      </c>
      <c r="E5538" s="12">
        <v>9</v>
      </c>
      <c r="F5538" s="12" t="s">
        <v>4070</v>
      </c>
      <c r="G5538" s="12" t="s">
        <v>4069</v>
      </c>
      <c r="H5538" s="12" t="s">
        <v>4060</v>
      </c>
      <c r="I5538" s="12">
        <v>33</v>
      </c>
    </row>
    <row r="5539" spans="1:9" x14ac:dyDescent="0.3">
      <c r="A5539" s="12">
        <v>2021</v>
      </c>
      <c r="B5539" s="12">
        <v>63</v>
      </c>
      <c r="C5539" s="12" t="s">
        <v>4037</v>
      </c>
      <c r="D5539" s="12" t="s">
        <v>4032</v>
      </c>
      <c r="E5539" s="12">
        <v>9</v>
      </c>
      <c r="F5539" s="12" t="s">
        <v>4070</v>
      </c>
      <c r="G5539" s="12" t="s">
        <v>4069</v>
      </c>
      <c r="H5539" s="12" t="s">
        <v>4060</v>
      </c>
      <c r="I5539" s="12">
        <v>45</v>
      </c>
    </row>
    <row r="5540" spans="1:9" x14ac:dyDescent="0.3">
      <c r="A5540" s="12">
        <v>2021</v>
      </c>
      <c r="B5540" s="12">
        <v>64</v>
      </c>
      <c r="C5540" s="12" t="s">
        <v>4038</v>
      </c>
      <c r="D5540" s="12" t="s">
        <v>4039</v>
      </c>
      <c r="E5540" s="12">
        <v>10</v>
      </c>
      <c r="F5540" s="12" t="s">
        <v>4070</v>
      </c>
      <c r="G5540" s="12" t="s">
        <v>4069</v>
      </c>
      <c r="H5540" s="12" t="s">
        <v>4060</v>
      </c>
      <c r="I5540" s="12">
        <v>87</v>
      </c>
    </row>
    <row r="5541" spans="1:9" x14ac:dyDescent="0.3">
      <c r="A5541" s="12">
        <v>2021</v>
      </c>
      <c r="B5541" s="12">
        <v>65</v>
      </c>
      <c r="C5541" s="12" t="s">
        <v>4040</v>
      </c>
      <c r="D5541" s="12" t="s">
        <v>4039</v>
      </c>
      <c r="E5541" s="12">
        <v>10</v>
      </c>
      <c r="F5541" s="12" t="s">
        <v>4070</v>
      </c>
      <c r="G5541" s="12" t="s">
        <v>4069</v>
      </c>
      <c r="H5541" s="12" t="s">
        <v>4060</v>
      </c>
      <c r="I5541" s="12">
        <v>65</v>
      </c>
    </row>
    <row r="5542" spans="1:9" x14ac:dyDescent="0.3">
      <c r="A5542" s="12">
        <v>2021</v>
      </c>
      <c r="B5542" s="12">
        <v>66</v>
      </c>
      <c r="C5542" s="12" t="s">
        <v>4041</v>
      </c>
      <c r="D5542" s="12" t="s">
        <v>4039</v>
      </c>
      <c r="E5542" s="12">
        <v>10</v>
      </c>
      <c r="F5542" s="12" t="s">
        <v>4070</v>
      </c>
      <c r="G5542" s="12" t="s">
        <v>4069</v>
      </c>
      <c r="H5542" s="12" t="s">
        <v>4060</v>
      </c>
      <c r="I5542" s="12">
        <v>36</v>
      </c>
    </row>
    <row r="5543" spans="1:9" x14ac:dyDescent="0.3">
      <c r="A5543" s="12">
        <v>2021</v>
      </c>
      <c r="B5543" s="12">
        <v>67</v>
      </c>
      <c r="C5543" s="12" t="s">
        <v>4042</v>
      </c>
      <c r="D5543" s="12" t="s">
        <v>4039</v>
      </c>
      <c r="E5543" s="12">
        <v>10</v>
      </c>
      <c r="F5543" s="12" t="s">
        <v>4070</v>
      </c>
      <c r="G5543" s="12" t="s">
        <v>4069</v>
      </c>
      <c r="H5543" s="12" t="s">
        <v>4060</v>
      </c>
      <c r="I5543" s="12">
        <v>21</v>
      </c>
    </row>
    <row r="5544" spans="1:9" x14ac:dyDescent="0.3">
      <c r="A5544" s="12">
        <v>2021</v>
      </c>
      <c r="B5544" s="12">
        <v>68</v>
      </c>
      <c r="C5544" s="12" t="s">
        <v>4043</v>
      </c>
      <c r="D5544" s="12" t="s">
        <v>4039</v>
      </c>
      <c r="E5544" s="12">
        <v>10</v>
      </c>
      <c r="F5544" s="12" t="s">
        <v>4070</v>
      </c>
      <c r="G5544" s="12" t="s">
        <v>4069</v>
      </c>
      <c r="H5544" s="12" t="s">
        <v>4060</v>
      </c>
      <c r="I5544" s="12">
        <v>67</v>
      </c>
    </row>
    <row r="5545" spans="1:9" x14ac:dyDescent="0.3">
      <c r="A5545" s="12">
        <v>2021</v>
      </c>
      <c r="B5545" s="12">
        <v>69</v>
      </c>
      <c r="C5545" s="12" t="s">
        <v>4044</v>
      </c>
      <c r="D5545" s="12" t="s">
        <v>4039</v>
      </c>
      <c r="E5545" s="12">
        <v>10</v>
      </c>
      <c r="F5545" s="12" t="s">
        <v>4070</v>
      </c>
      <c r="G5545" s="12" t="s">
        <v>4069</v>
      </c>
      <c r="H5545" s="12" t="s">
        <v>4060</v>
      </c>
      <c r="I5545" s="12">
        <v>48</v>
      </c>
    </row>
    <row r="5546" spans="1:9" x14ac:dyDescent="0.3">
      <c r="A5546" s="12">
        <v>2021</v>
      </c>
      <c r="B5546" s="12">
        <v>70</v>
      </c>
      <c r="C5546" s="12" t="s">
        <v>4045</v>
      </c>
      <c r="D5546" s="12" t="s">
        <v>4039</v>
      </c>
      <c r="E5546" s="12">
        <v>10</v>
      </c>
      <c r="F5546" s="12" t="s">
        <v>4070</v>
      </c>
      <c r="G5546" s="12" t="s">
        <v>4069</v>
      </c>
      <c r="H5546" s="12" t="s">
        <v>4060</v>
      </c>
      <c r="I5546" s="12">
        <v>111</v>
      </c>
    </row>
    <row r="5547" spans="1:9" x14ac:dyDescent="0.3">
      <c r="A5547" s="12">
        <v>2021</v>
      </c>
      <c r="B5547" s="12">
        <v>71</v>
      </c>
      <c r="C5547" s="12" t="s">
        <v>4046</v>
      </c>
      <c r="D5547" s="12" t="s">
        <v>4039</v>
      </c>
      <c r="E5547" s="12">
        <v>10</v>
      </c>
      <c r="F5547" s="12" t="s">
        <v>4070</v>
      </c>
      <c r="G5547" s="12" t="s">
        <v>4069</v>
      </c>
      <c r="H5547" s="12" t="s">
        <v>4060</v>
      </c>
      <c r="I5547" s="12">
        <v>47</v>
      </c>
    </row>
    <row r="5548" spans="1:9" x14ac:dyDescent="0.3">
      <c r="A5548" s="12">
        <v>2021</v>
      </c>
      <c r="B5548" s="12">
        <v>72</v>
      </c>
      <c r="C5548" s="12" t="s">
        <v>4047</v>
      </c>
      <c r="D5548" s="12" t="s">
        <v>4039</v>
      </c>
      <c r="E5548" s="12">
        <v>10</v>
      </c>
      <c r="F5548" s="12" t="s">
        <v>4070</v>
      </c>
      <c r="G5548" s="12" t="s">
        <v>4069</v>
      </c>
      <c r="H5548" s="12" t="s">
        <v>4060</v>
      </c>
      <c r="I5548" s="12">
        <v>37</v>
      </c>
    </row>
    <row r="5549" spans="1:9" x14ac:dyDescent="0.3">
      <c r="A5549" s="12">
        <v>2021</v>
      </c>
      <c r="B5549" s="12">
        <v>73</v>
      </c>
      <c r="C5549" s="12" t="s">
        <v>4048</v>
      </c>
      <c r="D5549" s="12" t="s">
        <v>4039</v>
      </c>
      <c r="E5549" s="12">
        <v>10</v>
      </c>
      <c r="F5549" s="12" t="s">
        <v>4070</v>
      </c>
      <c r="G5549" s="12" t="s">
        <v>4069</v>
      </c>
      <c r="H5549" s="12" t="s">
        <v>4060</v>
      </c>
      <c r="I5549" s="12">
        <v>55</v>
      </c>
    </row>
    <row r="5550" spans="1:9" x14ac:dyDescent="0.3">
      <c r="A5550" s="12">
        <v>2021</v>
      </c>
      <c r="B5550" s="12">
        <v>1</v>
      </c>
      <c r="C5550" s="12" t="s">
        <v>3964</v>
      </c>
      <c r="D5550" s="12" t="s">
        <v>3965</v>
      </c>
      <c r="E5550" s="12">
        <v>1</v>
      </c>
      <c r="F5550" s="12" t="s">
        <v>4070</v>
      </c>
      <c r="G5550" s="12" t="s">
        <v>4069</v>
      </c>
      <c r="H5550" s="12" t="s">
        <v>4061</v>
      </c>
      <c r="I5550" s="12">
        <v>193</v>
      </c>
    </row>
    <row r="5551" spans="1:9" x14ac:dyDescent="0.3">
      <c r="A5551" s="12">
        <v>2021</v>
      </c>
      <c r="B5551" s="12">
        <v>2</v>
      </c>
      <c r="C5551" s="12" t="s">
        <v>3969</v>
      </c>
      <c r="D5551" s="12" t="s">
        <v>3965</v>
      </c>
      <c r="E5551" s="12">
        <v>1</v>
      </c>
      <c r="F5551" s="12" t="s">
        <v>4070</v>
      </c>
      <c r="G5551" s="12" t="s">
        <v>4069</v>
      </c>
      <c r="H5551" s="12" t="s">
        <v>4061</v>
      </c>
      <c r="I5551" s="12">
        <v>108</v>
      </c>
    </row>
    <row r="5552" spans="1:9" x14ac:dyDescent="0.3">
      <c r="A5552" s="12">
        <v>2021</v>
      </c>
      <c r="B5552" s="12">
        <v>3</v>
      </c>
      <c r="C5552" s="12" t="s">
        <v>3970</v>
      </c>
      <c r="D5552" s="12" t="s">
        <v>3965</v>
      </c>
      <c r="E5552" s="12">
        <v>1</v>
      </c>
      <c r="F5552" s="12" t="s">
        <v>4070</v>
      </c>
      <c r="G5552" s="12" t="s">
        <v>4069</v>
      </c>
      <c r="H5552" s="12" t="s">
        <v>4061</v>
      </c>
      <c r="I5552" s="12">
        <v>37</v>
      </c>
    </row>
    <row r="5553" spans="1:9" x14ac:dyDescent="0.3">
      <c r="A5553" s="12">
        <v>2021</v>
      </c>
      <c r="B5553" s="12">
        <v>4</v>
      </c>
      <c r="C5553" s="12" t="s">
        <v>3971</v>
      </c>
      <c r="D5553" s="12" t="s">
        <v>3965</v>
      </c>
      <c r="E5553" s="12">
        <v>1</v>
      </c>
      <c r="F5553" s="12" t="s">
        <v>4070</v>
      </c>
      <c r="G5553" s="12" t="s">
        <v>4069</v>
      </c>
      <c r="H5553" s="12" t="s">
        <v>4061</v>
      </c>
      <c r="I5553" s="12">
        <v>65</v>
      </c>
    </row>
    <row r="5554" spans="1:9" x14ac:dyDescent="0.3">
      <c r="A5554" s="12">
        <v>2021</v>
      </c>
      <c r="B5554" s="12">
        <v>5</v>
      </c>
      <c r="C5554" s="12" t="s">
        <v>3972</v>
      </c>
      <c r="D5554" s="12" t="s">
        <v>3973</v>
      </c>
      <c r="E5554" s="12">
        <v>2</v>
      </c>
      <c r="F5554" s="12" t="s">
        <v>4070</v>
      </c>
      <c r="G5554" s="12" t="s">
        <v>4069</v>
      </c>
      <c r="H5554" s="12" t="s">
        <v>4061</v>
      </c>
      <c r="I5554" s="12">
        <v>67</v>
      </c>
    </row>
    <row r="5555" spans="1:9" x14ac:dyDescent="0.3">
      <c r="A5555" s="12">
        <v>2021</v>
      </c>
      <c r="B5555" s="12">
        <v>6</v>
      </c>
      <c r="C5555" s="12" t="s">
        <v>3974</v>
      </c>
      <c r="D5555" s="12" t="s">
        <v>3973</v>
      </c>
      <c r="E5555" s="12">
        <v>2</v>
      </c>
      <c r="F5555" s="12" t="s">
        <v>4070</v>
      </c>
      <c r="G5555" s="12" t="s">
        <v>4069</v>
      </c>
      <c r="H5555" s="12" t="s">
        <v>4061</v>
      </c>
      <c r="I5555" s="12">
        <v>69</v>
      </c>
    </row>
    <row r="5556" spans="1:9" x14ac:dyDescent="0.3">
      <c r="A5556" s="12">
        <v>2021</v>
      </c>
      <c r="B5556" s="12">
        <v>7</v>
      </c>
      <c r="C5556" s="12" t="s">
        <v>3975</v>
      </c>
      <c r="D5556" s="12" t="s">
        <v>3973</v>
      </c>
      <c r="E5556" s="12">
        <v>2</v>
      </c>
      <c r="F5556" s="12" t="s">
        <v>4070</v>
      </c>
      <c r="G5556" s="12" t="s">
        <v>4069</v>
      </c>
      <c r="H5556" s="12" t="s">
        <v>4061</v>
      </c>
      <c r="I5556" s="12">
        <v>115</v>
      </c>
    </row>
    <row r="5557" spans="1:9" x14ac:dyDescent="0.3">
      <c r="A5557" s="12">
        <v>2021</v>
      </c>
      <c r="B5557" s="12">
        <v>8</v>
      </c>
      <c r="C5557" s="12" t="s">
        <v>3976</v>
      </c>
      <c r="D5557" s="12" t="s">
        <v>3973</v>
      </c>
      <c r="E5557" s="12">
        <v>2</v>
      </c>
      <c r="F5557" s="12" t="s">
        <v>4070</v>
      </c>
      <c r="G5557" s="12" t="s">
        <v>4069</v>
      </c>
      <c r="H5557" s="12" t="s">
        <v>4061</v>
      </c>
      <c r="I5557" s="12">
        <v>78</v>
      </c>
    </row>
    <row r="5558" spans="1:9" x14ac:dyDescent="0.3">
      <c r="A5558" s="12">
        <v>2021</v>
      </c>
      <c r="B5558" s="12">
        <v>9</v>
      </c>
      <c r="C5558" s="12" t="s">
        <v>3977</v>
      </c>
      <c r="D5558" s="12" t="s">
        <v>3973</v>
      </c>
      <c r="E5558" s="12">
        <v>2</v>
      </c>
      <c r="F5558" s="12" t="s">
        <v>4070</v>
      </c>
      <c r="G5558" s="12" t="s">
        <v>4069</v>
      </c>
      <c r="H5558" s="12" t="s">
        <v>4061</v>
      </c>
      <c r="I5558" s="12">
        <v>96</v>
      </c>
    </row>
    <row r="5559" spans="1:9" x14ac:dyDescent="0.3">
      <c r="A5559" s="12">
        <v>2021</v>
      </c>
      <c r="B5559" s="12">
        <v>10</v>
      </c>
      <c r="C5559" s="12" t="s">
        <v>3978</v>
      </c>
      <c r="D5559" s="12" t="s">
        <v>3973</v>
      </c>
      <c r="E5559" s="12">
        <v>2</v>
      </c>
      <c r="F5559" s="12" t="s">
        <v>4070</v>
      </c>
      <c r="G5559" s="12" t="s">
        <v>4069</v>
      </c>
      <c r="H5559" s="12" t="s">
        <v>4061</v>
      </c>
      <c r="I5559" s="12">
        <v>53</v>
      </c>
    </row>
    <row r="5560" spans="1:9" x14ac:dyDescent="0.3">
      <c r="A5560" s="12">
        <v>2021</v>
      </c>
      <c r="B5560" s="12">
        <v>11</v>
      </c>
      <c r="C5560" s="12" t="s">
        <v>3979</v>
      </c>
      <c r="D5560" s="12" t="s">
        <v>3980</v>
      </c>
      <c r="E5560" s="12">
        <v>3</v>
      </c>
      <c r="F5560" s="12" t="s">
        <v>4070</v>
      </c>
      <c r="G5560" s="12" t="s">
        <v>4069</v>
      </c>
      <c r="H5560" s="12" t="s">
        <v>4061</v>
      </c>
      <c r="I5560" s="12">
        <v>93</v>
      </c>
    </row>
    <row r="5561" spans="1:9" x14ac:dyDescent="0.3">
      <c r="A5561" s="12">
        <v>2021</v>
      </c>
      <c r="B5561" s="12">
        <v>12</v>
      </c>
      <c r="C5561" s="12" t="s">
        <v>3981</v>
      </c>
      <c r="D5561" s="12" t="s">
        <v>3980</v>
      </c>
      <c r="E5561" s="12">
        <v>3</v>
      </c>
      <c r="F5561" s="12" t="s">
        <v>4070</v>
      </c>
      <c r="G5561" s="12" t="s">
        <v>4069</v>
      </c>
      <c r="H5561" s="12" t="s">
        <v>4061</v>
      </c>
      <c r="I5561" s="12">
        <v>3</v>
      </c>
    </row>
    <row r="5562" spans="1:9" x14ac:dyDescent="0.3">
      <c r="A5562" s="12">
        <v>2021</v>
      </c>
      <c r="B5562" s="12">
        <v>13</v>
      </c>
      <c r="C5562" s="12" t="s">
        <v>3982</v>
      </c>
      <c r="D5562" s="12" t="s">
        <v>3980</v>
      </c>
      <c r="E5562" s="12">
        <v>3</v>
      </c>
      <c r="F5562" s="12" t="s">
        <v>4070</v>
      </c>
      <c r="G5562" s="12" t="s">
        <v>4069</v>
      </c>
      <c r="H5562" s="12" t="s">
        <v>4061</v>
      </c>
      <c r="I5562" s="12">
        <v>46</v>
      </c>
    </row>
    <row r="5563" spans="1:9" x14ac:dyDescent="0.3">
      <c r="A5563" s="12">
        <v>2021</v>
      </c>
      <c r="B5563" s="12">
        <v>14</v>
      </c>
      <c r="C5563" s="12" t="s">
        <v>3983</v>
      </c>
      <c r="D5563" s="12" t="s">
        <v>3980</v>
      </c>
      <c r="E5563" s="12">
        <v>3</v>
      </c>
      <c r="F5563" s="12" t="s">
        <v>4070</v>
      </c>
      <c r="G5563" s="12" t="s">
        <v>4069</v>
      </c>
      <c r="H5563" s="12" t="s">
        <v>4061</v>
      </c>
      <c r="I5563" s="12">
        <v>14</v>
      </c>
    </row>
    <row r="5564" spans="1:9" x14ac:dyDescent="0.3">
      <c r="A5564" s="12">
        <v>2021</v>
      </c>
      <c r="B5564" s="12">
        <v>15</v>
      </c>
      <c r="C5564" s="12" t="s">
        <v>3984</v>
      </c>
      <c r="D5564" s="12" t="s">
        <v>3980</v>
      </c>
      <c r="E5564" s="12">
        <v>3</v>
      </c>
      <c r="F5564" s="12" t="s">
        <v>4070</v>
      </c>
      <c r="G5564" s="12" t="s">
        <v>4069</v>
      </c>
      <c r="H5564" s="12" t="s">
        <v>4061</v>
      </c>
      <c r="I5564" s="12">
        <v>29</v>
      </c>
    </row>
    <row r="5565" spans="1:9" x14ac:dyDescent="0.3">
      <c r="A5565" s="12">
        <v>2021</v>
      </c>
      <c r="B5565" s="12">
        <v>16</v>
      </c>
      <c r="C5565" s="12" t="s">
        <v>3985</v>
      </c>
      <c r="D5565" s="12" t="s">
        <v>3980</v>
      </c>
      <c r="E5565" s="12">
        <v>3</v>
      </c>
      <c r="F5565" s="12" t="s">
        <v>4070</v>
      </c>
      <c r="G5565" s="12" t="s">
        <v>4069</v>
      </c>
      <c r="H5565" s="12" t="s">
        <v>4061</v>
      </c>
      <c r="I5565" s="12">
        <v>14</v>
      </c>
    </row>
    <row r="5566" spans="1:9" x14ac:dyDescent="0.3">
      <c r="A5566" s="12">
        <v>2021</v>
      </c>
      <c r="B5566" s="12">
        <v>17</v>
      </c>
      <c r="C5566" s="12" t="s">
        <v>3986</v>
      </c>
      <c r="D5566" s="12" t="s">
        <v>3980</v>
      </c>
      <c r="E5566" s="12">
        <v>3</v>
      </c>
      <c r="F5566" s="12" t="s">
        <v>4070</v>
      </c>
      <c r="G5566" s="12" t="s">
        <v>4069</v>
      </c>
      <c r="H5566" s="12" t="s">
        <v>4061</v>
      </c>
      <c r="I5566" s="12">
        <v>34</v>
      </c>
    </row>
    <row r="5567" spans="1:9" x14ac:dyDescent="0.3">
      <c r="A5567" s="12">
        <v>2021</v>
      </c>
      <c r="B5567" s="12">
        <v>18</v>
      </c>
      <c r="C5567" s="12" t="s">
        <v>3987</v>
      </c>
      <c r="D5567" s="12" t="s">
        <v>3980</v>
      </c>
      <c r="E5567" s="12">
        <v>3</v>
      </c>
      <c r="F5567" s="12" t="s">
        <v>4070</v>
      </c>
      <c r="G5567" s="12" t="s">
        <v>4069</v>
      </c>
      <c r="H5567" s="12" t="s">
        <v>4061</v>
      </c>
      <c r="I5567" s="12">
        <v>49</v>
      </c>
    </row>
    <row r="5568" spans="1:9" x14ac:dyDescent="0.3">
      <c r="A5568" s="12">
        <v>2021</v>
      </c>
      <c r="B5568" s="12">
        <v>19</v>
      </c>
      <c r="C5568" s="12" t="s">
        <v>3988</v>
      </c>
      <c r="D5568" s="12" t="s">
        <v>3989</v>
      </c>
      <c r="E5568" s="12">
        <v>4</v>
      </c>
      <c r="F5568" s="12" t="s">
        <v>4070</v>
      </c>
      <c r="G5568" s="12" t="s">
        <v>4069</v>
      </c>
      <c r="H5568" s="12" t="s">
        <v>4061</v>
      </c>
      <c r="I5568" s="12">
        <v>49</v>
      </c>
    </row>
    <row r="5569" spans="1:9" x14ac:dyDescent="0.3">
      <c r="A5569" s="12">
        <v>2021</v>
      </c>
      <c r="B5569" s="12">
        <v>20</v>
      </c>
      <c r="C5569" s="12" t="s">
        <v>3990</v>
      </c>
      <c r="D5569" s="12" t="s">
        <v>3989</v>
      </c>
      <c r="E5569" s="12">
        <v>4</v>
      </c>
      <c r="F5569" s="12" t="s">
        <v>4070</v>
      </c>
      <c r="G5569" s="12" t="s">
        <v>4069</v>
      </c>
      <c r="H5569" s="12" t="s">
        <v>4061</v>
      </c>
      <c r="I5569" s="12">
        <v>19</v>
      </c>
    </row>
    <row r="5570" spans="1:9" x14ac:dyDescent="0.3">
      <c r="A5570" s="12">
        <v>2021</v>
      </c>
      <c r="B5570" s="12">
        <v>21</v>
      </c>
      <c r="C5570" s="12" t="s">
        <v>3991</v>
      </c>
      <c r="D5570" s="12" t="s">
        <v>3989</v>
      </c>
      <c r="E5570" s="12">
        <v>4</v>
      </c>
      <c r="F5570" s="12" t="s">
        <v>4070</v>
      </c>
      <c r="G5570" s="12" t="s">
        <v>4069</v>
      </c>
      <c r="H5570" s="12" t="s">
        <v>4061</v>
      </c>
      <c r="I5570" s="12">
        <v>23</v>
      </c>
    </row>
    <row r="5571" spans="1:9" x14ac:dyDescent="0.3">
      <c r="A5571" s="12">
        <v>2021</v>
      </c>
      <c r="B5571" s="12">
        <v>22</v>
      </c>
      <c r="C5571" s="12" t="s">
        <v>3992</v>
      </c>
      <c r="D5571" s="12" t="s">
        <v>3993</v>
      </c>
      <c r="E5571" s="12">
        <v>5</v>
      </c>
      <c r="F5571" s="12" t="s">
        <v>4070</v>
      </c>
      <c r="G5571" s="12" t="s">
        <v>4069</v>
      </c>
      <c r="H5571" s="12" t="s">
        <v>4061</v>
      </c>
      <c r="I5571" s="12">
        <v>14</v>
      </c>
    </row>
    <row r="5572" spans="1:9" x14ac:dyDescent="0.3">
      <c r="A5572" s="12">
        <v>2021</v>
      </c>
      <c r="B5572" s="12">
        <v>23</v>
      </c>
      <c r="C5572" s="12" t="s">
        <v>3994</v>
      </c>
      <c r="D5572" s="12" t="s">
        <v>3993</v>
      </c>
      <c r="E5572" s="12">
        <v>5</v>
      </c>
      <c r="F5572" s="12" t="s">
        <v>4070</v>
      </c>
      <c r="G5572" s="12" t="s">
        <v>4069</v>
      </c>
      <c r="H5572" s="12" t="s">
        <v>4061</v>
      </c>
      <c r="I5572" s="12">
        <v>32</v>
      </c>
    </row>
    <row r="5573" spans="1:9" x14ac:dyDescent="0.3">
      <c r="A5573" s="12">
        <v>2021</v>
      </c>
      <c r="B5573" s="12">
        <v>24</v>
      </c>
      <c r="C5573" s="12" t="s">
        <v>3995</v>
      </c>
      <c r="D5573" s="12" t="s">
        <v>3993</v>
      </c>
      <c r="E5573" s="12">
        <v>5</v>
      </c>
      <c r="F5573" s="12" t="s">
        <v>4070</v>
      </c>
      <c r="G5573" s="12" t="s">
        <v>4069</v>
      </c>
      <c r="H5573" s="12" t="s">
        <v>4061</v>
      </c>
      <c r="I5573" s="12">
        <v>20</v>
      </c>
    </row>
    <row r="5574" spans="1:9" x14ac:dyDescent="0.3">
      <c r="A5574" s="12">
        <v>2021</v>
      </c>
      <c r="B5574" s="12">
        <v>25</v>
      </c>
      <c r="C5574" s="12" t="s">
        <v>3996</v>
      </c>
      <c r="D5574" s="12" t="s">
        <v>3993</v>
      </c>
      <c r="E5574" s="12">
        <v>5</v>
      </c>
      <c r="F5574" s="12" t="s">
        <v>4070</v>
      </c>
      <c r="G5574" s="12" t="s">
        <v>4069</v>
      </c>
      <c r="H5574" s="12" t="s">
        <v>4061</v>
      </c>
      <c r="I5574" s="12">
        <v>31</v>
      </c>
    </row>
    <row r="5575" spans="1:9" x14ac:dyDescent="0.3">
      <c r="A5575" s="12">
        <v>2021</v>
      </c>
      <c r="B5575" s="12">
        <v>26</v>
      </c>
      <c r="C5575" s="12" t="s">
        <v>3997</v>
      </c>
      <c r="D5575" s="12" t="s">
        <v>3993</v>
      </c>
      <c r="E5575" s="12">
        <v>5</v>
      </c>
      <c r="F5575" s="12" t="s">
        <v>4070</v>
      </c>
      <c r="G5575" s="12" t="s">
        <v>4069</v>
      </c>
      <c r="H5575" s="12" t="s">
        <v>4061</v>
      </c>
      <c r="I5575" s="12">
        <v>65</v>
      </c>
    </row>
    <row r="5576" spans="1:9" x14ac:dyDescent="0.3">
      <c r="A5576" s="12">
        <v>2021</v>
      </c>
      <c r="B5576" s="12">
        <v>27</v>
      </c>
      <c r="C5576" s="12" t="s">
        <v>3998</v>
      </c>
      <c r="D5576" s="12" t="s">
        <v>3993</v>
      </c>
      <c r="E5576" s="12">
        <v>5</v>
      </c>
      <c r="F5576" s="12" t="s">
        <v>4070</v>
      </c>
      <c r="G5576" s="12" t="s">
        <v>4069</v>
      </c>
      <c r="H5576" s="12" t="s">
        <v>4061</v>
      </c>
      <c r="I5576" s="12">
        <v>28</v>
      </c>
    </row>
    <row r="5577" spans="1:9" x14ac:dyDescent="0.3">
      <c r="A5577" s="12">
        <v>2021</v>
      </c>
      <c r="B5577" s="12">
        <v>28</v>
      </c>
      <c r="C5577" s="12" t="s">
        <v>3999</v>
      </c>
      <c r="D5577" s="12" t="s">
        <v>4000</v>
      </c>
      <c r="E5577" s="12">
        <v>6</v>
      </c>
      <c r="F5577" s="12" t="s">
        <v>4070</v>
      </c>
      <c r="G5577" s="12" t="s">
        <v>4069</v>
      </c>
      <c r="H5577" s="12" t="s">
        <v>4061</v>
      </c>
      <c r="I5577" s="12">
        <v>23</v>
      </c>
    </row>
    <row r="5578" spans="1:9" x14ac:dyDescent="0.3">
      <c r="A5578" s="12">
        <v>2021</v>
      </c>
      <c r="B5578" s="12">
        <v>29</v>
      </c>
      <c r="C5578" s="12" t="s">
        <v>4001</v>
      </c>
      <c r="D5578" s="12" t="s">
        <v>4000</v>
      </c>
      <c r="E5578" s="12">
        <v>6</v>
      </c>
      <c r="F5578" s="12" t="s">
        <v>4070</v>
      </c>
      <c r="G5578" s="12" t="s">
        <v>4069</v>
      </c>
      <c r="H5578" s="12" t="s">
        <v>4061</v>
      </c>
      <c r="I5578" s="12">
        <v>14</v>
      </c>
    </row>
    <row r="5579" spans="1:9" x14ac:dyDescent="0.3">
      <c r="A5579" s="12">
        <v>2021</v>
      </c>
      <c r="B5579" s="12">
        <v>30</v>
      </c>
      <c r="C5579" s="12" t="s">
        <v>4002</v>
      </c>
      <c r="D5579" s="12" t="s">
        <v>4000</v>
      </c>
      <c r="E5579" s="12">
        <v>6</v>
      </c>
      <c r="F5579" s="12" t="s">
        <v>4070</v>
      </c>
      <c r="G5579" s="12" t="s">
        <v>4069</v>
      </c>
      <c r="H5579" s="12" t="s">
        <v>4061</v>
      </c>
      <c r="I5579" s="12">
        <v>10</v>
      </c>
    </row>
    <row r="5580" spans="1:9" x14ac:dyDescent="0.3">
      <c r="A5580" s="12">
        <v>2021</v>
      </c>
      <c r="B5580" s="12">
        <v>31</v>
      </c>
      <c r="C5580" s="12" t="s">
        <v>4003</v>
      </c>
      <c r="D5580" s="12" t="s">
        <v>4000</v>
      </c>
      <c r="E5580" s="12">
        <v>6</v>
      </c>
      <c r="F5580" s="12" t="s">
        <v>4070</v>
      </c>
      <c r="G5580" s="12" t="s">
        <v>4069</v>
      </c>
      <c r="H5580" s="12" t="s">
        <v>4061</v>
      </c>
      <c r="I5580" s="12">
        <v>68</v>
      </c>
    </row>
    <row r="5581" spans="1:9" x14ac:dyDescent="0.3">
      <c r="A5581" s="12">
        <v>2021</v>
      </c>
      <c r="B5581" s="12">
        <v>32</v>
      </c>
      <c r="C5581" s="12" t="s">
        <v>4004</v>
      </c>
      <c r="D5581" s="12" t="s">
        <v>4000</v>
      </c>
      <c r="E5581" s="12">
        <v>6</v>
      </c>
      <c r="F5581" s="12" t="s">
        <v>4070</v>
      </c>
      <c r="G5581" s="12" t="s">
        <v>4069</v>
      </c>
      <c r="H5581" s="12" t="s">
        <v>4061</v>
      </c>
      <c r="I5581" s="12">
        <v>43</v>
      </c>
    </row>
    <row r="5582" spans="1:9" x14ac:dyDescent="0.3">
      <c r="A5582" s="12">
        <v>2021</v>
      </c>
      <c r="B5582" s="12">
        <v>33</v>
      </c>
      <c r="C5582" s="12" t="s">
        <v>4005</v>
      </c>
      <c r="D5582" s="12" t="s">
        <v>4006</v>
      </c>
      <c r="E5582" s="12">
        <v>7</v>
      </c>
      <c r="F5582" s="12" t="s">
        <v>4070</v>
      </c>
      <c r="G5582" s="12" t="s">
        <v>4069</v>
      </c>
      <c r="H5582" s="12" t="s">
        <v>4061</v>
      </c>
      <c r="I5582" s="12">
        <v>31</v>
      </c>
    </row>
    <row r="5583" spans="1:9" x14ac:dyDescent="0.3">
      <c r="A5583" s="12">
        <v>2021</v>
      </c>
      <c r="B5583" s="12">
        <v>34</v>
      </c>
      <c r="C5583" s="12" t="s">
        <v>4007</v>
      </c>
      <c r="D5583" s="12" t="s">
        <v>4006</v>
      </c>
      <c r="E5583" s="12">
        <v>7</v>
      </c>
      <c r="F5583" s="12" t="s">
        <v>4070</v>
      </c>
      <c r="G5583" s="12" t="s">
        <v>4069</v>
      </c>
      <c r="H5583" s="12" t="s">
        <v>4061</v>
      </c>
      <c r="I5583" s="12">
        <v>11</v>
      </c>
    </row>
    <row r="5584" spans="1:9" x14ac:dyDescent="0.3">
      <c r="A5584" s="12">
        <v>2021</v>
      </c>
      <c r="B5584" s="12">
        <v>35</v>
      </c>
      <c r="C5584" s="12" t="s">
        <v>4008</v>
      </c>
      <c r="D5584" s="12" t="s">
        <v>4006</v>
      </c>
      <c r="E5584" s="12">
        <v>7</v>
      </c>
      <c r="F5584" s="12" t="s">
        <v>4070</v>
      </c>
      <c r="G5584" s="12" t="s">
        <v>4069</v>
      </c>
      <c r="H5584" s="12" t="s">
        <v>4061</v>
      </c>
      <c r="I5584" s="12">
        <v>40</v>
      </c>
    </row>
    <row r="5585" spans="1:9" x14ac:dyDescent="0.3">
      <c r="A5585" s="12">
        <v>2021</v>
      </c>
      <c r="B5585" s="12">
        <v>36</v>
      </c>
      <c r="C5585" s="12" t="s">
        <v>4009</v>
      </c>
      <c r="D5585" s="12" t="s">
        <v>4006</v>
      </c>
      <c r="E5585" s="12">
        <v>7</v>
      </c>
      <c r="F5585" s="12" t="s">
        <v>4070</v>
      </c>
      <c r="G5585" s="12" t="s">
        <v>4069</v>
      </c>
      <c r="H5585" s="12" t="s">
        <v>4061</v>
      </c>
      <c r="I5585" s="12">
        <v>9</v>
      </c>
    </row>
    <row r="5586" spans="1:9" x14ac:dyDescent="0.3">
      <c r="A5586" s="12">
        <v>2021</v>
      </c>
      <c r="B5586" s="12">
        <v>37</v>
      </c>
      <c r="C5586" s="12" t="s">
        <v>4010</v>
      </c>
      <c r="D5586" s="12" t="s">
        <v>4006</v>
      </c>
      <c r="E5586" s="12">
        <v>7</v>
      </c>
      <c r="F5586" s="12" t="s">
        <v>4070</v>
      </c>
      <c r="G5586" s="12" t="s">
        <v>4069</v>
      </c>
      <c r="H5586" s="12" t="s">
        <v>4061</v>
      </c>
      <c r="I5586" s="12">
        <v>35</v>
      </c>
    </row>
    <row r="5587" spans="1:9" x14ac:dyDescent="0.3">
      <c r="A5587" s="12">
        <v>2021</v>
      </c>
      <c r="B5587" s="12">
        <v>38</v>
      </c>
      <c r="C5587" s="12" t="s">
        <v>4011</v>
      </c>
      <c r="D5587" s="12" t="s">
        <v>4006</v>
      </c>
      <c r="E5587" s="12">
        <v>7</v>
      </c>
      <c r="F5587" s="12" t="s">
        <v>4070</v>
      </c>
      <c r="G5587" s="12" t="s">
        <v>4069</v>
      </c>
      <c r="H5587" s="12" t="s">
        <v>4061</v>
      </c>
      <c r="I5587" s="12">
        <v>12</v>
      </c>
    </row>
    <row r="5588" spans="1:9" x14ac:dyDescent="0.3">
      <c r="A5588" s="12">
        <v>2021</v>
      </c>
      <c r="B5588" s="12">
        <v>39</v>
      </c>
      <c r="C5588" s="12" t="s">
        <v>4012</v>
      </c>
      <c r="D5588" s="12" t="s">
        <v>4006</v>
      </c>
      <c r="E5588" s="12">
        <v>7</v>
      </c>
      <c r="F5588" s="12" t="s">
        <v>4070</v>
      </c>
      <c r="G5588" s="12" t="s">
        <v>4069</v>
      </c>
      <c r="H5588" s="12" t="s">
        <v>4061</v>
      </c>
      <c r="I5588" s="12">
        <v>7</v>
      </c>
    </row>
    <row r="5589" spans="1:9" x14ac:dyDescent="0.3">
      <c r="A5589" s="12">
        <v>2021</v>
      </c>
      <c r="B5589" s="12">
        <v>40</v>
      </c>
      <c r="C5589" s="12" t="s">
        <v>4013</v>
      </c>
      <c r="D5589" s="12" t="s">
        <v>4006</v>
      </c>
      <c r="E5589" s="12">
        <v>7</v>
      </c>
      <c r="F5589" s="12" t="s">
        <v>4070</v>
      </c>
      <c r="G5589" s="12" t="s">
        <v>4069</v>
      </c>
      <c r="H5589" s="12" t="s">
        <v>4061</v>
      </c>
      <c r="I5589" s="12">
        <v>5</v>
      </c>
    </row>
    <row r="5590" spans="1:9" x14ac:dyDescent="0.3">
      <c r="A5590" s="12">
        <v>2021</v>
      </c>
      <c r="B5590" s="12">
        <v>41</v>
      </c>
      <c r="C5590" s="12" t="s">
        <v>4014</v>
      </c>
      <c r="D5590" s="12" t="s">
        <v>4006</v>
      </c>
      <c r="E5590" s="12">
        <v>7</v>
      </c>
      <c r="F5590" s="12" t="s">
        <v>4070</v>
      </c>
      <c r="G5590" s="12" t="s">
        <v>4069</v>
      </c>
      <c r="H5590" s="12" t="s">
        <v>4061</v>
      </c>
      <c r="I5590" s="12">
        <v>4</v>
      </c>
    </row>
    <row r="5591" spans="1:9" x14ac:dyDescent="0.3">
      <c r="A5591" s="12">
        <v>2021</v>
      </c>
      <c r="B5591" s="12">
        <v>42</v>
      </c>
      <c r="C5591" s="12" t="s">
        <v>4015</v>
      </c>
      <c r="D5591" s="12" t="s">
        <v>4006</v>
      </c>
      <c r="E5591" s="12">
        <v>7</v>
      </c>
      <c r="F5591" s="12" t="s">
        <v>4070</v>
      </c>
      <c r="G5591" s="12" t="s">
        <v>4069</v>
      </c>
      <c r="H5591" s="12" t="s">
        <v>4061</v>
      </c>
      <c r="I5591" s="12">
        <v>0</v>
      </c>
    </row>
    <row r="5592" spans="1:9" x14ac:dyDescent="0.3">
      <c r="A5592" s="12">
        <v>2021</v>
      </c>
      <c r="B5592" s="12">
        <v>43</v>
      </c>
      <c r="C5592" s="12" t="s">
        <v>4016</v>
      </c>
      <c r="D5592" s="12" t="s">
        <v>4006</v>
      </c>
      <c r="E5592" s="12">
        <v>7</v>
      </c>
      <c r="F5592" s="12" t="s">
        <v>4070</v>
      </c>
      <c r="G5592" s="12" t="s">
        <v>4069</v>
      </c>
      <c r="H5592" s="12" t="s">
        <v>4061</v>
      </c>
      <c r="I5592" s="12">
        <v>21</v>
      </c>
    </row>
    <row r="5593" spans="1:9" x14ac:dyDescent="0.3">
      <c r="A5593" s="12">
        <v>2021</v>
      </c>
      <c r="B5593" s="12">
        <v>44</v>
      </c>
      <c r="C5593" s="12" t="s">
        <v>4017</v>
      </c>
      <c r="D5593" s="12" t="s">
        <v>4018</v>
      </c>
      <c r="E5593" s="12">
        <v>8</v>
      </c>
      <c r="F5593" s="12" t="s">
        <v>4070</v>
      </c>
      <c r="G5593" s="12" t="s">
        <v>4069</v>
      </c>
      <c r="H5593" s="12" t="s">
        <v>4061</v>
      </c>
      <c r="I5593" s="12">
        <v>31</v>
      </c>
    </row>
    <row r="5594" spans="1:9" x14ac:dyDescent="0.3">
      <c r="A5594" s="12">
        <v>2021</v>
      </c>
      <c r="B5594" s="12">
        <v>45</v>
      </c>
      <c r="C5594" s="12" t="s">
        <v>4019</v>
      </c>
      <c r="D5594" s="12" t="s">
        <v>4018</v>
      </c>
      <c r="E5594" s="12">
        <v>8</v>
      </c>
      <c r="F5594" s="12" t="s">
        <v>4070</v>
      </c>
      <c r="G5594" s="12" t="s">
        <v>4069</v>
      </c>
      <c r="H5594" s="12" t="s">
        <v>4061</v>
      </c>
      <c r="I5594" s="12">
        <v>44</v>
      </c>
    </row>
    <row r="5595" spans="1:9" x14ac:dyDescent="0.3">
      <c r="A5595" s="12">
        <v>2021</v>
      </c>
      <c r="B5595" s="12">
        <v>46</v>
      </c>
      <c r="C5595" s="12" t="s">
        <v>4020</v>
      </c>
      <c r="D5595" s="12" t="s">
        <v>4018</v>
      </c>
      <c r="E5595" s="12">
        <v>8</v>
      </c>
      <c r="F5595" s="12" t="s">
        <v>4070</v>
      </c>
      <c r="G5595" s="12" t="s">
        <v>4069</v>
      </c>
      <c r="H5595" s="12" t="s">
        <v>4061</v>
      </c>
      <c r="I5595" s="12">
        <v>27</v>
      </c>
    </row>
    <row r="5596" spans="1:9" x14ac:dyDescent="0.3">
      <c r="A5596" s="12">
        <v>2021</v>
      </c>
      <c r="B5596" s="12">
        <v>47</v>
      </c>
      <c r="C5596" s="12" t="s">
        <v>4021</v>
      </c>
      <c r="D5596" s="12" t="s">
        <v>4018</v>
      </c>
      <c r="E5596" s="12">
        <v>8</v>
      </c>
      <c r="F5596" s="12" t="s">
        <v>4070</v>
      </c>
      <c r="G5596" s="12" t="s">
        <v>4069</v>
      </c>
      <c r="H5596" s="12" t="s">
        <v>4061</v>
      </c>
      <c r="I5596" s="12">
        <v>3</v>
      </c>
    </row>
    <row r="5597" spans="1:9" x14ac:dyDescent="0.3">
      <c r="A5597" s="12">
        <v>2021</v>
      </c>
      <c r="B5597" s="12">
        <v>48</v>
      </c>
      <c r="C5597" s="12" t="s">
        <v>4022</v>
      </c>
      <c r="D5597" s="12" t="s">
        <v>4018</v>
      </c>
      <c r="E5597" s="12">
        <v>8</v>
      </c>
      <c r="F5597" s="12" t="s">
        <v>4070</v>
      </c>
      <c r="G5597" s="12" t="s">
        <v>4069</v>
      </c>
      <c r="H5597" s="12" t="s">
        <v>4061</v>
      </c>
      <c r="I5597" s="12">
        <v>10</v>
      </c>
    </row>
    <row r="5598" spans="1:9" x14ac:dyDescent="0.3">
      <c r="A5598" s="12">
        <v>2021</v>
      </c>
      <c r="B5598" s="12">
        <v>49</v>
      </c>
      <c r="C5598" s="12" t="s">
        <v>4023</v>
      </c>
      <c r="D5598" s="12" t="s">
        <v>4018</v>
      </c>
      <c r="E5598" s="12">
        <v>8</v>
      </c>
      <c r="F5598" s="12" t="s">
        <v>4070</v>
      </c>
      <c r="G5598" s="12" t="s">
        <v>4069</v>
      </c>
      <c r="H5598" s="12" t="s">
        <v>4061</v>
      </c>
      <c r="I5598" s="12">
        <v>1</v>
      </c>
    </row>
    <row r="5599" spans="1:9" x14ac:dyDescent="0.3">
      <c r="A5599" s="12">
        <v>2021</v>
      </c>
      <c r="B5599" s="12">
        <v>50</v>
      </c>
      <c r="C5599" s="12" t="s">
        <v>4024</v>
      </c>
      <c r="D5599" s="12" t="s">
        <v>4018</v>
      </c>
      <c r="E5599" s="12">
        <v>8</v>
      </c>
      <c r="F5599" s="12" t="s">
        <v>4070</v>
      </c>
      <c r="G5599" s="12" t="s">
        <v>4069</v>
      </c>
      <c r="H5599" s="12" t="s">
        <v>4061</v>
      </c>
      <c r="I5599" s="12">
        <v>27</v>
      </c>
    </row>
    <row r="5600" spans="1:9" x14ac:dyDescent="0.3">
      <c r="A5600" s="12">
        <v>2021</v>
      </c>
      <c r="B5600" s="12">
        <v>51</v>
      </c>
      <c r="C5600" s="12" t="s">
        <v>4025</v>
      </c>
      <c r="D5600" s="12" t="s">
        <v>4018</v>
      </c>
      <c r="E5600" s="12">
        <v>8</v>
      </c>
      <c r="F5600" s="12" t="s">
        <v>4070</v>
      </c>
      <c r="G5600" s="12" t="s">
        <v>4069</v>
      </c>
      <c r="H5600" s="12" t="s">
        <v>4061</v>
      </c>
      <c r="I5600" s="12">
        <v>26</v>
      </c>
    </row>
    <row r="5601" spans="1:9" x14ac:dyDescent="0.3">
      <c r="A5601" s="12">
        <v>2021</v>
      </c>
      <c r="B5601" s="12">
        <v>52</v>
      </c>
      <c r="C5601" s="12" t="s">
        <v>4026</v>
      </c>
      <c r="D5601" s="12" t="s">
        <v>4018</v>
      </c>
      <c r="E5601" s="12">
        <v>8</v>
      </c>
      <c r="F5601" s="12" t="s">
        <v>4070</v>
      </c>
      <c r="G5601" s="12" t="s">
        <v>4069</v>
      </c>
      <c r="H5601" s="12" t="s">
        <v>4061</v>
      </c>
      <c r="I5601" s="12">
        <v>28</v>
      </c>
    </row>
    <row r="5602" spans="1:9" x14ac:dyDescent="0.3">
      <c r="A5602" s="12">
        <v>2021</v>
      </c>
      <c r="B5602" s="12">
        <v>53</v>
      </c>
      <c r="C5602" s="12" t="s">
        <v>4027</v>
      </c>
      <c r="D5602" s="12" t="s">
        <v>4018</v>
      </c>
      <c r="E5602" s="12">
        <v>8</v>
      </c>
      <c r="F5602" s="12" t="s">
        <v>4070</v>
      </c>
      <c r="G5602" s="12" t="s">
        <v>4069</v>
      </c>
      <c r="H5602" s="12" t="s">
        <v>4061</v>
      </c>
      <c r="I5602" s="12">
        <v>14</v>
      </c>
    </row>
    <row r="5603" spans="1:9" x14ac:dyDescent="0.3">
      <c r="A5603" s="12">
        <v>2021</v>
      </c>
      <c r="B5603" s="12">
        <v>54</v>
      </c>
      <c r="C5603" s="12" t="s">
        <v>4028</v>
      </c>
      <c r="D5603" s="12" t="s">
        <v>4018</v>
      </c>
      <c r="E5603" s="12">
        <v>8</v>
      </c>
      <c r="F5603" s="12" t="s">
        <v>4070</v>
      </c>
      <c r="G5603" s="12" t="s">
        <v>4069</v>
      </c>
      <c r="H5603" s="12" t="s">
        <v>4061</v>
      </c>
      <c r="I5603" s="12">
        <v>6</v>
      </c>
    </row>
    <row r="5604" spans="1:9" x14ac:dyDescent="0.3">
      <c r="A5604" s="12">
        <v>2021</v>
      </c>
      <c r="B5604" s="12">
        <v>55</v>
      </c>
      <c r="C5604" s="12" t="s">
        <v>4029</v>
      </c>
      <c r="D5604" s="12" t="s">
        <v>4018</v>
      </c>
      <c r="E5604" s="12">
        <v>8</v>
      </c>
      <c r="F5604" s="12" t="s">
        <v>4070</v>
      </c>
      <c r="G5604" s="12" t="s">
        <v>4069</v>
      </c>
      <c r="H5604" s="12" t="s">
        <v>4061</v>
      </c>
      <c r="I5604" s="12">
        <v>24</v>
      </c>
    </row>
    <row r="5605" spans="1:9" x14ac:dyDescent="0.3">
      <c r="A5605" s="12">
        <v>2021</v>
      </c>
      <c r="B5605" s="12">
        <v>56</v>
      </c>
      <c r="C5605" s="12" t="s">
        <v>4030</v>
      </c>
      <c r="D5605" s="12" t="s">
        <v>4018</v>
      </c>
      <c r="E5605" s="12">
        <v>8</v>
      </c>
      <c r="F5605" s="12" t="s">
        <v>4070</v>
      </c>
      <c r="G5605" s="12" t="s">
        <v>4069</v>
      </c>
      <c r="H5605" s="12" t="s">
        <v>4061</v>
      </c>
      <c r="I5605" s="12">
        <v>1</v>
      </c>
    </row>
    <row r="5606" spans="1:9" x14ac:dyDescent="0.3">
      <c r="A5606" s="12">
        <v>2021</v>
      </c>
      <c r="B5606" s="12">
        <v>57</v>
      </c>
      <c r="C5606" s="12" t="s">
        <v>4031</v>
      </c>
      <c r="D5606" s="12" t="s">
        <v>4032</v>
      </c>
      <c r="E5606" s="12">
        <v>9</v>
      </c>
      <c r="F5606" s="12" t="s">
        <v>4070</v>
      </c>
      <c r="G5606" s="12" t="s">
        <v>4069</v>
      </c>
      <c r="H5606" s="12" t="s">
        <v>4061</v>
      </c>
      <c r="I5606" s="12">
        <v>23</v>
      </c>
    </row>
    <row r="5607" spans="1:9" x14ac:dyDescent="0.3">
      <c r="A5607" s="12">
        <v>2021</v>
      </c>
      <c r="B5607" s="12">
        <v>58</v>
      </c>
      <c r="C5607" s="12" t="s">
        <v>4033</v>
      </c>
      <c r="D5607" s="12" t="s">
        <v>4032</v>
      </c>
      <c r="E5607" s="12">
        <v>9</v>
      </c>
      <c r="F5607" s="12" t="s">
        <v>4070</v>
      </c>
      <c r="G5607" s="12" t="s">
        <v>4069</v>
      </c>
      <c r="H5607" s="12" t="s">
        <v>4061</v>
      </c>
      <c r="I5607" s="12">
        <v>2</v>
      </c>
    </row>
    <row r="5608" spans="1:9" x14ac:dyDescent="0.3">
      <c r="A5608" s="12">
        <v>2021</v>
      </c>
      <c r="B5608" s="12">
        <v>59</v>
      </c>
      <c r="C5608" s="12" t="s">
        <v>4034</v>
      </c>
      <c r="D5608" s="12" t="s">
        <v>4032</v>
      </c>
      <c r="E5608" s="12">
        <v>9</v>
      </c>
      <c r="F5608" s="12" t="s">
        <v>4070</v>
      </c>
      <c r="G5608" s="12" t="s">
        <v>4069</v>
      </c>
      <c r="H5608" s="12" t="s">
        <v>4061</v>
      </c>
      <c r="I5608" s="12">
        <v>17</v>
      </c>
    </row>
    <row r="5609" spans="1:9" x14ac:dyDescent="0.3">
      <c r="A5609" s="12">
        <v>2021</v>
      </c>
      <c r="B5609" s="12">
        <v>60</v>
      </c>
      <c r="C5609" s="12" t="s">
        <v>4032</v>
      </c>
      <c r="D5609" s="12" t="s">
        <v>4032</v>
      </c>
      <c r="E5609" s="12">
        <v>9</v>
      </c>
      <c r="F5609" s="12" t="s">
        <v>4070</v>
      </c>
      <c r="G5609" s="12" t="s">
        <v>4069</v>
      </c>
      <c r="H5609" s="12" t="s">
        <v>4061</v>
      </c>
      <c r="I5609" s="12">
        <v>30</v>
      </c>
    </row>
    <row r="5610" spans="1:9" x14ac:dyDescent="0.3">
      <c r="A5610" s="12">
        <v>2021</v>
      </c>
      <c r="B5610" s="12">
        <v>61</v>
      </c>
      <c r="C5610" s="12" t="s">
        <v>4035</v>
      </c>
      <c r="D5610" s="12" t="s">
        <v>4032</v>
      </c>
      <c r="E5610" s="12">
        <v>9</v>
      </c>
      <c r="F5610" s="12" t="s">
        <v>4070</v>
      </c>
      <c r="G5610" s="12" t="s">
        <v>4069</v>
      </c>
      <c r="H5610" s="12" t="s">
        <v>4061</v>
      </c>
      <c r="I5610" s="12">
        <v>41</v>
      </c>
    </row>
    <row r="5611" spans="1:9" x14ac:dyDescent="0.3">
      <c r="A5611" s="12">
        <v>2021</v>
      </c>
      <c r="B5611" s="12">
        <v>62</v>
      </c>
      <c r="C5611" s="12" t="s">
        <v>4036</v>
      </c>
      <c r="D5611" s="12" t="s">
        <v>4032</v>
      </c>
      <c r="E5611" s="12">
        <v>9</v>
      </c>
      <c r="F5611" s="12" t="s">
        <v>4070</v>
      </c>
      <c r="G5611" s="12" t="s">
        <v>4069</v>
      </c>
      <c r="H5611" s="12" t="s">
        <v>4061</v>
      </c>
      <c r="I5611" s="12">
        <v>20</v>
      </c>
    </row>
    <row r="5612" spans="1:9" x14ac:dyDescent="0.3">
      <c r="A5612" s="12">
        <v>2021</v>
      </c>
      <c r="B5612" s="12">
        <v>63</v>
      </c>
      <c r="C5612" s="12" t="s">
        <v>4037</v>
      </c>
      <c r="D5612" s="12" t="s">
        <v>4032</v>
      </c>
      <c r="E5612" s="12">
        <v>9</v>
      </c>
      <c r="F5612" s="12" t="s">
        <v>4070</v>
      </c>
      <c r="G5612" s="12" t="s">
        <v>4069</v>
      </c>
      <c r="H5612" s="12" t="s">
        <v>4061</v>
      </c>
      <c r="I5612" s="12">
        <v>31</v>
      </c>
    </row>
    <row r="5613" spans="1:9" x14ac:dyDescent="0.3">
      <c r="A5613" s="12">
        <v>2021</v>
      </c>
      <c r="B5613" s="12">
        <v>64</v>
      </c>
      <c r="C5613" s="12" t="s">
        <v>4038</v>
      </c>
      <c r="D5613" s="12" t="s">
        <v>4039</v>
      </c>
      <c r="E5613" s="12">
        <v>10</v>
      </c>
      <c r="F5613" s="12" t="s">
        <v>4070</v>
      </c>
      <c r="G5613" s="12" t="s">
        <v>4069</v>
      </c>
      <c r="H5613" s="12" t="s">
        <v>4061</v>
      </c>
      <c r="I5613" s="12">
        <v>57</v>
      </c>
    </row>
    <row r="5614" spans="1:9" x14ac:dyDescent="0.3">
      <c r="A5614" s="12">
        <v>2021</v>
      </c>
      <c r="B5614" s="12">
        <v>65</v>
      </c>
      <c r="C5614" s="12" t="s">
        <v>4040</v>
      </c>
      <c r="D5614" s="12" t="s">
        <v>4039</v>
      </c>
      <c r="E5614" s="12">
        <v>10</v>
      </c>
      <c r="F5614" s="12" t="s">
        <v>4070</v>
      </c>
      <c r="G5614" s="12" t="s">
        <v>4069</v>
      </c>
      <c r="H5614" s="12" t="s">
        <v>4061</v>
      </c>
      <c r="I5614" s="12">
        <v>26</v>
      </c>
    </row>
    <row r="5615" spans="1:9" x14ac:dyDescent="0.3">
      <c r="A5615" s="12">
        <v>2021</v>
      </c>
      <c r="B5615" s="12">
        <v>66</v>
      </c>
      <c r="C5615" s="12" t="s">
        <v>4041</v>
      </c>
      <c r="D5615" s="12" t="s">
        <v>4039</v>
      </c>
      <c r="E5615" s="12">
        <v>10</v>
      </c>
      <c r="F5615" s="12" t="s">
        <v>4070</v>
      </c>
      <c r="G5615" s="12" t="s">
        <v>4069</v>
      </c>
      <c r="H5615" s="12" t="s">
        <v>4061</v>
      </c>
      <c r="I5615" s="12">
        <v>26</v>
      </c>
    </row>
    <row r="5616" spans="1:9" x14ac:dyDescent="0.3">
      <c r="A5616" s="12">
        <v>2021</v>
      </c>
      <c r="B5616" s="12">
        <v>67</v>
      </c>
      <c r="C5616" s="12" t="s">
        <v>4042</v>
      </c>
      <c r="D5616" s="12" t="s">
        <v>4039</v>
      </c>
      <c r="E5616" s="12">
        <v>10</v>
      </c>
      <c r="F5616" s="12" t="s">
        <v>4070</v>
      </c>
      <c r="G5616" s="12" t="s">
        <v>4069</v>
      </c>
      <c r="H5616" s="12" t="s">
        <v>4061</v>
      </c>
      <c r="I5616" s="12">
        <v>17</v>
      </c>
    </row>
    <row r="5617" spans="1:9" x14ac:dyDescent="0.3">
      <c r="A5617" s="12">
        <v>2021</v>
      </c>
      <c r="B5617" s="12">
        <v>68</v>
      </c>
      <c r="C5617" s="12" t="s">
        <v>4043</v>
      </c>
      <c r="D5617" s="12" t="s">
        <v>4039</v>
      </c>
      <c r="E5617" s="12">
        <v>10</v>
      </c>
      <c r="F5617" s="12" t="s">
        <v>4070</v>
      </c>
      <c r="G5617" s="12" t="s">
        <v>4069</v>
      </c>
      <c r="H5617" s="12" t="s">
        <v>4061</v>
      </c>
      <c r="I5617" s="12">
        <v>52</v>
      </c>
    </row>
    <row r="5618" spans="1:9" x14ac:dyDescent="0.3">
      <c r="A5618" s="12">
        <v>2021</v>
      </c>
      <c r="B5618" s="12">
        <v>69</v>
      </c>
      <c r="C5618" s="12" t="s">
        <v>4044</v>
      </c>
      <c r="D5618" s="12" t="s">
        <v>4039</v>
      </c>
      <c r="E5618" s="12">
        <v>10</v>
      </c>
      <c r="F5618" s="12" t="s">
        <v>4070</v>
      </c>
      <c r="G5618" s="12" t="s">
        <v>4069</v>
      </c>
      <c r="H5618" s="12" t="s">
        <v>4061</v>
      </c>
      <c r="I5618" s="12">
        <v>31</v>
      </c>
    </row>
    <row r="5619" spans="1:9" x14ac:dyDescent="0.3">
      <c r="A5619" s="12">
        <v>2021</v>
      </c>
      <c r="B5619" s="12">
        <v>70</v>
      </c>
      <c r="C5619" s="12" t="s">
        <v>4045</v>
      </c>
      <c r="D5619" s="12" t="s">
        <v>4039</v>
      </c>
      <c r="E5619" s="12">
        <v>10</v>
      </c>
      <c r="F5619" s="12" t="s">
        <v>4070</v>
      </c>
      <c r="G5619" s="12" t="s">
        <v>4069</v>
      </c>
      <c r="H5619" s="12" t="s">
        <v>4061</v>
      </c>
      <c r="I5619" s="12">
        <v>54</v>
      </c>
    </row>
    <row r="5620" spans="1:9" x14ac:dyDescent="0.3">
      <c r="A5620" s="12">
        <v>2021</v>
      </c>
      <c r="B5620" s="12">
        <v>71</v>
      </c>
      <c r="C5620" s="12" t="s">
        <v>4046</v>
      </c>
      <c r="D5620" s="12" t="s">
        <v>4039</v>
      </c>
      <c r="E5620" s="12">
        <v>10</v>
      </c>
      <c r="F5620" s="12" t="s">
        <v>4070</v>
      </c>
      <c r="G5620" s="12" t="s">
        <v>4069</v>
      </c>
      <c r="H5620" s="12" t="s">
        <v>4061</v>
      </c>
      <c r="I5620" s="12">
        <v>27</v>
      </c>
    </row>
    <row r="5621" spans="1:9" x14ac:dyDescent="0.3">
      <c r="A5621" s="12">
        <v>2021</v>
      </c>
      <c r="B5621" s="12">
        <v>72</v>
      </c>
      <c r="C5621" s="12" t="s">
        <v>4047</v>
      </c>
      <c r="D5621" s="12" t="s">
        <v>4039</v>
      </c>
      <c r="E5621" s="12">
        <v>10</v>
      </c>
      <c r="F5621" s="12" t="s">
        <v>4070</v>
      </c>
      <c r="G5621" s="12" t="s">
        <v>4069</v>
      </c>
      <c r="H5621" s="12" t="s">
        <v>4061</v>
      </c>
      <c r="I5621" s="12">
        <v>27</v>
      </c>
    </row>
    <row r="5622" spans="1:9" x14ac:dyDescent="0.3">
      <c r="A5622" s="12">
        <v>2021</v>
      </c>
      <c r="B5622" s="12">
        <v>73</v>
      </c>
      <c r="C5622" s="12" t="s">
        <v>4048</v>
      </c>
      <c r="D5622" s="12" t="s">
        <v>4039</v>
      </c>
      <c r="E5622" s="12">
        <v>10</v>
      </c>
      <c r="F5622" s="12" t="s">
        <v>4070</v>
      </c>
      <c r="G5622" s="12" t="s">
        <v>4069</v>
      </c>
      <c r="H5622" s="12" t="s">
        <v>4061</v>
      </c>
      <c r="I5622" s="12">
        <v>26</v>
      </c>
    </row>
    <row r="5623" spans="1:9" x14ac:dyDescent="0.3">
      <c r="A5623" s="12">
        <v>2021</v>
      </c>
      <c r="B5623" s="12">
        <v>1</v>
      </c>
      <c r="C5623" s="12" t="s">
        <v>3964</v>
      </c>
      <c r="D5623" s="12" t="s">
        <v>3965</v>
      </c>
      <c r="E5623" s="12">
        <v>1</v>
      </c>
      <c r="F5623" s="12" t="s">
        <v>4070</v>
      </c>
      <c r="G5623" s="12" t="s">
        <v>4069</v>
      </c>
      <c r="H5623" s="12" t="s">
        <v>4062</v>
      </c>
      <c r="I5623" s="12">
        <v>93</v>
      </c>
    </row>
    <row r="5624" spans="1:9" x14ac:dyDescent="0.3">
      <c r="A5624" s="12">
        <v>2021</v>
      </c>
      <c r="B5624" s="12">
        <v>2</v>
      </c>
      <c r="C5624" s="12" t="s">
        <v>3969</v>
      </c>
      <c r="D5624" s="12" t="s">
        <v>3965</v>
      </c>
      <c r="E5624" s="12">
        <v>1</v>
      </c>
      <c r="F5624" s="12" t="s">
        <v>4070</v>
      </c>
      <c r="G5624" s="12" t="s">
        <v>4069</v>
      </c>
      <c r="H5624" s="12" t="s">
        <v>4062</v>
      </c>
      <c r="I5624" s="12">
        <v>53</v>
      </c>
    </row>
    <row r="5625" spans="1:9" x14ac:dyDescent="0.3">
      <c r="A5625" s="12">
        <v>2021</v>
      </c>
      <c r="B5625" s="12">
        <v>3</v>
      </c>
      <c r="C5625" s="12" t="s">
        <v>3970</v>
      </c>
      <c r="D5625" s="12" t="s">
        <v>3965</v>
      </c>
      <c r="E5625" s="12">
        <v>1</v>
      </c>
      <c r="F5625" s="12" t="s">
        <v>4070</v>
      </c>
      <c r="G5625" s="12" t="s">
        <v>4069</v>
      </c>
      <c r="H5625" s="12" t="s">
        <v>4062</v>
      </c>
      <c r="I5625" s="12">
        <v>19</v>
      </c>
    </row>
    <row r="5626" spans="1:9" x14ac:dyDescent="0.3">
      <c r="A5626" s="12">
        <v>2021</v>
      </c>
      <c r="B5626" s="12">
        <v>4</v>
      </c>
      <c r="C5626" s="12" t="s">
        <v>3971</v>
      </c>
      <c r="D5626" s="12" t="s">
        <v>3965</v>
      </c>
      <c r="E5626" s="12">
        <v>1</v>
      </c>
      <c r="F5626" s="12" t="s">
        <v>4070</v>
      </c>
      <c r="G5626" s="12" t="s">
        <v>4069</v>
      </c>
      <c r="H5626" s="12" t="s">
        <v>4062</v>
      </c>
      <c r="I5626" s="12">
        <v>30</v>
      </c>
    </row>
    <row r="5627" spans="1:9" x14ac:dyDescent="0.3">
      <c r="A5627" s="12">
        <v>2021</v>
      </c>
      <c r="B5627" s="12">
        <v>5</v>
      </c>
      <c r="C5627" s="12" t="s">
        <v>3972</v>
      </c>
      <c r="D5627" s="12" t="s">
        <v>3973</v>
      </c>
      <c r="E5627" s="12">
        <v>2</v>
      </c>
      <c r="F5627" s="12" t="s">
        <v>4070</v>
      </c>
      <c r="G5627" s="12" t="s">
        <v>4069</v>
      </c>
      <c r="H5627" s="12" t="s">
        <v>4062</v>
      </c>
      <c r="I5627" s="12">
        <v>37</v>
      </c>
    </row>
    <row r="5628" spans="1:9" x14ac:dyDescent="0.3">
      <c r="A5628" s="12">
        <v>2021</v>
      </c>
      <c r="B5628" s="12">
        <v>6</v>
      </c>
      <c r="C5628" s="12" t="s">
        <v>3974</v>
      </c>
      <c r="D5628" s="12" t="s">
        <v>3973</v>
      </c>
      <c r="E5628" s="12">
        <v>2</v>
      </c>
      <c r="F5628" s="12" t="s">
        <v>4070</v>
      </c>
      <c r="G5628" s="12" t="s">
        <v>4069</v>
      </c>
      <c r="H5628" s="12" t="s">
        <v>4062</v>
      </c>
      <c r="I5628" s="12">
        <v>45</v>
      </c>
    </row>
    <row r="5629" spans="1:9" x14ac:dyDescent="0.3">
      <c r="A5629" s="12">
        <v>2021</v>
      </c>
      <c r="B5629" s="12">
        <v>7</v>
      </c>
      <c r="C5629" s="12" t="s">
        <v>3975</v>
      </c>
      <c r="D5629" s="12" t="s">
        <v>3973</v>
      </c>
      <c r="E5629" s="12">
        <v>2</v>
      </c>
      <c r="F5629" s="12" t="s">
        <v>4070</v>
      </c>
      <c r="G5629" s="12" t="s">
        <v>4069</v>
      </c>
      <c r="H5629" s="12" t="s">
        <v>4062</v>
      </c>
      <c r="I5629" s="12">
        <v>71</v>
      </c>
    </row>
    <row r="5630" spans="1:9" x14ac:dyDescent="0.3">
      <c r="A5630" s="12">
        <v>2021</v>
      </c>
      <c r="B5630" s="12">
        <v>8</v>
      </c>
      <c r="C5630" s="12" t="s">
        <v>3976</v>
      </c>
      <c r="D5630" s="12" t="s">
        <v>3973</v>
      </c>
      <c r="E5630" s="12">
        <v>2</v>
      </c>
      <c r="F5630" s="12" t="s">
        <v>4070</v>
      </c>
      <c r="G5630" s="12" t="s">
        <v>4069</v>
      </c>
      <c r="H5630" s="12" t="s">
        <v>4062</v>
      </c>
      <c r="I5630" s="12">
        <v>56</v>
      </c>
    </row>
    <row r="5631" spans="1:9" x14ac:dyDescent="0.3">
      <c r="A5631" s="12">
        <v>2021</v>
      </c>
      <c r="B5631" s="12">
        <v>9</v>
      </c>
      <c r="C5631" s="12" t="s">
        <v>3977</v>
      </c>
      <c r="D5631" s="12" t="s">
        <v>3973</v>
      </c>
      <c r="E5631" s="12">
        <v>2</v>
      </c>
      <c r="F5631" s="12" t="s">
        <v>4070</v>
      </c>
      <c r="G5631" s="12" t="s">
        <v>4069</v>
      </c>
      <c r="H5631" s="12" t="s">
        <v>4062</v>
      </c>
      <c r="I5631" s="12">
        <v>46</v>
      </c>
    </row>
    <row r="5632" spans="1:9" x14ac:dyDescent="0.3">
      <c r="A5632" s="12">
        <v>2021</v>
      </c>
      <c r="B5632" s="12">
        <v>10</v>
      </c>
      <c r="C5632" s="12" t="s">
        <v>3978</v>
      </c>
      <c r="D5632" s="12" t="s">
        <v>3973</v>
      </c>
      <c r="E5632" s="12">
        <v>2</v>
      </c>
      <c r="F5632" s="12" t="s">
        <v>4070</v>
      </c>
      <c r="G5632" s="12" t="s">
        <v>4069</v>
      </c>
      <c r="H5632" s="12" t="s">
        <v>4062</v>
      </c>
      <c r="I5632" s="12">
        <v>33</v>
      </c>
    </row>
    <row r="5633" spans="1:9" x14ac:dyDescent="0.3">
      <c r="A5633" s="12">
        <v>2021</v>
      </c>
      <c r="B5633" s="12">
        <v>11</v>
      </c>
      <c r="C5633" s="12" t="s">
        <v>3979</v>
      </c>
      <c r="D5633" s="12" t="s">
        <v>3980</v>
      </c>
      <c r="E5633" s="12">
        <v>3</v>
      </c>
      <c r="F5633" s="12" t="s">
        <v>4070</v>
      </c>
      <c r="G5633" s="12" t="s">
        <v>4069</v>
      </c>
      <c r="H5633" s="12" t="s">
        <v>4062</v>
      </c>
      <c r="I5633" s="12">
        <v>37</v>
      </c>
    </row>
    <row r="5634" spans="1:9" x14ac:dyDescent="0.3">
      <c r="A5634" s="12">
        <v>2021</v>
      </c>
      <c r="B5634" s="12">
        <v>12</v>
      </c>
      <c r="C5634" s="12" t="s">
        <v>3981</v>
      </c>
      <c r="D5634" s="12" t="s">
        <v>3980</v>
      </c>
      <c r="E5634" s="12">
        <v>3</v>
      </c>
      <c r="F5634" s="12" t="s">
        <v>4070</v>
      </c>
      <c r="G5634" s="12" t="s">
        <v>4069</v>
      </c>
      <c r="H5634" s="12" t="s">
        <v>4062</v>
      </c>
      <c r="I5634" s="12">
        <v>1</v>
      </c>
    </row>
    <row r="5635" spans="1:9" x14ac:dyDescent="0.3">
      <c r="A5635" s="12">
        <v>2021</v>
      </c>
      <c r="B5635" s="12">
        <v>13</v>
      </c>
      <c r="C5635" s="12" t="s">
        <v>3982</v>
      </c>
      <c r="D5635" s="12" t="s">
        <v>3980</v>
      </c>
      <c r="E5635" s="12">
        <v>3</v>
      </c>
      <c r="F5635" s="12" t="s">
        <v>4070</v>
      </c>
      <c r="G5635" s="12" t="s">
        <v>4069</v>
      </c>
      <c r="H5635" s="12" t="s">
        <v>4062</v>
      </c>
      <c r="I5635" s="12">
        <v>36</v>
      </c>
    </row>
    <row r="5636" spans="1:9" x14ac:dyDescent="0.3">
      <c r="A5636" s="12">
        <v>2021</v>
      </c>
      <c r="B5636" s="12">
        <v>14</v>
      </c>
      <c r="C5636" s="12" t="s">
        <v>3983</v>
      </c>
      <c r="D5636" s="12" t="s">
        <v>3980</v>
      </c>
      <c r="E5636" s="12">
        <v>3</v>
      </c>
      <c r="F5636" s="12" t="s">
        <v>4070</v>
      </c>
      <c r="G5636" s="12" t="s">
        <v>4069</v>
      </c>
      <c r="H5636" s="12" t="s">
        <v>4062</v>
      </c>
      <c r="I5636" s="12">
        <v>10</v>
      </c>
    </row>
    <row r="5637" spans="1:9" x14ac:dyDescent="0.3">
      <c r="A5637" s="12">
        <v>2021</v>
      </c>
      <c r="B5637" s="12">
        <v>15</v>
      </c>
      <c r="C5637" s="12" t="s">
        <v>3984</v>
      </c>
      <c r="D5637" s="12" t="s">
        <v>3980</v>
      </c>
      <c r="E5637" s="12">
        <v>3</v>
      </c>
      <c r="F5637" s="12" t="s">
        <v>4070</v>
      </c>
      <c r="G5637" s="12" t="s">
        <v>4069</v>
      </c>
      <c r="H5637" s="12" t="s">
        <v>4062</v>
      </c>
      <c r="I5637" s="12">
        <v>8</v>
      </c>
    </row>
    <row r="5638" spans="1:9" x14ac:dyDescent="0.3">
      <c r="A5638" s="12">
        <v>2021</v>
      </c>
      <c r="B5638" s="12">
        <v>16</v>
      </c>
      <c r="C5638" s="12" t="s">
        <v>3985</v>
      </c>
      <c r="D5638" s="12" t="s">
        <v>3980</v>
      </c>
      <c r="E5638" s="12">
        <v>3</v>
      </c>
      <c r="F5638" s="12" t="s">
        <v>4070</v>
      </c>
      <c r="G5638" s="12" t="s">
        <v>4069</v>
      </c>
      <c r="H5638" s="12" t="s">
        <v>4062</v>
      </c>
      <c r="I5638" s="12">
        <v>12</v>
      </c>
    </row>
    <row r="5639" spans="1:9" x14ac:dyDescent="0.3">
      <c r="A5639" s="12">
        <v>2021</v>
      </c>
      <c r="B5639" s="12">
        <v>17</v>
      </c>
      <c r="C5639" s="12" t="s">
        <v>3986</v>
      </c>
      <c r="D5639" s="12" t="s">
        <v>3980</v>
      </c>
      <c r="E5639" s="12">
        <v>3</v>
      </c>
      <c r="F5639" s="12" t="s">
        <v>4070</v>
      </c>
      <c r="G5639" s="12" t="s">
        <v>4069</v>
      </c>
      <c r="H5639" s="12" t="s">
        <v>4062</v>
      </c>
      <c r="I5639" s="12">
        <v>14</v>
      </c>
    </row>
    <row r="5640" spans="1:9" x14ac:dyDescent="0.3">
      <c r="A5640" s="12">
        <v>2021</v>
      </c>
      <c r="B5640" s="12">
        <v>18</v>
      </c>
      <c r="C5640" s="12" t="s">
        <v>3987</v>
      </c>
      <c r="D5640" s="12" t="s">
        <v>3980</v>
      </c>
      <c r="E5640" s="12">
        <v>3</v>
      </c>
      <c r="F5640" s="12" t="s">
        <v>4070</v>
      </c>
      <c r="G5640" s="12" t="s">
        <v>4069</v>
      </c>
      <c r="H5640" s="12" t="s">
        <v>4062</v>
      </c>
      <c r="I5640" s="12">
        <v>33</v>
      </c>
    </row>
    <row r="5641" spans="1:9" x14ac:dyDescent="0.3">
      <c r="A5641" s="12">
        <v>2021</v>
      </c>
      <c r="B5641" s="12">
        <v>19</v>
      </c>
      <c r="C5641" s="12" t="s">
        <v>3988</v>
      </c>
      <c r="D5641" s="12" t="s">
        <v>3989</v>
      </c>
      <c r="E5641" s="12">
        <v>4</v>
      </c>
      <c r="F5641" s="12" t="s">
        <v>4070</v>
      </c>
      <c r="G5641" s="12" t="s">
        <v>4069</v>
      </c>
      <c r="H5641" s="12" t="s">
        <v>4062</v>
      </c>
      <c r="I5641" s="12">
        <v>47</v>
      </c>
    </row>
    <row r="5642" spans="1:9" x14ac:dyDescent="0.3">
      <c r="A5642" s="12">
        <v>2021</v>
      </c>
      <c r="B5642" s="12">
        <v>20</v>
      </c>
      <c r="C5642" s="12" t="s">
        <v>3990</v>
      </c>
      <c r="D5642" s="12" t="s">
        <v>3989</v>
      </c>
      <c r="E5642" s="12">
        <v>4</v>
      </c>
      <c r="F5642" s="12" t="s">
        <v>4070</v>
      </c>
      <c r="G5642" s="12" t="s">
        <v>4069</v>
      </c>
      <c r="H5642" s="12" t="s">
        <v>4062</v>
      </c>
      <c r="I5642" s="12">
        <v>16</v>
      </c>
    </row>
    <row r="5643" spans="1:9" x14ac:dyDescent="0.3">
      <c r="A5643" s="12">
        <v>2021</v>
      </c>
      <c r="B5643" s="12">
        <v>21</v>
      </c>
      <c r="C5643" s="12" t="s">
        <v>3991</v>
      </c>
      <c r="D5643" s="12" t="s">
        <v>3989</v>
      </c>
      <c r="E5643" s="12">
        <v>4</v>
      </c>
      <c r="F5643" s="12" t="s">
        <v>4070</v>
      </c>
      <c r="G5643" s="12" t="s">
        <v>4069</v>
      </c>
      <c r="H5643" s="12" t="s">
        <v>4062</v>
      </c>
      <c r="I5643" s="12">
        <v>19</v>
      </c>
    </row>
    <row r="5644" spans="1:9" x14ac:dyDescent="0.3">
      <c r="A5644" s="12">
        <v>2021</v>
      </c>
      <c r="B5644" s="12">
        <v>22</v>
      </c>
      <c r="C5644" s="12" t="s">
        <v>3992</v>
      </c>
      <c r="D5644" s="12" t="s">
        <v>3993</v>
      </c>
      <c r="E5644" s="12">
        <v>5</v>
      </c>
      <c r="F5644" s="12" t="s">
        <v>4070</v>
      </c>
      <c r="G5644" s="12" t="s">
        <v>4069</v>
      </c>
      <c r="H5644" s="12" t="s">
        <v>4062</v>
      </c>
      <c r="I5644" s="12">
        <v>6</v>
      </c>
    </row>
    <row r="5645" spans="1:9" x14ac:dyDescent="0.3">
      <c r="A5645" s="12">
        <v>2021</v>
      </c>
      <c r="B5645" s="12">
        <v>23</v>
      </c>
      <c r="C5645" s="12" t="s">
        <v>3994</v>
      </c>
      <c r="D5645" s="12" t="s">
        <v>3993</v>
      </c>
      <c r="E5645" s="12">
        <v>5</v>
      </c>
      <c r="F5645" s="12" t="s">
        <v>4070</v>
      </c>
      <c r="G5645" s="12" t="s">
        <v>4069</v>
      </c>
      <c r="H5645" s="12" t="s">
        <v>4062</v>
      </c>
      <c r="I5645" s="12">
        <v>15</v>
      </c>
    </row>
    <row r="5646" spans="1:9" x14ac:dyDescent="0.3">
      <c r="A5646" s="12">
        <v>2021</v>
      </c>
      <c r="B5646" s="12">
        <v>24</v>
      </c>
      <c r="C5646" s="12" t="s">
        <v>3995</v>
      </c>
      <c r="D5646" s="12" t="s">
        <v>3993</v>
      </c>
      <c r="E5646" s="12">
        <v>5</v>
      </c>
      <c r="F5646" s="12" t="s">
        <v>4070</v>
      </c>
      <c r="G5646" s="12" t="s">
        <v>4069</v>
      </c>
      <c r="H5646" s="12" t="s">
        <v>4062</v>
      </c>
      <c r="I5646" s="12">
        <v>16</v>
      </c>
    </row>
    <row r="5647" spans="1:9" x14ac:dyDescent="0.3">
      <c r="A5647" s="12">
        <v>2021</v>
      </c>
      <c r="B5647" s="12">
        <v>25</v>
      </c>
      <c r="C5647" s="12" t="s">
        <v>3996</v>
      </c>
      <c r="D5647" s="12" t="s">
        <v>3993</v>
      </c>
      <c r="E5647" s="12">
        <v>5</v>
      </c>
      <c r="F5647" s="12" t="s">
        <v>4070</v>
      </c>
      <c r="G5647" s="12" t="s">
        <v>4069</v>
      </c>
      <c r="H5647" s="12" t="s">
        <v>4062</v>
      </c>
      <c r="I5647" s="12">
        <v>18</v>
      </c>
    </row>
    <row r="5648" spans="1:9" x14ac:dyDescent="0.3">
      <c r="A5648" s="12">
        <v>2021</v>
      </c>
      <c r="B5648" s="12">
        <v>26</v>
      </c>
      <c r="C5648" s="12" t="s">
        <v>3997</v>
      </c>
      <c r="D5648" s="12" t="s">
        <v>3993</v>
      </c>
      <c r="E5648" s="12">
        <v>5</v>
      </c>
      <c r="F5648" s="12" t="s">
        <v>4070</v>
      </c>
      <c r="G5648" s="12" t="s">
        <v>4069</v>
      </c>
      <c r="H5648" s="12" t="s">
        <v>4062</v>
      </c>
      <c r="I5648" s="12">
        <v>43</v>
      </c>
    </row>
    <row r="5649" spans="1:9" x14ac:dyDescent="0.3">
      <c r="A5649" s="12">
        <v>2021</v>
      </c>
      <c r="B5649" s="12">
        <v>27</v>
      </c>
      <c r="C5649" s="12" t="s">
        <v>3998</v>
      </c>
      <c r="D5649" s="12" t="s">
        <v>3993</v>
      </c>
      <c r="E5649" s="12">
        <v>5</v>
      </c>
      <c r="F5649" s="12" t="s">
        <v>4070</v>
      </c>
      <c r="G5649" s="12" t="s">
        <v>4069</v>
      </c>
      <c r="H5649" s="12" t="s">
        <v>4062</v>
      </c>
      <c r="I5649" s="12">
        <v>25</v>
      </c>
    </row>
    <row r="5650" spans="1:9" x14ac:dyDescent="0.3">
      <c r="A5650" s="12">
        <v>2021</v>
      </c>
      <c r="B5650" s="12">
        <v>28</v>
      </c>
      <c r="C5650" s="12" t="s">
        <v>3999</v>
      </c>
      <c r="D5650" s="12" t="s">
        <v>4000</v>
      </c>
      <c r="E5650" s="12">
        <v>6</v>
      </c>
      <c r="F5650" s="12" t="s">
        <v>4070</v>
      </c>
      <c r="G5650" s="12" t="s">
        <v>4069</v>
      </c>
      <c r="H5650" s="12" t="s">
        <v>4062</v>
      </c>
      <c r="I5650" s="12">
        <v>13</v>
      </c>
    </row>
    <row r="5651" spans="1:9" x14ac:dyDescent="0.3">
      <c r="A5651" s="12">
        <v>2021</v>
      </c>
      <c r="B5651" s="12">
        <v>29</v>
      </c>
      <c r="C5651" s="12" t="s">
        <v>4001</v>
      </c>
      <c r="D5651" s="12" t="s">
        <v>4000</v>
      </c>
      <c r="E5651" s="12">
        <v>6</v>
      </c>
      <c r="F5651" s="12" t="s">
        <v>4070</v>
      </c>
      <c r="G5651" s="12" t="s">
        <v>4069</v>
      </c>
      <c r="H5651" s="12" t="s">
        <v>4062</v>
      </c>
      <c r="I5651" s="12">
        <v>5</v>
      </c>
    </row>
    <row r="5652" spans="1:9" x14ac:dyDescent="0.3">
      <c r="A5652" s="12">
        <v>2021</v>
      </c>
      <c r="B5652" s="12">
        <v>30</v>
      </c>
      <c r="C5652" s="12" t="s">
        <v>4002</v>
      </c>
      <c r="D5652" s="12" t="s">
        <v>4000</v>
      </c>
      <c r="E5652" s="12">
        <v>6</v>
      </c>
      <c r="F5652" s="12" t="s">
        <v>4070</v>
      </c>
      <c r="G5652" s="12" t="s">
        <v>4069</v>
      </c>
      <c r="H5652" s="12" t="s">
        <v>4062</v>
      </c>
      <c r="I5652" s="12">
        <v>12</v>
      </c>
    </row>
    <row r="5653" spans="1:9" x14ac:dyDescent="0.3">
      <c r="A5653" s="12">
        <v>2021</v>
      </c>
      <c r="B5653" s="12">
        <v>31</v>
      </c>
      <c r="C5653" s="12" t="s">
        <v>4003</v>
      </c>
      <c r="D5653" s="12" t="s">
        <v>4000</v>
      </c>
      <c r="E5653" s="12">
        <v>6</v>
      </c>
      <c r="F5653" s="12" t="s">
        <v>4070</v>
      </c>
      <c r="G5653" s="12" t="s">
        <v>4069</v>
      </c>
      <c r="H5653" s="12" t="s">
        <v>4062</v>
      </c>
      <c r="I5653" s="12">
        <v>41</v>
      </c>
    </row>
    <row r="5654" spans="1:9" x14ac:dyDescent="0.3">
      <c r="A5654" s="12">
        <v>2021</v>
      </c>
      <c r="B5654" s="12">
        <v>32</v>
      </c>
      <c r="C5654" s="12" t="s">
        <v>4004</v>
      </c>
      <c r="D5654" s="12" t="s">
        <v>4000</v>
      </c>
      <c r="E5654" s="12">
        <v>6</v>
      </c>
      <c r="F5654" s="12" t="s">
        <v>4070</v>
      </c>
      <c r="G5654" s="12" t="s">
        <v>4069</v>
      </c>
      <c r="H5654" s="12" t="s">
        <v>4062</v>
      </c>
      <c r="I5654" s="12">
        <v>27</v>
      </c>
    </row>
    <row r="5655" spans="1:9" x14ac:dyDescent="0.3">
      <c r="A5655" s="12">
        <v>2021</v>
      </c>
      <c r="B5655" s="12">
        <v>33</v>
      </c>
      <c r="C5655" s="12" t="s">
        <v>4005</v>
      </c>
      <c r="D5655" s="12" t="s">
        <v>4006</v>
      </c>
      <c r="E5655" s="12">
        <v>7</v>
      </c>
      <c r="F5655" s="12" t="s">
        <v>4070</v>
      </c>
      <c r="G5655" s="12" t="s">
        <v>4069</v>
      </c>
      <c r="H5655" s="12" t="s">
        <v>4062</v>
      </c>
      <c r="I5655" s="12">
        <v>11</v>
      </c>
    </row>
    <row r="5656" spans="1:9" x14ac:dyDescent="0.3">
      <c r="A5656" s="12">
        <v>2021</v>
      </c>
      <c r="B5656" s="12">
        <v>34</v>
      </c>
      <c r="C5656" s="12" t="s">
        <v>4007</v>
      </c>
      <c r="D5656" s="12" t="s">
        <v>4006</v>
      </c>
      <c r="E5656" s="12">
        <v>7</v>
      </c>
      <c r="F5656" s="12" t="s">
        <v>4070</v>
      </c>
      <c r="G5656" s="12" t="s">
        <v>4069</v>
      </c>
      <c r="H5656" s="12" t="s">
        <v>4062</v>
      </c>
      <c r="I5656" s="12">
        <v>4</v>
      </c>
    </row>
    <row r="5657" spans="1:9" x14ac:dyDescent="0.3">
      <c r="A5657" s="12">
        <v>2021</v>
      </c>
      <c r="B5657" s="12">
        <v>35</v>
      </c>
      <c r="C5657" s="12" t="s">
        <v>4008</v>
      </c>
      <c r="D5657" s="12" t="s">
        <v>4006</v>
      </c>
      <c r="E5657" s="12">
        <v>7</v>
      </c>
      <c r="F5657" s="12" t="s">
        <v>4070</v>
      </c>
      <c r="G5657" s="12" t="s">
        <v>4069</v>
      </c>
      <c r="H5657" s="12" t="s">
        <v>4062</v>
      </c>
      <c r="I5657" s="12">
        <v>24</v>
      </c>
    </row>
    <row r="5658" spans="1:9" x14ac:dyDescent="0.3">
      <c r="A5658" s="12">
        <v>2021</v>
      </c>
      <c r="B5658" s="12">
        <v>36</v>
      </c>
      <c r="C5658" s="12" t="s">
        <v>4009</v>
      </c>
      <c r="D5658" s="12" t="s">
        <v>4006</v>
      </c>
      <c r="E5658" s="12">
        <v>7</v>
      </c>
      <c r="F5658" s="12" t="s">
        <v>4070</v>
      </c>
      <c r="G5658" s="12" t="s">
        <v>4069</v>
      </c>
      <c r="H5658" s="12" t="s">
        <v>4062</v>
      </c>
      <c r="I5658" s="12">
        <v>1</v>
      </c>
    </row>
    <row r="5659" spans="1:9" x14ac:dyDescent="0.3">
      <c r="A5659" s="12">
        <v>2021</v>
      </c>
      <c r="B5659" s="12">
        <v>37</v>
      </c>
      <c r="C5659" s="12" t="s">
        <v>4010</v>
      </c>
      <c r="D5659" s="12" t="s">
        <v>4006</v>
      </c>
      <c r="E5659" s="12">
        <v>7</v>
      </c>
      <c r="F5659" s="12" t="s">
        <v>4070</v>
      </c>
      <c r="G5659" s="12" t="s">
        <v>4069</v>
      </c>
      <c r="H5659" s="12" t="s">
        <v>4062</v>
      </c>
      <c r="I5659" s="12">
        <v>14</v>
      </c>
    </row>
    <row r="5660" spans="1:9" x14ac:dyDescent="0.3">
      <c r="A5660" s="12">
        <v>2021</v>
      </c>
      <c r="B5660" s="12">
        <v>38</v>
      </c>
      <c r="C5660" s="12" t="s">
        <v>4011</v>
      </c>
      <c r="D5660" s="12" t="s">
        <v>4006</v>
      </c>
      <c r="E5660" s="12">
        <v>7</v>
      </c>
      <c r="F5660" s="12" t="s">
        <v>4070</v>
      </c>
      <c r="G5660" s="12" t="s">
        <v>4069</v>
      </c>
      <c r="H5660" s="12" t="s">
        <v>4062</v>
      </c>
      <c r="I5660" s="12">
        <v>8</v>
      </c>
    </row>
    <row r="5661" spans="1:9" x14ac:dyDescent="0.3">
      <c r="A5661" s="12">
        <v>2021</v>
      </c>
      <c r="B5661" s="12">
        <v>39</v>
      </c>
      <c r="C5661" s="12" t="s">
        <v>4012</v>
      </c>
      <c r="D5661" s="12" t="s">
        <v>4006</v>
      </c>
      <c r="E5661" s="12">
        <v>7</v>
      </c>
      <c r="F5661" s="12" t="s">
        <v>4070</v>
      </c>
      <c r="G5661" s="12" t="s">
        <v>4069</v>
      </c>
      <c r="H5661" s="12" t="s">
        <v>4062</v>
      </c>
      <c r="I5661" s="12">
        <v>3</v>
      </c>
    </row>
    <row r="5662" spans="1:9" x14ac:dyDescent="0.3">
      <c r="A5662" s="12">
        <v>2021</v>
      </c>
      <c r="B5662" s="12">
        <v>40</v>
      </c>
      <c r="C5662" s="12" t="s">
        <v>4013</v>
      </c>
      <c r="D5662" s="12" t="s">
        <v>4006</v>
      </c>
      <c r="E5662" s="12">
        <v>7</v>
      </c>
      <c r="F5662" s="12" t="s">
        <v>4070</v>
      </c>
      <c r="G5662" s="12" t="s">
        <v>4069</v>
      </c>
      <c r="H5662" s="12" t="s">
        <v>4062</v>
      </c>
      <c r="I5662" s="12">
        <v>5</v>
      </c>
    </row>
    <row r="5663" spans="1:9" x14ac:dyDescent="0.3">
      <c r="A5663" s="12">
        <v>2021</v>
      </c>
      <c r="B5663" s="12">
        <v>41</v>
      </c>
      <c r="C5663" s="12" t="s">
        <v>4014</v>
      </c>
      <c r="D5663" s="12" t="s">
        <v>4006</v>
      </c>
      <c r="E5663" s="12">
        <v>7</v>
      </c>
      <c r="F5663" s="12" t="s">
        <v>4070</v>
      </c>
      <c r="G5663" s="12" t="s">
        <v>4069</v>
      </c>
      <c r="H5663" s="12" t="s">
        <v>4062</v>
      </c>
      <c r="I5663" s="12">
        <v>4</v>
      </c>
    </row>
    <row r="5664" spans="1:9" x14ac:dyDescent="0.3">
      <c r="A5664" s="12">
        <v>2021</v>
      </c>
      <c r="B5664" s="12">
        <v>42</v>
      </c>
      <c r="C5664" s="12" t="s">
        <v>4015</v>
      </c>
      <c r="D5664" s="12" t="s">
        <v>4006</v>
      </c>
      <c r="E5664" s="12">
        <v>7</v>
      </c>
      <c r="F5664" s="12" t="s">
        <v>4070</v>
      </c>
      <c r="G5664" s="12" t="s">
        <v>4069</v>
      </c>
      <c r="H5664" s="12" t="s">
        <v>4062</v>
      </c>
      <c r="I5664" s="12">
        <v>0</v>
      </c>
    </row>
    <row r="5665" spans="1:9" x14ac:dyDescent="0.3">
      <c r="A5665" s="12">
        <v>2021</v>
      </c>
      <c r="B5665" s="12">
        <v>43</v>
      </c>
      <c r="C5665" s="12" t="s">
        <v>4016</v>
      </c>
      <c r="D5665" s="12" t="s">
        <v>4006</v>
      </c>
      <c r="E5665" s="12">
        <v>7</v>
      </c>
      <c r="F5665" s="12" t="s">
        <v>4070</v>
      </c>
      <c r="G5665" s="12" t="s">
        <v>4069</v>
      </c>
      <c r="H5665" s="12" t="s">
        <v>4062</v>
      </c>
      <c r="I5665" s="12">
        <v>15</v>
      </c>
    </row>
    <row r="5666" spans="1:9" x14ac:dyDescent="0.3">
      <c r="A5666" s="12">
        <v>2021</v>
      </c>
      <c r="B5666" s="12">
        <v>44</v>
      </c>
      <c r="C5666" s="12" t="s">
        <v>4017</v>
      </c>
      <c r="D5666" s="12" t="s">
        <v>4018</v>
      </c>
      <c r="E5666" s="12">
        <v>8</v>
      </c>
      <c r="F5666" s="12" t="s">
        <v>4070</v>
      </c>
      <c r="G5666" s="12" t="s">
        <v>4069</v>
      </c>
      <c r="H5666" s="12" t="s">
        <v>4062</v>
      </c>
      <c r="I5666" s="12">
        <v>15</v>
      </c>
    </row>
    <row r="5667" spans="1:9" x14ac:dyDescent="0.3">
      <c r="A5667" s="12">
        <v>2021</v>
      </c>
      <c r="B5667" s="12">
        <v>45</v>
      </c>
      <c r="C5667" s="12" t="s">
        <v>4019</v>
      </c>
      <c r="D5667" s="12" t="s">
        <v>4018</v>
      </c>
      <c r="E5667" s="12">
        <v>8</v>
      </c>
      <c r="F5667" s="12" t="s">
        <v>4070</v>
      </c>
      <c r="G5667" s="12" t="s">
        <v>4069</v>
      </c>
      <c r="H5667" s="12" t="s">
        <v>4062</v>
      </c>
      <c r="I5667" s="12">
        <v>17</v>
      </c>
    </row>
    <row r="5668" spans="1:9" x14ac:dyDescent="0.3">
      <c r="A5668" s="12">
        <v>2021</v>
      </c>
      <c r="B5668" s="12">
        <v>46</v>
      </c>
      <c r="C5668" s="12" t="s">
        <v>4020</v>
      </c>
      <c r="D5668" s="12" t="s">
        <v>4018</v>
      </c>
      <c r="E5668" s="12">
        <v>8</v>
      </c>
      <c r="F5668" s="12" t="s">
        <v>4070</v>
      </c>
      <c r="G5668" s="12" t="s">
        <v>4069</v>
      </c>
      <c r="H5668" s="12" t="s">
        <v>4062</v>
      </c>
      <c r="I5668" s="12">
        <v>16</v>
      </c>
    </row>
    <row r="5669" spans="1:9" x14ac:dyDescent="0.3">
      <c r="A5669" s="12">
        <v>2021</v>
      </c>
      <c r="B5669" s="12">
        <v>47</v>
      </c>
      <c r="C5669" s="12" t="s">
        <v>4021</v>
      </c>
      <c r="D5669" s="12" t="s">
        <v>4018</v>
      </c>
      <c r="E5669" s="12">
        <v>8</v>
      </c>
      <c r="F5669" s="12" t="s">
        <v>4070</v>
      </c>
      <c r="G5669" s="12" t="s">
        <v>4069</v>
      </c>
      <c r="H5669" s="12" t="s">
        <v>4062</v>
      </c>
      <c r="I5669" s="12">
        <v>2</v>
      </c>
    </row>
    <row r="5670" spans="1:9" x14ac:dyDescent="0.3">
      <c r="A5670" s="12">
        <v>2021</v>
      </c>
      <c r="B5670" s="12">
        <v>48</v>
      </c>
      <c r="C5670" s="12" t="s">
        <v>4022</v>
      </c>
      <c r="D5670" s="12" t="s">
        <v>4018</v>
      </c>
      <c r="E5670" s="12">
        <v>8</v>
      </c>
      <c r="F5670" s="12" t="s">
        <v>4070</v>
      </c>
      <c r="G5670" s="12" t="s">
        <v>4069</v>
      </c>
      <c r="H5670" s="12" t="s">
        <v>4062</v>
      </c>
      <c r="I5670" s="12">
        <v>5</v>
      </c>
    </row>
    <row r="5671" spans="1:9" x14ac:dyDescent="0.3">
      <c r="A5671" s="12">
        <v>2021</v>
      </c>
      <c r="B5671" s="12">
        <v>49</v>
      </c>
      <c r="C5671" s="12" t="s">
        <v>4023</v>
      </c>
      <c r="D5671" s="12" t="s">
        <v>4018</v>
      </c>
      <c r="E5671" s="12">
        <v>8</v>
      </c>
      <c r="F5671" s="12" t="s">
        <v>4070</v>
      </c>
      <c r="G5671" s="12" t="s">
        <v>4069</v>
      </c>
      <c r="H5671" s="12" t="s">
        <v>4062</v>
      </c>
      <c r="I5671" s="12">
        <v>1</v>
      </c>
    </row>
    <row r="5672" spans="1:9" x14ac:dyDescent="0.3">
      <c r="A5672" s="12">
        <v>2021</v>
      </c>
      <c r="B5672" s="12">
        <v>50</v>
      </c>
      <c r="C5672" s="12" t="s">
        <v>4024</v>
      </c>
      <c r="D5672" s="12" t="s">
        <v>4018</v>
      </c>
      <c r="E5672" s="12">
        <v>8</v>
      </c>
      <c r="F5672" s="12" t="s">
        <v>4070</v>
      </c>
      <c r="G5672" s="12" t="s">
        <v>4069</v>
      </c>
      <c r="H5672" s="12" t="s">
        <v>4062</v>
      </c>
      <c r="I5672" s="12">
        <v>11</v>
      </c>
    </row>
    <row r="5673" spans="1:9" x14ac:dyDescent="0.3">
      <c r="A5673" s="12">
        <v>2021</v>
      </c>
      <c r="B5673" s="12">
        <v>51</v>
      </c>
      <c r="C5673" s="12" t="s">
        <v>4025</v>
      </c>
      <c r="D5673" s="12" t="s">
        <v>4018</v>
      </c>
      <c r="E5673" s="12">
        <v>8</v>
      </c>
      <c r="F5673" s="12" t="s">
        <v>4070</v>
      </c>
      <c r="G5673" s="12" t="s">
        <v>4069</v>
      </c>
      <c r="H5673" s="12" t="s">
        <v>4062</v>
      </c>
      <c r="I5673" s="12">
        <v>5</v>
      </c>
    </row>
    <row r="5674" spans="1:9" x14ac:dyDescent="0.3">
      <c r="A5674" s="12">
        <v>2021</v>
      </c>
      <c r="B5674" s="12">
        <v>52</v>
      </c>
      <c r="C5674" s="12" t="s">
        <v>4026</v>
      </c>
      <c r="D5674" s="12" t="s">
        <v>4018</v>
      </c>
      <c r="E5674" s="12">
        <v>8</v>
      </c>
      <c r="F5674" s="12" t="s">
        <v>4070</v>
      </c>
      <c r="G5674" s="12" t="s">
        <v>4069</v>
      </c>
      <c r="H5674" s="12" t="s">
        <v>4062</v>
      </c>
      <c r="I5674" s="12">
        <v>16</v>
      </c>
    </row>
    <row r="5675" spans="1:9" x14ac:dyDescent="0.3">
      <c r="A5675" s="12">
        <v>2021</v>
      </c>
      <c r="B5675" s="12">
        <v>53</v>
      </c>
      <c r="C5675" s="12" t="s">
        <v>4027</v>
      </c>
      <c r="D5675" s="12" t="s">
        <v>4018</v>
      </c>
      <c r="E5675" s="12">
        <v>8</v>
      </c>
      <c r="F5675" s="12" t="s">
        <v>4070</v>
      </c>
      <c r="G5675" s="12" t="s">
        <v>4069</v>
      </c>
      <c r="H5675" s="12" t="s">
        <v>4062</v>
      </c>
      <c r="I5675" s="12">
        <v>9</v>
      </c>
    </row>
    <row r="5676" spans="1:9" x14ac:dyDescent="0.3">
      <c r="A5676" s="12">
        <v>2021</v>
      </c>
      <c r="B5676" s="12">
        <v>54</v>
      </c>
      <c r="C5676" s="12" t="s">
        <v>4028</v>
      </c>
      <c r="D5676" s="12" t="s">
        <v>4018</v>
      </c>
      <c r="E5676" s="12">
        <v>8</v>
      </c>
      <c r="F5676" s="12" t="s">
        <v>4070</v>
      </c>
      <c r="G5676" s="12" t="s">
        <v>4069</v>
      </c>
      <c r="H5676" s="12" t="s">
        <v>4062</v>
      </c>
      <c r="I5676" s="12">
        <v>2</v>
      </c>
    </row>
    <row r="5677" spans="1:9" x14ac:dyDescent="0.3">
      <c r="A5677" s="12">
        <v>2021</v>
      </c>
      <c r="B5677" s="12">
        <v>55</v>
      </c>
      <c r="C5677" s="12" t="s">
        <v>4029</v>
      </c>
      <c r="D5677" s="12" t="s">
        <v>4018</v>
      </c>
      <c r="E5677" s="12">
        <v>8</v>
      </c>
      <c r="F5677" s="12" t="s">
        <v>4070</v>
      </c>
      <c r="G5677" s="12" t="s">
        <v>4069</v>
      </c>
      <c r="H5677" s="12" t="s">
        <v>4062</v>
      </c>
      <c r="I5677" s="12">
        <v>8</v>
      </c>
    </row>
    <row r="5678" spans="1:9" x14ac:dyDescent="0.3">
      <c r="A5678" s="12">
        <v>2021</v>
      </c>
      <c r="B5678" s="12">
        <v>56</v>
      </c>
      <c r="C5678" s="12" t="s">
        <v>4030</v>
      </c>
      <c r="D5678" s="12" t="s">
        <v>4018</v>
      </c>
      <c r="E5678" s="12">
        <v>8</v>
      </c>
      <c r="F5678" s="12" t="s">
        <v>4070</v>
      </c>
      <c r="G5678" s="12" t="s">
        <v>4069</v>
      </c>
      <c r="H5678" s="12" t="s">
        <v>4062</v>
      </c>
      <c r="I5678" s="12">
        <v>1</v>
      </c>
    </row>
    <row r="5679" spans="1:9" x14ac:dyDescent="0.3">
      <c r="A5679" s="12">
        <v>2021</v>
      </c>
      <c r="B5679" s="12">
        <v>57</v>
      </c>
      <c r="C5679" s="12" t="s">
        <v>4031</v>
      </c>
      <c r="D5679" s="12" t="s">
        <v>4032</v>
      </c>
      <c r="E5679" s="12">
        <v>9</v>
      </c>
      <c r="F5679" s="12" t="s">
        <v>4070</v>
      </c>
      <c r="G5679" s="12" t="s">
        <v>4069</v>
      </c>
      <c r="H5679" s="12" t="s">
        <v>4062</v>
      </c>
      <c r="I5679" s="12">
        <v>7</v>
      </c>
    </row>
    <row r="5680" spans="1:9" x14ac:dyDescent="0.3">
      <c r="A5680" s="12">
        <v>2021</v>
      </c>
      <c r="B5680" s="12">
        <v>58</v>
      </c>
      <c r="C5680" s="12" t="s">
        <v>4033</v>
      </c>
      <c r="D5680" s="12" t="s">
        <v>4032</v>
      </c>
      <c r="E5680" s="12">
        <v>9</v>
      </c>
      <c r="F5680" s="12" t="s">
        <v>4070</v>
      </c>
      <c r="G5680" s="12" t="s">
        <v>4069</v>
      </c>
      <c r="H5680" s="12" t="s">
        <v>4062</v>
      </c>
      <c r="I5680" s="12">
        <v>0</v>
      </c>
    </row>
    <row r="5681" spans="1:9" x14ac:dyDescent="0.3">
      <c r="A5681" s="12">
        <v>2021</v>
      </c>
      <c r="B5681" s="12">
        <v>59</v>
      </c>
      <c r="C5681" s="12" t="s">
        <v>4034</v>
      </c>
      <c r="D5681" s="12" t="s">
        <v>4032</v>
      </c>
      <c r="E5681" s="12">
        <v>9</v>
      </c>
      <c r="F5681" s="12" t="s">
        <v>4070</v>
      </c>
      <c r="G5681" s="12" t="s">
        <v>4069</v>
      </c>
      <c r="H5681" s="12" t="s">
        <v>4062</v>
      </c>
      <c r="I5681" s="12">
        <v>10</v>
      </c>
    </row>
    <row r="5682" spans="1:9" x14ac:dyDescent="0.3">
      <c r="A5682" s="12">
        <v>2021</v>
      </c>
      <c r="B5682" s="12">
        <v>60</v>
      </c>
      <c r="C5682" s="12" t="s">
        <v>4032</v>
      </c>
      <c r="D5682" s="12" t="s">
        <v>4032</v>
      </c>
      <c r="E5682" s="12">
        <v>9</v>
      </c>
      <c r="F5682" s="12" t="s">
        <v>4070</v>
      </c>
      <c r="G5682" s="12" t="s">
        <v>4069</v>
      </c>
      <c r="H5682" s="12" t="s">
        <v>4062</v>
      </c>
      <c r="I5682" s="12">
        <v>29</v>
      </c>
    </row>
    <row r="5683" spans="1:9" x14ac:dyDescent="0.3">
      <c r="A5683" s="12">
        <v>2021</v>
      </c>
      <c r="B5683" s="12">
        <v>61</v>
      </c>
      <c r="C5683" s="12" t="s">
        <v>4035</v>
      </c>
      <c r="D5683" s="12" t="s">
        <v>4032</v>
      </c>
      <c r="E5683" s="12">
        <v>9</v>
      </c>
      <c r="F5683" s="12" t="s">
        <v>4070</v>
      </c>
      <c r="G5683" s="12" t="s">
        <v>4069</v>
      </c>
      <c r="H5683" s="12" t="s">
        <v>4062</v>
      </c>
      <c r="I5683" s="12">
        <v>21</v>
      </c>
    </row>
    <row r="5684" spans="1:9" x14ac:dyDescent="0.3">
      <c r="A5684" s="12">
        <v>2021</v>
      </c>
      <c r="B5684" s="12">
        <v>62</v>
      </c>
      <c r="C5684" s="12" t="s">
        <v>4036</v>
      </c>
      <c r="D5684" s="12" t="s">
        <v>4032</v>
      </c>
      <c r="E5684" s="12">
        <v>9</v>
      </c>
      <c r="F5684" s="12" t="s">
        <v>4070</v>
      </c>
      <c r="G5684" s="12" t="s">
        <v>4069</v>
      </c>
      <c r="H5684" s="12" t="s">
        <v>4062</v>
      </c>
      <c r="I5684" s="12">
        <v>8</v>
      </c>
    </row>
    <row r="5685" spans="1:9" x14ac:dyDescent="0.3">
      <c r="A5685" s="12">
        <v>2021</v>
      </c>
      <c r="B5685" s="12">
        <v>63</v>
      </c>
      <c r="C5685" s="12" t="s">
        <v>4037</v>
      </c>
      <c r="D5685" s="12" t="s">
        <v>4032</v>
      </c>
      <c r="E5685" s="12">
        <v>9</v>
      </c>
      <c r="F5685" s="12" t="s">
        <v>4070</v>
      </c>
      <c r="G5685" s="12" t="s">
        <v>4069</v>
      </c>
      <c r="H5685" s="12" t="s">
        <v>4062</v>
      </c>
      <c r="I5685" s="12">
        <v>17</v>
      </c>
    </row>
    <row r="5686" spans="1:9" x14ac:dyDescent="0.3">
      <c r="A5686" s="12">
        <v>2021</v>
      </c>
      <c r="B5686" s="12">
        <v>64</v>
      </c>
      <c r="C5686" s="12" t="s">
        <v>4038</v>
      </c>
      <c r="D5686" s="12" t="s">
        <v>4039</v>
      </c>
      <c r="E5686" s="12">
        <v>10</v>
      </c>
      <c r="F5686" s="12" t="s">
        <v>4070</v>
      </c>
      <c r="G5686" s="12" t="s">
        <v>4069</v>
      </c>
      <c r="H5686" s="12" t="s">
        <v>4062</v>
      </c>
      <c r="I5686" s="12">
        <v>34</v>
      </c>
    </row>
    <row r="5687" spans="1:9" x14ac:dyDescent="0.3">
      <c r="A5687" s="12">
        <v>2021</v>
      </c>
      <c r="B5687" s="12">
        <v>65</v>
      </c>
      <c r="C5687" s="12" t="s">
        <v>4040</v>
      </c>
      <c r="D5687" s="12" t="s">
        <v>4039</v>
      </c>
      <c r="E5687" s="12">
        <v>10</v>
      </c>
      <c r="F5687" s="12" t="s">
        <v>4070</v>
      </c>
      <c r="G5687" s="12" t="s">
        <v>4069</v>
      </c>
      <c r="H5687" s="12" t="s">
        <v>4062</v>
      </c>
      <c r="I5687" s="12">
        <v>16</v>
      </c>
    </row>
    <row r="5688" spans="1:9" x14ac:dyDescent="0.3">
      <c r="A5688" s="12">
        <v>2021</v>
      </c>
      <c r="B5688" s="12">
        <v>66</v>
      </c>
      <c r="C5688" s="12" t="s">
        <v>4041</v>
      </c>
      <c r="D5688" s="12" t="s">
        <v>4039</v>
      </c>
      <c r="E5688" s="12">
        <v>10</v>
      </c>
      <c r="F5688" s="12" t="s">
        <v>4070</v>
      </c>
      <c r="G5688" s="12" t="s">
        <v>4069</v>
      </c>
      <c r="H5688" s="12" t="s">
        <v>4062</v>
      </c>
      <c r="I5688" s="12">
        <v>16</v>
      </c>
    </row>
    <row r="5689" spans="1:9" x14ac:dyDescent="0.3">
      <c r="A5689" s="12">
        <v>2021</v>
      </c>
      <c r="B5689" s="12">
        <v>67</v>
      </c>
      <c r="C5689" s="12" t="s">
        <v>4042</v>
      </c>
      <c r="D5689" s="12" t="s">
        <v>4039</v>
      </c>
      <c r="E5689" s="12">
        <v>10</v>
      </c>
      <c r="F5689" s="12" t="s">
        <v>4070</v>
      </c>
      <c r="G5689" s="12" t="s">
        <v>4069</v>
      </c>
      <c r="H5689" s="12" t="s">
        <v>4062</v>
      </c>
      <c r="I5689" s="12">
        <v>9</v>
      </c>
    </row>
    <row r="5690" spans="1:9" x14ac:dyDescent="0.3">
      <c r="A5690" s="12">
        <v>2021</v>
      </c>
      <c r="B5690" s="12">
        <v>68</v>
      </c>
      <c r="C5690" s="12" t="s">
        <v>4043</v>
      </c>
      <c r="D5690" s="12" t="s">
        <v>4039</v>
      </c>
      <c r="E5690" s="12">
        <v>10</v>
      </c>
      <c r="F5690" s="12" t="s">
        <v>4070</v>
      </c>
      <c r="G5690" s="12" t="s">
        <v>4069</v>
      </c>
      <c r="H5690" s="12" t="s">
        <v>4062</v>
      </c>
      <c r="I5690" s="12">
        <v>41</v>
      </c>
    </row>
    <row r="5691" spans="1:9" x14ac:dyDescent="0.3">
      <c r="A5691" s="12">
        <v>2021</v>
      </c>
      <c r="B5691" s="12">
        <v>69</v>
      </c>
      <c r="C5691" s="12" t="s">
        <v>4044</v>
      </c>
      <c r="D5691" s="12" t="s">
        <v>4039</v>
      </c>
      <c r="E5691" s="12">
        <v>10</v>
      </c>
      <c r="F5691" s="12" t="s">
        <v>4070</v>
      </c>
      <c r="G5691" s="12" t="s">
        <v>4069</v>
      </c>
      <c r="H5691" s="12" t="s">
        <v>4062</v>
      </c>
      <c r="I5691" s="12">
        <v>21</v>
      </c>
    </row>
    <row r="5692" spans="1:9" x14ac:dyDescent="0.3">
      <c r="A5692" s="12">
        <v>2021</v>
      </c>
      <c r="B5692" s="12">
        <v>70</v>
      </c>
      <c r="C5692" s="12" t="s">
        <v>4045</v>
      </c>
      <c r="D5692" s="12" t="s">
        <v>4039</v>
      </c>
      <c r="E5692" s="12">
        <v>10</v>
      </c>
      <c r="F5692" s="12" t="s">
        <v>4070</v>
      </c>
      <c r="G5692" s="12" t="s">
        <v>4069</v>
      </c>
      <c r="H5692" s="12" t="s">
        <v>4062</v>
      </c>
      <c r="I5692" s="12">
        <v>21</v>
      </c>
    </row>
    <row r="5693" spans="1:9" x14ac:dyDescent="0.3">
      <c r="A5693" s="12">
        <v>2021</v>
      </c>
      <c r="B5693" s="12">
        <v>71</v>
      </c>
      <c r="C5693" s="12" t="s">
        <v>4046</v>
      </c>
      <c r="D5693" s="12" t="s">
        <v>4039</v>
      </c>
      <c r="E5693" s="12">
        <v>10</v>
      </c>
      <c r="F5693" s="12" t="s">
        <v>4070</v>
      </c>
      <c r="G5693" s="12" t="s">
        <v>4069</v>
      </c>
      <c r="H5693" s="12" t="s">
        <v>4062</v>
      </c>
      <c r="I5693" s="12">
        <v>20</v>
      </c>
    </row>
    <row r="5694" spans="1:9" x14ac:dyDescent="0.3">
      <c r="A5694" s="12">
        <v>2021</v>
      </c>
      <c r="B5694" s="12">
        <v>72</v>
      </c>
      <c r="C5694" s="12" t="s">
        <v>4047</v>
      </c>
      <c r="D5694" s="12" t="s">
        <v>4039</v>
      </c>
      <c r="E5694" s="12">
        <v>10</v>
      </c>
      <c r="F5694" s="12" t="s">
        <v>4070</v>
      </c>
      <c r="G5694" s="12" t="s">
        <v>4069</v>
      </c>
      <c r="H5694" s="12" t="s">
        <v>4062</v>
      </c>
      <c r="I5694" s="12">
        <v>21</v>
      </c>
    </row>
    <row r="5695" spans="1:9" x14ac:dyDescent="0.3">
      <c r="A5695" s="12">
        <v>2021</v>
      </c>
      <c r="B5695" s="12">
        <v>73</v>
      </c>
      <c r="C5695" s="12" t="s">
        <v>4048</v>
      </c>
      <c r="D5695" s="12" t="s">
        <v>4039</v>
      </c>
      <c r="E5695" s="12">
        <v>10</v>
      </c>
      <c r="F5695" s="12" t="s">
        <v>4070</v>
      </c>
      <c r="G5695" s="12" t="s">
        <v>4069</v>
      </c>
      <c r="H5695" s="12" t="s">
        <v>4062</v>
      </c>
      <c r="I5695" s="12">
        <v>24</v>
      </c>
    </row>
    <row r="5696" spans="1:9" x14ac:dyDescent="0.3">
      <c r="A5696" s="12">
        <v>2021</v>
      </c>
      <c r="B5696" s="12">
        <v>1</v>
      </c>
      <c r="C5696" s="12" t="s">
        <v>3964</v>
      </c>
      <c r="D5696" s="12" t="s">
        <v>3965</v>
      </c>
      <c r="E5696" s="12">
        <v>1</v>
      </c>
      <c r="F5696" s="12" t="s">
        <v>4070</v>
      </c>
      <c r="G5696" s="12" t="s">
        <v>4069</v>
      </c>
      <c r="H5696" s="12" t="s">
        <v>4063</v>
      </c>
      <c r="I5696" s="12">
        <v>37</v>
      </c>
    </row>
    <row r="5697" spans="1:9" x14ac:dyDescent="0.3">
      <c r="A5697" s="12">
        <v>2021</v>
      </c>
      <c r="B5697" s="12">
        <v>2</v>
      </c>
      <c r="C5697" s="12" t="s">
        <v>3969</v>
      </c>
      <c r="D5697" s="12" t="s">
        <v>3965</v>
      </c>
      <c r="E5697" s="12">
        <v>1</v>
      </c>
      <c r="F5697" s="12" t="s">
        <v>4070</v>
      </c>
      <c r="G5697" s="12" t="s">
        <v>4069</v>
      </c>
      <c r="H5697" s="12" t="s">
        <v>4063</v>
      </c>
      <c r="I5697" s="12">
        <v>21</v>
      </c>
    </row>
    <row r="5698" spans="1:9" x14ac:dyDescent="0.3">
      <c r="A5698" s="12">
        <v>2021</v>
      </c>
      <c r="B5698" s="12">
        <v>3</v>
      </c>
      <c r="C5698" s="12" t="s">
        <v>3970</v>
      </c>
      <c r="D5698" s="12" t="s">
        <v>3965</v>
      </c>
      <c r="E5698" s="12">
        <v>1</v>
      </c>
      <c r="F5698" s="12" t="s">
        <v>4070</v>
      </c>
      <c r="G5698" s="12" t="s">
        <v>4069</v>
      </c>
      <c r="H5698" s="12" t="s">
        <v>4063</v>
      </c>
      <c r="I5698" s="12">
        <v>12</v>
      </c>
    </row>
    <row r="5699" spans="1:9" x14ac:dyDescent="0.3">
      <c r="A5699" s="12">
        <v>2021</v>
      </c>
      <c r="B5699" s="12">
        <v>4</v>
      </c>
      <c r="C5699" s="12" t="s">
        <v>3971</v>
      </c>
      <c r="D5699" s="12" t="s">
        <v>3965</v>
      </c>
      <c r="E5699" s="12">
        <v>1</v>
      </c>
      <c r="F5699" s="12" t="s">
        <v>4070</v>
      </c>
      <c r="G5699" s="12" t="s">
        <v>4069</v>
      </c>
      <c r="H5699" s="12" t="s">
        <v>4063</v>
      </c>
      <c r="I5699" s="12">
        <v>18</v>
      </c>
    </row>
    <row r="5700" spans="1:9" x14ac:dyDescent="0.3">
      <c r="A5700" s="12">
        <v>2021</v>
      </c>
      <c r="B5700" s="12">
        <v>5</v>
      </c>
      <c r="C5700" s="12" t="s">
        <v>3972</v>
      </c>
      <c r="D5700" s="12" t="s">
        <v>3973</v>
      </c>
      <c r="E5700" s="12">
        <v>2</v>
      </c>
      <c r="F5700" s="12" t="s">
        <v>4070</v>
      </c>
      <c r="G5700" s="12" t="s">
        <v>4069</v>
      </c>
      <c r="H5700" s="12" t="s">
        <v>4063</v>
      </c>
      <c r="I5700" s="12">
        <v>15</v>
      </c>
    </row>
    <row r="5701" spans="1:9" x14ac:dyDescent="0.3">
      <c r="A5701" s="12">
        <v>2021</v>
      </c>
      <c r="B5701" s="12">
        <v>6</v>
      </c>
      <c r="C5701" s="12" t="s">
        <v>3974</v>
      </c>
      <c r="D5701" s="12" t="s">
        <v>3973</v>
      </c>
      <c r="E5701" s="12">
        <v>2</v>
      </c>
      <c r="F5701" s="12" t="s">
        <v>4070</v>
      </c>
      <c r="G5701" s="12" t="s">
        <v>4069</v>
      </c>
      <c r="H5701" s="12" t="s">
        <v>4063</v>
      </c>
      <c r="I5701" s="12">
        <v>23</v>
      </c>
    </row>
    <row r="5702" spans="1:9" x14ac:dyDescent="0.3">
      <c r="A5702" s="12">
        <v>2021</v>
      </c>
      <c r="B5702" s="12">
        <v>7</v>
      </c>
      <c r="C5702" s="12" t="s">
        <v>3975</v>
      </c>
      <c r="D5702" s="12" t="s">
        <v>3973</v>
      </c>
      <c r="E5702" s="12">
        <v>2</v>
      </c>
      <c r="F5702" s="12" t="s">
        <v>4070</v>
      </c>
      <c r="G5702" s="12" t="s">
        <v>4069</v>
      </c>
      <c r="H5702" s="12" t="s">
        <v>4063</v>
      </c>
      <c r="I5702" s="12">
        <v>34</v>
      </c>
    </row>
    <row r="5703" spans="1:9" x14ac:dyDescent="0.3">
      <c r="A5703" s="12">
        <v>2021</v>
      </c>
      <c r="B5703" s="12">
        <v>8</v>
      </c>
      <c r="C5703" s="12" t="s">
        <v>3976</v>
      </c>
      <c r="D5703" s="12" t="s">
        <v>3973</v>
      </c>
      <c r="E5703" s="12">
        <v>2</v>
      </c>
      <c r="F5703" s="12" t="s">
        <v>4070</v>
      </c>
      <c r="G5703" s="12" t="s">
        <v>4069</v>
      </c>
      <c r="H5703" s="12" t="s">
        <v>4063</v>
      </c>
      <c r="I5703" s="12">
        <v>20</v>
      </c>
    </row>
    <row r="5704" spans="1:9" x14ac:dyDescent="0.3">
      <c r="A5704" s="12">
        <v>2021</v>
      </c>
      <c r="B5704" s="12">
        <v>9</v>
      </c>
      <c r="C5704" s="12" t="s">
        <v>3977</v>
      </c>
      <c r="D5704" s="12" t="s">
        <v>3973</v>
      </c>
      <c r="E5704" s="12">
        <v>2</v>
      </c>
      <c r="F5704" s="12" t="s">
        <v>4070</v>
      </c>
      <c r="G5704" s="12" t="s">
        <v>4069</v>
      </c>
      <c r="H5704" s="12" t="s">
        <v>4063</v>
      </c>
      <c r="I5704" s="12">
        <v>22</v>
      </c>
    </row>
    <row r="5705" spans="1:9" x14ac:dyDescent="0.3">
      <c r="A5705" s="12">
        <v>2021</v>
      </c>
      <c r="B5705" s="12">
        <v>10</v>
      </c>
      <c r="C5705" s="12" t="s">
        <v>3978</v>
      </c>
      <c r="D5705" s="12" t="s">
        <v>3973</v>
      </c>
      <c r="E5705" s="12">
        <v>2</v>
      </c>
      <c r="F5705" s="12" t="s">
        <v>4070</v>
      </c>
      <c r="G5705" s="12" t="s">
        <v>4069</v>
      </c>
      <c r="H5705" s="12" t="s">
        <v>4063</v>
      </c>
      <c r="I5705" s="12">
        <v>24</v>
      </c>
    </row>
    <row r="5706" spans="1:9" x14ac:dyDescent="0.3">
      <c r="A5706" s="12">
        <v>2021</v>
      </c>
      <c r="B5706" s="12">
        <v>11</v>
      </c>
      <c r="C5706" s="12" t="s">
        <v>3979</v>
      </c>
      <c r="D5706" s="12" t="s">
        <v>3980</v>
      </c>
      <c r="E5706" s="12">
        <v>3</v>
      </c>
      <c r="F5706" s="12" t="s">
        <v>4070</v>
      </c>
      <c r="G5706" s="12" t="s">
        <v>4069</v>
      </c>
      <c r="H5706" s="12" t="s">
        <v>4063</v>
      </c>
      <c r="I5706" s="12">
        <v>25</v>
      </c>
    </row>
    <row r="5707" spans="1:9" x14ac:dyDescent="0.3">
      <c r="A5707" s="12">
        <v>2021</v>
      </c>
      <c r="B5707" s="12">
        <v>12</v>
      </c>
      <c r="C5707" s="12" t="s">
        <v>3981</v>
      </c>
      <c r="D5707" s="12" t="s">
        <v>3980</v>
      </c>
      <c r="E5707" s="12">
        <v>3</v>
      </c>
      <c r="F5707" s="12" t="s">
        <v>4070</v>
      </c>
      <c r="G5707" s="12" t="s">
        <v>4069</v>
      </c>
      <c r="H5707" s="12" t="s">
        <v>4063</v>
      </c>
      <c r="I5707" s="12">
        <v>0</v>
      </c>
    </row>
    <row r="5708" spans="1:9" x14ac:dyDescent="0.3">
      <c r="A5708" s="12">
        <v>2021</v>
      </c>
      <c r="B5708" s="12">
        <v>13</v>
      </c>
      <c r="C5708" s="12" t="s">
        <v>3982</v>
      </c>
      <c r="D5708" s="12" t="s">
        <v>3980</v>
      </c>
      <c r="E5708" s="12">
        <v>3</v>
      </c>
      <c r="F5708" s="12" t="s">
        <v>4070</v>
      </c>
      <c r="G5708" s="12" t="s">
        <v>4069</v>
      </c>
      <c r="H5708" s="12" t="s">
        <v>4063</v>
      </c>
      <c r="I5708" s="12">
        <v>15</v>
      </c>
    </row>
    <row r="5709" spans="1:9" x14ac:dyDescent="0.3">
      <c r="A5709" s="12">
        <v>2021</v>
      </c>
      <c r="B5709" s="12">
        <v>14</v>
      </c>
      <c r="C5709" s="12" t="s">
        <v>3983</v>
      </c>
      <c r="D5709" s="12" t="s">
        <v>3980</v>
      </c>
      <c r="E5709" s="12">
        <v>3</v>
      </c>
      <c r="F5709" s="12" t="s">
        <v>4070</v>
      </c>
      <c r="G5709" s="12" t="s">
        <v>4069</v>
      </c>
      <c r="H5709" s="12" t="s">
        <v>4063</v>
      </c>
      <c r="I5709" s="12">
        <v>3</v>
      </c>
    </row>
    <row r="5710" spans="1:9" x14ac:dyDescent="0.3">
      <c r="A5710" s="12">
        <v>2021</v>
      </c>
      <c r="B5710" s="12">
        <v>15</v>
      </c>
      <c r="C5710" s="12" t="s">
        <v>3984</v>
      </c>
      <c r="D5710" s="12" t="s">
        <v>3980</v>
      </c>
      <c r="E5710" s="12">
        <v>3</v>
      </c>
      <c r="F5710" s="12" t="s">
        <v>4070</v>
      </c>
      <c r="G5710" s="12" t="s">
        <v>4069</v>
      </c>
      <c r="H5710" s="12" t="s">
        <v>4063</v>
      </c>
      <c r="I5710" s="12">
        <v>11</v>
      </c>
    </row>
    <row r="5711" spans="1:9" x14ac:dyDescent="0.3">
      <c r="A5711" s="12">
        <v>2021</v>
      </c>
      <c r="B5711" s="12">
        <v>16</v>
      </c>
      <c r="C5711" s="12" t="s">
        <v>3985</v>
      </c>
      <c r="D5711" s="12" t="s">
        <v>3980</v>
      </c>
      <c r="E5711" s="12">
        <v>3</v>
      </c>
      <c r="F5711" s="12" t="s">
        <v>4070</v>
      </c>
      <c r="G5711" s="12" t="s">
        <v>4069</v>
      </c>
      <c r="H5711" s="12" t="s">
        <v>4063</v>
      </c>
      <c r="I5711" s="12">
        <v>6</v>
      </c>
    </row>
    <row r="5712" spans="1:9" x14ac:dyDescent="0.3">
      <c r="A5712" s="12">
        <v>2021</v>
      </c>
      <c r="B5712" s="12">
        <v>17</v>
      </c>
      <c r="C5712" s="12" t="s">
        <v>3986</v>
      </c>
      <c r="D5712" s="12" t="s">
        <v>3980</v>
      </c>
      <c r="E5712" s="12">
        <v>3</v>
      </c>
      <c r="F5712" s="12" t="s">
        <v>4070</v>
      </c>
      <c r="G5712" s="12" t="s">
        <v>4069</v>
      </c>
      <c r="H5712" s="12" t="s">
        <v>4063</v>
      </c>
      <c r="I5712" s="12">
        <v>15</v>
      </c>
    </row>
    <row r="5713" spans="1:9" x14ac:dyDescent="0.3">
      <c r="A5713" s="12">
        <v>2021</v>
      </c>
      <c r="B5713" s="12">
        <v>18</v>
      </c>
      <c r="C5713" s="12" t="s">
        <v>3987</v>
      </c>
      <c r="D5713" s="12" t="s">
        <v>3980</v>
      </c>
      <c r="E5713" s="12">
        <v>3</v>
      </c>
      <c r="F5713" s="12" t="s">
        <v>4070</v>
      </c>
      <c r="G5713" s="12" t="s">
        <v>4069</v>
      </c>
      <c r="H5713" s="12" t="s">
        <v>4063</v>
      </c>
      <c r="I5713" s="12">
        <v>13</v>
      </c>
    </row>
    <row r="5714" spans="1:9" x14ac:dyDescent="0.3">
      <c r="A5714" s="12">
        <v>2021</v>
      </c>
      <c r="B5714" s="12">
        <v>19</v>
      </c>
      <c r="C5714" s="12" t="s">
        <v>3988</v>
      </c>
      <c r="D5714" s="12" t="s">
        <v>3989</v>
      </c>
      <c r="E5714" s="12">
        <v>4</v>
      </c>
      <c r="F5714" s="12" t="s">
        <v>4070</v>
      </c>
      <c r="G5714" s="12" t="s">
        <v>4069</v>
      </c>
      <c r="H5714" s="12" t="s">
        <v>4063</v>
      </c>
      <c r="I5714" s="12">
        <v>25</v>
      </c>
    </row>
    <row r="5715" spans="1:9" x14ac:dyDescent="0.3">
      <c r="A5715" s="12">
        <v>2021</v>
      </c>
      <c r="B5715" s="12">
        <v>20</v>
      </c>
      <c r="C5715" s="12" t="s">
        <v>3990</v>
      </c>
      <c r="D5715" s="12" t="s">
        <v>3989</v>
      </c>
      <c r="E5715" s="12">
        <v>4</v>
      </c>
      <c r="F5715" s="12" t="s">
        <v>4070</v>
      </c>
      <c r="G5715" s="12" t="s">
        <v>4069</v>
      </c>
      <c r="H5715" s="12" t="s">
        <v>4063</v>
      </c>
      <c r="I5715" s="12">
        <v>11</v>
      </c>
    </row>
    <row r="5716" spans="1:9" x14ac:dyDescent="0.3">
      <c r="A5716" s="12">
        <v>2021</v>
      </c>
      <c r="B5716" s="12">
        <v>21</v>
      </c>
      <c r="C5716" s="12" t="s">
        <v>3991</v>
      </c>
      <c r="D5716" s="12" t="s">
        <v>3989</v>
      </c>
      <c r="E5716" s="12">
        <v>4</v>
      </c>
      <c r="F5716" s="12" t="s">
        <v>4070</v>
      </c>
      <c r="G5716" s="12" t="s">
        <v>4069</v>
      </c>
      <c r="H5716" s="12" t="s">
        <v>4063</v>
      </c>
      <c r="I5716" s="12">
        <v>11</v>
      </c>
    </row>
    <row r="5717" spans="1:9" x14ac:dyDescent="0.3">
      <c r="A5717" s="12">
        <v>2021</v>
      </c>
      <c r="B5717" s="12">
        <v>22</v>
      </c>
      <c r="C5717" s="12" t="s">
        <v>3992</v>
      </c>
      <c r="D5717" s="12" t="s">
        <v>3993</v>
      </c>
      <c r="E5717" s="12">
        <v>5</v>
      </c>
      <c r="F5717" s="12" t="s">
        <v>4070</v>
      </c>
      <c r="G5717" s="12" t="s">
        <v>4069</v>
      </c>
      <c r="H5717" s="12" t="s">
        <v>4063</v>
      </c>
      <c r="I5717" s="12">
        <v>2</v>
      </c>
    </row>
    <row r="5718" spans="1:9" x14ac:dyDescent="0.3">
      <c r="A5718" s="12">
        <v>2021</v>
      </c>
      <c r="B5718" s="12">
        <v>23</v>
      </c>
      <c r="C5718" s="12" t="s">
        <v>3994</v>
      </c>
      <c r="D5718" s="12" t="s">
        <v>3993</v>
      </c>
      <c r="E5718" s="12">
        <v>5</v>
      </c>
      <c r="F5718" s="12" t="s">
        <v>4070</v>
      </c>
      <c r="G5718" s="12" t="s">
        <v>4069</v>
      </c>
      <c r="H5718" s="12" t="s">
        <v>4063</v>
      </c>
      <c r="I5718" s="12">
        <v>19</v>
      </c>
    </row>
    <row r="5719" spans="1:9" x14ac:dyDescent="0.3">
      <c r="A5719" s="12">
        <v>2021</v>
      </c>
      <c r="B5719" s="12">
        <v>24</v>
      </c>
      <c r="C5719" s="12" t="s">
        <v>3995</v>
      </c>
      <c r="D5719" s="12" t="s">
        <v>3993</v>
      </c>
      <c r="E5719" s="12">
        <v>5</v>
      </c>
      <c r="F5719" s="12" t="s">
        <v>4070</v>
      </c>
      <c r="G5719" s="12" t="s">
        <v>4069</v>
      </c>
      <c r="H5719" s="12" t="s">
        <v>4063</v>
      </c>
      <c r="I5719" s="12">
        <v>8</v>
      </c>
    </row>
    <row r="5720" spans="1:9" x14ac:dyDescent="0.3">
      <c r="A5720" s="12">
        <v>2021</v>
      </c>
      <c r="B5720" s="12">
        <v>25</v>
      </c>
      <c r="C5720" s="12" t="s">
        <v>3996</v>
      </c>
      <c r="D5720" s="12" t="s">
        <v>3993</v>
      </c>
      <c r="E5720" s="12">
        <v>5</v>
      </c>
      <c r="F5720" s="12" t="s">
        <v>4070</v>
      </c>
      <c r="G5720" s="12" t="s">
        <v>4069</v>
      </c>
      <c r="H5720" s="12" t="s">
        <v>4063</v>
      </c>
      <c r="I5720" s="12">
        <v>17</v>
      </c>
    </row>
    <row r="5721" spans="1:9" x14ac:dyDescent="0.3">
      <c r="A5721" s="12">
        <v>2021</v>
      </c>
      <c r="B5721" s="12">
        <v>26</v>
      </c>
      <c r="C5721" s="12" t="s">
        <v>3997</v>
      </c>
      <c r="D5721" s="12" t="s">
        <v>3993</v>
      </c>
      <c r="E5721" s="12">
        <v>5</v>
      </c>
      <c r="F5721" s="12" t="s">
        <v>4070</v>
      </c>
      <c r="G5721" s="12" t="s">
        <v>4069</v>
      </c>
      <c r="H5721" s="12" t="s">
        <v>4063</v>
      </c>
      <c r="I5721" s="12">
        <v>36</v>
      </c>
    </row>
    <row r="5722" spans="1:9" x14ac:dyDescent="0.3">
      <c r="A5722" s="12">
        <v>2021</v>
      </c>
      <c r="B5722" s="12">
        <v>27</v>
      </c>
      <c r="C5722" s="12" t="s">
        <v>3998</v>
      </c>
      <c r="D5722" s="12" t="s">
        <v>3993</v>
      </c>
      <c r="E5722" s="12">
        <v>5</v>
      </c>
      <c r="F5722" s="12" t="s">
        <v>4070</v>
      </c>
      <c r="G5722" s="12" t="s">
        <v>4069</v>
      </c>
      <c r="H5722" s="12" t="s">
        <v>4063</v>
      </c>
      <c r="I5722" s="12">
        <v>17</v>
      </c>
    </row>
    <row r="5723" spans="1:9" x14ac:dyDescent="0.3">
      <c r="A5723" s="12">
        <v>2021</v>
      </c>
      <c r="B5723" s="12">
        <v>28</v>
      </c>
      <c r="C5723" s="12" t="s">
        <v>3999</v>
      </c>
      <c r="D5723" s="12" t="s">
        <v>4000</v>
      </c>
      <c r="E5723" s="12">
        <v>6</v>
      </c>
      <c r="F5723" s="12" t="s">
        <v>4070</v>
      </c>
      <c r="G5723" s="12" t="s">
        <v>4069</v>
      </c>
      <c r="H5723" s="12" t="s">
        <v>4063</v>
      </c>
      <c r="I5723" s="12">
        <v>7</v>
      </c>
    </row>
    <row r="5724" spans="1:9" x14ac:dyDescent="0.3">
      <c r="A5724" s="12">
        <v>2021</v>
      </c>
      <c r="B5724" s="12">
        <v>29</v>
      </c>
      <c r="C5724" s="12" t="s">
        <v>4001</v>
      </c>
      <c r="D5724" s="12" t="s">
        <v>4000</v>
      </c>
      <c r="E5724" s="12">
        <v>6</v>
      </c>
      <c r="F5724" s="12" t="s">
        <v>4070</v>
      </c>
      <c r="G5724" s="12" t="s">
        <v>4069</v>
      </c>
      <c r="H5724" s="12" t="s">
        <v>4063</v>
      </c>
      <c r="I5724" s="12">
        <v>2</v>
      </c>
    </row>
    <row r="5725" spans="1:9" x14ac:dyDescent="0.3">
      <c r="A5725" s="12">
        <v>2021</v>
      </c>
      <c r="B5725" s="12">
        <v>30</v>
      </c>
      <c r="C5725" s="12" t="s">
        <v>4002</v>
      </c>
      <c r="D5725" s="12" t="s">
        <v>4000</v>
      </c>
      <c r="E5725" s="12">
        <v>6</v>
      </c>
      <c r="F5725" s="12" t="s">
        <v>4070</v>
      </c>
      <c r="G5725" s="12" t="s">
        <v>4069</v>
      </c>
      <c r="H5725" s="12" t="s">
        <v>4063</v>
      </c>
      <c r="I5725" s="12">
        <v>7</v>
      </c>
    </row>
    <row r="5726" spans="1:9" x14ac:dyDescent="0.3">
      <c r="A5726" s="12">
        <v>2021</v>
      </c>
      <c r="B5726" s="12">
        <v>31</v>
      </c>
      <c r="C5726" s="12" t="s">
        <v>4003</v>
      </c>
      <c r="D5726" s="12" t="s">
        <v>4000</v>
      </c>
      <c r="E5726" s="12">
        <v>6</v>
      </c>
      <c r="F5726" s="12" t="s">
        <v>4070</v>
      </c>
      <c r="G5726" s="12" t="s">
        <v>4069</v>
      </c>
      <c r="H5726" s="12" t="s">
        <v>4063</v>
      </c>
      <c r="I5726" s="12">
        <v>20</v>
      </c>
    </row>
    <row r="5727" spans="1:9" x14ac:dyDescent="0.3">
      <c r="A5727" s="12">
        <v>2021</v>
      </c>
      <c r="B5727" s="12">
        <v>32</v>
      </c>
      <c r="C5727" s="12" t="s">
        <v>4004</v>
      </c>
      <c r="D5727" s="12" t="s">
        <v>4000</v>
      </c>
      <c r="E5727" s="12">
        <v>6</v>
      </c>
      <c r="F5727" s="12" t="s">
        <v>4070</v>
      </c>
      <c r="G5727" s="12" t="s">
        <v>4069</v>
      </c>
      <c r="H5727" s="12" t="s">
        <v>4063</v>
      </c>
      <c r="I5727" s="12">
        <v>19</v>
      </c>
    </row>
    <row r="5728" spans="1:9" x14ac:dyDescent="0.3">
      <c r="A5728" s="12">
        <v>2021</v>
      </c>
      <c r="B5728" s="12">
        <v>33</v>
      </c>
      <c r="C5728" s="12" t="s">
        <v>4005</v>
      </c>
      <c r="D5728" s="12" t="s">
        <v>4006</v>
      </c>
      <c r="E5728" s="12">
        <v>7</v>
      </c>
      <c r="F5728" s="12" t="s">
        <v>4070</v>
      </c>
      <c r="G5728" s="12" t="s">
        <v>4069</v>
      </c>
      <c r="H5728" s="12" t="s">
        <v>4063</v>
      </c>
      <c r="I5728" s="12">
        <v>12</v>
      </c>
    </row>
    <row r="5729" spans="1:9" x14ac:dyDescent="0.3">
      <c r="A5729" s="12">
        <v>2021</v>
      </c>
      <c r="B5729" s="12">
        <v>34</v>
      </c>
      <c r="C5729" s="12" t="s">
        <v>4007</v>
      </c>
      <c r="D5729" s="12" t="s">
        <v>4006</v>
      </c>
      <c r="E5729" s="12">
        <v>7</v>
      </c>
      <c r="F5729" s="12" t="s">
        <v>4070</v>
      </c>
      <c r="G5729" s="12" t="s">
        <v>4069</v>
      </c>
      <c r="H5729" s="12" t="s">
        <v>4063</v>
      </c>
      <c r="I5729" s="12">
        <v>6</v>
      </c>
    </row>
    <row r="5730" spans="1:9" x14ac:dyDescent="0.3">
      <c r="A5730" s="12">
        <v>2021</v>
      </c>
      <c r="B5730" s="12">
        <v>35</v>
      </c>
      <c r="C5730" s="12" t="s">
        <v>4008</v>
      </c>
      <c r="D5730" s="12" t="s">
        <v>4006</v>
      </c>
      <c r="E5730" s="12">
        <v>7</v>
      </c>
      <c r="F5730" s="12" t="s">
        <v>4070</v>
      </c>
      <c r="G5730" s="12" t="s">
        <v>4069</v>
      </c>
      <c r="H5730" s="12" t="s">
        <v>4063</v>
      </c>
      <c r="I5730" s="12">
        <v>21</v>
      </c>
    </row>
    <row r="5731" spans="1:9" x14ac:dyDescent="0.3">
      <c r="A5731" s="12">
        <v>2021</v>
      </c>
      <c r="B5731" s="12">
        <v>36</v>
      </c>
      <c r="C5731" s="12" t="s">
        <v>4009</v>
      </c>
      <c r="D5731" s="12" t="s">
        <v>4006</v>
      </c>
      <c r="E5731" s="12">
        <v>7</v>
      </c>
      <c r="F5731" s="12" t="s">
        <v>4070</v>
      </c>
      <c r="G5731" s="12" t="s">
        <v>4069</v>
      </c>
      <c r="H5731" s="12" t="s">
        <v>4063</v>
      </c>
      <c r="I5731" s="12">
        <v>3</v>
      </c>
    </row>
    <row r="5732" spans="1:9" x14ac:dyDescent="0.3">
      <c r="A5732" s="12">
        <v>2021</v>
      </c>
      <c r="B5732" s="12">
        <v>37</v>
      </c>
      <c r="C5732" s="12" t="s">
        <v>4010</v>
      </c>
      <c r="D5732" s="12" t="s">
        <v>4006</v>
      </c>
      <c r="E5732" s="12">
        <v>7</v>
      </c>
      <c r="F5732" s="12" t="s">
        <v>4070</v>
      </c>
      <c r="G5732" s="12" t="s">
        <v>4069</v>
      </c>
      <c r="H5732" s="12" t="s">
        <v>4063</v>
      </c>
      <c r="I5732" s="12">
        <v>3</v>
      </c>
    </row>
    <row r="5733" spans="1:9" x14ac:dyDescent="0.3">
      <c r="A5733" s="12">
        <v>2021</v>
      </c>
      <c r="B5733" s="12">
        <v>38</v>
      </c>
      <c r="C5733" s="12" t="s">
        <v>4011</v>
      </c>
      <c r="D5733" s="12" t="s">
        <v>4006</v>
      </c>
      <c r="E5733" s="12">
        <v>7</v>
      </c>
      <c r="F5733" s="12" t="s">
        <v>4070</v>
      </c>
      <c r="G5733" s="12" t="s">
        <v>4069</v>
      </c>
      <c r="H5733" s="12" t="s">
        <v>4063</v>
      </c>
      <c r="I5733" s="12">
        <v>3</v>
      </c>
    </row>
    <row r="5734" spans="1:9" x14ac:dyDescent="0.3">
      <c r="A5734" s="12">
        <v>2021</v>
      </c>
      <c r="B5734" s="12">
        <v>39</v>
      </c>
      <c r="C5734" s="12" t="s">
        <v>4012</v>
      </c>
      <c r="D5734" s="12" t="s">
        <v>4006</v>
      </c>
      <c r="E5734" s="12">
        <v>7</v>
      </c>
      <c r="F5734" s="12" t="s">
        <v>4070</v>
      </c>
      <c r="G5734" s="12" t="s">
        <v>4069</v>
      </c>
      <c r="H5734" s="12" t="s">
        <v>4063</v>
      </c>
      <c r="I5734" s="12">
        <v>3</v>
      </c>
    </row>
    <row r="5735" spans="1:9" x14ac:dyDescent="0.3">
      <c r="A5735" s="12">
        <v>2021</v>
      </c>
      <c r="B5735" s="12">
        <v>40</v>
      </c>
      <c r="C5735" s="12" t="s">
        <v>4013</v>
      </c>
      <c r="D5735" s="12" t="s">
        <v>4006</v>
      </c>
      <c r="E5735" s="12">
        <v>7</v>
      </c>
      <c r="F5735" s="12" t="s">
        <v>4070</v>
      </c>
      <c r="G5735" s="12" t="s">
        <v>4069</v>
      </c>
      <c r="H5735" s="12" t="s">
        <v>4063</v>
      </c>
      <c r="I5735" s="12">
        <v>1</v>
      </c>
    </row>
    <row r="5736" spans="1:9" x14ac:dyDescent="0.3">
      <c r="A5736" s="12">
        <v>2021</v>
      </c>
      <c r="B5736" s="12">
        <v>41</v>
      </c>
      <c r="C5736" s="12" t="s">
        <v>4014</v>
      </c>
      <c r="D5736" s="12" t="s">
        <v>4006</v>
      </c>
      <c r="E5736" s="12">
        <v>7</v>
      </c>
      <c r="F5736" s="12" t="s">
        <v>4070</v>
      </c>
      <c r="G5736" s="12" t="s">
        <v>4069</v>
      </c>
      <c r="H5736" s="12" t="s">
        <v>4063</v>
      </c>
      <c r="I5736" s="12">
        <v>1</v>
      </c>
    </row>
    <row r="5737" spans="1:9" x14ac:dyDescent="0.3">
      <c r="A5737" s="12">
        <v>2021</v>
      </c>
      <c r="B5737" s="12">
        <v>42</v>
      </c>
      <c r="C5737" s="12" t="s">
        <v>4015</v>
      </c>
      <c r="D5737" s="12" t="s">
        <v>4006</v>
      </c>
      <c r="E5737" s="12">
        <v>7</v>
      </c>
      <c r="F5737" s="12" t="s">
        <v>4070</v>
      </c>
      <c r="G5737" s="12" t="s">
        <v>4069</v>
      </c>
      <c r="H5737" s="12" t="s">
        <v>4063</v>
      </c>
      <c r="I5737" s="12">
        <v>0</v>
      </c>
    </row>
    <row r="5738" spans="1:9" x14ac:dyDescent="0.3">
      <c r="A5738" s="12">
        <v>2021</v>
      </c>
      <c r="B5738" s="12">
        <v>43</v>
      </c>
      <c r="C5738" s="12" t="s">
        <v>4016</v>
      </c>
      <c r="D5738" s="12" t="s">
        <v>4006</v>
      </c>
      <c r="E5738" s="12">
        <v>7</v>
      </c>
      <c r="F5738" s="12" t="s">
        <v>4070</v>
      </c>
      <c r="G5738" s="12" t="s">
        <v>4069</v>
      </c>
      <c r="H5738" s="12" t="s">
        <v>4063</v>
      </c>
      <c r="I5738" s="12">
        <v>11</v>
      </c>
    </row>
    <row r="5739" spans="1:9" x14ac:dyDescent="0.3">
      <c r="A5739" s="12">
        <v>2021</v>
      </c>
      <c r="B5739" s="12">
        <v>44</v>
      </c>
      <c r="C5739" s="12" t="s">
        <v>4017</v>
      </c>
      <c r="D5739" s="12" t="s">
        <v>4018</v>
      </c>
      <c r="E5739" s="12">
        <v>8</v>
      </c>
      <c r="F5739" s="12" t="s">
        <v>4070</v>
      </c>
      <c r="G5739" s="12" t="s">
        <v>4069</v>
      </c>
      <c r="H5739" s="12" t="s">
        <v>4063</v>
      </c>
      <c r="I5739" s="12">
        <v>15</v>
      </c>
    </row>
    <row r="5740" spans="1:9" x14ac:dyDescent="0.3">
      <c r="A5740" s="12">
        <v>2021</v>
      </c>
      <c r="B5740" s="12">
        <v>45</v>
      </c>
      <c r="C5740" s="12" t="s">
        <v>4019</v>
      </c>
      <c r="D5740" s="12" t="s">
        <v>4018</v>
      </c>
      <c r="E5740" s="12">
        <v>8</v>
      </c>
      <c r="F5740" s="12" t="s">
        <v>4070</v>
      </c>
      <c r="G5740" s="12" t="s">
        <v>4069</v>
      </c>
      <c r="H5740" s="12" t="s">
        <v>4063</v>
      </c>
      <c r="I5740" s="12">
        <v>6</v>
      </c>
    </row>
    <row r="5741" spans="1:9" x14ac:dyDescent="0.3">
      <c r="A5741" s="12">
        <v>2021</v>
      </c>
      <c r="B5741" s="12">
        <v>46</v>
      </c>
      <c r="C5741" s="12" t="s">
        <v>4020</v>
      </c>
      <c r="D5741" s="12" t="s">
        <v>4018</v>
      </c>
      <c r="E5741" s="12">
        <v>8</v>
      </c>
      <c r="F5741" s="12" t="s">
        <v>4070</v>
      </c>
      <c r="G5741" s="12" t="s">
        <v>4069</v>
      </c>
      <c r="H5741" s="12" t="s">
        <v>4063</v>
      </c>
      <c r="I5741" s="12">
        <v>3</v>
      </c>
    </row>
    <row r="5742" spans="1:9" x14ac:dyDescent="0.3">
      <c r="A5742" s="12">
        <v>2021</v>
      </c>
      <c r="B5742" s="12">
        <v>47</v>
      </c>
      <c r="C5742" s="12" t="s">
        <v>4021</v>
      </c>
      <c r="D5742" s="12" t="s">
        <v>4018</v>
      </c>
      <c r="E5742" s="12">
        <v>8</v>
      </c>
      <c r="F5742" s="12" t="s">
        <v>4070</v>
      </c>
      <c r="G5742" s="12" t="s">
        <v>4069</v>
      </c>
      <c r="H5742" s="12" t="s">
        <v>4063</v>
      </c>
      <c r="I5742" s="12">
        <v>0</v>
      </c>
    </row>
    <row r="5743" spans="1:9" x14ac:dyDescent="0.3">
      <c r="A5743" s="12">
        <v>2021</v>
      </c>
      <c r="B5743" s="12">
        <v>48</v>
      </c>
      <c r="C5743" s="12" t="s">
        <v>4022</v>
      </c>
      <c r="D5743" s="12" t="s">
        <v>4018</v>
      </c>
      <c r="E5743" s="12">
        <v>8</v>
      </c>
      <c r="F5743" s="12" t="s">
        <v>4070</v>
      </c>
      <c r="G5743" s="12" t="s">
        <v>4069</v>
      </c>
      <c r="H5743" s="12" t="s">
        <v>4063</v>
      </c>
      <c r="I5743" s="12">
        <v>1</v>
      </c>
    </row>
    <row r="5744" spans="1:9" x14ac:dyDescent="0.3">
      <c r="A5744" s="12">
        <v>2021</v>
      </c>
      <c r="B5744" s="12">
        <v>49</v>
      </c>
      <c r="C5744" s="12" t="s">
        <v>4023</v>
      </c>
      <c r="D5744" s="12" t="s">
        <v>4018</v>
      </c>
      <c r="E5744" s="12">
        <v>8</v>
      </c>
      <c r="F5744" s="12" t="s">
        <v>4070</v>
      </c>
      <c r="G5744" s="12" t="s">
        <v>4069</v>
      </c>
      <c r="H5744" s="12" t="s">
        <v>4063</v>
      </c>
      <c r="I5744" s="12">
        <v>4</v>
      </c>
    </row>
    <row r="5745" spans="1:9" x14ac:dyDescent="0.3">
      <c r="A5745" s="12">
        <v>2021</v>
      </c>
      <c r="B5745" s="12">
        <v>50</v>
      </c>
      <c r="C5745" s="12" t="s">
        <v>4024</v>
      </c>
      <c r="D5745" s="12" t="s">
        <v>4018</v>
      </c>
      <c r="E5745" s="12">
        <v>8</v>
      </c>
      <c r="F5745" s="12" t="s">
        <v>4070</v>
      </c>
      <c r="G5745" s="12" t="s">
        <v>4069</v>
      </c>
      <c r="H5745" s="12" t="s">
        <v>4063</v>
      </c>
      <c r="I5745" s="12">
        <v>5</v>
      </c>
    </row>
    <row r="5746" spans="1:9" x14ac:dyDescent="0.3">
      <c r="A5746" s="12">
        <v>2021</v>
      </c>
      <c r="B5746" s="12">
        <v>51</v>
      </c>
      <c r="C5746" s="12" t="s">
        <v>4025</v>
      </c>
      <c r="D5746" s="12" t="s">
        <v>4018</v>
      </c>
      <c r="E5746" s="12">
        <v>8</v>
      </c>
      <c r="F5746" s="12" t="s">
        <v>4070</v>
      </c>
      <c r="G5746" s="12" t="s">
        <v>4069</v>
      </c>
      <c r="H5746" s="12" t="s">
        <v>4063</v>
      </c>
      <c r="I5746" s="12">
        <v>4</v>
      </c>
    </row>
    <row r="5747" spans="1:9" x14ac:dyDescent="0.3">
      <c r="A5747" s="12">
        <v>2021</v>
      </c>
      <c r="B5747" s="12">
        <v>52</v>
      </c>
      <c r="C5747" s="12" t="s">
        <v>4026</v>
      </c>
      <c r="D5747" s="12" t="s">
        <v>4018</v>
      </c>
      <c r="E5747" s="12">
        <v>8</v>
      </c>
      <c r="F5747" s="12" t="s">
        <v>4070</v>
      </c>
      <c r="G5747" s="12" t="s">
        <v>4069</v>
      </c>
      <c r="H5747" s="12" t="s">
        <v>4063</v>
      </c>
      <c r="I5747" s="12">
        <v>6</v>
      </c>
    </row>
    <row r="5748" spans="1:9" x14ac:dyDescent="0.3">
      <c r="A5748" s="12">
        <v>2021</v>
      </c>
      <c r="B5748" s="12">
        <v>53</v>
      </c>
      <c r="C5748" s="12" t="s">
        <v>4027</v>
      </c>
      <c r="D5748" s="12" t="s">
        <v>4018</v>
      </c>
      <c r="E5748" s="12">
        <v>8</v>
      </c>
      <c r="F5748" s="12" t="s">
        <v>4070</v>
      </c>
      <c r="G5748" s="12" t="s">
        <v>4069</v>
      </c>
      <c r="H5748" s="12" t="s">
        <v>4063</v>
      </c>
      <c r="I5748" s="12">
        <v>1</v>
      </c>
    </row>
    <row r="5749" spans="1:9" x14ac:dyDescent="0.3">
      <c r="A5749" s="12">
        <v>2021</v>
      </c>
      <c r="B5749" s="12">
        <v>54</v>
      </c>
      <c r="C5749" s="12" t="s">
        <v>4028</v>
      </c>
      <c r="D5749" s="12" t="s">
        <v>4018</v>
      </c>
      <c r="E5749" s="12">
        <v>8</v>
      </c>
      <c r="F5749" s="12" t="s">
        <v>4070</v>
      </c>
      <c r="G5749" s="12" t="s">
        <v>4069</v>
      </c>
      <c r="H5749" s="12" t="s">
        <v>4063</v>
      </c>
      <c r="I5749" s="12">
        <v>0</v>
      </c>
    </row>
    <row r="5750" spans="1:9" x14ac:dyDescent="0.3">
      <c r="A5750" s="12">
        <v>2021</v>
      </c>
      <c r="B5750" s="12">
        <v>55</v>
      </c>
      <c r="C5750" s="12" t="s">
        <v>4029</v>
      </c>
      <c r="D5750" s="12" t="s">
        <v>4018</v>
      </c>
      <c r="E5750" s="12">
        <v>8</v>
      </c>
      <c r="F5750" s="12" t="s">
        <v>4070</v>
      </c>
      <c r="G5750" s="12" t="s">
        <v>4069</v>
      </c>
      <c r="H5750" s="12" t="s">
        <v>4063</v>
      </c>
      <c r="I5750" s="12">
        <v>7</v>
      </c>
    </row>
    <row r="5751" spans="1:9" x14ac:dyDescent="0.3">
      <c r="A5751" s="12">
        <v>2021</v>
      </c>
      <c r="B5751" s="12">
        <v>56</v>
      </c>
      <c r="C5751" s="12" t="s">
        <v>4030</v>
      </c>
      <c r="D5751" s="12" t="s">
        <v>4018</v>
      </c>
      <c r="E5751" s="12">
        <v>8</v>
      </c>
      <c r="F5751" s="12" t="s">
        <v>4070</v>
      </c>
      <c r="G5751" s="12" t="s">
        <v>4069</v>
      </c>
      <c r="H5751" s="12" t="s">
        <v>4063</v>
      </c>
      <c r="I5751" s="12">
        <v>1</v>
      </c>
    </row>
    <row r="5752" spans="1:9" x14ac:dyDescent="0.3">
      <c r="A5752" s="12">
        <v>2021</v>
      </c>
      <c r="B5752" s="12">
        <v>57</v>
      </c>
      <c r="C5752" s="12" t="s">
        <v>4031</v>
      </c>
      <c r="D5752" s="12" t="s">
        <v>4032</v>
      </c>
      <c r="E5752" s="12">
        <v>9</v>
      </c>
      <c r="F5752" s="12" t="s">
        <v>4070</v>
      </c>
      <c r="G5752" s="12" t="s">
        <v>4069</v>
      </c>
      <c r="H5752" s="12" t="s">
        <v>4063</v>
      </c>
      <c r="I5752" s="12">
        <v>1</v>
      </c>
    </row>
    <row r="5753" spans="1:9" x14ac:dyDescent="0.3">
      <c r="A5753" s="12">
        <v>2021</v>
      </c>
      <c r="B5753" s="12">
        <v>58</v>
      </c>
      <c r="C5753" s="12" t="s">
        <v>4033</v>
      </c>
      <c r="D5753" s="12" t="s">
        <v>4032</v>
      </c>
      <c r="E5753" s="12">
        <v>9</v>
      </c>
      <c r="F5753" s="12" t="s">
        <v>4070</v>
      </c>
      <c r="G5753" s="12" t="s">
        <v>4069</v>
      </c>
      <c r="H5753" s="12" t="s">
        <v>4063</v>
      </c>
      <c r="I5753" s="12">
        <v>1</v>
      </c>
    </row>
    <row r="5754" spans="1:9" x14ac:dyDescent="0.3">
      <c r="A5754" s="12">
        <v>2021</v>
      </c>
      <c r="B5754" s="12">
        <v>59</v>
      </c>
      <c r="C5754" s="12" t="s">
        <v>4034</v>
      </c>
      <c r="D5754" s="12" t="s">
        <v>4032</v>
      </c>
      <c r="E5754" s="12">
        <v>9</v>
      </c>
      <c r="F5754" s="12" t="s">
        <v>4070</v>
      </c>
      <c r="G5754" s="12" t="s">
        <v>4069</v>
      </c>
      <c r="H5754" s="12" t="s">
        <v>4063</v>
      </c>
      <c r="I5754" s="12">
        <v>5</v>
      </c>
    </row>
    <row r="5755" spans="1:9" x14ac:dyDescent="0.3">
      <c r="A5755" s="12">
        <v>2021</v>
      </c>
      <c r="B5755" s="12">
        <v>60</v>
      </c>
      <c r="C5755" s="12" t="s">
        <v>4032</v>
      </c>
      <c r="D5755" s="12" t="s">
        <v>4032</v>
      </c>
      <c r="E5755" s="12">
        <v>9</v>
      </c>
      <c r="F5755" s="12" t="s">
        <v>4070</v>
      </c>
      <c r="G5755" s="12" t="s">
        <v>4069</v>
      </c>
      <c r="H5755" s="12" t="s">
        <v>4063</v>
      </c>
      <c r="I5755" s="12">
        <v>8</v>
      </c>
    </row>
    <row r="5756" spans="1:9" x14ac:dyDescent="0.3">
      <c r="A5756" s="12">
        <v>2021</v>
      </c>
      <c r="B5756" s="12">
        <v>61</v>
      </c>
      <c r="C5756" s="12" t="s">
        <v>4035</v>
      </c>
      <c r="D5756" s="12" t="s">
        <v>4032</v>
      </c>
      <c r="E5756" s="12">
        <v>9</v>
      </c>
      <c r="F5756" s="12" t="s">
        <v>4070</v>
      </c>
      <c r="G5756" s="12" t="s">
        <v>4069</v>
      </c>
      <c r="H5756" s="12" t="s">
        <v>4063</v>
      </c>
      <c r="I5756" s="12">
        <v>13</v>
      </c>
    </row>
    <row r="5757" spans="1:9" x14ac:dyDescent="0.3">
      <c r="A5757" s="12">
        <v>2021</v>
      </c>
      <c r="B5757" s="12">
        <v>62</v>
      </c>
      <c r="C5757" s="12" t="s">
        <v>4036</v>
      </c>
      <c r="D5757" s="12" t="s">
        <v>4032</v>
      </c>
      <c r="E5757" s="12">
        <v>9</v>
      </c>
      <c r="F5757" s="12" t="s">
        <v>4070</v>
      </c>
      <c r="G5757" s="12" t="s">
        <v>4069</v>
      </c>
      <c r="H5757" s="12" t="s">
        <v>4063</v>
      </c>
      <c r="I5757" s="12">
        <v>5</v>
      </c>
    </row>
    <row r="5758" spans="1:9" x14ac:dyDescent="0.3">
      <c r="A5758" s="12">
        <v>2021</v>
      </c>
      <c r="B5758" s="12">
        <v>63</v>
      </c>
      <c r="C5758" s="12" t="s">
        <v>4037</v>
      </c>
      <c r="D5758" s="12" t="s">
        <v>4032</v>
      </c>
      <c r="E5758" s="12">
        <v>9</v>
      </c>
      <c r="F5758" s="12" t="s">
        <v>4070</v>
      </c>
      <c r="G5758" s="12" t="s">
        <v>4069</v>
      </c>
      <c r="H5758" s="12" t="s">
        <v>4063</v>
      </c>
      <c r="I5758" s="12">
        <v>7</v>
      </c>
    </row>
    <row r="5759" spans="1:9" x14ac:dyDescent="0.3">
      <c r="A5759" s="12">
        <v>2021</v>
      </c>
      <c r="B5759" s="12">
        <v>64</v>
      </c>
      <c r="C5759" s="12" t="s">
        <v>4038</v>
      </c>
      <c r="D5759" s="12" t="s">
        <v>4039</v>
      </c>
      <c r="E5759" s="12">
        <v>10</v>
      </c>
      <c r="F5759" s="12" t="s">
        <v>4070</v>
      </c>
      <c r="G5759" s="12" t="s">
        <v>4069</v>
      </c>
      <c r="H5759" s="12" t="s">
        <v>4063</v>
      </c>
      <c r="I5759" s="12">
        <v>15</v>
      </c>
    </row>
    <row r="5760" spans="1:9" x14ac:dyDescent="0.3">
      <c r="A5760" s="12">
        <v>2021</v>
      </c>
      <c r="B5760" s="12">
        <v>65</v>
      </c>
      <c r="C5760" s="12" t="s">
        <v>4040</v>
      </c>
      <c r="D5760" s="12" t="s">
        <v>4039</v>
      </c>
      <c r="E5760" s="12">
        <v>10</v>
      </c>
      <c r="F5760" s="12" t="s">
        <v>4070</v>
      </c>
      <c r="G5760" s="12" t="s">
        <v>4069</v>
      </c>
      <c r="H5760" s="12" t="s">
        <v>4063</v>
      </c>
      <c r="I5760" s="12">
        <v>14</v>
      </c>
    </row>
    <row r="5761" spans="1:9" x14ac:dyDescent="0.3">
      <c r="A5761" s="12">
        <v>2021</v>
      </c>
      <c r="B5761" s="12">
        <v>66</v>
      </c>
      <c r="C5761" s="12" t="s">
        <v>4041</v>
      </c>
      <c r="D5761" s="12" t="s">
        <v>4039</v>
      </c>
      <c r="E5761" s="12">
        <v>10</v>
      </c>
      <c r="F5761" s="12" t="s">
        <v>4070</v>
      </c>
      <c r="G5761" s="12" t="s">
        <v>4069</v>
      </c>
      <c r="H5761" s="12" t="s">
        <v>4063</v>
      </c>
      <c r="I5761" s="12">
        <v>11</v>
      </c>
    </row>
    <row r="5762" spans="1:9" x14ac:dyDescent="0.3">
      <c r="A5762" s="12">
        <v>2021</v>
      </c>
      <c r="B5762" s="12">
        <v>67</v>
      </c>
      <c r="C5762" s="12" t="s">
        <v>4042</v>
      </c>
      <c r="D5762" s="12" t="s">
        <v>4039</v>
      </c>
      <c r="E5762" s="12">
        <v>10</v>
      </c>
      <c r="F5762" s="12" t="s">
        <v>4070</v>
      </c>
      <c r="G5762" s="12" t="s">
        <v>4069</v>
      </c>
      <c r="H5762" s="12" t="s">
        <v>4063</v>
      </c>
      <c r="I5762" s="12">
        <v>12</v>
      </c>
    </row>
    <row r="5763" spans="1:9" x14ac:dyDescent="0.3">
      <c r="A5763" s="12">
        <v>2021</v>
      </c>
      <c r="B5763" s="12">
        <v>68</v>
      </c>
      <c r="C5763" s="12" t="s">
        <v>4043</v>
      </c>
      <c r="D5763" s="12" t="s">
        <v>4039</v>
      </c>
      <c r="E5763" s="12">
        <v>10</v>
      </c>
      <c r="F5763" s="12" t="s">
        <v>4070</v>
      </c>
      <c r="G5763" s="12" t="s">
        <v>4069</v>
      </c>
      <c r="H5763" s="12" t="s">
        <v>4063</v>
      </c>
      <c r="I5763" s="12">
        <v>16</v>
      </c>
    </row>
    <row r="5764" spans="1:9" x14ac:dyDescent="0.3">
      <c r="A5764" s="12">
        <v>2021</v>
      </c>
      <c r="B5764" s="12">
        <v>69</v>
      </c>
      <c r="C5764" s="12" t="s">
        <v>4044</v>
      </c>
      <c r="D5764" s="12" t="s">
        <v>4039</v>
      </c>
      <c r="E5764" s="12">
        <v>10</v>
      </c>
      <c r="F5764" s="12" t="s">
        <v>4070</v>
      </c>
      <c r="G5764" s="12" t="s">
        <v>4069</v>
      </c>
      <c r="H5764" s="12" t="s">
        <v>4063</v>
      </c>
      <c r="I5764" s="12">
        <v>10</v>
      </c>
    </row>
    <row r="5765" spans="1:9" x14ac:dyDescent="0.3">
      <c r="A5765" s="12">
        <v>2021</v>
      </c>
      <c r="B5765" s="12">
        <v>70</v>
      </c>
      <c r="C5765" s="12" t="s">
        <v>4045</v>
      </c>
      <c r="D5765" s="12" t="s">
        <v>4039</v>
      </c>
      <c r="E5765" s="12">
        <v>10</v>
      </c>
      <c r="F5765" s="12" t="s">
        <v>4070</v>
      </c>
      <c r="G5765" s="12" t="s">
        <v>4069</v>
      </c>
      <c r="H5765" s="12" t="s">
        <v>4063</v>
      </c>
      <c r="I5765" s="12">
        <v>17</v>
      </c>
    </row>
    <row r="5766" spans="1:9" x14ac:dyDescent="0.3">
      <c r="A5766" s="12">
        <v>2021</v>
      </c>
      <c r="B5766" s="12">
        <v>71</v>
      </c>
      <c r="C5766" s="12" t="s">
        <v>4046</v>
      </c>
      <c r="D5766" s="12" t="s">
        <v>4039</v>
      </c>
      <c r="E5766" s="12">
        <v>10</v>
      </c>
      <c r="F5766" s="12" t="s">
        <v>4070</v>
      </c>
      <c r="G5766" s="12" t="s">
        <v>4069</v>
      </c>
      <c r="H5766" s="12" t="s">
        <v>4063</v>
      </c>
      <c r="I5766" s="12">
        <v>9</v>
      </c>
    </row>
    <row r="5767" spans="1:9" x14ac:dyDescent="0.3">
      <c r="A5767" s="12">
        <v>2021</v>
      </c>
      <c r="B5767" s="12">
        <v>72</v>
      </c>
      <c r="C5767" s="12" t="s">
        <v>4047</v>
      </c>
      <c r="D5767" s="12" t="s">
        <v>4039</v>
      </c>
      <c r="E5767" s="12">
        <v>10</v>
      </c>
      <c r="F5767" s="12" t="s">
        <v>4070</v>
      </c>
      <c r="G5767" s="12" t="s">
        <v>4069</v>
      </c>
      <c r="H5767" s="12" t="s">
        <v>4063</v>
      </c>
      <c r="I5767" s="12">
        <v>10</v>
      </c>
    </row>
    <row r="5768" spans="1:9" x14ac:dyDescent="0.3">
      <c r="A5768" s="12">
        <v>2021</v>
      </c>
      <c r="B5768" s="12">
        <v>73</v>
      </c>
      <c r="C5768" s="12" t="s">
        <v>4048</v>
      </c>
      <c r="D5768" s="12" t="s">
        <v>4039</v>
      </c>
      <c r="E5768" s="12">
        <v>10</v>
      </c>
      <c r="F5768" s="12" t="s">
        <v>4070</v>
      </c>
      <c r="G5768" s="12" t="s">
        <v>4069</v>
      </c>
      <c r="H5768" s="12" t="s">
        <v>4063</v>
      </c>
      <c r="I5768" s="12">
        <v>6</v>
      </c>
    </row>
    <row r="5769" spans="1:9" x14ac:dyDescent="0.3">
      <c r="A5769" s="12">
        <v>2021</v>
      </c>
      <c r="B5769" s="12">
        <v>1</v>
      </c>
      <c r="C5769" s="12" t="s">
        <v>3964</v>
      </c>
      <c r="D5769" s="12" t="s">
        <v>3965</v>
      </c>
      <c r="E5769" s="12">
        <v>1</v>
      </c>
      <c r="F5769" s="12" t="s">
        <v>4070</v>
      </c>
      <c r="G5769" s="12" t="s">
        <v>4069</v>
      </c>
      <c r="H5769" s="12" t="s">
        <v>4064</v>
      </c>
      <c r="I5769" s="12">
        <v>21</v>
      </c>
    </row>
    <row r="5770" spans="1:9" x14ac:dyDescent="0.3">
      <c r="A5770" s="12">
        <v>2021</v>
      </c>
      <c r="B5770" s="12">
        <v>2</v>
      </c>
      <c r="C5770" s="12" t="s">
        <v>3969</v>
      </c>
      <c r="D5770" s="12" t="s">
        <v>3965</v>
      </c>
      <c r="E5770" s="12">
        <v>1</v>
      </c>
      <c r="F5770" s="12" t="s">
        <v>4070</v>
      </c>
      <c r="G5770" s="12" t="s">
        <v>4069</v>
      </c>
      <c r="H5770" s="12" t="s">
        <v>4064</v>
      </c>
      <c r="I5770" s="12">
        <v>10</v>
      </c>
    </row>
    <row r="5771" spans="1:9" x14ac:dyDescent="0.3">
      <c r="A5771" s="12">
        <v>2021</v>
      </c>
      <c r="B5771" s="12">
        <v>3</v>
      </c>
      <c r="C5771" s="12" t="s">
        <v>3970</v>
      </c>
      <c r="D5771" s="12" t="s">
        <v>3965</v>
      </c>
      <c r="E5771" s="12">
        <v>1</v>
      </c>
      <c r="F5771" s="12" t="s">
        <v>4070</v>
      </c>
      <c r="G5771" s="12" t="s">
        <v>4069</v>
      </c>
      <c r="H5771" s="12" t="s">
        <v>4064</v>
      </c>
      <c r="I5771" s="12">
        <v>3</v>
      </c>
    </row>
    <row r="5772" spans="1:9" x14ac:dyDescent="0.3">
      <c r="A5772" s="12">
        <v>2021</v>
      </c>
      <c r="B5772" s="12">
        <v>4</v>
      </c>
      <c r="C5772" s="12" t="s">
        <v>3971</v>
      </c>
      <c r="D5772" s="12" t="s">
        <v>3965</v>
      </c>
      <c r="E5772" s="12">
        <v>1</v>
      </c>
      <c r="F5772" s="12" t="s">
        <v>4070</v>
      </c>
      <c r="G5772" s="12" t="s">
        <v>4069</v>
      </c>
      <c r="H5772" s="12" t="s">
        <v>4064</v>
      </c>
      <c r="I5772" s="12">
        <v>10</v>
      </c>
    </row>
    <row r="5773" spans="1:9" x14ac:dyDescent="0.3">
      <c r="A5773" s="12">
        <v>2021</v>
      </c>
      <c r="B5773" s="12">
        <v>5</v>
      </c>
      <c r="C5773" s="12" t="s">
        <v>3972</v>
      </c>
      <c r="D5773" s="12" t="s">
        <v>3973</v>
      </c>
      <c r="E5773" s="12">
        <v>2</v>
      </c>
      <c r="F5773" s="12" t="s">
        <v>4070</v>
      </c>
      <c r="G5773" s="12" t="s">
        <v>4069</v>
      </c>
      <c r="H5773" s="12" t="s">
        <v>4064</v>
      </c>
      <c r="I5773" s="12">
        <v>7</v>
      </c>
    </row>
    <row r="5774" spans="1:9" x14ac:dyDescent="0.3">
      <c r="A5774" s="12">
        <v>2021</v>
      </c>
      <c r="B5774" s="12">
        <v>6</v>
      </c>
      <c r="C5774" s="12" t="s">
        <v>3974</v>
      </c>
      <c r="D5774" s="12" t="s">
        <v>3973</v>
      </c>
      <c r="E5774" s="12">
        <v>2</v>
      </c>
      <c r="F5774" s="12" t="s">
        <v>4070</v>
      </c>
      <c r="G5774" s="12" t="s">
        <v>4069</v>
      </c>
      <c r="H5774" s="12" t="s">
        <v>4064</v>
      </c>
      <c r="I5774" s="12">
        <v>13</v>
      </c>
    </row>
    <row r="5775" spans="1:9" x14ac:dyDescent="0.3">
      <c r="A5775" s="12">
        <v>2021</v>
      </c>
      <c r="B5775" s="12">
        <v>7</v>
      </c>
      <c r="C5775" s="12" t="s">
        <v>3975</v>
      </c>
      <c r="D5775" s="12" t="s">
        <v>3973</v>
      </c>
      <c r="E5775" s="12">
        <v>2</v>
      </c>
      <c r="F5775" s="12" t="s">
        <v>4070</v>
      </c>
      <c r="G5775" s="12" t="s">
        <v>4069</v>
      </c>
      <c r="H5775" s="12" t="s">
        <v>4064</v>
      </c>
      <c r="I5775" s="12">
        <v>23</v>
      </c>
    </row>
    <row r="5776" spans="1:9" x14ac:dyDescent="0.3">
      <c r="A5776" s="12">
        <v>2021</v>
      </c>
      <c r="B5776" s="12">
        <v>8</v>
      </c>
      <c r="C5776" s="12" t="s">
        <v>3976</v>
      </c>
      <c r="D5776" s="12" t="s">
        <v>3973</v>
      </c>
      <c r="E5776" s="12">
        <v>2</v>
      </c>
      <c r="F5776" s="12" t="s">
        <v>4070</v>
      </c>
      <c r="G5776" s="12" t="s">
        <v>4069</v>
      </c>
      <c r="H5776" s="12" t="s">
        <v>4064</v>
      </c>
      <c r="I5776" s="12">
        <v>13</v>
      </c>
    </row>
    <row r="5777" spans="1:9" x14ac:dyDescent="0.3">
      <c r="A5777" s="12">
        <v>2021</v>
      </c>
      <c r="B5777" s="12">
        <v>9</v>
      </c>
      <c r="C5777" s="12" t="s">
        <v>3977</v>
      </c>
      <c r="D5777" s="12" t="s">
        <v>3973</v>
      </c>
      <c r="E5777" s="12">
        <v>2</v>
      </c>
      <c r="F5777" s="12" t="s">
        <v>4070</v>
      </c>
      <c r="G5777" s="12" t="s">
        <v>4069</v>
      </c>
      <c r="H5777" s="12" t="s">
        <v>4064</v>
      </c>
      <c r="I5777" s="12">
        <v>24</v>
      </c>
    </row>
    <row r="5778" spans="1:9" x14ac:dyDescent="0.3">
      <c r="A5778" s="12">
        <v>2021</v>
      </c>
      <c r="B5778" s="12">
        <v>10</v>
      </c>
      <c r="C5778" s="12" t="s">
        <v>3978</v>
      </c>
      <c r="D5778" s="12" t="s">
        <v>3973</v>
      </c>
      <c r="E5778" s="12">
        <v>2</v>
      </c>
      <c r="F5778" s="12" t="s">
        <v>4070</v>
      </c>
      <c r="G5778" s="12" t="s">
        <v>4069</v>
      </c>
      <c r="H5778" s="12" t="s">
        <v>4064</v>
      </c>
      <c r="I5778" s="12">
        <v>10</v>
      </c>
    </row>
    <row r="5779" spans="1:9" x14ac:dyDescent="0.3">
      <c r="A5779" s="12">
        <v>2021</v>
      </c>
      <c r="B5779" s="12">
        <v>11</v>
      </c>
      <c r="C5779" s="12" t="s">
        <v>3979</v>
      </c>
      <c r="D5779" s="12" t="s">
        <v>3980</v>
      </c>
      <c r="E5779" s="12">
        <v>3</v>
      </c>
      <c r="F5779" s="12" t="s">
        <v>4070</v>
      </c>
      <c r="G5779" s="12" t="s">
        <v>4069</v>
      </c>
      <c r="H5779" s="12" t="s">
        <v>4064</v>
      </c>
      <c r="I5779" s="12">
        <v>11</v>
      </c>
    </row>
    <row r="5780" spans="1:9" x14ac:dyDescent="0.3">
      <c r="A5780" s="12">
        <v>2021</v>
      </c>
      <c r="B5780" s="12">
        <v>12</v>
      </c>
      <c r="C5780" s="12" t="s">
        <v>3981</v>
      </c>
      <c r="D5780" s="12" t="s">
        <v>3980</v>
      </c>
      <c r="E5780" s="12">
        <v>3</v>
      </c>
      <c r="F5780" s="12" t="s">
        <v>4070</v>
      </c>
      <c r="G5780" s="12" t="s">
        <v>4069</v>
      </c>
      <c r="H5780" s="12" t="s">
        <v>4064</v>
      </c>
      <c r="I5780" s="12">
        <v>2</v>
      </c>
    </row>
    <row r="5781" spans="1:9" x14ac:dyDescent="0.3">
      <c r="A5781" s="12">
        <v>2021</v>
      </c>
      <c r="B5781" s="12">
        <v>13</v>
      </c>
      <c r="C5781" s="12" t="s">
        <v>3982</v>
      </c>
      <c r="D5781" s="12" t="s">
        <v>3980</v>
      </c>
      <c r="E5781" s="12">
        <v>3</v>
      </c>
      <c r="F5781" s="12" t="s">
        <v>4070</v>
      </c>
      <c r="G5781" s="12" t="s">
        <v>4069</v>
      </c>
      <c r="H5781" s="12" t="s">
        <v>4064</v>
      </c>
      <c r="I5781" s="12">
        <v>9</v>
      </c>
    </row>
    <row r="5782" spans="1:9" x14ac:dyDescent="0.3">
      <c r="A5782" s="12">
        <v>2021</v>
      </c>
      <c r="B5782" s="12">
        <v>14</v>
      </c>
      <c r="C5782" s="12" t="s">
        <v>3983</v>
      </c>
      <c r="D5782" s="12" t="s">
        <v>3980</v>
      </c>
      <c r="E5782" s="12">
        <v>3</v>
      </c>
      <c r="F5782" s="12" t="s">
        <v>4070</v>
      </c>
      <c r="G5782" s="12" t="s">
        <v>4069</v>
      </c>
      <c r="H5782" s="12" t="s">
        <v>4064</v>
      </c>
      <c r="I5782" s="12">
        <v>3</v>
      </c>
    </row>
    <row r="5783" spans="1:9" x14ac:dyDescent="0.3">
      <c r="A5783" s="12">
        <v>2021</v>
      </c>
      <c r="B5783" s="12">
        <v>15</v>
      </c>
      <c r="C5783" s="12" t="s">
        <v>3984</v>
      </c>
      <c r="D5783" s="12" t="s">
        <v>3980</v>
      </c>
      <c r="E5783" s="12">
        <v>3</v>
      </c>
      <c r="F5783" s="12" t="s">
        <v>4070</v>
      </c>
      <c r="G5783" s="12" t="s">
        <v>4069</v>
      </c>
      <c r="H5783" s="12" t="s">
        <v>4064</v>
      </c>
      <c r="I5783" s="12">
        <v>1</v>
      </c>
    </row>
    <row r="5784" spans="1:9" x14ac:dyDescent="0.3">
      <c r="A5784" s="12">
        <v>2021</v>
      </c>
      <c r="B5784" s="12">
        <v>16</v>
      </c>
      <c r="C5784" s="12" t="s">
        <v>3985</v>
      </c>
      <c r="D5784" s="12" t="s">
        <v>3980</v>
      </c>
      <c r="E5784" s="12">
        <v>3</v>
      </c>
      <c r="F5784" s="12" t="s">
        <v>4070</v>
      </c>
      <c r="G5784" s="12" t="s">
        <v>4069</v>
      </c>
      <c r="H5784" s="12" t="s">
        <v>4064</v>
      </c>
      <c r="I5784" s="12">
        <v>4</v>
      </c>
    </row>
    <row r="5785" spans="1:9" x14ac:dyDescent="0.3">
      <c r="A5785" s="12">
        <v>2021</v>
      </c>
      <c r="B5785" s="12">
        <v>17</v>
      </c>
      <c r="C5785" s="12" t="s">
        <v>3986</v>
      </c>
      <c r="D5785" s="12" t="s">
        <v>3980</v>
      </c>
      <c r="E5785" s="12">
        <v>3</v>
      </c>
      <c r="F5785" s="12" t="s">
        <v>4070</v>
      </c>
      <c r="G5785" s="12" t="s">
        <v>4069</v>
      </c>
      <c r="H5785" s="12" t="s">
        <v>4064</v>
      </c>
      <c r="I5785" s="12">
        <v>2</v>
      </c>
    </row>
    <row r="5786" spans="1:9" x14ac:dyDescent="0.3">
      <c r="A5786" s="12">
        <v>2021</v>
      </c>
      <c r="B5786" s="12">
        <v>18</v>
      </c>
      <c r="C5786" s="12" t="s">
        <v>3987</v>
      </c>
      <c r="D5786" s="12" t="s">
        <v>3980</v>
      </c>
      <c r="E5786" s="12">
        <v>3</v>
      </c>
      <c r="F5786" s="12" t="s">
        <v>4070</v>
      </c>
      <c r="G5786" s="12" t="s">
        <v>4069</v>
      </c>
      <c r="H5786" s="12" t="s">
        <v>4064</v>
      </c>
      <c r="I5786" s="12">
        <v>13</v>
      </c>
    </row>
    <row r="5787" spans="1:9" x14ac:dyDescent="0.3">
      <c r="A5787" s="12">
        <v>2021</v>
      </c>
      <c r="B5787" s="12">
        <v>19</v>
      </c>
      <c r="C5787" s="12" t="s">
        <v>3988</v>
      </c>
      <c r="D5787" s="12" t="s">
        <v>3989</v>
      </c>
      <c r="E5787" s="12">
        <v>4</v>
      </c>
      <c r="F5787" s="12" t="s">
        <v>4070</v>
      </c>
      <c r="G5787" s="12" t="s">
        <v>4069</v>
      </c>
      <c r="H5787" s="12" t="s">
        <v>4064</v>
      </c>
      <c r="I5787" s="12">
        <v>15</v>
      </c>
    </row>
    <row r="5788" spans="1:9" x14ac:dyDescent="0.3">
      <c r="A5788" s="12">
        <v>2021</v>
      </c>
      <c r="B5788" s="12">
        <v>20</v>
      </c>
      <c r="C5788" s="12" t="s">
        <v>3990</v>
      </c>
      <c r="D5788" s="12" t="s">
        <v>3989</v>
      </c>
      <c r="E5788" s="12">
        <v>4</v>
      </c>
      <c r="F5788" s="12" t="s">
        <v>4070</v>
      </c>
      <c r="G5788" s="12" t="s">
        <v>4069</v>
      </c>
      <c r="H5788" s="12" t="s">
        <v>4064</v>
      </c>
      <c r="I5788" s="12">
        <v>10</v>
      </c>
    </row>
    <row r="5789" spans="1:9" x14ac:dyDescent="0.3">
      <c r="A5789" s="12">
        <v>2021</v>
      </c>
      <c r="B5789" s="12">
        <v>21</v>
      </c>
      <c r="C5789" s="12" t="s">
        <v>3991</v>
      </c>
      <c r="D5789" s="12" t="s">
        <v>3989</v>
      </c>
      <c r="E5789" s="12">
        <v>4</v>
      </c>
      <c r="F5789" s="12" t="s">
        <v>4070</v>
      </c>
      <c r="G5789" s="12" t="s">
        <v>4069</v>
      </c>
      <c r="H5789" s="12" t="s">
        <v>4064</v>
      </c>
      <c r="I5789" s="12">
        <v>16</v>
      </c>
    </row>
    <row r="5790" spans="1:9" x14ac:dyDescent="0.3">
      <c r="A5790" s="12">
        <v>2021</v>
      </c>
      <c r="B5790" s="12">
        <v>22</v>
      </c>
      <c r="C5790" s="12" t="s">
        <v>3992</v>
      </c>
      <c r="D5790" s="12" t="s">
        <v>3993</v>
      </c>
      <c r="E5790" s="12">
        <v>5</v>
      </c>
      <c r="F5790" s="12" t="s">
        <v>4070</v>
      </c>
      <c r="G5790" s="12" t="s">
        <v>4069</v>
      </c>
      <c r="H5790" s="12" t="s">
        <v>4064</v>
      </c>
      <c r="I5790" s="12">
        <v>2</v>
      </c>
    </row>
    <row r="5791" spans="1:9" x14ac:dyDescent="0.3">
      <c r="A5791" s="12">
        <v>2021</v>
      </c>
      <c r="B5791" s="12">
        <v>23</v>
      </c>
      <c r="C5791" s="12" t="s">
        <v>3994</v>
      </c>
      <c r="D5791" s="12" t="s">
        <v>3993</v>
      </c>
      <c r="E5791" s="12">
        <v>5</v>
      </c>
      <c r="F5791" s="12" t="s">
        <v>4070</v>
      </c>
      <c r="G5791" s="12" t="s">
        <v>4069</v>
      </c>
      <c r="H5791" s="12" t="s">
        <v>4064</v>
      </c>
      <c r="I5791" s="12">
        <v>6</v>
      </c>
    </row>
    <row r="5792" spans="1:9" x14ac:dyDescent="0.3">
      <c r="A5792" s="12">
        <v>2021</v>
      </c>
      <c r="B5792" s="12">
        <v>24</v>
      </c>
      <c r="C5792" s="12" t="s">
        <v>3995</v>
      </c>
      <c r="D5792" s="12" t="s">
        <v>3993</v>
      </c>
      <c r="E5792" s="12">
        <v>5</v>
      </c>
      <c r="F5792" s="12" t="s">
        <v>4070</v>
      </c>
      <c r="G5792" s="12" t="s">
        <v>4069</v>
      </c>
      <c r="H5792" s="12" t="s">
        <v>4064</v>
      </c>
      <c r="I5792" s="12">
        <v>6</v>
      </c>
    </row>
    <row r="5793" spans="1:9" x14ac:dyDescent="0.3">
      <c r="A5793" s="12">
        <v>2021</v>
      </c>
      <c r="B5793" s="12">
        <v>25</v>
      </c>
      <c r="C5793" s="12" t="s">
        <v>3996</v>
      </c>
      <c r="D5793" s="12" t="s">
        <v>3993</v>
      </c>
      <c r="E5793" s="12">
        <v>5</v>
      </c>
      <c r="F5793" s="12" t="s">
        <v>4070</v>
      </c>
      <c r="G5793" s="12" t="s">
        <v>4069</v>
      </c>
      <c r="H5793" s="12" t="s">
        <v>4064</v>
      </c>
      <c r="I5793" s="12">
        <v>17</v>
      </c>
    </row>
    <row r="5794" spans="1:9" x14ac:dyDescent="0.3">
      <c r="A5794" s="12">
        <v>2021</v>
      </c>
      <c r="B5794" s="12">
        <v>26</v>
      </c>
      <c r="C5794" s="12" t="s">
        <v>3997</v>
      </c>
      <c r="D5794" s="12" t="s">
        <v>3993</v>
      </c>
      <c r="E5794" s="12">
        <v>5</v>
      </c>
      <c r="F5794" s="12" t="s">
        <v>4070</v>
      </c>
      <c r="G5794" s="12" t="s">
        <v>4069</v>
      </c>
      <c r="H5794" s="12" t="s">
        <v>4064</v>
      </c>
      <c r="I5794" s="12">
        <v>23</v>
      </c>
    </row>
    <row r="5795" spans="1:9" x14ac:dyDescent="0.3">
      <c r="A5795" s="12">
        <v>2021</v>
      </c>
      <c r="B5795" s="12">
        <v>27</v>
      </c>
      <c r="C5795" s="12" t="s">
        <v>3998</v>
      </c>
      <c r="D5795" s="12" t="s">
        <v>3993</v>
      </c>
      <c r="E5795" s="12">
        <v>5</v>
      </c>
      <c r="F5795" s="12" t="s">
        <v>4070</v>
      </c>
      <c r="G5795" s="12" t="s">
        <v>4069</v>
      </c>
      <c r="H5795" s="12" t="s">
        <v>4064</v>
      </c>
      <c r="I5795" s="12">
        <v>9</v>
      </c>
    </row>
    <row r="5796" spans="1:9" x14ac:dyDescent="0.3">
      <c r="A5796" s="12">
        <v>2021</v>
      </c>
      <c r="B5796" s="12">
        <v>28</v>
      </c>
      <c r="C5796" s="12" t="s">
        <v>3999</v>
      </c>
      <c r="D5796" s="12" t="s">
        <v>4000</v>
      </c>
      <c r="E5796" s="12">
        <v>6</v>
      </c>
      <c r="F5796" s="12" t="s">
        <v>4070</v>
      </c>
      <c r="G5796" s="12" t="s">
        <v>4069</v>
      </c>
      <c r="H5796" s="12" t="s">
        <v>4064</v>
      </c>
      <c r="I5796" s="12">
        <v>4</v>
      </c>
    </row>
    <row r="5797" spans="1:9" x14ac:dyDescent="0.3">
      <c r="A5797" s="12">
        <v>2021</v>
      </c>
      <c r="B5797" s="12">
        <v>29</v>
      </c>
      <c r="C5797" s="12" t="s">
        <v>4001</v>
      </c>
      <c r="D5797" s="12" t="s">
        <v>4000</v>
      </c>
      <c r="E5797" s="12">
        <v>6</v>
      </c>
      <c r="F5797" s="12" t="s">
        <v>4070</v>
      </c>
      <c r="G5797" s="12" t="s">
        <v>4069</v>
      </c>
      <c r="H5797" s="12" t="s">
        <v>4064</v>
      </c>
      <c r="I5797" s="12">
        <v>3</v>
      </c>
    </row>
    <row r="5798" spans="1:9" x14ac:dyDescent="0.3">
      <c r="A5798" s="12">
        <v>2021</v>
      </c>
      <c r="B5798" s="12">
        <v>30</v>
      </c>
      <c r="C5798" s="12" t="s">
        <v>4002</v>
      </c>
      <c r="D5798" s="12" t="s">
        <v>4000</v>
      </c>
      <c r="E5798" s="12">
        <v>6</v>
      </c>
      <c r="F5798" s="12" t="s">
        <v>4070</v>
      </c>
      <c r="G5798" s="12" t="s">
        <v>4069</v>
      </c>
      <c r="H5798" s="12" t="s">
        <v>4064</v>
      </c>
      <c r="I5798" s="12">
        <v>1</v>
      </c>
    </row>
    <row r="5799" spans="1:9" x14ac:dyDescent="0.3">
      <c r="A5799" s="12">
        <v>2021</v>
      </c>
      <c r="B5799" s="12">
        <v>31</v>
      </c>
      <c r="C5799" s="12" t="s">
        <v>4003</v>
      </c>
      <c r="D5799" s="12" t="s">
        <v>4000</v>
      </c>
      <c r="E5799" s="12">
        <v>6</v>
      </c>
      <c r="F5799" s="12" t="s">
        <v>4070</v>
      </c>
      <c r="G5799" s="12" t="s">
        <v>4069</v>
      </c>
      <c r="H5799" s="12" t="s">
        <v>4064</v>
      </c>
      <c r="I5799" s="12">
        <v>12</v>
      </c>
    </row>
    <row r="5800" spans="1:9" x14ac:dyDescent="0.3">
      <c r="A5800" s="12">
        <v>2021</v>
      </c>
      <c r="B5800" s="12">
        <v>32</v>
      </c>
      <c r="C5800" s="12" t="s">
        <v>4004</v>
      </c>
      <c r="D5800" s="12" t="s">
        <v>4000</v>
      </c>
      <c r="E5800" s="12">
        <v>6</v>
      </c>
      <c r="F5800" s="12" t="s">
        <v>4070</v>
      </c>
      <c r="G5800" s="12" t="s">
        <v>4069</v>
      </c>
      <c r="H5800" s="12" t="s">
        <v>4064</v>
      </c>
      <c r="I5800" s="12">
        <v>11</v>
      </c>
    </row>
    <row r="5801" spans="1:9" x14ac:dyDescent="0.3">
      <c r="A5801" s="12">
        <v>2021</v>
      </c>
      <c r="B5801" s="12">
        <v>33</v>
      </c>
      <c r="C5801" s="12" t="s">
        <v>4005</v>
      </c>
      <c r="D5801" s="12" t="s">
        <v>4006</v>
      </c>
      <c r="E5801" s="12">
        <v>7</v>
      </c>
      <c r="F5801" s="12" t="s">
        <v>4070</v>
      </c>
      <c r="G5801" s="12" t="s">
        <v>4069</v>
      </c>
      <c r="H5801" s="12" t="s">
        <v>4064</v>
      </c>
      <c r="I5801" s="12">
        <v>9</v>
      </c>
    </row>
    <row r="5802" spans="1:9" x14ac:dyDescent="0.3">
      <c r="A5802" s="12">
        <v>2021</v>
      </c>
      <c r="B5802" s="12">
        <v>34</v>
      </c>
      <c r="C5802" s="12" t="s">
        <v>4007</v>
      </c>
      <c r="D5802" s="12" t="s">
        <v>4006</v>
      </c>
      <c r="E5802" s="12">
        <v>7</v>
      </c>
      <c r="F5802" s="12" t="s">
        <v>4070</v>
      </c>
      <c r="G5802" s="12" t="s">
        <v>4069</v>
      </c>
      <c r="H5802" s="12" t="s">
        <v>4064</v>
      </c>
      <c r="I5802" s="12">
        <v>1</v>
      </c>
    </row>
    <row r="5803" spans="1:9" x14ac:dyDescent="0.3">
      <c r="A5803" s="12">
        <v>2021</v>
      </c>
      <c r="B5803" s="12">
        <v>35</v>
      </c>
      <c r="C5803" s="12" t="s">
        <v>4008</v>
      </c>
      <c r="D5803" s="12" t="s">
        <v>4006</v>
      </c>
      <c r="E5803" s="12">
        <v>7</v>
      </c>
      <c r="F5803" s="12" t="s">
        <v>4070</v>
      </c>
      <c r="G5803" s="12" t="s">
        <v>4069</v>
      </c>
      <c r="H5803" s="12" t="s">
        <v>4064</v>
      </c>
      <c r="I5803" s="12">
        <v>8</v>
      </c>
    </row>
    <row r="5804" spans="1:9" x14ac:dyDescent="0.3">
      <c r="A5804" s="12">
        <v>2021</v>
      </c>
      <c r="B5804" s="12">
        <v>36</v>
      </c>
      <c r="C5804" s="12" t="s">
        <v>4009</v>
      </c>
      <c r="D5804" s="12" t="s">
        <v>4006</v>
      </c>
      <c r="E5804" s="12">
        <v>7</v>
      </c>
      <c r="F5804" s="12" t="s">
        <v>4070</v>
      </c>
      <c r="G5804" s="12" t="s">
        <v>4069</v>
      </c>
      <c r="H5804" s="12" t="s">
        <v>4064</v>
      </c>
      <c r="I5804" s="12">
        <v>4</v>
      </c>
    </row>
    <row r="5805" spans="1:9" x14ac:dyDescent="0.3">
      <c r="A5805" s="12">
        <v>2021</v>
      </c>
      <c r="B5805" s="12">
        <v>37</v>
      </c>
      <c r="C5805" s="12" t="s">
        <v>4010</v>
      </c>
      <c r="D5805" s="12" t="s">
        <v>4006</v>
      </c>
      <c r="E5805" s="12">
        <v>7</v>
      </c>
      <c r="F5805" s="12" t="s">
        <v>4070</v>
      </c>
      <c r="G5805" s="12" t="s">
        <v>4069</v>
      </c>
      <c r="H5805" s="12" t="s">
        <v>4064</v>
      </c>
      <c r="I5805" s="12">
        <v>7</v>
      </c>
    </row>
    <row r="5806" spans="1:9" x14ac:dyDescent="0.3">
      <c r="A5806" s="12">
        <v>2021</v>
      </c>
      <c r="B5806" s="12">
        <v>38</v>
      </c>
      <c r="C5806" s="12" t="s">
        <v>4011</v>
      </c>
      <c r="D5806" s="12" t="s">
        <v>4006</v>
      </c>
      <c r="E5806" s="12">
        <v>7</v>
      </c>
      <c r="F5806" s="12" t="s">
        <v>4070</v>
      </c>
      <c r="G5806" s="12" t="s">
        <v>4069</v>
      </c>
      <c r="H5806" s="12" t="s">
        <v>4064</v>
      </c>
      <c r="I5806" s="12">
        <v>1</v>
      </c>
    </row>
    <row r="5807" spans="1:9" x14ac:dyDescent="0.3">
      <c r="A5807" s="12">
        <v>2021</v>
      </c>
      <c r="B5807" s="12">
        <v>39</v>
      </c>
      <c r="C5807" s="12" t="s">
        <v>4012</v>
      </c>
      <c r="D5807" s="12" t="s">
        <v>4006</v>
      </c>
      <c r="E5807" s="12">
        <v>7</v>
      </c>
      <c r="F5807" s="12" t="s">
        <v>4070</v>
      </c>
      <c r="G5807" s="12" t="s">
        <v>4069</v>
      </c>
      <c r="H5807" s="12" t="s">
        <v>4064</v>
      </c>
      <c r="I5807" s="12">
        <v>2</v>
      </c>
    </row>
    <row r="5808" spans="1:9" x14ac:dyDescent="0.3">
      <c r="A5808" s="12">
        <v>2021</v>
      </c>
      <c r="B5808" s="12">
        <v>40</v>
      </c>
      <c r="C5808" s="12" t="s">
        <v>4013</v>
      </c>
      <c r="D5808" s="12" t="s">
        <v>4006</v>
      </c>
      <c r="E5808" s="12">
        <v>7</v>
      </c>
      <c r="F5808" s="12" t="s">
        <v>4070</v>
      </c>
      <c r="G5808" s="12" t="s">
        <v>4069</v>
      </c>
      <c r="H5808" s="12" t="s">
        <v>4064</v>
      </c>
      <c r="I5808" s="12">
        <v>2</v>
      </c>
    </row>
    <row r="5809" spans="1:9" x14ac:dyDescent="0.3">
      <c r="A5809" s="12">
        <v>2021</v>
      </c>
      <c r="B5809" s="12">
        <v>41</v>
      </c>
      <c r="C5809" s="12" t="s">
        <v>4014</v>
      </c>
      <c r="D5809" s="12" t="s">
        <v>4006</v>
      </c>
      <c r="E5809" s="12">
        <v>7</v>
      </c>
      <c r="F5809" s="12" t="s">
        <v>4070</v>
      </c>
      <c r="G5809" s="12" t="s">
        <v>4069</v>
      </c>
      <c r="H5809" s="12" t="s">
        <v>4064</v>
      </c>
      <c r="I5809" s="12">
        <v>1</v>
      </c>
    </row>
    <row r="5810" spans="1:9" x14ac:dyDescent="0.3">
      <c r="A5810" s="12">
        <v>2021</v>
      </c>
      <c r="B5810" s="12">
        <v>42</v>
      </c>
      <c r="C5810" s="12" t="s">
        <v>4015</v>
      </c>
      <c r="D5810" s="12" t="s">
        <v>4006</v>
      </c>
      <c r="E5810" s="12">
        <v>7</v>
      </c>
      <c r="F5810" s="12" t="s">
        <v>4070</v>
      </c>
      <c r="G5810" s="12" t="s">
        <v>4069</v>
      </c>
      <c r="H5810" s="12" t="s">
        <v>4064</v>
      </c>
      <c r="I5810" s="12">
        <v>0</v>
      </c>
    </row>
    <row r="5811" spans="1:9" x14ac:dyDescent="0.3">
      <c r="A5811" s="12">
        <v>2021</v>
      </c>
      <c r="B5811" s="12">
        <v>43</v>
      </c>
      <c r="C5811" s="12" t="s">
        <v>4016</v>
      </c>
      <c r="D5811" s="12" t="s">
        <v>4006</v>
      </c>
      <c r="E5811" s="12">
        <v>7</v>
      </c>
      <c r="F5811" s="12" t="s">
        <v>4070</v>
      </c>
      <c r="G5811" s="12" t="s">
        <v>4069</v>
      </c>
      <c r="H5811" s="12" t="s">
        <v>4064</v>
      </c>
      <c r="I5811" s="12">
        <v>3</v>
      </c>
    </row>
    <row r="5812" spans="1:9" x14ac:dyDescent="0.3">
      <c r="A5812" s="12">
        <v>2021</v>
      </c>
      <c r="B5812" s="12">
        <v>44</v>
      </c>
      <c r="C5812" s="12" t="s">
        <v>4017</v>
      </c>
      <c r="D5812" s="12" t="s">
        <v>4018</v>
      </c>
      <c r="E5812" s="12">
        <v>8</v>
      </c>
      <c r="F5812" s="12" t="s">
        <v>4070</v>
      </c>
      <c r="G5812" s="12" t="s">
        <v>4069</v>
      </c>
      <c r="H5812" s="12" t="s">
        <v>4064</v>
      </c>
      <c r="I5812" s="12">
        <v>4</v>
      </c>
    </row>
    <row r="5813" spans="1:9" x14ac:dyDescent="0.3">
      <c r="A5813" s="12">
        <v>2021</v>
      </c>
      <c r="B5813" s="12">
        <v>45</v>
      </c>
      <c r="C5813" s="12" t="s">
        <v>4019</v>
      </c>
      <c r="D5813" s="12" t="s">
        <v>4018</v>
      </c>
      <c r="E5813" s="12">
        <v>8</v>
      </c>
      <c r="F5813" s="12" t="s">
        <v>4070</v>
      </c>
      <c r="G5813" s="12" t="s">
        <v>4069</v>
      </c>
      <c r="H5813" s="12" t="s">
        <v>4064</v>
      </c>
      <c r="I5813" s="12">
        <v>4</v>
      </c>
    </row>
    <row r="5814" spans="1:9" x14ac:dyDescent="0.3">
      <c r="A5814" s="12">
        <v>2021</v>
      </c>
      <c r="B5814" s="12">
        <v>46</v>
      </c>
      <c r="C5814" s="12" t="s">
        <v>4020</v>
      </c>
      <c r="D5814" s="12" t="s">
        <v>4018</v>
      </c>
      <c r="E5814" s="12">
        <v>8</v>
      </c>
      <c r="F5814" s="12" t="s">
        <v>4070</v>
      </c>
      <c r="G5814" s="12" t="s">
        <v>4069</v>
      </c>
      <c r="H5814" s="12" t="s">
        <v>4064</v>
      </c>
      <c r="I5814" s="12">
        <v>5</v>
      </c>
    </row>
    <row r="5815" spans="1:9" x14ac:dyDescent="0.3">
      <c r="A5815" s="12">
        <v>2021</v>
      </c>
      <c r="B5815" s="12">
        <v>47</v>
      </c>
      <c r="C5815" s="12" t="s">
        <v>4021</v>
      </c>
      <c r="D5815" s="12" t="s">
        <v>4018</v>
      </c>
      <c r="E5815" s="12">
        <v>8</v>
      </c>
      <c r="F5815" s="12" t="s">
        <v>4070</v>
      </c>
      <c r="G5815" s="12" t="s">
        <v>4069</v>
      </c>
      <c r="H5815" s="12" t="s">
        <v>4064</v>
      </c>
      <c r="I5815" s="12">
        <v>2</v>
      </c>
    </row>
    <row r="5816" spans="1:9" x14ac:dyDescent="0.3">
      <c r="A5816" s="12">
        <v>2021</v>
      </c>
      <c r="B5816" s="12">
        <v>48</v>
      </c>
      <c r="C5816" s="12" t="s">
        <v>4022</v>
      </c>
      <c r="D5816" s="12" t="s">
        <v>4018</v>
      </c>
      <c r="E5816" s="12">
        <v>8</v>
      </c>
      <c r="F5816" s="12" t="s">
        <v>4070</v>
      </c>
      <c r="G5816" s="12" t="s">
        <v>4069</v>
      </c>
      <c r="H5816" s="12" t="s">
        <v>4064</v>
      </c>
      <c r="I5816" s="12">
        <v>4</v>
      </c>
    </row>
    <row r="5817" spans="1:9" x14ac:dyDescent="0.3">
      <c r="A5817" s="12">
        <v>2021</v>
      </c>
      <c r="B5817" s="12">
        <v>49</v>
      </c>
      <c r="C5817" s="12" t="s">
        <v>4023</v>
      </c>
      <c r="D5817" s="12" t="s">
        <v>4018</v>
      </c>
      <c r="E5817" s="12">
        <v>8</v>
      </c>
      <c r="F5817" s="12" t="s">
        <v>4070</v>
      </c>
      <c r="G5817" s="12" t="s">
        <v>4069</v>
      </c>
      <c r="H5817" s="12" t="s">
        <v>4064</v>
      </c>
      <c r="I5817" s="12">
        <v>1</v>
      </c>
    </row>
    <row r="5818" spans="1:9" x14ac:dyDescent="0.3">
      <c r="A5818" s="12">
        <v>2021</v>
      </c>
      <c r="B5818" s="12">
        <v>50</v>
      </c>
      <c r="C5818" s="12" t="s">
        <v>4024</v>
      </c>
      <c r="D5818" s="12" t="s">
        <v>4018</v>
      </c>
      <c r="E5818" s="12">
        <v>8</v>
      </c>
      <c r="F5818" s="12" t="s">
        <v>4070</v>
      </c>
      <c r="G5818" s="12" t="s">
        <v>4069</v>
      </c>
      <c r="H5818" s="12" t="s">
        <v>4064</v>
      </c>
      <c r="I5818" s="12">
        <v>1</v>
      </c>
    </row>
    <row r="5819" spans="1:9" x14ac:dyDescent="0.3">
      <c r="A5819" s="12">
        <v>2021</v>
      </c>
      <c r="B5819" s="12">
        <v>51</v>
      </c>
      <c r="C5819" s="12" t="s">
        <v>4025</v>
      </c>
      <c r="D5819" s="12" t="s">
        <v>4018</v>
      </c>
      <c r="E5819" s="12">
        <v>8</v>
      </c>
      <c r="F5819" s="12" t="s">
        <v>4070</v>
      </c>
      <c r="G5819" s="12" t="s">
        <v>4069</v>
      </c>
      <c r="H5819" s="12" t="s">
        <v>4064</v>
      </c>
      <c r="I5819" s="12">
        <v>5</v>
      </c>
    </row>
    <row r="5820" spans="1:9" x14ac:dyDescent="0.3">
      <c r="A5820" s="12">
        <v>2021</v>
      </c>
      <c r="B5820" s="12">
        <v>52</v>
      </c>
      <c r="C5820" s="12" t="s">
        <v>4026</v>
      </c>
      <c r="D5820" s="12" t="s">
        <v>4018</v>
      </c>
      <c r="E5820" s="12">
        <v>8</v>
      </c>
      <c r="F5820" s="12" t="s">
        <v>4070</v>
      </c>
      <c r="G5820" s="12" t="s">
        <v>4069</v>
      </c>
      <c r="H5820" s="12" t="s">
        <v>4064</v>
      </c>
      <c r="I5820" s="12">
        <v>5</v>
      </c>
    </row>
    <row r="5821" spans="1:9" x14ac:dyDescent="0.3">
      <c r="A5821" s="12">
        <v>2021</v>
      </c>
      <c r="B5821" s="12">
        <v>53</v>
      </c>
      <c r="C5821" s="12" t="s">
        <v>4027</v>
      </c>
      <c r="D5821" s="12" t="s">
        <v>4018</v>
      </c>
      <c r="E5821" s="12">
        <v>8</v>
      </c>
      <c r="F5821" s="12" t="s">
        <v>4070</v>
      </c>
      <c r="G5821" s="12" t="s">
        <v>4069</v>
      </c>
      <c r="H5821" s="12" t="s">
        <v>4064</v>
      </c>
      <c r="I5821" s="12">
        <v>0</v>
      </c>
    </row>
    <row r="5822" spans="1:9" x14ac:dyDescent="0.3">
      <c r="A5822" s="12">
        <v>2021</v>
      </c>
      <c r="B5822" s="12">
        <v>54</v>
      </c>
      <c r="C5822" s="12" t="s">
        <v>4028</v>
      </c>
      <c r="D5822" s="12" t="s">
        <v>4018</v>
      </c>
      <c r="E5822" s="12">
        <v>8</v>
      </c>
      <c r="F5822" s="12" t="s">
        <v>4070</v>
      </c>
      <c r="G5822" s="12" t="s">
        <v>4069</v>
      </c>
      <c r="H5822" s="12" t="s">
        <v>4064</v>
      </c>
      <c r="I5822" s="12">
        <v>2</v>
      </c>
    </row>
    <row r="5823" spans="1:9" x14ac:dyDescent="0.3">
      <c r="A5823" s="12">
        <v>2021</v>
      </c>
      <c r="B5823" s="12">
        <v>55</v>
      </c>
      <c r="C5823" s="12" t="s">
        <v>4029</v>
      </c>
      <c r="D5823" s="12" t="s">
        <v>4018</v>
      </c>
      <c r="E5823" s="12">
        <v>8</v>
      </c>
      <c r="F5823" s="12" t="s">
        <v>4070</v>
      </c>
      <c r="G5823" s="12" t="s">
        <v>4069</v>
      </c>
      <c r="H5823" s="12" t="s">
        <v>4064</v>
      </c>
      <c r="I5823" s="12">
        <v>2</v>
      </c>
    </row>
    <row r="5824" spans="1:9" x14ac:dyDescent="0.3">
      <c r="A5824" s="12">
        <v>2021</v>
      </c>
      <c r="B5824" s="12">
        <v>56</v>
      </c>
      <c r="C5824" s="12" t="s">
        <v>4030</v>
      </c>
      <c r="D5824" s="12" t="s">
        <v>4018</v>
      </c>
      <c r="E5824" s="12">
        <v>8</v>
      </c>
      <c r="F5824" s="12" t="s">
        <v>4070</v>
      </c>
      <c r="G5824" s="12" t="s">
        <v>4069</v>
      </c>
      <c r="H5824" s="12" t="s">
        <v>4064</v>
      </c>
      <c r="I5824" s="12">
        <v>0</v>
      </c>
    </row>
    <row r="5825" spans="1:9" x14ac:dyDescent="0.3">
      <c r="A5825" s="12">
        <v>2021</v>
      </c>
      <c r="B5825" s="12">
        <v>57</v>
      </c>
      <c r="C5825" s="12" t="s">
        <v>4031</v>
      </c>
      <c r="D5825" s="12" t="s">
        <v>4032</v>
      </c>
      <c r="E5825" s="12">
        <v>9</v>
      </c>
      <c r="F5825" s="12" t="s">
        <v>4070</v>
      </c>
      <c r="G5825" s="12" t="s">
        <v>4069</v>
      </c>
      <c r="H5825" s="12" t="s">
        <v>4064</v>
      </c>
      <c r="I5825" s="12">
        <v>4</v>
      </c>
    </row>
    <row r="5826" spans="1:9" x14ac:dyDescent="0.3">
      <c r="A5826" s="12">
        <v>2021</v>
      </c>
      <c r="B5826" s="12">
        <v>58</v>
      </c>
      <c r="C5826" s="12" t="s">
        <v>4033</v>
      </c>
      <c r="D5826" s="12" t="s">
        <v>4032</v>
      </c>
      <c r="E5826" s="12">
        <v>9</v>
      </c>
      <c r="F5826" s="12" t="s">
        <v>4070</v>
      </c>
      <c r="G5826" s="12" t="s">
        <v>4069</v>
      </c>
      <c r="H5826" s="12" t="s">
        <v>4064</v>
      </c>
      <c r="I5826" s="12">
        <v>1</v>
      </c>
    </row>
    <row r="5827" spans="1:9" x14ac:dyDescent="0.3">
      <c r="A5827" s="12">
        <v>2021</v>
      </c>
      <c r="B5827" s="12">
        <v>59</v>
      </c>
      <c r="C5827" s="12" t="s">
        <v>4034</v>
      </c>
      <c r="D5827" s="12" t="s">
        <v>4032</v>
      </c>
      <c r="E5827" s="12">
        <v>9</v>
      </c>
      <c r="F5827" s="12" t="s">
        <v>4070</v>
      </c>
      <c r="G5827" s="12" t="s">
        <v>4069</v>
      </c>
      <c r="H5827" s="12" t="s">
        <v>4064</v>
      </c>
      <c r="I5827" s="12">
        <v>3</v>
      </c>
    </row>
    <row r="5828" spans="1:9" x14ac:dyDescent="0.3">
      <c r="A5828" s="12">
        <v>2021</v>
      </c>
      <c r="B5828" s="12">
        <v>60</v>
      </c>
      <c r="C5828" s="12" t="s">
        <v>4032</v>
      </c>
      <c r="D5828" s="12" t="s">
        <v>4032</v>
      </c>
      <c r="E5828" s="12">
        <v>9</v>
      </c>
      <c r="F5828" s="12" t="s">
        <v>4070</v>
      </c>
      <c r="G5828" s="12" t="s">
        <v>4069</v>
      </c>
      <c r="H5828" s="12" t="s">
        <v>4064</v>
      </c>
      <c r="I5828" s="12">
        <v>6</v>
      </c>
    </row>
    <row r="5829" spans="1:9" x14ac:dyDescent="0.3">
      <c r="A5829" s="12">
        <v>2021</v>
      </c>
      <c r="B5829" s="12">
        <v>61</v>
      </c>
      <c r="C5829" s="12" t="s">
        <v>4035</v>
      </c>
      <c r="D5829" s="12" t="s">
        <v>4032</v>
      </c>
      <c r="E5829" s="12">
        <v>9</v>
      </c>
      <c r="F5829" s="12" t="s">
        <v>4070</v>
      </c>
      <c r="G5829" s="12" t="s">
        <v>4069</v>
      </c>
      <c r="H5829" s="12" t="s">
        <v>4064</v>
      </c>
      <c r="I5829" s="12">
        <v>5</v>
      </c>
    </row>
    <row r="5830" spans="1:9" x14ac:dyDescent="0.3">
      <c r="A5830" s="12">
        <v>2021</v>
      </c>
      <c r="B5830" s="12">
        <v>62</v>
      </c>
      <c r="C5830" s="12" t="s">
        <v>4036</v>
      </c>
      <c r="D5830" s="12" t="s">
        <v>4032</v>
      </c>
      <c r="E5830" s="12">
        <v>9</v>
      </c>
      <c r="F5830" s="12" t="s">
        <v>4070</v>
      </c>
      <c r="G5830" s="12" t="s">
        <v>4069</v>
      </c>
      <c r="H5830" s="12" t="s">
        <v>4064</v>
      </c>
      <c r="I5830" s="12">
        <v>5</v>
      </c>
    </row>
    <row r="5831" spans="1:9" x14ac:dyDescent="0.3">
      <c r="A5831" s="12">
        <v>2021</v>
      </c>
      <c r="B5831" s="12">
        <v>63</v>
      </c>
      <c r="C5831" s="12" t="s">
        <v>4037</v>
      </c>
      <c r="D5831" s="12" t="s">
        <v>4032</v>
      </c>
      <c r="E5831" s="12">
        <v>9</v>
      </c>
      <c r="F5831" s="12" t="s">
        <v>4070</v>
      </c>
      <c r="G5831" s="12" t="s">
        <v>4069</v>
      </c>
      <c r="H5831" s="12" t="s">
        <v>4064</v>
      </c>
      <c r="I5831" s="12">
        <v>6</v>
      </c>
    </row>
    <row r="5832" spans="1:9" x14ac:dyDescent="0.3">
      <c r="A5832" s="12">
        <v>2021</v>
      </c>
      <c r="B5832" s="12">
        <v>64</v>
      </c>
      <c r="C5832" s="12" t="s">
        <v>4038</v>
      </c>
      <c r="D5832" s="12" t="s">
        <v>4039</v>
      </c>
      <c r="E5832" s="12">
        <v>10</v>
      </c>
      <c r="F5832" s="12" t="s">
        <v>4070</v>
      </c>
      <c r="G5832" s="12" t="s">
        <v>4069</v>
      </c>
      <c r="H5832" s="12" t="s">
        <v>4064</v>
      </c>
      <c r="I5832" s="12">
        <v>4</v>
      </c>
    </row>
    <row r="5833" spans="1:9" x14ac:dyDescent="0.3">
      <c r="A5833" s="12">
        <v>2021</v>
      </c>
      <c r="B5833" s="12">
        <v>65</v>
      </c>
      <c r="C5833" s="12" t="s">
        <v>4040</v>
      </c>
      <c r="D5833" s="12" t="s">
        <v>4039</v>
      </c>
      <c r="E5833" s="12">
        <v>10</v>
      </c>
      <c r="F5833" s="12" t="s">
        <v>4070</v>
      </c>
      <c r="G5833" s="12" t="s">
        <v>4069</v>
      </c>
      <c r="H5833" s="12" t="s">
        <v>4064</v>
      </c>
      <c r="I5833" s="12">
        <v>5</v>
      </c>
    </row>
    <row r="5834" spans="1:9" x14ac:dyDescent="0.3">
      <c r="A5834" s="12">
        <v>2021</v>
      </c>
      <c r="B5834" s="12">
        <v>66</v>
      </c>
      <c r="C5834" s="12" t="s">
        <v>4041</v>
      </c>
      <c r="D5834" s="12" t="s">
        <v>4039</v>
      </c>
      <c r="E5834" s="12">
        <v>10</v>
      </c>
      <c r="F5834" s="12" t="s">
        <v>4070</v>
      </c>
      <c r="G5834" s="12" t="s">
        <v>4069</v>
      </c>
      <c r="H5834" s="12" t="s">
        <v>4064</v>
      </c>
      <c r="I5834" s="12">
        <v>2</v>
      </c>
    </row>
    <row r="5835" spans="1:9" x14ac:dyDescent="0.3">
      <c r="A5835" s="12">
        <v>2021</v>
      </c>
      <c r="B5835" s="12">
        <v>67</v>
      </c>
      <c r="C5835" s="12" t="s">
        <v>4042</v>
      </c>
      <c r="D5835" s="12" t="s">
        <v>4039</v>
      </c>
      <c r="E5835" s="12">
        <v>10</v>
      </c>
      <c r="F5835" s="12" t="s">
        <v>4070</v>
      </c>
      <c r="G5835" s="12" t="s">
        <v>4069</v>
      </c>
      <c r="H5835" s="12" t="s">
        <v>4064</v>
      </c>
      <c r="I5835" s="12">
        <v>8</v>
      </c>
    </row>
    <row r="5836" spans="1:9" x14ac:dyDescent="0.3">
      <c r="A5836" s="12">
        <v>2021</v>
      </c>
      <c r="B5836" s="12">
        <v>68</v>
      </c>
      <c r="C5836" s="12" t="s">
        <v>4043</v>
      </c>
      <c r="D5836" s="12" t="s">
        <v>4039</v>
      </c>
      <c r="E5836" s="12">
        <v>10</v>
      </c>
      <c r="F5836" s="12" t="s">
        <v>4070</v>
      </c>
      <c r="G5836" s="12" t="s">
        <v>4069</v>
      </c>
      <c r="H5836" s="12" t="s">
        <v>4064</v>
      </c>
      <c r="I5836" s="12">
        <v>11</v>
      </c>
    </row>
    <row r="5837" spans="1:9" x14ac:dyDescent="0.3">
      <c r="A5837" s="12">
        <v>2021</v>
      </c>
      <c r="B5837" s="12">
        <v>69</v>
      </c>
      <c r="C5837" s="12" t="s">
        <v>4044</v>
      </c>
      <c r="D5837" s="12" t="s">
        <v>4039</v>
      </c>
      <c r="E5837" s="12">
        <v>10</v>
      </c>
      <c r="F5837" s="12" t="s">
        <v>4070</v>
      </c>
      <c r="G5837" s="12" t="s">
        <v>4069</v>
      </c>
      <c r="H5837" s="12" t="s">
        <v>4064</v>
      </c>
      <c r="I5837" s="12">
        <v>7</v>
      </c>
    </row>
    <row r="5838" spans="1:9" x14ac:dyDescent="0.3">
      <c r="A5838" s="12">
        <v>2021</v>
      </c>
      <c r="B5838" s="12">
        <v>70</v>
      </c>
      <c r="C5838" s="12" t="s">
        <v>4045</v>
      </c>
      <c r="D5838" s="12" t="s">
        <v>4039</v>
      </c>
      <c r="E5838" s="12">
        <v>10</v>
      </c>
      <c r="F5838" s="12" t="s">
        <v>4070</v>
      </c>
      <c r="G5838" s="12" t="s">
        <v>4069</v>
      </c>
      <c r="H5838" s="12" t="s">
        <v>4064</v>
      </c>
      <c r="I5838" s="12">
        <v>7</v>
      </c>
    </row>
    <row r="5839" spans="1:9" x14ac:dyDescent="0.3">
      <c r="A5839" s="12">
        <v>2021</v>
      </c>
      <c r="B5839" s="12">
        <v>71</v>
      </c>
      <c r="C5839" s="12" t="s">
        <v>4046</v>
      </c>
      <c r="D5839" s="12" t="s">
        <v>4039</v>
      </c>
      <c r="E5839" s="12">
        <v>10</v>
      </c>
      <c r="F5839" s="12" t="s">
        <v>4070</v>
      </c>
      <c r="G5839" s="12" t="s">
        <v>4069</v>
      </c>
      <c r="H5839" s="12" t="s">
        <v>4064</v>
      </c>
      <c r="I5839" s="12">
        <v>4</v>
      </c>
    </row>
    <row r="5840" spans="1:9" x14ac:dyDescent="0.3">
      <c r="A5840" s="12">
        <v>2021</v>
      </c>
      <c r="B5840" s="12">
        <v>72</v>
      </c>
      <c r="C5840" s="12" t="s">
        <v>4047</v>
      </c>
      <c r="D5840" s="12" t="s">
        <v>4039</v>
      </c>
      <c r="E5840" s="12">
        <v>10</v>
      </c>
      <c r="F5840" s="12" t="s">
        <v>4070</v>
      </c>
      <c r="G5840" s="12" t="s">
        <v>4069</v>
      </c>
      <c r="H5840" s="12" t="s">
        <v>4064</v>
      </c>
      <c r="I5840" s="12">
        <v>4</v>
      </c>
    </row>
    <row r="5841" spans="1:9" x14ac:dyDescent="0.3">
      <c r="A5841" s="12">
        <v>2021</v>
      </c>
      <c r="B5841" s="12">
        <v>73</v>
      </c>
      <c r="C5841" s="12" t="s">
        <v>4048</v>
      </c>
      <c r="D5841" s="12" t="s">
        <v>4039</v>
      </c>
      <c r="E5841" s="12">
        <v>10</v>
      </c>
      <c r="F5841" s="12" t="s">
        <v>4070</v>
      </c>
      <c r="G5841" s="12" t="s">
        <v>4069</v>
      </c>
      <c r="H5841" s="12" t="s">
        <v>4064</v>
      </c>
      <c r="I5841" s="12">
        <v>8</v>
      </c>
    </row>
    <row r="5842" spans="1:9" x14ac:dyDescent="0.3">
      <c r="A5842" s="12">
        <v>2021</v>
      </c>
      <c r="B5842" s="12">
        <v>1</v>
      </c>
      <c r="C5842" s="12" t="s">
        <v>3964</v>
      </c>
      <c r="D5842" s="12" t="s">
        <v>3965</v>
      </c>
      <c r="E5842" s="12">
        <v>1</v>
      </c>
      <c r="F5842" s="12" t="s">
        <v>4070</v>
      </c>
      <c r="G5842" s="12" t="s">
        <v>4069</v>
      </c>
      <c r="H5842" s="12" t="s">
        <v>4065</v>
      </c>
      <c r="I5842" s="12">
        <v>5</v>
      </c>
    </row>
    <row r="5843" spans="1:9" x14ac:dyDescent="0.3">
      <c r="A5843" s="12">
        <v>2021</v>
      </c>
      <c r="B5843" s="12">
        <v>2</v>
      </c>
      <c r="C5843" s="12" t="s">
        <v>3969</v>
      </c>
      <c r="D5843" s="12" t="s">
        <v>3965</v>
      </c>
      <c r="E5843" s="12">
        <v>1</v>
      </c>
      <c r="F5843" s="12" t="s">
        <v>4070</v>
      </c>
      <c r="G5843" s="12" t="s">
        <v>4069</v>
      </c>
      <c r="H5843" s="12" t="s">
        <v>4065</v>
      </c>
      <c r="I5843" s="12">
        <v>4</v>
      </c>
    </row>
    <row r="5844" spans="1:9" x14ac:dyDescent="0.3">
      <c r="A5844" s="12">
        <v>2021</v>
      </c>
      <c r="B5844" s="12">
        <v>3</v>
      </c>
      <c r="C5844" s="12" t="s">
        <v>3970</v>
      </c>
      <c r="D5844" s="12" t="s">
        <v>3965</v>
      </c>
      <c r="E5844" s="12">
        <v>1</v>
      </c>
      <c r="F5844" s="12" t="s">
        <v>4070</v>
      </c>
      <c r="G5844" s="12" t="s">
        <v>4069</v>
      </c>
      <c r="H5844" s="12" t="s">
        <v>4065</v>
      </c>
      <c r="I5844" s="12">
        <v>3</v>
      </c>
    </row>
    <row r="5845" spans="1:9" x14ac:dyDescent="0.3">
      <c r="A5845" s="12">
        <v>2021</v>
      </c>
      <c r="B5845" s="12">
        <v>4</v>
      </c>
      <c r="C5845" s="12" t="s">
        <v>3971</v>
      </c>
      <c r="D5845" s="12" t="s">
        <v>3965</v>
      </c>
      <c r="E5845" s="12">
        <v>1</v>
      </c>
      <c r="F5845" s="12" t="s">
        <v>4070</v>
      </c>
      <c r="G5845" s="12" t="s">
        <v>4069</v>
      </c>
      <c r="H5845" s="12" t="s">
        <v>4065</v>
      </c>
      <c r="I5845" s="12">
        <v>5</v>
      </c>
    </row>
    <row r="5846" spans="1:9" x14ac:dyDescent="0.3">
      <c r="A5846" s="12">
        <v>2021</v>
      </c>
      <c r="B5846" s="12">
        <v>5</v>
      </c>
      <c r="C5846" s="12" t="s">
        <v>3972</v>
      </c>
      <c r="D5846" s="12" t="s">
        <v>3973</v>
      </c>
      <c r="E5846" s="12">
        <v>2</v>
      </c>
      <c r="F5846" s="12" t="s">
        <v>4070</v>
      </c>
      <c r="G5846" s="12" t="s">
        <v>4069</v>
      </c>
      <c r="H5846" s="12" t="s">
        <v>4065</v>
      </c>
      <c r="I5846" s="12">
        <v>3</v>
      </c>
    </row>
    <row r="5847" spans="1:9" x14ac:dyDescent="0.3">
      <c r="A5847" s="12">
        <v>2021</v>
      </c>
      <c r="B5847" s="12">
        <v>6</v>
      </c>
      <c r="C5847" s="12" t="s">
        <v>3974</v>
      </c>
      <c r="D5847" s="12" t="s">
        <v>3973</v>
      </c>
      <c r="E5847" s="12">
        <v>2</v>
      </c>
      <c r="F5847" s="12" t="s">
        <v>4070</v>
      </c>
      <c r="G5847" s="12" t="s">
        <v>4069</v>
      </c>
      <c r="H5847" s="12" t="s">
        <v>4065</v>
      </c>
      <c r="I5847" s="12">
        <v>7</v>
      </c>
    </row>
    <row r="5848" spans="1:9" x14ac:dyDescent="0.3">
      <c r="A5848" s="12">
        <v>2021</v>
      </c>
      <c r="B5848" s="12">
        <v>7</v>
      </c>
      <c r="C5848" s="12" t="s">
        <v>3975</v>
      </c>
      <c r="D5848" s="12" t="s">
        <v>3973</v>
      </c>
      <c r="E5848" s="12">
        <v>2</v>
      </c>
      <c r="F5848" s="12" t="s">
        <v>4070</v>
      </c>
      <c r="G5848" s="12" t="s">
        <v>4069</v>
      </c>
      <c r="H5848" s="12" t="s">
        <v>4065</v>
      </c>
      <c r="I5848" s="12">
        <v>4</v>
      </c>
    </row>
    <row r="5849" spans="1:9" x14ac:dyDescent="0.3">
      <c r="A5849" s="12">
        <v>2021</v>
      </c>
      <c r="B5849" s="12">
        <v>8</v>
      </c>
      <c r="C5849" s="12" t="s">
        <v>3976</v>
      </c>
      <c r="D5849" s="12" t="s">
        <v>3973</v>
      </c>
      <c r="E5849" s="12">
        <v>2</v>
      </c>
      <c r="F5849" s="12" t="s">
        <v>4070</v>
      </c>
      <c r="G5849" s="12" t="s">
        <v>4069</v>
      </c>
      <c r="H5849" s="12" t="s">
        <v>4065</v>
      </c>
      <c r="I5849" s="12">
        <v>13</v>
      </c>
    </row>
    <row r="5850" spans="1:9" x14ac:dyDescent="0.3">
      <c r="A5850" s="12">
        <v>2021</v>
      </c>
      <c r="B5850" s="12">
        <v>9</v>
      </c>
      <c r="C5850" s="12" t="s">
        <v>3977</v>
      </c>
      <c r="D5850" s="12" t="s">
        <v>3973</v>
      </c>
      <c r="E5850" s="12">
        <v>2</v>
      </c>
      <c r="F5850" s="12" t="s">
        <v>4070</v>
      </c>
      <c r="G5850" s="12" t="s">
        <v>4069</v>
      </c>
      <c r="H5850" s="12" t="s">
        <v>4065</v>
      </c>
      <c r="I5850" s="12">
        <v>14</v>
      </c>
    </row>
    <row r="5851" spans="1:9" x14ac:dyDescent="0.3">
      <c r="A5851" s="12">
        <v>2021</v>
      </c>
      <c r="B5851" s="12">
        <v>10</v>
      </c>
      <c r="C5851" s="12" t="s">
        <v>3978</v>
      </c>
      <c r="D5851" s="12" t="s">
        <v>3973</v>
      </c>
      <c r="E5851" s="12">
        <v>2</v>
      </c>
      <c r="F5851" s="12" t="s">
        <v>4070</v>
      </c>
      <c r="G5851" s="12" t="s">
        <v>4069</v>
      </c>
      <c r="H5851" s="12" t="s">
        <v>4065</v>
      </c>
      <c r="I5851" s="12">
        <v>3</v>
      </c>
    </row>
    <row r="5852" spans="1:9" x14ac:dyDescent="0.3">
      <c r="A5852" s="12">
        <v>2021</v>
      </c>
      <c r="B5852" s="12">
        <v>11</v>
      </c>
      <c r="C5852" s="12" t="s">
        <v>3979</v>
      </c>
      <c r="D5852" s="12" t="s">
        <v>3980</v>
      </c>
      <c r="E5852" s="12">
        <v>3</v>
      </c>
      <c r="F5852" s="12" t="s">
        <v>4070</v>
      </c>
      <c r="G5852" s="12" t="s">
        <v>4069</v>
      </c>
      <c r="H5852" s="12" t="s">
        <v>4065</v>
      </c>
      <c r="I5852" s="12">
        <v>4</v>
      </c>
    </row>
    <row r="5853" spans="1:9" x14ac:dyDescent="0.3">
      <c r="A5853" s="12">
        <v>2021</v>
      </c>
      <c r="B5853" s="12">
        <v>12</v>
      </c>
      <c r="C5853" s="12" t="s">
        <v>3981</v>
      </c>
      <c r="D5853" s="12" t="s">
        <v>3980</v>
      </c>
      <c r="E5853" s="12">
        <v>3</v>
      </c>
      <c r="F5853" s="12" t="s">
        <v>4070</v>
      </c>
      <c r="G5853" s="12" t="s">
        <v>4069</v>
      </c>
      <c r="H5853" s="12" t="s">
        <v>4065</v>
      </c>
      <c r="I5853" s="12">
        <v>0</v>
      </c>
    </row>
    <row r="5854" spans="1:9" x14ac:dyDescent="0.3">
      <c r="A5854" s="12">
        <v>2021</v>
      </c>
      <c r="B5854" s="12">
        <v>13</v>
      </c>
      <c r="C5854" s="12" t="s">
        <v>3982</v>
      </c>
      <c r="D5854" s="12" t="s">
        <v>3980</v>
      </c>
      <c r="E5854" s="12">
        <v>3</v>
      </c>
      <c r="F5854" s="12" t="s">
        <v>4070</v>
      </c>
      <c r="G5854" s="12" t="s">
        <v>4069</v>
      </c>
      <c r="H5854" s="12" t="s">
        <v>4065</v>
      </c>
      <c r="I5854" s="12">
        <v>4</v>
      </c>
    </row>
    <row r="5855" spans="1:9" x14ac:dyDescent="0.3">
      <c r="A5855" s="12">
        <v>2021</v>
      </c>
      <c r="B5855" s="12">
        <v>14</v>
      </c>
      <c r="C5855" s="12" t="s">
        <v>3983</v>
      </c>
      <c r="D5855" s="12" t="s">
        <v>3980</v>
      </c>
      <c r="E5855" s="12">
        <v>3</v>
      </c>
      <c r="F5855" s="12" t="s">
        <v>4070</v>
      </c>
      <c r="G5855" s="12" t="s">
        <v>4069</v>
      </c>
      <c r="H5855" s="12" t="s">
        <v>4065</v>
      </c>
      <c r="I5855" s="12">
        <v>0</v>
      </c>
    </row>
    <row r="5856" spans="1:9" x14ac:dyDescent="0.3">
      <c r="A5856" s="12">
        <v>2021</v>
      </c>
      <c r="B5856" s="12">
        <v>15</v>
      </c>
      <c r="C5856" s="12" t="s">
        <v>3984</v>
      </c>
      <c r="D5856" s="12" t="s">
        <v>3980</v>
      </c>
      <c r="E5856" s="12">
        <v>3</v>
      </c>
      <c r="F5856" s="12" t="s">
        <v>4070</v>
      </c>
      <c r="G5856" s="12" t="s">
        <v>4069</v>
      </c>
      <c r="H5856" s="12" t="s">
        <v>4065</v>
      </c>
      <c r="I5856" s="12">
        <v>1</v>
      </c>
    </row>
    <row r="5857" spans="1:9" x14ac:dyDescent="0.3">
      <c r="A5857" s="12">
        <v>2021</v>
      </c>
      <c r="B5857" s="12">
        <v>16</v>
      </c>
      <c r="C5857" s="12" t="s">
        <v>3985</v>
      </c>
      <c r="D5857" s="12" t="s">
        <v>3980</v>
      </c>
      <c r="E5857" s="12">
        <v>3</v>
      </c>
      <c r="F5857" s="12" t="s">
        <v>4070</v>
      </c>
      <c r="G5857" s="12" t="s">
        <v>4069</v>
      </c>
      <c r="H5857" s="12" t="s">
        <v>4065</v>
      </c>
      <c r="I5857" s="12">
        <v>1</v>
      </c>
    </row>
    <row r="5858" spans="1:9" x14ac:dyDescent="0.3">
      <c r="A5858" s="12">
        <v>2021</v>
      </c>
      <c r="B5858" s="12">
        <v>17</v>
      </c>
      <c r="C5858" s="12" t="s">
        <v>3986</v>
      </c>
      <c r="D5858" s="12" t="s">
        <v>3980</v>
      </c>
      <c r="E5858" s="12">
        <v>3</v>
      </c>
      <c r="F5858" s="12" t="s">
        <v>4070</v>
      </c>
      <c r="G5858" s="12" t="s">
        <v>4069</v>
      </c>
      <c r="H5858" s="12" t="s">
        <v>4065</v>
      </c>
      <c r="I5858" s="12">
        <v>2</v>
      </c>
    </row>
    <row r="5859" spans="1:9" x14ac:dyDescent="0.3">
      <c r="A5859" s="12">
        <v>2021</v>
      </c>
      <c r="B5859" s="12">
        <v>18</v>
      </c>
      <c r="C5859" s="12" t="s">
        <v>3987</v>
      </c>
      <c r="D5859" s="12" t="s">
        <v>3980</v>
      </c>
      <c r="E5859" s="12">
        <v>3</v>
      </c>
      <c r="F5859" s="12" t="s">
        <v>4070</v>
      </c>
      <c r="G5859" s="12" t="s">
        <v>4069</v>
      </c>
      <c r="H5859" s="12" t="s">
        <v>4065</v>
      </c>
      <c r="I5859" s="12">
        <v>5</v>
      </c>
    </row>
    <row r="5860" spans="1:9" x14ac:dyDescent="0.3">
      <c r="A5860" s="12">
        <v>2021</v>
      </c>
      <c r="B5860" s="12">
        <v>19</v>
      </c>
      <c r="C5860" s="12" t="s">
        <v>3988</v>
      </c>
      <c r="D5860" s="12" t="s">
        <v>3989</v>
      </c>
      <c r="E5860" s="12">
        <v>4</v>
      </c>
      <c r="F5860" s="12" t="s">
        <v>4070</v>
      </c>
      <c r="G5860" s="12" t="s">
        <v>4069</v>
      </c>
      <c r="H5860" s="12" t="s">
        <v>4065</v>
      </c>
      <c r="I5860" s="12">
        <v>6</v>
      </c>
    </row>
    <row r="5861" spans="1:9" x14ac:dyDescent="0.3">
      <c r="A5861" s="12">
        <v>2021</v>
      </c>
      <c r="B5861" s="12">
        <v>20</v>
      </c>
      <c r="C5861" s="12" t="s">
        <v>3990</v>
      </c>
      <c r="D5861" s="12" t="s">
        <v>3989</v>
      </c>
      <c r="E5861" s="12">
        <v>4</v>
      </c>
      <c r="F5861" s="12" t="s">
        <v>4070</v>
      </c>
      <c r="G5861" s="12" t="s">
        <v>4069</v>
      </c>
      <c r="H5861" s="12" t="s">
        <v>4065</v>
      </c>
      <c r="I5861" s="12">
        <v>3</v>
      </c>
    </row>
    <row r="5862" spans="1:9" x14ac:dyDescent="0.3">
      <c r="A5862" s="12">
        <v>2021</v>
      </c>
      <c r="B5862" s="12">
        <v>21</v>
      </c>
      <c r="C5862" s="12" t="s">
        <v>3991</v>
      </c>
      <c r="D5862" s="12" t="s">
        <v>3989</v>
      </c>
      <c r="E5862" s="12">
        <v>4</v>
      </c>
      <c r="F5862" s="12" t="s">
        <v>4070</v>
      </c>
      <c r="G5862" s="12" t="s">
        <v>4069</v>
      </c>
      <c r="H5862" s="12" t="s">
        <v>4065</v>
      </c>
      <c r="I5862" s="12">
        <v>10</v>
      </c>
    </row>
    <row r="5863" spans="1:9" x14ac:dyDescent="0.3">
      <c r="A5863" s="12">
        <v>2021</v>
      </c>
      <c r="B5863" s="12">
        <v>22</v>
      </c>
      <c r="C5863" s="12" t="s">
        <v>3992</v>
      </c>
      <c r="D5863" s="12" t="s">
        <v>3993</v>
      </c>
      <c r="E5863" s="12">
        <v>5</v>
      </c>
      <c r="F5863" s="12" t="s">
        <v>4070</v>
      </c>
      <c r="G5863" s="12" t="s">
        <v>4069</v>
      </c>
      <c r="H5863" s="12" t="s">
        <v>4065</v>
      </c>
      <c r="I5863" s="12">
        <v>1</v>
      </c>
    </row>
    <row r="5864" spans="1:9" x14ac:dyDescent="0.3">
      <c r="A5864" s="12">
        <v>2021</v>
      </c>
      <c r="B5864" s="12">
        <v>23</v>
      </c>
      <c r="C5864" s="12" t="s">
        <v>3994</v>
      </c>
      <c r="D5864" s="12" t="s">
        <v>3993</v>
      </c>
      <c r="E5864" s="12">
        <v>5</v>
      </c>
      <c r="F5864" s="12" t="s">
        <v>4070</v>
      </c>
      <c r="G5864" s="12" t="s">
        <v>4069</v>
      </c>
      <c r="H5864" s="12" t="s">
        <v>4065</v>
      </c>
      <c r="I5864" s="12">
        <v>7</v>
      </c>
    </row>
    <row r="5865" spans="1:9" x14ac:dyDescent="0.3">
      <c r="A5865" s="12">
        <v>2021</v>
      </c>
      <c r="B5865" s="12">
        <v>24</v>
      </c>
      <c r="C5865" s="12" t="s">
        <v>3995</v>
      </c>
      <c r="D5865" s="12" t="s">
        <v>3993</v>
      </c>
      <c r="E5865" s="12">
        <v>5</v>
      </c>
      <c r="F5865" s="12" t="s">
        <v>4070</v>
      </c>
      <c r="G5865" s="12" t="s">
        <v>4069</v>
      </c>
      <c r="H5865" s="12" t="s">
        <v>4065</v>
      </c>
      <c r="I5865" s="12">
        <v>6</v>
      </c>
    </row>
    <row r="5866" spans="1:9" x14ac:dyDescent="0.3">
      <c r="A5866" s="12">
        <v>2021</v>
      </c>
      <c r="B5866" s="12">
        <v>25</v>
      </c>
      <c r="C5866" s="12" t="s">
        <v>3996</v>
      </c>
      <c r="D5866" s="12" t="s">
        <v>3993</v>
      </c>
      <c r="E5866" s="12">
        <v>5</v>
      </c>
      <c r="F5866" s="12" t="s">
        <v>4070</v>
      </c>
      <c r="G5866" s="12" t="s">
        <v>4069</v>
      </c>
      <c r="H5866" s="12" t="s">
        <v>4065</v>
      </c>
      <c r="I5866" s="12">
        <v>10</v>
      </c>
    </row>
    <row r="5867" spans="1:9" x14ac:dyDescent="0.3">
      <c r="A5867" s="12">
        <v>2021</v>
      </c>
      <c r="B5867" s="12">
        <v>26</v>
      </c>
      <c r="C5867" s="12" t="s">
        <v>3997</v>
      </c>
      <c r="D5867" s="12" t="s">
        <v>3993</v>
      </c>
      <c r="E5867" s="12">
        <v>5</v>
      </c>
      <c r="F5867" s="12" t="s">
        <v>4070</v>
      </c>
      <c r="G5867" s="12" t="s">
        <v>4069</v>
      </c>
      <c r="H5867" s="12" t="s">
        <v>4065</v>
      </c>
      <c r="I5867" s="12">
        <v>11</v>
      </c>
    </row>
    <row r="5868" spans="1:9" x14ac:dyDescent="0.3">
      <c r="A5868" s="12">
        <v>2021</v>
      </c>
      <c r="B5868" s="12">
        <v>27</v>
      </c>
      <c r="C5868" s="12" t="s">
        <v>3998</v>
      </c>
      <c r="D5868" s="12" t="s">
        <v>3993</v>
      </c>
      <c r="E5868" s="12">
        <v>5</v>
      </c>
      <c r="F5868" s="12" t="s">
        <v>4070</v>
      </c>
      <c r="G5868" s="12" t="s">
        <v>4069</v>
      </c>
      <c r="H5868" s="12" t="s">
        <v>4065</v>
      </c>
      <c r="I5868" s="12">
        <v>8</v>
      </c>
    </row>
    <row r="5869" spans="1:9" x14ac:dyDescent="0.3">
      <c r="A5869" s="12">
        <v>2021</v>
      </c>
      <c r="B5869" s="12">
        <v>28</v>
      </c>
      <c r="C5869" s="12" t="s">
        <v>3999</v>
      </c>
      <c r="D5869" s="12" t="s">
        <v>4000</v>
      </c>
      <c r="E5869" s="12">
        <v>6</v>
      </c>
      <c r="F5869" s="12" t="s">
        <v>4070</v>
      </c>
      <c r="G5869" s="12" t="s">
        <v>4069</v>
      </c>
      <c r="H5869" s="12" t="s">
        <v>4065</v>
      </c>
      <c r="I5869" s="12">
        <v>5</v>
      </c>
    </row>
    <row r="5870" spans="1:9" x14ac:dyDescent="0.3">
      <c r="A5870" s="12">
        <v>2021</v>
      </c>
      <c r="B5870" s="12">
        <v>29</v>
      </c>
      <c r="C5870" s="12" t="s">
        <v>4001</v>
      </c>
      <c r="D5870" s="12" t="s">
        <v>4000</v>
      </c>
      <c r="E5870" s="12">
        <v>6</v>
      </c>
      <c r="F5870" s="12" t="s">
        <v>4070</v>
      </c>
      <c r="G5870" s="12" t="s">
        <v>4069</v>
      </c>
      <c r="H5870" s="12" t="s">
        <v>4065</v>
      </c>
      <c r="I5870" s="12">
        <v>2</v>
      </c>
    </row>
    <row r="5871" spans="1:9" x14ac:dyDescent="0.3">
      <c r="A5871" s="12">
        <v>2021</v>
      </c>
      <c r="B5871" s="12">
        <v>30</v>
      </c>
      <c r="C5871" s="12" t="s">
        <v>4002</v>
      </c>
      <c r="D5871" s="12" t="s">
        <v>4000</v>
      </c>
      <c r="E5871" s="12">
        <v>6</v>
      </c>
      <c r="F5871" s="12" t="s">
        <v>4070</v>
      </c>
      <c r="G5871" s="12" t="s">
        <v>4069</v>
      </c>
      <c r="H5871" s="12" t="s">
        <v>4065</v>
      </c>
      <c r="I5871" s="12">
        <v>3</v>
      </c>
    </row>
    <row r="5872" spans="1:9" x14ac:dyDescent="0.3">
      <c r="A5872" s="12">
        <v>2021</v>
      </c>
      <c r="B5872" s="12">
        <v>31</v>
      </c>
      <c r="C5872" s="12" t="s">
        <v>4003</v>
      </c>
      <c r="D5872" s="12" t="s">
        <v>4000</v>
      </c>
      <c r="E5872" s="12">
        <v>6</v>
      </c>
      <c r="F5872" s="12" t="s">
        <v>4070</v>
      </c>
      <c r="G5872" s="12" t="s">
        <v>4069</v>
      </c>
      <c r="H5872" s="12" t="s">
        <v>4065</v>
      </c>
      <c r="I5872" s="12">
        <v>3</v>
      </c>
    </row>
    <row r="5873" spans="1:9" x14ac:dyDescent="0.3">
      <c r="A5873" s="12">
        <v>2021</v>
      </c>
      <c r="B5873" s="12">
        <v>32</v>
      </c>
      <c r="C5873" s="12" t="s">
        <v>4004</v>
      </c>
      <c r="D5873" s="12" t="s">
        <v>4000</v>
      </c>
      <c r="E5873" s="12">
        <v>6</v>
      </c>
      <c r="F5873" s="12" t="s">
        <v>4070</v>
      </c>
      <c r="G5873" s="12" t="s">
        <v>4069</v>
      </c>
      <c r="H5873" s="12" t="s">
        <v>4065</v>
      </c>
      <c r="I5873" s="12">
        <v>4</v>
      </c>
    </row>
    <row r="5874" spans="1:9" x14ac:dyDescent="0.3">
      <c r="A5874" s="12">
        <v>2021</v>
      </c>
      <c r="B5874" s="12">
        <v>33</v>
      </c>
      <c r="C5874" s="12" t="s">
        <v>4005</v>
      </c>
      <c r="D5874" s="12" t="s">
        <v>4006</v>
      </c>
      <c r="E5874" s="12">
        <v>7</v>
      </c>
      <c r="F5874" s="12" t="s">
        <v>4070</v>
      </c>
      <c r="G5874" s="12" t="s">
        <v>4069</v>
      </c>
      <c r="H5874" s="12" t="s">
        <v>4065</v>
      </c>
      <c r="I5874" s="12">
        <v>6</v>
      </c>
    </row>
    <row r="5875" spans="1:9" x14ac:dyDescent="0.3">
      <c r="A5875" s="12">
        <v>2021</v>
      </c>
      <c r="B5875" s="12">
        <v>34</v>
      </c>
      <c r="C5875" s="12" t="s">
        <v>4007</v>
      </c>
      <c r="D5875" s="12" t="s">
        <v>4006</v>
      </c>
      <c r="E5875" s="12">
        <v>7</v>
      </c>
      <c r="F5875" s="12" t="s">
        <v>4070</v>
      </c>
      <c r="G5875" s="12" t="s">
        <v>4069</v>
      </c>
      <c r="H5875" s="12" t="s">
        <v>4065</v>
      </c>
      <c r="I5875" s="12">
        <v>2</v>
      </c>
    </row>
    <row r="5876" spans="1:9" x14ac:dyDescent="0.3">
      <c r="A5876" s="12">
        <v>2021</v>
      </c>
      <c r="B5876" s="12">
        <v>35</v>
      </c>
      <c r="C5876" s="12" t="s">
        <v>4008</v>
      </c>
      <c r="D5876" s="12" t="s">
        <v>4006</v>
      </c>
      <c r="E5876" s="12">
        <v>7</v>
      </c>
      <c r="F5876" s="12" t="s">
        <v>4070</v>
      </c>
      <c r="G5876" s="12" t="s">
        <v>4069</v>
      </c>
      <c r="H5876" s="12" t="s">
        <v>4065</v>
      </c>
      <c r="I5876" s="12">
        <v>8</v>
      </c>
    </row>
    <row r="5877" spans="1:9" x14ac:dyDescent="0.3">
      <c r="A5877" s="12">
        <v>2021</v>
      </c>
      <c r="B5877" s="12">
        <v>36</v>
      </c>
      <c r="C5877" s="12" t="s">
        <v>4009</v>
      </c>
      <c r="D5877" s="12" t="s">
        <v>4006</v>
      </c>
      <c r="E5877" s="12">
        <v>7</v>
      </c>
      <c r="F5877" s="12" t="s">
        <v>4070</v>
      </c>
      <c r="G5877" s="12" t="s">
        <v>4069</v>
      </c>
      <c r="H5877" s="12" t="s">
        <v>4065</v>
      </c>
      <c r="I5877" s="12">
        <v>1</v>
      </c>
    </row>
    <row r="5878" spans="1:9" x14ac:dyDescent="0.3">
      <c r="A5878" s="12">
        <v>2021</v>
      </c>
      <c r="B5878" s="12">
        <v>37</v>
      </c>
      <c r="C5878" s="12" t="s">
        <v>4010</v>
      </c>
      <c r="D5878" s="12" t="s">
        <v>4006</v>
      </c>
      <c r="E5878" s="12">
        <v>7</v>
      </c>
      <c r="F5878" s="12" t="s">
        <v>4070</v>
      </c>
      <c r="G5878" s="12" t="s">
        <v>4069</v>
      </c>
      <c r="H5878" s="12" t="s">
        <v>4065</v>
      </c>
      <c r="I5878" s="12">
        <v>0</v>
      </c>
    </row>
    <row r="5879" spans="1:9" x14ac:dyDescent="0.3">
      <c r="A5879" s="12">
        <v>2021</v>
      </c>
      <c r="B5879" s="12">
        <v>38</v>
      </c>
      <c r="C5879" s="12" t="s">
        <v>4011</v>
      </c>
      <c r="D5879" s="12" t="s">
        <v>4006</v>
      </c>
      <c r="E5879" s="12">
        <v>7</v>
      </c>
      <c r="F5879" s="12" t="s">
        <v>4070</v>
      </c>
      <c r="G5879" s="12" t="s">
        <v>4069</v>
      </c>
      <c r="H5879" s="12" t="s">
        <v>4065</v>
      </c>
      <c r="I5879" s="12">
        <v>0</v>
      </c>
    </row>
    <row r="5880" spans="1:9" x14ac:dyDescent="0.3">
      <c r="A5880" s="12">
        <v>2021</v>
      </c>
      <c r="B5880" s="12">
        <v>39</v>
      </c>
      <c r="C5880" s="12" t="s">
        <v>4012</v>
      </c>
      <c r="D5880" s="12" t="s">
        <v>4006</v>
      </c>
      <c r="E5880" s="12">
        <v>7</v>
      </c>
      <c r="F5880" s="12" t="s">
        <v>4070</v>
      </c>
      <c r="G5880" s="12" t="s">
        <v>4069</v>
      </c>
      <c r="H5880" s="12" t="s">
        <v>4065</v>
      </c>
      <c r="I5880" s="12">
        <v>1</v>
      </c>
    </row>
    <row r="5881" spans="1:9" x14ac:dyDescent="0.3">
      <c r="A5881" s="12">
        <v>2021</v>
      </c>
      <c r="B5881" s="12">
        <v>40</v>
      </c>
      <c r="C5881" s="12" t="s">
        <v>4013</v>
      </c>
      <c r="D5881" s="12" t="s">
        <v>4006</v>
      </c>
      <c r="E5881" s="12">
        <v>7</v>
      </c>
      <c r="F5881" s="12" t="s">
        <v>4070</v>
      </c>
      <c r="G5881" s="12" t="s">
        <v>4069</v>
      </c>
      <c r="H5881" s="12" t="s">
        <v>4065</v>
      </c>
      <c r="I5881" s="12">
        <v>0</v>
      </c>
    </row>
    <row r="5882" spans="1:9" x14ac:dyDescent="0.3">
      <c r="A5882" s="12">
        <v>2021</v>
      </c>
      <c r="B5882" s="12">
        <v>41</v>
      </c>
      <c r="C5882" s="12" t="s">
        <v>4014</v>
      </c>
      <c r="D5882" s="12" t="s">
        <v>4006</v>
      </c>
      <c r="E5882" s="12">
        <v>7</v>
      </c>
      <c r="F5882" s="12" t="s">
        <v>4070</v>
      </c>
      <c r="G5882" s="12" t="s">
        <v>4069</v>
      </c>
      <c r="H5882" s="12" t="s">
        <v>4065</v>
      </c>
      <c r="I5882" s="12">
        <v>0</v>
      </c>
    </row>
    <row r="5883" spans="1:9" x14ac:dyDescent="0.3">
      <c r="A5883" s="12">
        <v>2021</v>
      </c>
      <c r="B5883" s="12">
        <v>42</v>
      </c>
      <c r="C5883" s="12" t="s">
        <v>4015</v>
      </c>
      <c r="D5883" s="12" t="s">
        <v>4006</v>
      </c>
      <c r="E5883" s="12">
        <v>7</v>
      </c>
      <c r="F5883" s="12" t="s">
        <v>4070</v>
      </c>
      <c r="G5883" s="12" t="s">
        <v>4069</v>
      </c>
      <c r="H5883" s="12" t="s">
        <v>4065</v>
      </c>
      <c r="I5883" s="12">
        <v>0</v>
      </c>
    </row>
    <row r="5884" spans="1:9" x14ac:dyDescent="0.3">
      <c r="A5884" s="12">
        <v>2021</v>
      </c>
      <c r="B5884" s="12">
        <v>43</v>
      </c>
      <c r="C5884" s="12" t="s">
        <v>4016</v>
      </c>
      <c r="D5884" s="12" t="s">
        <v>4006</v>
      </c>
      <c r="E5884" s="12">
        <v>7</v>
      </c>
      <c r="F5884" s="12" t="s">
        <v>4070</v>
      </c>
      <c r="G5884" s="12" t="s">
        <v>4069</v>
      </c>
      <c r="H5884" s="12" t="s">
        <v>4065</v>
      </c>
      <c r="I5884" s="12">
        <v>3</v>
      </c>
    </row>
    <row r="5885" spans="1:9" x14ac:dyDescent="0.3">
      <c r="A5885" s="12">
        <v>2021</v>
      </c>
      <c r="B5885" s="12">
        <v>44</v>
      </c>
      <c r="C5885" s="12" t="s">
        <v>4017</v>
      </c>
      <c r="D5885" s="12" t="s">
        <v>4018</v>
      </c>
      <c r="E5885" s="12">
        <v>8</v>
      </c>
      <c r="F5885" s="12" t="s">
        <v>4070</v>
      </c>
      <c r="G5885" s="12" t="s">
        <v>4069</v>
      </c>
      <c r="H5885" s="12" t="s">
        <v>4065</v>
      </c>
      <c r="I5885" s="12">
        <v>3</v>
      </c>
    </row>
    <row r="5886" spans="1:9" x14ac:dyDescent="0.3">
      <c r="A5886" s="12">
        <v>2021</v>
      </c>
      <c r="B5886" s="12">
        <v>45</v>
      </c>
      <c r="C5886" s="12" t="s">
        <v>4019</v>
      </c>
      <c r="D5886" s="12" t="s">
        <v>4018</v>
      </c>
      <c r="E5886" s="12">
        <v>8</v>
      </c>
      <c r="F5886" s="12" t="s">
        <v>4070</v>
      </c>
      <c r="G5886" s="12" t="s">
        <v>4069</v>
      </c>
      <c r="H5886" s="12" t="s">
        <v>4065</v>
      </c>
      <c r="I5886" s="12">
        <v>1</v>
      </c>
    </row>
    <row r="5887" spans="1:9" x14ac:dyDescent="0.3">
      <c r="A5887" s="12">
        <v>2021</v>
      </c>
      <c r="B5887" s="12">
        <v>46</v>
      </c>
      <c r="C5887" s="12" t="s">
        <v>4020</v>
      </c>
      <c r="D5887" s="12" t="s">
        <v>4018</v>
      </c>
      <c r="E5887" s="12">
        <v>8</v>
      </c>
      <c r="F5887" s="12" t="s">
        <v>4070</v>
      </c>
      <c r="G5887" s="12" t="s">
        <v>4069</v>
      </c>
      <c r="H5887" s="12" t="s">
        <v>4065</v>
      </c>
      <c r="I5887" s="12">
        <v>1</v>
      </c>
    </row>
    <row r="5888" spans="1:9" x14ac:dyDescent="0.3">
      <c r="A5888" s="12">
        <v>2021</v>
      </c>
      <c r="B5888" s="12">
        <v>47</v>
      </c>
      <c r="C5888" s="12" t="s">
        <v>4021</v>
      </c>
      <c r="D5888" s="12" t="s">
        <v>4018</v>
      </c>
      <c r="E5888" s="12">
        <v>8</v>
      </c>
      <c r="F5888" s="12" t="s">
        <v>4070</v>
      </c>
      <c r="G5888" s="12" t="s">
        <v>4069</v>
      </c>
      <c r="H5888" s="12" t="s">
        <v>4065</v>
      </c>
      <c r="I5888" s="12">
        <v>0</v>
      </c>
    </row>
    <row r="5889" spans="1:9" x14ac:dyDescent="0.3">
      <c r="A5889" s="12">
        <v>2021</v>
      </c>
      <c r="B5889" s="12">
        <v>48</v>
      </c>
      <c r="C5889" s="12" t="s">
        <v>4022</v>
      </c>
      <c r="D5889" s="12" t="s">
        <v>4018</v>
      </c>
      <c r="E5889" s="12">
        <v>8</v>
      </c>
      <c r="F5889" s="12" t="s">
        <v>4070</v>
      </c>
      <c r="G5889" s="12" t="s">
        <v>4069</v>
      </c>
      <c r="H5889" s="12" t="s">
        <v>4065</v>
      </c>
      <c r="I5889" s="12">
        <v>0</v>
      </c>
    </row>
    <row r="5890" spans="1:9" x14ac:dyDescent="0.3">
      <c r="A5890" s="12">
        <v>2021</v>
      </c>
      <c r="B5890" s="12">
        <v>49</v>
      </c>
      <c r="C5890" s="12" t="s">
        <v>4023</v>
      </c>
      <c r="D5890" s="12" t="s">
        <v>4018</v>
      </c>
      <c r="E5890" s="12">
        <v>8</v>
      </c>
      <c r="F5890" s="12" t="s">
        <v>4070</v>
      </c>
      <c r="G5890" s="12" t="s">
        <v>4069</v>
      </c>
      <c r="H5890" s="12" t="s">
        <v>4065</v>
      </c>
      <c r="I5890" s="12">
        <v>0</v>
      </c>
    </row>
    <row r="5891" spans="1:9" x14ac:dyDescent="0.3">
      <c r="A5891" s="12">
        <v>2021</v>
      </c>
      <c r="B5891" s="12">
        <v>50</v>
      </c>
      <c r="C5891" s="12" t="s">
        <v>4024</v>
      </c>
      <c r="D5891" s="12" t="s">
        <v>4018</v>
      </c>
      <c r="E5891" s="12">
        <v>8</v>
      </c>
      <c r="F5891" s="12" t="s">
        <v>4070</v>
      </c>
      <c r="G5891" s="12" t="s">
        <v>4069</v>
      </c>
      <c r="H5891" s="12" t="s">
        <v>4065</v>
      </c>
      <c r="I5891" s="12">
        <v>0</v>
      </c>
    </row>
    <row r="5892" spans="1:9" x14ac:dyDescent="0.3">
      <c r="A5892" s="12">
        <v>2021</v>
      </c>
      <c r="B5892" s="12">
        <v>51</v>
      </c>
      <c r="C5892" s="12" t="s">
        <v>4025</v>
      </c>
      <c r="D5892" s="12" t="s">
        <v>4018</v>
      </c>
      <c r="E5892" s="12">
        <v>8</v>
      </c>
      <c r="F5892" s="12" t="s">
        <v>4070</v>
      </c>
      <c r="G5892" s="12" t="s">
        <v>4069</v>
      </c>
      <c r="H5892" s="12" t="s">
        <v>4065</v>
      </c>
      <c r="I5892" s="12">
        <v>4</v>
      </c>
    </row>
    <row r="5893" spans="1:9" x14ac:dyDescent="0.3">
      <c r="A5893" s="12">
        <v>2021</v>
      </c>
      <c r="B5893" s="12">
        <v>52</v>
      </c>
      <c r="C5893" s="12" t="s">
        <v>4026</v>
      </c>
      <c r="D5893" s="12" t="s">
        <v>4018</v>
      </c>
      <c r="E5893" s="12">
        <v>8</v>
      </c>
      <c r="F5893" s="12" t="s">
        <v>4070</v>
      </c>
      <c r="G5893" s="12" t="s">
        <v>4069</v>
      </c>
      <c r="H5893" s="12" t="s">
        <v>4065</v>
      </c>
      <c r="I5893" s="12">
        <v>0</v>
      </c>
    </row>
    <row r="5894" spans="1:9" x14ac:dyDescent="0.3">
      <c r="A5894" s="12">
        <v>2021</v>
      </c>
      <c r="B5894" s="12">
        <v>53</v>
      </c>
      <c r="C5894" s="12" t="s">
        <v>4027</v>
      </c>
      <c r="D5894" s="12" t="s">
        <v>4018</v>
      </c>
      <c r="E5894" s="12">
        <v>8</v>
      </c>
      <c r="F5894" s="12" t="s">
        <v>4070</v>
      </c>
      <c r="G5894" s="12" t="s">
        <v>4069</v>
      </c>
      <c r="H5894" s="12" t="s">
        <v>4065</v>
      </c>
      <c r="I5894" s="12">
        <v>0</v>
      </c>
    </row>
    <row r="5895" spans="1:9" x14ac:dyDescent="0.3">
      <c r="A5895" s="12">
        <v>2021</v>
      </c>
      <c r="B5895" s="12">
        <v>54</v>
      </c>
      <c r="C5895" s="12" t="s">
        <v>4028</v>
      </c>
      <c r="D5895" s="12" t="s">
        <v>4018</v>
      </c>
      <c r="E5895" s="12">
        <v>8</v>
      </c>
      <c r="F5895" s="12" t="s">
        <v>4070</v>
      </c>
      <c r="G5895" s="12" t="s">
        <v>4069</v>
      </c>
      <c r="H5895" s="12" t="s">
        <v>4065</v>
      </c>
      <c r="I5895" s="12">
        <v>0</v>
      </c>
    </row>
    <row r="5896" spans="1:9" x14ac:dyDescent="0.3">
      <c r="A5896" s="12">
        <v>2021</v>
      </c>
      <c r="B5896" s="12">
        <v>55</v>
      </c>
      <c r="C5896" s="12" t="s">
        <v>4029</v>
      </c>
      <c r="D5896" s="12" t="s">
        <v>4018</v>
      </c>
      <c r="E5896" s="12">
        <v>8</v>
      </c>
      <c r="F5896" s="12" t="s">
        <v>4070</v>
      </c>
      <c r="G5896" s="12" t="s">
        <v>4069</v>
      </c>
      <c r="H5896" s="12" t="s">
        <v>4065</v>
      </c>
      <c r="I5896" s="12">
        <v>2</v>
      </c>
    </row>
    <row r="5897" spans="1:9" x14ac:dyDescent="0.3">
      <c r="A5897" s="12">
        <v>2021</v>
      </c>
      <c r="B5897" s="12">
        <v>56</v>
      </c>
      <c r="C5897" s="12" t="s">
        <v>4030</v>
      </c>
      <c r="D5897" s="12" t="s">
        <v>4018</v>
      </c>
      <c r="E5897" s="12">
        <v>8</v>
      </c>
      <c r="F5897" s="12" t="s">
        <v>4070</v>
      </c>
      <c r="G5897" s="12" t="s">
        <v>4069</v>
      </c>
      <c r="H5897" s="12" t="s">
        <v>4065</v>
      </c>
      <c r="I5897" s="12">
        <v>0</v>
      </c>
    </row>
    <row r="5898" spans="1:9" x14ac:dyDescent="0.3">
      <c r="A5898" s="12">
        <v>2021</v>
      </c>
      <c r="B5898" s="12">
        <v>57</v>
      </c>
      <c r="C5898" s="12" t="s">
        <v>4031</v>
      </c>
      <c r="D5898" s="12" t="s">
        <v>4032</v>
      </c>
      <c r="E5898" s="12">
        <v>9</v>
      </c>
      <c r="F5898" s="12" t="s">
        <v>4070</v>
      </c>
      <c r="G5898" s="12" t="s">
        <v>4069</v>
      </c>
      <c r="H5898" s="12" t="s">
        <v>4065</v>
      </c>
      <c r="I5898" s="12">
        <v>1</v>
      </c>
    </row>
    <row r="5899" spans="1:9" x14ac:dyDescent="0.3">
      <c r="A5899" s="12">
        <v>2021</v>
      </c>
      <c r="B5899" s="12">
        <v>58</v>
      </c>
      <c r="C5899" s="12" t="s">
        <v>4033</v>
      </c>
      <c r="D5899" s="12" t="s">
        <v>4032</v>
      </c>
      <c r="E5899" s="12">
        <v>9</v>
      </c>
      <c r="F5899" s="12" t="s">
        <v>4070</v>
      </c>
      <c r="G5899" s="12" t="s">
        <v>4069</v>
      </c>
      <c r="H5899" s="12" t="s">
        <v>4065</v>
      </c>
      <c r="I5899" s="12">
        <v>0</v>
      </c>
    </row>
    <row r="5900" spans="1:9" x14ac:dyDescent="0.3">
      <c r="A5900" s="12">
        <v>2021</v>
      </c>
      <c r="B5900" s="12">
        <v>59</v>
      </c>
      <c r="C5900" s="12" t="s">
        <v>4034</v>
      </c>
      <c r="D5900" s="12" t="s">
        <v>4032</v>
      </c>
      <c r="E5900" s="12">
        <v>9</v>
      </c>
      <c r="F5900" s="12" t="s">
        <v>4070</v>
      </c>
      <c r="G5900" s="12" t="s">
        <v>4069</v>
      </c>
      <c r="H5900" s="12" t="s">
        <v>4065</v>
      </c>
      <c r="I5900" s="12">
        <v>0</v>
      </c>
    </row>
    <row r="5901" spans="1:9" x14ac:dyDescent="0.3">
      <c r="A5901" s="12">
        <v>2021</v>
      </c>
      <c r="B5901" s="12">
        <v>60</v>
      </c>
      <c r="C5901" s="12" t="s">
        <v>4032</v>
      </c>
      <c r="D5901" s="12" t="s">
        <v>4032</v>
      </c>
      <c r="E5901" s="12">
        <v>9</v>
      </c>
      <c r="F5901" s="12" t="s">
        <v>4070</v>
      </c>
      <c r="G5901" s="12" t="s">
        <v>4069</v>
      </c>
      <c r="H5901" s="12" t="s">
        <v>4065</v>
      </c>
      <c r="I5901" s="12">
        <v>3</v>
      </c>
    </row>
    <row r="5902" spans="1:9" x14ac:dyDescent="0.3">
      <c r="A5902" s="12">
        <v>2021</v>
      </c>
      <c r="B5902" s="12">
        <v>61</v>
      </c>
      <c r="C5902" s="12" t="s">
        <v>4035</v>
      </c>
      <c r="D5902" s="12" t="s">
        <v>4032</v>
      </c>
      <c r="E5902" s="12">
        <v>9</v>
      </c>
      <c r="F5902" s="12" t="s">
        <v>4070</v>
      </c>
      <c r="G5902" s="12" t="s">
        <v>4069</v>
      </c>
      <c r="H5902" s="12" t="s">
        <v>4065</v>
      </c>
      <c r="I5902" s="12">
        <v>0</v>
      </c>
    </row>
    <row r="5903" spans="1:9" x14ac:dyDescent="0.3">
      <c r="A5903" s="12">
        <v>2021</v>
      </c>
      <c r="B5903" s="12">
        <v>62</v>
      </c>
      <c r="C5903" s="12" t="s">
        <v>4036</v>
      </c>
      <c r="D5903" s="12" t="s">
        <v>4032</v>
      </c>
      <c r="E5903" s="12">
        <v>9</v>
      </c>
      <c r="F5903" s="12" t="s">
        <v>4070</v>
      </c>
      <c r="G5903" s="12" t="s">
        <v>4069</v>
      </c>
      <c r="H5903" s="12" t="s">
        <v>4065</v>
      </c>
      <c r="I5903" s="12">
        <v>1</v>
      </c>
    </row>
    <row r="5904" spans="1:9" x14ac:dyDescent="0.3">
      <c r="A5904" s="12">
        <v>2021</v>
      </c>
      <c r="B5904" s="12">
        <v>63</v>
      </c>
      <c r="C5904" s="12" t="s">
        <v>4037</v>
      </c>
      <c r="D5904" s="12" t="s">
        <v>4032</v>
      </c>
      <c r="E5904" s="12">
        <v>9</v>
      </c>
      <c r="F5904" s="12" t="s">
        <v>4070</v>
      </c>
      <c r="G5904" s="12" t="s">
        <v>4069</v>
      </c>
      <c r="H5904" s="12" t="s">
        <v>4065</v>
      </c>
      <c r="I5904" s="12">
        <v>2</v>
      </c>
    </row>
    <row r="5905" spans="1:9" x14ac:dyDescent="0.3">
      <c r="A5905" s="12">
        <v>2021</v>
      </c>
      <c r="B5905" s="12">
        <v>64</v>
      </c>
      <c r="C5905" s="12" t="s">
        <v>4038</v>
      </c>
      <c r="D5905" s="12" t="s">
        <v>4039</v>
      </c>
      <c r="E5905" s="12">
        <v>10</v>
      </c>
      <c r="F5905" s="12" t="s">
        <v>4070</v>
      </c>
      <c r="G5905" s="12" t="s">
        <v>4069</v>
      </c>
      <c r="H5905" s="12" t="s">
        <v>4065</v>
      </c>
      <c r="I5905" s="12">
        <v>3</v>
      </c>
    </row>
    <row r="5906" spans="1:9" x14ac:dyDescent="0.3">
      <c r="A5906" s="12">
        <v>2021</v>
      </c>
      <c r="B5906" s="12">
        <v>65</v>
      </c>
      <c r="C5906" s="12" t="s">
        <v>4040</v>
      </c>
      <c r="D5906" s="12" t="s">
        <v>4039</v>
      </c>
      <c r="E5906" s="12">
        <v>10</v>
      </c>
      <c r="F5906" s="12" t="s">
        <v>4070</v>
      </c>
      <c r="G5906" s="12" t="s">
        <v>4069</v>
      </c>
      <c r="H5906" s="12" t="s">
        <v>4065</v>
      </c>
      <c r="I5906" s="12">
        <v>3</v>
      </c>
    </row>
    <row r="5907" spans="1:9" x14ac:dyDescent="0.3">
      <c r="A5907" s="12">
        <v>2021</v>
      </c>
      <c r="B5907" s="12">
        <v>66</v>
      </c>
      <c r="C5907" s="12" t="s">
        <v>4041</v>
      </c>
      <c r="D5907" s="12" t="s">
        <v>4039</v>
      </c>
      <c r="E5907" s="12">
        <v>10</v>
      </c>
      <c r="F5907" s="12" t="s">
        <v>4070</v>
      </c>
      <c r="G5907" s="12" t="s">
        <v>4069</v>
      </c>
      <c r="H5907" s="12" t="s">
        <v>4065</v>
      </c>
      <c r="I5907" s="12">
        <v>0</v>
      </c>
    </row>
    <row r="5908" spans="1:9" x14ac:dyDescent="0.3">
      <c r="A5908" s="12">
        <v>2021</v>
      </c>
      <c r="B5908" s="12">
        <v>67</v>
      </c>
      <c r="C5908" s="12" t="s">
        <v>4042</v>
      </c>
      <c r="D5908" s="12" t="s">
        <v>4039</v>
      </c>
      <c r="E5908" s="12">
        <v>10</v>
      </c>
      <c r="F5908" s="12" t="s">
        <v>4070</v>
      </c>
      <c r="G5908" s="12" t="s">
        <v>4069</v>
      </c>
      <c r="H5908" s="12" t="s">
        <v>4065</v>
      </c>
      <c r="I5908" s="12">
        <v>3</v>
      </c>
    </row>
    <row r="5909" spans="1:9" x14ac:dyDescent="0.3">
      <c r="A5909" s="12">
        <v>2021</v>
      </c>
      <c r="B5909" s="12">
        <v>68</v>
      </c>
      <c r="C5909" s="12" t="s">
        <v>4043</v>
      </c>
      <c r="D5909" s="12" t="s">
        <v>4039</v>
      </c>
      <c r="E5909" s="12">
        <v>10</v>
      </c>
      <c r="F5909" s="12" t="s">
        <v>4070</v>
      </c>
      <c r="G5909" s="12" t="s">
        <v>4069</v>
      </c>
      <c r="H5909" s="12" t="s">
        <v>4065</v>
      </c>
      <c r="I5909" s="12">
        <v>2</v>
      </c>
    </row>
    <row r="5910" spans="1:9" x14ac:dyDescent="0.3">
      <c r="A5910" s="12">
        <v>2021</v>
      </c>
      <c r="B5910" s="12">
        <v>69</v>
      </c>
      <c r="C5910" s="12" t="s">
        <v>4044</v>
      </c>
      <c r="D5910" s="12" t="s">
        <v>4039</v>
      </c>
      <c r="E5910" s="12">
        <v>10</v>
      </c>
      <c r="F5910" s="12" t="s">
        <v>4070</v>
      </c>
      <c r="G5910" s="12" t="s">
        <v>4069</v>
      </c>
      <c r="H5910" s="12" t="s">
        <v>4065</v>
      </c>
      <c r="I5910" s="12">
        <v>6</v>
      </c>
    </row>
    <row r="5911" spans="1:9" x14ac:dyDescent="0.3">
      <c r="A5911" s="12">
        <v>2021</v>
      </c>
      <c r="B5911" s="12">
        <v>70</v>
      </c>
      <c r="C5911" s="12" t="s">
        <v>4045</v>
      </c>
      <c r="D5911" s="12" t="s">
        <v>4039</v>
      </c>
      <c r="E5911" s="12">
        <v>10</v>
      </c>
      <c r="F5911" s="12" t="s">
        <v>4070</v>
      </c>
      <c r="G5911" s="12" t="s">
        <v>4069</v>
      </c>
      <c r="H5911" s="12" t="s">
        <v>4065</v>
      </c>
      <c r="I5911" s="12">
        <v>3</v>
      </c>
    </row>
    <row r="5912" spans="1:9" x14ac:dyDescent="0.3">
      <c r="A5912" s="12">
        <v>2021</v>
      </c>
      <c r="B5912" s="12">
        <v>71</v>
      </c>
      <c r="C5912" s="12" t="s">
        <v>4046</v>
      </c>
      <c r="D5912" s="12" t="s">
        <v>4039</v>
      </c>
      <c r="E5912" s="12">
        <v>10</v>
      </c>
      <c r="F5912" s="12" t="s">
        <v>4070</v>
      </c>
      <c r="G5912" s="12" t="s">
        <v>4069</v>
      </c>
      <c r="H5912" s="12" t="s">
        <v>4065</v>
      </c>
      <c r="I5912" s="12">
        <v>3</v>
      </c>
    </row>
    <row r="5913" spans="1:9" x14ac:dyDescent="0.3">
      <c r="A5913" s="12">
        <v>2021</v>
      </c>
      <c r="B5913" s="12">
        <v>72</v>
      </c>
      <c r="C5913" s="12" t="s">
        <v>4047</v>
      </c>
      <c r="D5913" s="12" t="s">
        <v>4039</v>
      </c>
      <c r="E5913" s="12">
        <v>10</v>
      </c>
      <c r="F5913" s="12" t="s">
        <v>4070</v>
      </c>
      <c r="G5913" s="12" t="s">
        <v>4069</v>
      </c>
      <c r="H5913" s="12" t="s">
        <v>4065</v>
      </c>
      <c r="I5913" s="12">
        <v>3</v>
      </c>
    </row>
    <row r="5914" spans="1:9" x14ac:dyDescent="0.3">
      <c r="A5914" s="12">
        <v>2021</v>
      </c>
      <c r="B5914" s="12">
        <v>73</v>
      </c>
      <c r="C5914" s="12" t="s">
        <v>4048</v>
      </c>
      <c r="D5914" s="12" t="s">
        <v>4039</v>
      </c>
      <c r="E5914" s="12">
        <v>10</v>
      </c>
      <c r="F5914" s="12" t="s">
        <v>4070</v>
      </c>
      <c r="G5914" s="12" t="s">
        <v>4069</v>
      </c>
      <c r="H5914" s="12" t="s">
        <v>4065</v>
      </c>
      <c r="I5914" s="12">
        <v>0</v>
      </c>
    </row>
    <row r="5915" spans="1:9" x14ac:dyDescent="0.3">
      <c r="A5915" s="12">
        <v>2021</v>
      </c>
      <c r="B5915" s="12">
        <v>1</v>
      </c>
      <c r="C5915" s="12" t="s">
        <v>3964</v>
      </c>
      <c r="D5915" s="12" t="s">
        <v>3965</v>
      </c>
      <c r="E5915" s="12">
        <v>1</v>
      </c>
      <c r="F5915" s="12" t="s">
        <v>4070</v>
      </c>
      <c r="G5915" s="12" t="s">
        <v>4069</v>
      </c>
      <c r="H5915" s="12" t="s">
        <v>4066</v>
      </c>
      <c r="I5915" s="12">
        <v>3</v>
      </c>
    </row>
    <row r="5916" spans="1:9" x14ac:dyDescent="0.3">
      <c r="A5916" s="12">
        <v>2021</v>
      </c>
      <c r="B5916" s="12">
        <v>2</v>
      </c>
      <c r="C5916" s="12" t="s">
        <v>3969</v>
      </c>
      <c r="D5916" s="12" t="s">
        <v>3965</v>
      </c>
      <c r="E5916" s="12">
        <v>1</v>
      </c>
      <c r="F5916" s="12" t="s">
        <v>4070</v>
      </c>
      <c r="G5916" s="12" t="s">
        <v>4069</v>
      </c>
      <c r="H5916" s="12" t="s">
        <v>4066</v>
      </c>
      <c r="I5916" s="12">
        <v>1</v>
      </c>
    </row>
    <row r="5917" spans="1:9" x14ac:dyDescent="0.3">
      <c r="A5917" s="12">
        <v>2021</v>
      </c>
      <c r="B5917" s="12">
        <v>3</v>
      </c>
      <c r="C5917" s="12" t="s">
        <v>3970</v>
      </c>
      <c r="D5917" s="12" t="s">
        <v>3965</v>
      </c>
      <c r="E5917" s="12">
        <v>1</v>
      </c>
      <c r="F5917" s="12" t="s">
        <v>4070</v>
      </c>
      <c r="G5917" s="12" t="s">
        <v>4069</v>
      </c>
      <c r="H5917" s="12" t="s">
        <v>4066</v>
      </c>
      <c r="I5917" s="12">
        <v>0</v>
      </c>
    </row>
    <row r="5918" spans="1:9" x14ac:dyDescent="0.3">
      <c r="A5918" s="12">
        <v>2021</v>
      </c>
      <c r="B5918" s="12">
        <v>4</v>
      </c>
      <c r="C5918" s="12" t="s">
        <v>3971</v>
      </c>
      <c r="D5918" s="12" t="s">
        <v>3965</v>
      </c>
      <c r="E5918" s="12">
        <v>1</v>
      </c>
      <c r="F5918" s="12" t="s">
        <v>4070</v>
      </c>
      <c r="G5918" s="12" t="s">
        <v>4069</v>
      </c>
      <c r="H5918" s="12" t="s">
        <v>4066</v>
      </c>
      <c r="I5918" s="12">
        <v>0</v>
      </c>
    </row>
    <row r="5919" spans="1:9" x14ac:dyDescent="0.3">
      <c r="A5919" s="12">
        <v>2021</v>
      </c>
      <c r="B5919" s="12">
        <v>5</v>
      </c>
      <c r="C5919" s="12" t="s">
        <v>3972</v>
      </c>
      <c r="D5919" s="12" t="s">
        <v>3973</v>
      </c>
      <c r="E5919" s="12">
        <v>2</v>
      </c>
      <c r="F5919" s="12" t="s">
        <v>4070</v>
      </c>
      <c r="G5919" s="12" t="s">
        <v>4069</v>
      </c>
      <c r="H5919" s="12" t="s">
        <v>4066</v>
      </c>
      <c r="I5919" s="12">
        <v>2</v>
      </c>
    </row>
    <row r="5920" spans="1:9" x14ac:dyDescent="0.3">
      <c r="A5920" s="12">
        <v>2021</v>
      </c>
      <c r="B5920" s="12">
        <v>6</v>
      </c>
      <c r="C5920" s="12" t="s">
        <v>3974</v>
      </c>
      <c r="D5920" s="12" t="s">
        <v>3973</v>
      </c>
      <c r="E5920" s="12">
        <v>2</v>
      </c>
      <c r="F5920" s="12" t="s">
        <v>4070</v>
      </c>
      <c r="G5920" s="12" t="s">
        <v>4069</v>
      </c>
      <c r="H5920" s="12" t="s">
        <v>4066</v>
      </c>
      <c r="I5920" s="12">
        <v>4</v>
      </c>
    </row>
    <row r="5921" spans="1:9" x14ac:dyDescent="0.3">
      <c r="A5921" s="12">
        <v>2021</v>
      </c>
      <c r="B5921" s="12">
        <v>7</v>
      </c>
      <c r="C5921" s="12" t="s">
        <v>3975</v>
      </c>
      <c r="D5921" s="12" t="s">
        <v>3973</v>
      </c>
      <c r="E5921" s="12">
        <v>2</v>
      </c>
      <c r="F5921" s="12" t="s">
        <v>4070</v>
      </c>
      <c r="G5921" s="12" t="s">
        <v>4069</v>
      </c>
      <c r="H5921" s="12" t="s">
        <v>4066</v>
      </c>
      <c r="I5921" s="12">
        <v>5</v>
      </c>
    </row>
    <row r="5922" spans="1:9" x14ac:dyDescent="0.3">
      <c r="A5922" s="12">
        <v>2021</v>
      </c>
      <c r="B5922" s="12">
        <v>8</v>
      </c>
      <c r="C5922" s="12" t="s">
        <v>3976</v>
      </c>
      <c r="D5922" s="12" t="s">
        <v>3973</v>
      </c>
      <c r="E5922" s="12">
        <v>2</v>
      </c>
      <c r="F5922" s="12" t="s">
        <v>4070</v>
      </c>
      <c r="G5922" s="12" t="s">
        <v>4069</v>
      </c>
      <c r="H5922" s="12" t="s">
        <v>4066</v>
      </c>
      <c r="I5922" s="12">
        <v>2</v>
      </c>
    </row>
    <row r="5923" spans="1:9" x14ac:dyDescent="0.3">
      <c r="A5923" s="12">
        <v>2021</v>
      </c>
      <c r="B5923" s="12">
        <v>9</v>
      </c>
      <c r="C5923" s="12" t="s">
        <v>3977</v>
      </c>
      <c r="D5923" s="12" t="s">
        <v>3973</v>
      </c>
      <c r="E5923" s="12">
        <v>2</v>
      </c>
      <c r="F5923" s="12" t="s">
        <v>4070</v>
      </c>
      <c r="G5923" s="12" t="s">
        <v>4069</v>
      </c>
      <c r="H5923" s="12" t="s">
        <v>4066</v>
      </c>
      <c r="I5923" s="12">
        <v>2</v>
      </c>
    </row>
    <row r="5924" spans="1:9" x14ac:dyDescent="0.3">
      <c r="A5924" s="12">
        <v>2021</v>
      </c>
      <c r="B5924" s="12">
        <v>10</v>
      </c>
      <c r="C5924" s="12" t="s">
        <v>3978</v>
      </c>
      <c r="D5924" s="12" t="s">
        <v>3973</v>
      </c>
      <c r="E5924" s="12">
        <v>2</v>
      </c>
      <c r="F5924" s="12" t="s">
        <v>4070</v>
      </c>
      <c r="G5924" s="12" t="s">
        <v>4069</v>
      </c>
      <c r="H5924" s="12" t="s">
        <v>4066</v>
      </c>
      <c r="I5924" s="12">
        <v>0</v>
      </c>
    </row>
    <row r="5925" spans="1:9" x14ac:dyDescent="0.3">
      <c r="A5925" s="12">
        <v>2021</v>
      </c>
      <c r="B5925" s="12">
        <v>11</v>
      </c>
      <c r="C5925" s="12" t="s">
        <v>3979</v>
      </c>
      <c r="D5925" s="12" t="s">
        <v>3980</v>
      </c>
      <c r="E5925" s="12">
        <v>3</v>
      </c>
      <c r="F5925" s="12" t="s">
        <v>4070</v>
      </c>
      <c r="G5925" s="12" t="s">
        <v>4069</v>
      </c>
      <c r="H5925" s="12" t="s">
        <v>4066</v>
      </c>
      <c r="I5925" s="12">
        <v>4</v>
      </c>
    </row>
    <row r="5926" spans="1:9" x14ac:dyDescent="0.3">
      <c r="A5926" s="12">
        <v>2021</v>
      </c>
      <c r="B5926" s="12">
        <v>12</v>
      </c>
      <c r="C5926" s="12" t="s">
        <v>3981</v>
      </c>
      <c r="D5926" s="12" t="s">
        <v>3980</v>
      </c>
      <c r="E5926" s="12">
        <v>3</v>
      </c>
      <c r="F5926" s="12" t="s">
        <v>4070</v>
      </c>
      <c r="G5926" s="12" t="s">
        <v>4069</v>
      </c>
      <c r="H5926" s="12" t="s">
        <v>4066</v>
      </c>
      <c r="I5926" s="12">
        <v>0</v>
      </c>
    </row>
    <row r="5927" spans="1:9" x14ac:dyDescent="0.3">
      <c r="A5927" s="12">
        <v>2021</v>
      </c>
      <c r="B5927" s="12">
        <v>13</v>
      </c>
      <c r="C5927" s="12" t="s">
        <v>3982</v>
      </c>
      <c r="D5927" s="12" t="s">
        <v>3980</v>
      </c>
      <c r="E5927" s="12">
        <v>3</v>
      </c>
      <c r="F5927" s="12" t="s">
        <v>4070</v>
      </c>
      <c r="G5927" s="12" t="s">
        <v>4069</v>
      </c>
      <c r="H5927" s="12" t="s">
        <v>4066</v>
      </c>
      <c r="I5927" s="12">
        <v>0</v>
      </c>
    </row>
    <row r="5928" spans="1:9" x14ac:dyDescent="0.3">
      <c r="A5928" s="12">
        <v>2021</v>
      </c>
      <c r="B5928" s="12">
        <v>14</v>
      </c>
      <c r="C5928" s="12" t="s">
        <v>3983</v>
      </c>
      <c r="D5928" s="12" t="s">
        <v>3980</v>
      </c>
      <c r="E5928" s="12">
        <v>3</v>
      </c>
      <c r="F5928" s="12" t="s">
        <v>4070</v>
      </c>
      <c r="G5928" s="12" t="s">
        <v>4069</v>
      </c>
      <c r="H5928" s="12" t="s">
        <v>4066</v>
      </c>
      <c r="I5928" s="12">
        <v>0</v>
      </c>
    </row>
    <row r="5929" spans="1:9" x14ac:dyDescent="0.3">
      <c r="A5929" s="12">
        <v>2021</v>
      </c>
      <c r="B5929" s="12">
        <v>15</v>
      </c>
      <c r="C5929" s="12" t="s">
        <v>3984</v>
      </c>
      <c r="D5929" s="12" t="s">
        <v>3980</v>
      </c>
      <c r="E5929" s="12">
        <v>3</v>
      </c>
      <c r="F5929" s="12" t="s">
        <v>4070</v>
      </c>
      <c r="G5929" s="12" t="s">
        <v>4069</v>
      </c>
      <c r="H5929" s="12" t="s">
        <v>4066</v>
      </c>
      <c r="I5929" s="12">
        <v>0</v>
      </c>
    </row>
    <row r="5930" spans="1:9" x14ac:dyDescent="0.3">
      <c r="A5930" s="12">
        <v>2021</v>
      </c>
      <c r="B5930" s="12">
        <v>16</v>
      </c>
      <c r="C5930" s="12" t="s">
        <v>3985</v>
      </c>
      <c r="D5930" s="12" t="s">
        <v>3980</v>
      </c>
      <c r="E5930" s="12">
        <v>3</v>
      </c>
      <c r="F5930" s="12" t="s">
        <v>4070</v>
      </c>
      <c r="G5930" s="12" t="s">
        <v>4069</v>
      </c>
      <c r="H5930" s="12" t="s">
        <v>4066</v>
      </c>
      <c r="I5930" s="12">
        <v>0</v>
      </c>
    </row>
    <row r="5931" spans="1:9" x14ac:dyDescent="0.3">
      <c r="A5931" s="12">
        <v>2021</v>
      </c>
      <c r="B5931" s="12">
        <v>17</v>
      </c>
      <c r="C5931" s="12" t="s">
        <v>3986</v>
      </c>
      <c r="D5931" s="12" t="s">
        <v>3980</v>
      </c>
      <c r="E5931" s="12">
        <v>3</v>
      </c>
      <c r="F5931" s="12" t="s">
        <v>4070</v>
      </c>
      <c r="G5931" s="12" t="s">
        <v>4069</v>
      </c>
      <c r="H5931" s="12" t="s">
        <v>4066</v>
      </c>
      <c r="I5931" s="12">
        <v>1</v>
      </c>
    </row>
    <row r="5932" spans="1:9" x14ac:dyDescent="0.3">
      <c r="A5932" s="12">
        <v>2021</v>
      </c>
      <c r="B5932" s="12">
        <v>18</v>
      </c>
      <c r="C5932" s="12" t="s">
        <v>3987</v>
      </c>
      <c r="D5932" s="12" t="s">
        <v>3980</v>
      </c>
      <c r="E5932" s="12">
        <v>3</v>
      </c>
      <c r="F5932" s="12" t="s">
        <v>4070</v>
      </c>
      <c r="G5932" s="12" t="s">
        <v>4069</v>
      </c>
      <c r="H5932" s="12" t="s">
        <v>4066</v>
      </c>
      <c r="I5932" s="12">
        <v>2</v>
      </c>
    </row>
    <row r="5933" spans="1:9" x14ac:dyDescent="0.3">
      <c r="A5933" s="12">
        <v>2021</v>
      </c>
      <c r="B5933" s="12">
        <v>19</v>
      </c>
      <c r="C5933" s="12" t="s">
        <v>3988</v>
      </c>
      <c r="D5933" s="12" t="s">
        <v>3989</v>
      </c>
      <c r="E5933" s="12">
        <v>4</v>
      </c>
      <c r="F5933" s="12" t="s">
        <v>4070</v>
      </c>
      <c r="G5933" s="12" t="s">
        <v>4069</v>
      </c>
      <c r="H5933" s="12" t="s">
        <v>4066</v>
      </c>
      <c r="I5933" s="12">
        <v>3</v>
      </c>
    </row>
    <row r="5934" spans="1:9" x14ac:dyDescent="0.3">
      <c r="A5934" s="12">
        <v>2021</v>
      </c>
      <c r="B5934" s="12">
        <v>20</v>
      </c>
      <c r="C5934" s="12" t="s">
        <v>3990</v>
      </c>
      <c r="D5934" s="12" t="s">
        <v>3989</v>
      </c>
      <c r="E5934" s="12">
        <v>4</v>
      </c>
      <c r="F5934" s="12" t="s">
        <v>4070</v>
      </c>
      <c r="G5934" s="12" t="s">
        <v>4069</v>
      </c>
      <c r="H5934" s="12" t="s">
        <v>4066</v>
      </c>
      <c r="I5934" s="12">
        <v>3</v>
      </c>
    </row>
    <row r="5935" spans="1:9" x14ac:dyDescent="0.3">
      <c r="A5935" s="12">
        <v>2021</v>
      </c>
      <c r="B5935" s="12">
        <v>21</v>
      </c>
      <c r="C5935" s="12" t="s">
        <v>3991</v>
      </c>
      <c r="D5935" s="12" t="s">
        <v>3989</v>
      </c>
      <c r="E5935" s="12">
        <v>4</v>
      </c>
      <c r="F5935" s="12" t="s">
        <v>4070</v>
      </c>
      <c r="G5935" s="12" t="s">
        <v>4069</v>
      </c>
      <c r="H5935" s="12" t="s">
        <v>4066</v>
      </c>
      <c r="I5935" s="12">
        <v>3</v>
      </c>
    </row>
    <row r="5936" spans="1:9" x14ac:dyDescent="0.3">
      <c r="A5936" s="12">
        <v>2021</v>
      </c>
      <c r="B5936" s="12">
        <v>22</v>
      </c>
      <c r="C5936" s="12" t="s">
        <v>3992</v>
      </c>
      <c r="D5936" s="12" t="s">
        <v>3993</v>
      </c>
      <c r="E5936" s="12">
        <v>5</v>
      </c>
      <c r="F5936" s="12" t="s">
        <v>4070</v>
      </c>
      <c r="G5936" s="12" t="s">
        <v>4069</v>
      </c>
      <c r="H5936" s="12" t="s">
        <v>4066</v>
      </c>
      <c r="I5936" s="12">
        <v>0</v>
      </c>
    </row>
    <row r="5937" spans="1:9" x14ac:dyDescent="0.3">
      <c r="A5937" s="12">
        <v>2021</v>
      </c>
      <c r="B5937" s="12">
        <v>23</v>
      </c>
      <c r="C5937" s="12" t="s">
        <v>3994</v>
      </c>
      <c r="D5937" s="12" t="s">
        <v>3993</v>
      </c>
      <c r="E5937" s="12">
        <v>5</v>
      </c>
      <c r="F5937" s="12" t="s">
        <v>4070</v>
      </c>
      <c r="G5937" s="12" t="s">
        <v>4069</v>
      </c>
      <c r="H5937" s="12" t="s">
        <v>4066</v>
      </c>
      <c r="I5937" s="12">
        <v>7</v>
      </c>
    </row>
    <row r="5938" spans="1:9" x14ac:dyDescent="0.3">
      <c r="A5938" s="12">
        <v>2021</v>
      </c>
      <c r="B5938" s="12">
        <v>24</v>
      </c>
      <c r="C5938" s="12" t="s">
        <v>3995</v>
      </c>
      <c r="D5938" s="12" t="s">
        <v>3993</v>
      </c>
      <c r="E5938" s="12">
        <v>5</v>
      </c>
      <c r="F5938" s="12" t="s">
        <v>4070</v>
      </c>
      <c r="G5938" s="12" t="s">
        <v>4069</v>
      </c>
      <c r="H5938" s="12" t="s">
        <v>4066</v>
      </c>
      <c r="I5938" s="12">
        <v>3</v>
      </c>
    </row>
    <row r="5939" spans="1:9" x14ac:dyDescent="0.3">
      <c r="A5939" s="12">
        <v>2021</v>
      </c>
      <c r="B5939" s="12">
        <v>25</v>
      </c>
      <c r="C5939" s="12" t="s">
        <v>3996</v>
      </c>
      <c r="D5939" s="12" t="s">
        <v>3993</v>
      </c>
      <c r="E5939" s="12">
        <v>5</v>
      </c>
      <c r="F5939" s="12" t="s">
        <v>4070</v>
      </c>
      <c r="G5939" s="12" t="s">
        <v>4069</v>
      </c>
      <c r="H5939" s="12" t="s">
        <v>4066</v>
      </c>
      <c r="I5939" s="12">
        <v>4</v>
      </c>
    </row>
    <row r="5940" spans="1:9" x14ac:dyDescent="0.3">
      <c r="A5940" s="12">
        <v>2021</v>
      </c>
      <c r="B5940" s="12">
        <v>26</v>
      </c>
      <c r="C5940" s="12" t="s">
        <v>3997</v>
      </c>
      <c r="D5940" s="12" t="s">
        <v>3993</v>
      </c>
      <c r="E5940" s="12">
        <v>5</v>
      </c>
      <c r="F5940" s="12" t="s">
        <v>4070</v>
      </c>
      <c r="G5940" s="12" t="s">
        <v>4069</v>
      </c>
      <c r="H5940" s="12" t="s">
        <v>4066</v>
      </c>
      <c r="I5940" s="12">
        <v>6</v>
      </c>
    </row>
    <row r="5941" spans="1:9" x14ac:dyDescent="0.3">
      <c r="A5941" s="12">
        <v>2021</v>
      </c>
      <c r="B5941" s="12">
        <v>27</v>
      </c>
      <c r="C5941" s="12" t="s">
        <v>3998</v>
      </c>
      <c r="D5941" s="12" t="s">
        <v>3993</v>
      </c>
      <c r="E5941" s="12">
        <v>5</v>
      </c>
      <c r="F5941" s="12" t="s">
        <v>4070</v>
      </c>
      <c r="G5941" s="12" t="s">
        <v>4069</v>
      </c>
      <c r="H5941" s="12" t="s">
        <v>4066</v>
      </c>
      <c r="I5941" s="12">
        <v>4</v>
      </c>
    </row>
    <row r="5942" spans="1:9" x14ac:dyDescent="0.3">
      <c r="A5942" s="12">
        <v>2021</v>
      </c>
      <c r="B5942" s="12">
        <v>28</v>
      </c>
      <c r="C5942" s="12" t="s">
        <v>3999</v>
      </c>
      <c r="D5942" s="12" t="s">
        <v>4000</v>
      </c>
      <c r="E5942" s="12">
        <v>6</v>
      </c>
      <c r="F5942" s="12" t="s">
        <v>4070</v>
      </c>
      <c r="G5942" s="12" t="s">
        <v>4069</v>
      </c>
      <c r="H5942" s="12" t="s">
        <v>4066</v>
      </c>
      <c r="I5942" s="12">
        <v>2</v>
      </c>
    </row>
    <row r="5943" spans="1:9" x14ac:dyDescent="0.3">
      <c r="A5943" s="12">
        <v>2021</v>
      </c>
      <c r="B5943" s="12">
        <v>29</v>
      </c>
      <c r="C5943" s="12" t="s">
        <v>4001</v>
      </c>
      <c r="D5943" s="12" t="s">
        <v>4000</v>
      </c>
      <c r="E5943" s="12">
        <v>6</v>
      </c>
      <c r="F5943" s="12" t="s">
        <v>4070</v>
      </c>
      <c r="G5943" s="12" t="s">
        <v>4069</v>
      </c>
      <c r="H5943" s="12" t="s">
        <v>4066</v>
      </c>
      <c r="I5943" s="12">
        <v>0</v>
      </c>
    </row>
    <row r="5944" spans="1:9" x14ac:dyDescent="0.3">
      <c r="A5944" s="12">
        <v>2021</v>
      </c>
      <c r="B5944" s="12">
        <v>30</v>
      </c>
      <c r="C5944" s="12" t="s">
        <v>4002</v>
      </c>
      <c r="D5944" s="12" t="s">
        <v>4000</v>
      </c>
      <c r="E5944" s="12">
        <v>6</v>
      </c>
      <c r="F5944" s="12" t="s">
        <v>4070</v>
      </c>
      <c r="G5944" s="12" t="s">
        <v>4069</v>
      </c>
      <c r="H5944" s="12" t="s">
        <v>4066</v>
      </c>
      <c r="I5944" s="12">
        <v>2</v>
      </c>
    </row>
    <row r="5945" spans="1:9" x14ac:dyDescent="0.3">
      <c r="A5945" s="12">
        <v>2021</v>
      </c>
      <c r="B5945" s="12">
        <v>31</v>
      </c>
      <c r="C5945" s="12" t="s">
        <v>4003</v>
      </c>
      <c r="D5945" s="12" t="s">
        <v>4000</v>
      </c>
      <c r="E5945" s="12">
        <v>6</v>
      </c>
      <c r="F5945" s="12" t="s">
        <v>4070</v>
      </c>
      <c r="G5945" s="12" t="s">
        <v>4069</v>
      </c>
      <c r="H5945" s="12" t="s">
        <v>4066</v>
      </c>
      <c r="I5945" s="12">
        <v>0</v>
      </c>
    </row>
    <row r="5946" spans="1:9" x14ac:dyDescent="0.3">
      <c r="A5946" s="12">
        <v>2021</v>
      </c>
      <c r="B5946" s="12">
        <v>32</v>
      </c>
      <c r="C5946" s="12" t="s">
        <v>4004</v>
      </c>
      <c r="D5946" s="12" t="s">
        <v>4000</v>
      </c>
      <c r="E5946" s="12">
        <v>6</v>
      </c>
      <c r="F5946" s="12" t="s">
        <v>4070</v>
      </c>
      <c r="G5946" s="12" t="s">
        <v>4069</v>
      </c>
      <c r="H5946" s="12" t="s">
        <v>4066</v>
      </c>
      <c r="I5946" s="12">
        <v>1</v>
      </c>
    </row>
    <row r="5947" spans="1:9" x14ac:dyDescent="0.3">
      <c r="A5947" s="12">
        <v>2021</v>
      </c>
      <c r="B5947" s="12">
        <v>33</v>
      </c>
      <c r="C5947" s="12" t="s">
        <v>4005</v>
      </c>
      <c r="D5947" s="12" t="s">
        <v>4006</v>
      </c>
      <c r="E5947" s="12">
        <v>7</v>
      </c>
      <c r="F5947" s="12" t="s">
        <v>4070</v>
      </c>
      <c r="G5947" s="12" t="s">
        <v>4069</v>
      </c>
      <c r="H5947" s="12" t="s">
        <v>4066</v>
      </c>
      <c r="I5947" s="12">
        <v>1</v>
      </c>
    </row>
    <row r="5948" spans="1:9" x14ac:dyDescent="0.3">
      <c r="A5948" s="12">
        <v>2021</v>
      </c>
      <c r="B5948" s="12">
        <v>34</v>
      </c>
      <c r="C5948" s="12" t="s">
        <v>4007</v>
      </c>
      <c r="D5948" s="12" t="s">
        <v>4006</v>
      </c>
      <c r="E5948" s="12">
        <v>7</v>
      </c>
      <c r="F5948" s="12" t="s">
        <v>4070</v>
      </c>
      <c r="G5948" s="12" t="s">
        <v>4069</v>
      </c>
      <c r="H5948" s="12" t="s">
        <v>4066</v>
      </c>
      <c r="I5948" s="12">
        <v>0</v>
      </c>
    </row>
    <row r="5949" spans="1:9" x14ac:dyDescent="0.3">
      <c r="A5949" s="12">
        <v>2021</v>
      </c>
      <c r="B5949" s="12">
        <v>35</v>
      </c>
      <c r="C5949" s="12" t="s">
        <v>4008</v>
      </c>
      <c r="D5949" s="12" t="s">
        <v>4006</v>
      </c>
      <c r="E5949" s="12">
        <v>7</v>
      </c>
      <c r="F5949" s="12" t="s">
        <v>4070</v>
      </c>
      <c r="G5949" s="12" t="s">
        <v>4069</v>
      </c>
      <c r="H5949" s="12" t="s">
        <v>4066</v>
      </c>
      <c r="I5949" s="12">
        <v>2</v>
      </c>
    </row>
    <row r="5950" spans="1:9" x14ac:dyDescent="0.3">
      <c r="A5950" s="12">
        <v>2021</v>
      </c>
      <c r="B5950" s="12">
        <v>36</v>
      </c>
      <c r="C5950" s="12" t="s">
        <v>4009</v>
      </c>
      <c r="D5950" s="12" t="s">
        <v>4006</v>
      </c>
      <c r="E5950" s="12">
        <v>7</v>
      </c>
      <c r="F5950" s="12" t="s">
        <v>4070</v>
      </c>
      <c r="G5950" s="12" t="s">
        <v>4069</v>
      </c>
      <c r="H5950" s="12" t="s">
        <v>4066</v>
      </c>
      <c r="I5950" s="12">
        <v>0</v>
      </c>
    </row>
    <row r="5951" spans="1:9" x14ac:dyDescent="0.3">
      <c r="A5951" s="12">
        <v>2021</v>
      </c>
      <c r="B5951" s="12">
        <v>37</v>
      </c>
      <c r="C5951" s="12" t="s">
        <v>4010</v>
      </c>
      <c r="D5951" s="12" t="s">
        <v>4006</v>
      </c>
      <c r="E5951" s="12">
        <v>7</v>
      </c>
      <c r="F5951" s="12" t="s">
        <v>4070</v>
      </c>
      <c r="G5951" s="12" t="s">
        <v>4069</v>
      </c>
      <c r="H5951" s="12" t="s">
        <v>4066</v>
      </c>
      <c r="I5951" s="12">
        <v>2</v>
      </c>
    </row>
    <row r="5952" spans="1:9" x14ac:dyDescent="0.3">
      <c r="A5952" s="12">
        <v>2021</v>
      </c>
      <c r="B5952" s="12">
        <v>38</v>
      </c>
      <c r="C5952" s="12" t="s">
        <v>4011</v>
      </c>
      <c r="D5952" s="12" t="s">
        <v>4006</v>
      </c>
      <c r="E5952" s="12">
        <v>7</v>
      </c>
      <c r="F5952" s="12" t="s">
        <v>4070</v>
      </c>
      <c r="G5952" s="12" t="s">
        <v>4069</v>
      </c>
      <c r="H5952" s="12" t="s">
        <v>4066</v>
      </c>
      <c r="I5952" s="12">
        <v>1</v>
      </c>
    </row>
    <row r="5953" spans="1:9" x14ac:dyDescent="0.3">
      <c r="A5953" s="12">
        <v>2021</v>
      </c>
      <c r="B5953" s="12">
        <v>39</v>
      </c>
      <c r="C5953" s="12" t="s">
        <v>4012</v>
      </c>
      <c r="D5953" s="12" t="s">
        <v>4006</v>
      </c>
      <c r="E5953" s="12">
        <v>7</v>
      </c>
      <c r="F5953" s="12" t="s">
        <v>4070</v>
      </c>
      <c r="G5953" s="12" t="s">
        <v>4069</v>
      </c>
      <c r="H5953" s="12" t="s">
        <v>4066</v>
      </c>
      <c r="I5953" s="12">
        <v>2</v>
      </c>
    </row>
    <row r="5954" spans="1:9" x14ac:dyDescent="0.3">
      <c r="A5954" s="12">
        <v>2021</v>
      </c>
      <c r="B5954" s="12">
        <v>40</v>
      </c>
      <c r="C5954" s="12" t="s">
        <v>4013</v>
      </c>
      <c r="D5954" s="12" t="s">
        <v>4006</v>
      </c>
      <c r="E5954" s="12">
        <v>7</v>
      </c>
      <c r="F5954" s="12" t="s">
        <v>4070</v>
      </c>
      <c r="G5954" s="12" t="s">
        <v>4069</v>
      </c>
      <c r="H5954" s="12" t="s">
        <v>4066</v>
      </c>
      <c r="I5954" s="12">
        <v>0</v>
      </c>
    </row>
    <row r="5955" spans="1:9" x14ac:dyDescent="0.3">
      <c r="A5955" s="12">
        <v>2021</v>
      </c>
      <c r="B5955" s="12">
        <v>41</v>
      </c>
      <c r="C5955" s="12" t="s">
        <v>4014</v>
      </c>
      <c r="D5955" s="12" t="s">
        <v>4006</v>
      </c>
      <c r="E5955" s="12">
        <v>7</v>
      </c>
      <c r="F5955" s="12" t="s">
        <v>4070</v>
      </c>
      <c r="G5955" s="12" t="s">
        <v>4069</v>
      </c>
      <c r="H5955" s="12" t="s">
        <v>4066</v>
      </c>
      <c r="I5955" s="12">
        <v>0</v>
      </c>
    </row>
    <row r="5956" spans="1:9" x14ac:dyDescent="0.3">
      <c r="A5956" s="12">
        <v>2021</v>
      </c>
      <c r="B5956" s="12">
        <v>42</v>
      </c>
      <c r="C5956" s="12" t="s">
        <v>4015</v>
      </c>
      <c r="D5956" s="12" t="s">
        <v>4006</v>
      </c>
      <c r="E5956" s="12">
        <v>7</v>
      </c>
      <c r="F5956" s="12" t="s">
        <v>4070</v>
      </c>
      <c r="G5956" s="12" t="s">
        <v>4069</v>
      </c>
      <c r="H5956" s="12" t="s">
        <v>4066</v>
      </c>
      <c r="I5956" s="12">
        <v>0</v>
      </c>
    </row>
    <row r="5957" spans="1:9" x14ac:dyDescent="0.3">
      <c r="A5957" s="12">
        <v>2021</v>
      </c>
      <c r="B5957" s="12">
        <v>43</v>
      </c>
      <c r="C5957" s="12" t="s">
        <v>4016</v>
      </c>
      <c r="D5957" s="12" t="s">
        <v>4006</v>
      </c>
      <c r="E5957" s="12">
        <v>7</v>
      </c>
      <c r="F5957" s="12" t="s">
        <v>4070</v>
      </c>
      <c r="G5957" s="12" t="s">
        <v>4069</v>
      </c>
      <c r="H5957" s="12" t="s">
        <v>4066</v>
      </c>
      <c r="I5957" s="12">
        <v>1</v>
      </c>
    </row>
    <row r="5958" spans="1:9" x14ac:dyDescent="0.3">
      <c r="A5958" s="12">
        <v>2021</v>
      </c>
      <c r="B5958" s="12">
        <v>44</v>
      </c>
      <c r="C5958" s="12" t="s">
        <v>4017</v>
      </c>
      <c r="D5958" s="12" t="s">
        <v>4018</v>
      </c>
      <c r="E5958" s="12">
        <v>8</v>
      </c>
      <c r="F5958" s="12" t="s">
        <v>4070</v>
      </c>
      <c r="G5958" s="12" t="s">
        <v>4069</v>
      </c>
      <c r="H5958" s="12" t="s">
        <v>4066</v>
      </c>
      <c r="I5958" s="12">
        <v>0</v>
      </c>
    </row>
    <row r="5959" spans="1:9" x14ac:dyDescent="0.3">
      <c r="A5959" s="12">
        <v>2021</v>
      </c>
      <c r="B5959" s="12">
        <v>45</v>
      </c>
      <c r="C5959" s="12" t="s">
        <v>4019</v>
      </c>
      <c r="D5959" s="12" t="s">
        <v>4018</v>
      </c>
      <c r="E5959" s="12">
        <v>8</v>
      </c>
      <c r="F5959" s="12" t="s">
        <v>4070</v>
      </c>
      <c r="G5959" s="12" t="s">
        <v>4069</v>
      </c>
      <c r="H5959" s="12" t="s">
        <v>4066</v>
      </c>
      <c r="I5959" s="12">
        <v>2</v>
      </c>
    </row>
    <row r="5960" spans="1:9" x14ac:dyDescent="0.3">
      <c r="A5960" s="12">
        <v>2021</v>
      </c>
      <c r="B5960" s="12">
        <v>46</v>
      </c>
      <c r="C5960" s="12" t="s">
        <v>4020</v>
      </c>
      <c r="D5960" s="12" t="s">
        <v>4018</v>
      </c>
      <c r="E5960" s="12">
        <v>8</v>
      </c>
      <c r="F5960" s="12" t="s">
        <v>4070</v>
      </c>
      <c r="G5960" s="12" t="s">
        <v>4069</v>
      </c>
      <c r="H5960" s="12" t="s">
        <v>4066</v>
      </c>
      <c r="I5960" s="12">
        <v>3</v>
      </c>
    </row>
    <row r="5961" spans="1:9" x14ac:dyDescent="0.3">
      <c r="A5961" s="12">
        <v>2021</v>
      </c>
      <c r="B5961" s="12">
        <v>47</v>
      </c>
      <c r="C5961" s="12" t="s">
        <v>4021</v>
      </c>
      <c r="D5961" s="12" t="s">
        <v>4018</v>
      </c>
      <c r="E5961" s="12">
        <v>8</v>
      </c>
      <c r="F5961" s="12" t="s">
        <v>4070</v>
      </c>
      <c r="G5961" s="12" t="s">
        <v>4069</v>
      </c>
      <c r="H5961" s="12" t="s">
        <v>4066</v>
      </c>
      <c r="I5961" s="12">
        <v>0</v>
      </c>
    </row>
    <row r="5962" spans="1:9" x14ac:dyDescent="0.3">
      <c r="A5962" s="12">
        <v>2021</v>
      </c>
      <c r="B5962" s="12">
        <v>48</v>
      </c>
      <c r="C5962" s="12" t="s">
        <v>4022</v>
      </c>
      <c r="D5962" s="12" t="s">
        <v>4018</v>
      </c>
      <c r="E5962" s="12">
        <v>8</v>
      </c>
      <c r="F5962" s="12" t="s">
        <v>4070</v>
      </c>
      <c r="G5962" s="12" t="s">
        <v>4069</v>
      </c>
      <c r="H5962" s="12" t="s">
        <v>4066</v>
      </c>
      <c r="I5962" s="12">
        <v>0</v>
      </c>
    </row>
    <row r="5963" spans="1:9" x14ac:dyDescent="0.3">
      <c r="A5963" s="12">
        <v>2021</v>
      </c>
      <c r="B5963" s="12">
        <v>49</v>
      </c>
      <c r="C5963" s="12" t="s">
        <v>4023</v>
      </c>
      <c r="D5963" s="12" t="s">
        <v>4018</v>
      </c>
      <c r="E5963" s="12">
        <v>8</v>
      </c>
      <c r="F5963" s="12" t="s">
        <v>4070</v>
      </c>
      <c r="G5963" s="12" t="s">
        <v>4069</v>
      </c>
      <c r="H5963" s="12" t="s">
        <v>4066</v>
      </c>
      <c r="I5963" s="12">
        <v>0</v>
      </c>
    </row>
    <row r="5964" spans="1:9" x14ac:dyDescent="0.3">
      <c r="A5964" s="12">
        <v>2021</v>
      </c>
      <c r="B5964" s="12">
        <v>50</v>
      </c>
      <c r="C5964" s="12" t="s">
        <v>4024</v>
      </c>
      <c r="D5964" s="12" t="s">
        <v>4018</v>
      </c>
      <c r="E5964" s="12">
        <v>8</v>
      </c>
      <c r="F5964" s="12" t="s">
        <v>4070</v>
      </c>
      <c r="G5964" s="12" t="s">
        <v>4069</v>
      </c>
      <c r="H5964" s="12" t="s">
        <v>4066</v>
      </c>
      <c r="I5964" s="12">
        <v>0</v>
      </c>
    </row>
    <row r="5965" spans="1:9" x14ac:dyDescent="0.3">
      <c r="A5965" s="12">
        <v>2021</v>
      </c>
      <c r="B5965" s="12">
        <v>51</v>
      </c>
      <c r="C5965" s="12" t="s">
        <v>4025</v>
      </c>
      <c r="D5965" s="12" t="s">
        <v>4018</v>
      </c>
      <c r="E5965" s="12">
        <v>8</v>
      </c>
      <c r="F5965" s="12" t="s">
        <v>4070</v>
      </c>
      <c r="G5965" s="12" t="s">
        <v>4069</v>
      </c>
      <c r="H5965" s="12" t="s">
        <v>4066</v>
      </c>
      <c r="I5965" s="12">
        <v>0</v>
      </c>
    </row>
    <row r="5966" spans="1:9" x14ac:dyDescent="0.3">
      <c r="A5966" s="12">
        <v>2021</v>
      </c>
      <c r="B5966" s="12">
        <v>52</v>
      </c>
      <c r="C5966" s="12" t="s">
        <v>4026</v>
      </c>
      <c r="D5966" s="12" t="s">
        <v>4018</v>
      </c>
      <c r="E5966" s="12">
        <v>8</v>
      </c>
      <c r="F5966" s="12" t="s">
        <v>4070</v>
      </c>
      <c r="G5966" s="12" t="s">
        <v>4069</v>
      </c>
      <c r="H5966" s="12" t="s">
        <v>4066</v>
      </c>
      <c r="I5966" s="12">
        <v>0</v>
      </c>
    </row>
    <row r="5967" spans="1:9" x14ac:dyDescent="0.3">
      <c r="A5967" s="12">
        <v>2021</v>
      </c>
      <c r="B5967" s="12">
        <v>53</v>
      </c>
      <c r="C5967" s="12" t="s">
        <v>4027</v>
      </c>
      <c r="D5967" s="12" t="s">
        <v>4018</v>
      </c>
      <c r="E5967" s="12">
        <v>8</v>
      </c>
      <c r="F5967" s="12" t="s">
        <v>4070</v>
      </c>
      <c r="G5967" s="12" t="s">
        <v>4069</v>
      </c>
      <c r="H5967" s="12" t="s">
        <v>4066</v>
      </c>
      <c r="I5967" s="12">
        <v>1</v>
      </c>
    </row>
    <row r="5968" spans="1:9" x14ac:dyDescent="0.3">
      <c r="A5968" s="12">
        <v>2021</v>
      </c>
      <c r="B5968" s="12">
        <v>54</v>
      </c>
      <c r="C5968" s="12" t="s">
        <v>4028</v>
      </c>
      <c r="D5968" s="12" t="s">
        <v>4018</v>
      </c>
      <c r="E5968" s="12">
        <v>8</v>
      </c>
      <c r="F5968" s="12" t="s">
        <v>4070</v>
      </c>
      <c r="G5968" s="12" t="s">
        <v>4069</v>
      </c>
      <c r="H5968" s="12" t="s">
        <v>4066</v>
      </c>
      <c r="I5968" s="12">
        <v>0</v>
      </c>
    </row>
    <row r="5969" spans="1:9" x14ac:dyDescent="0.3">
      <c r="A5969" s="12">
        <v>2021</v>
      </c>
      <c r="B5969" s="12">
        <v>55</v>
      </c>
      <c r="C5969" s="12" t="s">
        <v>4029</v>
      </c>
      <c r="D5969" s="12" t="s">
        <v>4018</v>
      </c>
      <c r="E5969" s="12">
        <v>8</v>
      </c>
      <c r="F5969" s="12" t="s">
        <v>4070</v>
      </c>
      <c r="G5969" s="12" t="s">
        <v>4069</v>
      </c>
      <c r="H5969" s="12" t="s">
        <v>4066</v>
      </c>
      <c r="I5969" s="12">
        <v>0</v>
      </c>
    </row>
    <row r="5970" spans="1:9" x14ac:dyDescent="0.3">
      <c r="A5970" s="12">
        <v>2021</v>
      </c>
      <c r="B5970" s="12">
        <v>56</v>
      </c>
      <c r="C5970" s="12" t="s">
        <v>4030</v>
      </c>
      <c r="D5970" s="12" t="s">
        <v>4018</v>
      </c>
      <c r="E5970" s="12">
        <v>8</v>
      </c>
      <c r="F5970" s="12" t="s">
        <v>4070</v>
      </c>
      <c r="G5970" s="12" t="s">
        <v>4069</v>
      </c>
      <c r="H5970" s="12" t="s">
        <v>4066</v>
      </c>
      <c r="I5970" s="12">
        <v>0</v>
      </c>
    </row>
    <row r="5971" spans="1:9" x14ac:dyDescent="0.3">
      <c r="A5971" s="12">
        <v>2021</v>
      </c>
      <c r="B5971" s="12">
        <v>57</v>
      </c>
      <c r="C5971" s="12" t="s">
        <v>4031</v>
      </c>
      <c r="D5971" s="12" t="s">
        <v>4032</v>
      </c>
      <c r="E5971" s="12">
        <v>9</v>
      </c>
      <c r="F5971" s="12" t="s">
        <v>4070</v>
      </c>
      <c r="G5971" s="12" t="s">
        <v>4069</v>
      </c>
      <c r="H5971" s="12" t="s">
        <v>4066</v>
      </c>
      <c r="I5971" s="12">
        <v>0</v>
      </c>
    </row>
    <row r="5972" spans="1:9" x14ac:dyDescent="0.3">
      <c r="A5972" s="12">
        <v>2021</v>
      </c>
      <c r="B5972" s="12">
        <v>58</v>
      </c>
      <c r="C5972" s="12" t="s">
        <v>4033</v>
      </c>
      <c r="D5972" s="12" t="s">
        <v>4032</v>
      </c>
      <c r="E5972" s="12">
        <v>9</v>
      </c>
      <c r="F5972" s="12" t="s">
        <v>4070</v>
      </c>
      <c r="G5972" s="12" t="s">
        <v>4069</v>
      </c>
      <c r="H5972" s="12" t="s">
        <v>4066</v>
      </c>
      <c r="I5972" s="12">
        <v>0</v>
      </c>
    </row>
    <row r="5973" spans="1:9" x14ac:dyDescent="0.3">
      <c r="A5973" s="12">
        <v>2021</v>
      </c>
      <c r="B5973" s="12">
        <v>59</v>
      </c>
      <c r="C5973" s="12" t="s">
        <v>4034</v>
      </c>
      <c r="D5973" s="12" t="s">
        <v>4032</v>
      </c>
      <c r="E5973" s="12">
        <v>9</v>
      </c>
      <c r="F5973" s="12" t="s">
        <v>4070</v>
      </c>
      <c r="G5973" s="12" t="s">
        <v>4069</v>
      </c>
      <c r="H5973" s="12" t="s">
        <v>4066</v>
      </c>
      <c r="I5973" s="12">
        <v>0</v>
      </c>
    </row>
    <row r="5974" spans="1:9" x14ac:dyDescent="0.3">
      <c r="A5974" s="12">
        <v>2021</v>
      </c>
      <c r="B5974" s="12">
        <v>60</v>
      </c>
      <c r="C5974" s="12" t="s">
        <v>4032</v>
      </c>
      <c r="D5974" s="12" t="s">
        <v>4032</v>
      </c>
      <c r="E5974" s="12">
        <v>9</v>
      </c>
      <c r="F5974" s="12" t="s">
        <v>4070</v>
      </c>
      <c r="G5974" s="12" t="s">
        <v>4069</v>
      </c>
      <c r="H5974" s="12" t="s">
        <v>4066</v>
      </c>
      <c r="I5974" s="12">
        <v>1</v>
      </c>
    </row>
    <row r="5975" spans="1:9" x14ac:dyDescent="0.3">
      <c r="A5975" s="12">
        <v>2021</v>
      </c>
      <c r="B5975" s="12">
        <v>61</v>
      </c>
      <c r="C5975" s="12" t="s">
        <v>4035</v>
      </c>
      <c r="D5975" s="12" t="s">
        <v>4032</v>
      </c>
      <c r="E5975" s="12">
        <v>9</v>
      </c>
      <c r="F5975" s="12" t="s">
        <v>4070</v>
      </c>
      <c r="G5975" s="12" t="s">
        <v>4069</v>
      </c>
      <c r="H5975" s="12" t="s">
        <v>4066</v>
      </c>
      <c r="I5975" s="12">
        <v>0</v>
      </c>
    </row>
    <row r="5976" spans="1:9" x14ac:dyDescent="0.3">
      <c r="A5976" s="12">
        <v>2021</v>
      </c>
      <c r="B5976" s="12">
        <v>62</v>
      </c>
      <c r="C5976" s="12" t="s">
        <v>4036</v>
      </c>
      <c r="D5976" s="12" t="s">
        <v>4032</v>
      </c>
      <c r="E5976" s="12">
        <v>9</v>
      </c>
      <c r="F5976" s="12" t="s">
        <v>4070</v>
      </c>
      <c r="G5976" s="12" t="s">
        <v>4069</v>
      </c>
      <c r="H5976" s="12" t="s">
        <v>4066</v>
      </c>
      <c r="I5976" s="12">
        <v>0</v>
      </c>
    </row>
    <row r="5977" spans="1:9" x14ac:dyDescent="0.3">
      <c r="A5977" s="12">
        <v>2021</v>
      </c>
      <c r="B5977" s="12">
        <v>63</v>
      </c>
      <c r="C5977" s="12" t="s">
        <v>4037</v>
      </c>
      <c r="D5977" s="12" t="s">
        <v>4032</v>
      </c>
      <c r="E5977" s="12">
        <v>9</v>
      </c>
      <c r="F5977" s="12" t="s">
        <v>4070</v>
      </c>
      <c r="G5977" s="12" t="s">
        <v>4069</v>
      </c>
      <c r="H5977" s="12" t="s">
        <v>4066</v>
      </c>
      <c r="I5977" s="12">
        <v>2</v>
      </c>
    </row>
    <row r="5978" spans="1:9" x14ac:dyDescent="0.3">
      <c r="A5978" s="12">
        <v>2021</v>
      </c>
      <c r="B5978" s="12">
        <v>64</v>
      </c>
      <c r="C5978" s="12" t="s">
        <v>4038</v>
      </c>
      <c r="D5978" s="12" t="s">
        <v>4039</v>
      </c>
      <c r="E5978" s="12">
        <v>10</v>
      </c>
      <c r="F5978" s="12" t="s">
        <v>4070</v>
      </c>
      <c r="G5978" s="12" t="s">
        <v>4069</v>
      </c>
      <c r="H5978" s="12" t="s">
        <v>4066</v>
      </c>
      <c r="I5978" s="12">
        <v>3</v>
      </c>
    </row>
    <row r="5979" spans="1:9" x14ac:dyDescent="0.3">
      <c r="A5979" s="12">
        <v>2021</v>
      </c>
      <c r="B5979" s="12">
        <v>65</v>
      </c>
      <c r="C5979" s="12" t="s">
        <v>4040</v>
      </c>
      <c r="D5979" s="12" t="s">
        <v>4039</v>
      </c>
      <c r="E5979" s="12">
        <v>10</v>
      </c>
      <c r="F5979" s="12" t="s">
        <v>4070</v>
      </c>
      <c r="G5979" s="12" t="s">
        <v>4069</v>
      </c>
      <c r="H5979" s="12" t="s">
        <v>4066</v>
      </c>
      <c r="I5979" s="12">
        <v>2</v>
      </c>
    </row>
    <row r="5980" spans="1:9" x14ac:dyDescent="0.3">
      <c r="A5980" s="12">
        <v>2021</v>
      </c>
      <c r="B5980" s="12">
        <v>66</v>
      </c>
      <c r="C5980" s="12" t="s">
        <v>4041</v>
      </c>
      <c r="D5980" s="12" t="s">
        <v>4039</v>
      </c>
      <c r="E5980" s="12">
        <v>10</v>
      </c>
      <c r="F5980" s="12" t="s">
        <v>4070</v>
      </c>
      <c r="G5980" s="12" t="s">
        <v>4069</v>
      </c>
      <c r="H5980" s="12" t="s">
        <v>4066</v>
      </c>
      <c r="I5980" s="12">
        <v>1</v>
      </c>
    </row>
    <row r="5981" spans="1:9" x14ac:dyDescent="0.3">
      <c r="A5981" s="12">
        <v>2021</v>
      </c>
      <c r="B5981" s="12">
        <v>67</v>
      </c>
      <c r="C5981" s="12" t="s">
        <v>4042</v>
      </c>
      <c r="D5981" s="12" t="s">
        <v>4039</v>
      </c>
      <c r="E5981" s="12">
        <v>10</v>
      </c>
      <c r="F5981" s="12" t="s">
        <v>4070</v>
      </c>
      <c r="G5981" s="12" t="s">
        <v>4069</v>
      </c>
      <c r="H5981" s="12" t="s">
        <v>4066</v>
      </c>
      <c r="I5981" s="12">
        <v>1</v>
      </c>
    </row>
    <row r="5982" spans="1:9" x14ac:dyDescent="0.3">
      <c r="A5982" s="12">
        <v>2021</v>
      </c>
      <c r="B5982" s="12">
        <v>68</v>
      </c>
      <c r="C5982" s="12" t="s">
        <v>4043</v>
      </c>
      <c r="D5982" s="12" t="s">
        <v>4039</v>
      </c>
      <c r="E5982" s="12">
        <v>10</v>
      </c>
      <c r="F5982" s="12" t="s">
        <v>4070</v>
      </c>
      <c r="G5982" s="12" t="s">
        <v>4069</v>
      </c>
      <c r="H5982" s="12" t="s">
        <v>4066</v>
      </c>
      <c r="I5982" s="12">
        <v>1</v>
      </c>
    </row>
    <row r="5983" spans="1:9" x14ac:dyDescent="0.3">
      <c r="A5983" s="12">
        <v>2021</v>
      </c>
      <c r="B5983" s="12">
        <v>69</v>
      </c>
      <c r="C5983" s="12" t="s">
        <v>4044</v>
      </c>
      <c r="D5983" s="12" t="s">
        <v>4039</v>
      </c>
      <c r="E5983" s="12">
        <v>10</v>
      </c>
      <c r="F5983" s="12" t="s">
        <v>4070</v>
      </c>
      <c r="G5983" s="12" t="s">
        <v>4069</v>
      </c>
      <c r="H5983" s="12" t="s">
        <v>4066</v>
      </c>
      <c r="I5983" s="12">
        <v>0</v>
      </c>
    </row>
    <row r="5984" spans="1:9" x14ac:dyDescent="0.3">
      <c r="A5984" s="12">
        <v>2021</v>
      </c>
      <c r="B5984" s="12">
        <v>70</v>
      </c>
      <c r="C5984" s="12" t="s">
        <v>4045</v>
      </c>
      <c r="D5984" s="12" t="s">
        <v>4039</v>
      </c>
      <c r="E5984" s="12">
        <v>10</v>
      </c>
      <c r="F5984" s="12" t="s">
        <v>4070</v>
      </c>
      <c r="G5984" s="12" t="s">
        <v>4069</v>
      </c>
      <c r="H5984" s="12" t="s">
        <v>4066</v>
      </c>
      <c r="I5984" s="12">
        <v>0</v>
      </c>
    </row>
    <row r="5985" spans="1:9" x14ac:dyDescent="0.3">
      <c r="A5985" s="12">
        <v>2021</v>
      </c>
      <c r="B5985" s="12">
        <v>71</v>
      </c>
      <c r="C5985" s="12" t="s">
        <v>4046</v>
      </c>
      <c r="D5985" s="12" t="s">
        <v>4039</v>
      </c>
      <c r="E5985" s="12">
        <v>10</v>
      </c>
      <c r="F5985" s="12" t="s">
        <v>4070</v>
      </c>
      <c r="G5985" s="12" t="s">
        <v>4069</v>
      </c>
      <c r="H5985" s="12" t="s">
        <v>4066</v>
      </c>
      <c r="I5985" s="12">
        <v>2</v>
      </c>
    </row>
    <row r="5986" spans="1:9" x14ac:dyDescent="0.3">
      <c r="A5986" s="12">
        <v>2021</v>
      </c>
      <c r="B5986" s="12">
        <v>72</v>
      </c>
      <c r="C5986" s="12" t="s">
        <v>4047</v>
      </c>
      <c r="D5986" s="12" t="s">
        <v>4039</v>
      </c>
      <c r="E5986" s="12">
        <v>10</v>
      </c>
      <c r="F5986" s="12" t="s">
        <v>4070</v>
      </c>
      <c r="G5986" s="12" t="s">
        <v>4069</v>
      </c>
      <c r="H5986" s="12" t="s">
        <v>4066</v>
      </c>
      <c r="I5986" s="12">
        <v>1</v>
      </c>
    </row>
    <row r="5987" spans="1:9" x14ac:dyDescent="0.3">
      <c r="A5987" s="12">
        <v>2021</v>
      </c>
      <c r="B5987" s="12">
        <v>73</v>
      </c>
      <c r="C5987" s="12" t="s">
        <v>4048</v>
      </c>
      <c r="D5987" s="12" t="s">
        <v>4039</v>
      </c>
      <c r="E5987" s="12">
        <v>10</v>
      </c>
      <c r="F5987" s="12" t="s">
        <v>4070</v>
      </c>
      <c r="G5987" s="12" t="s">
        <v>4069</v>
      </c>
      <c r="H5987" s="12" t="s">
        <v>4066</v>
      </c>
      <c r="I5987" s="12">
        <v>1</v>
      </c>
    </row>
    <row r="5988" spans="1:9" x14ac:dyDescent="0.3">
      <c r="A5988" s="12">
        <v>2021</v>
      </c>
      <c r="B5988" s="12">
        <v>1</v>
      </c>
      <c r="C5988" s="12" t="s">
        <v>3964</v>
      </c>
      <c r="D5988" s="12" t="s">
        <v>3965</v>
      </c>
      <c r="E5988" s="12">
        <v>1</v>
      </c>
      <c r="F5988" s="12" t="s">
        <v>4070</v>
      </c>
      <c r="G5988" s="12" t="s">
        <v>4069</v>
      </c>
      <c r="H5988" s="12" t="s">
        <v>4067</v>
      </c>
      <c r="I5988" s="12">
        <v>2</v>
      </c>
    </row>
    <row r="5989" spans="1:9" x14ac:dyDescent="0.3">
      <c r="A5989" s="12">
        <v>2021</v>
      </c>
      <c r="B5989" s="12">
        <v>2</v>
      </c>
      <c r="C5989" s="12" t="s">
        <v>3969</v>
      </c>
      <c r="D5989" s="12" t="s">
        <v>3965</v>
      </c>
      <c r="E5989" s="12">
        <v>1</v>
      </c>
      <c r="F5989" s="12" t="s">
        <v>4070</v>
      </c>
      <c r="G5989" s="12" t="s">
        <v>4069</v>
      </c>
      <c r="H5989" s="12" t="s">
        <v>4067</v>
      </c>
      <c r="I5989" s="12">
        <v>0</v>
      </c>
    </row>
    <row r="5990" spans="1:9" x14ac:dyDescent="0.3">
      <c r="A5990" s="12">
        <v>2021</v>
      </c>
      <c r="B5990" s="12">
        <v>3</v>
      </c>
      <c r="C5990" s="12" t="s">
        <v>3970</v>
      </c>
      <c r="D5990" s="12" t="s">
        <v>3965</v>
      </c>
      <c r="E5990" s="12">
        <v>1</v>
      </c>
      <c r="F5990" s="12" t="s">
        <v>4070</v>
      </c>
      <c r="G5990" s="12" t="s">
        <v>4069</v>
      </c>
      <c r="H5990" s="12" t="s">
        <v>4067</v>
      </c>
      <c r="I5990" s="12">
        <v>0</v>
      </c>
    </row>
    <row r="5991" spans="1:9" x14ac:dyDescent="0.3">
      <c r="A5991" s="12">
        <v>2021</v>
      </c>
      <c r="B5991" s="12">
        <v>4</v>
      </c>
      <c r="C5991" s="12" t="s">
        <v>3971</v>
      </c>
      <c r="D5991" s="12" t="s">
        <v>3965</v>
      </c>
      <c r="E5991" s="12">
        <v>1</v>
      </c>
      <c r="F5991" s="12" t="s">
        <v>4070</v>
      </c>
      <c r="G5991" s="12" t="s">
        <v>4069</v>
      </c>
      <c r="H5991" s="12" t="s">
        <v>4067</v>
      </c>
      <c r="I5991" s="12">
        <v>1</v>
      </c>
    </row>
    <row r="5992" spans="1:9" x14ac:dyDescent="0.3">
      <c r="A5992" s="12">
        <v>2021</v>
      </c>
      <c r="B5992" s="12">
        <v>5</v>
      </c>
      <c r="C5992" s="12" t="s">
        <v>3972</v>
      </c>
      <c r="D5992" s="12" t="s">
        <v>3973</v>
      </c>
      <c r="E5992" s="12">
        <v>2</v>
      </c>
      <c r="F5992" s="12" t="s">
        <v>4070</v>
      </c>
      <c r="G5992" s="12" t="s">
        <v>4069</v>
      </c>
      <c r="H5992" s="12" t="s">
        <v>4067</v>
      </c>
      <c r="I5992" s="12">
        <v>1</v>
      </c>
    </row>
    <row r="5993" spans="1:9" x14ac:dyDescent="0.3">
      <c r="A5993" s="12">
        <v>2021</v>
      </c>
      <c r="B5993" s="12">
        <v>6</v>
      </c>
      <c r="C5993" s="12" t="s">
        <v>3974</v>
      </c>
      <c r="D5993" s="12" t="s">
        <v>3973</v>
      </c>
      <c r="E5993" s="12">
        <v>2</v>
      </c>
      <c r="F5993" s="12" t="s">
        <v>4070</v>
      </c>
      <c r="G5993" s="12" t="s">
        <v>4069</v>
      </c>
      <c r="H5993" s="12" t="s">
        <v>4067</v>
      </c>
      <c r="I5993" s="12">
        <v>0</v>
      </c>
    </row>
    <row r="5994" spans="1:9" x14ac:dyDescent="0.3">
      <c r="A5994" s="12">
        <v>2021</v>
      </c>
      <c r="B5994" s="12">
        <v>7</v>
      </c>
      <c r="C5994" s="12" t="s">
        <v>3975</v>
      </c>
      <c r="D5994" s="12" t="s">
        <v>3973</v>
      </c>
      <c r="E5994" s="12">
        <v>2</v>
      </c>
      <c r="F5994" s="12" t="s">
        <v>4070</v>
      </c>
      <c r="G5994" s="12" t="s">
        <v>4069</v>
      </c>
      <c r="H5994" s="12" t="s">
        <v>4067</v>
      </c>
      <c r="I5994" s="12">
        <v>2</v>
      </c>
    </row>
    <row r="5995" spans="1:9" x14ac:dyDescent="0.3">
      <c r="A5995" s="12">
        <v>2021</v>
      </c>
      <c r="B5995" s="12">
        <v>8</v>
      </c>
      <c r="C5995" s="12" t="s">
        <v>3976</v>
      </c>
      <c r="D5995" s="12" t="s">
        <v>3973</v>
      </c>
      <c r="E5995" s="12">
        <v>2</v>
      </c>
      <c r="F5995" s="12" t="s">
        <v>4070</v>
      </c>
      <c r="G5995" s="12" t="s">
        <v>4069</v>
      </c>
      <c r="H5995" s="12" t="s">
        <v>4067</v>
      </c>
      <c r="I5995" s="12">
        <v>1</v>
      </c>
    </row>
    <row r="5996" spans="1:9" x14ac:dyDescent="0.3">
      <c r="A5996" s="12">
        <v>2021</v>
      </c>
      <c r="B5996" s="12">
        <v>9</v>
      </c>
      <c r="C5996" s="12" t="s">
        <v>3977</v>
      </c>
      <c r="D5996" s="12" t="s">
        <v>3973</v>
      </c>
      <c r="E5996" s="12">
        <v>2</v>
      </c>
      <c r="F5996" s="12" t="s">
        <v>4070</v>
      </c>
      <c r="G5996" s="12" t="s">
        <v>4069</v>
      </c>
      <c r="H5996" s="12" t="s">
        <v>4067</v>
      </c>
      <c r="I5996" s="12">
        <v>1</v>
      </c>
    </row>
    <row r="5997" spans="1:9" x14ac:dyDescent="0.3">
      <c r="A5997" s="12">
        <v>2021</v>
      </c>
      <c r="B5997" s="12">
        <v>10</v>
      </c>
      <c r="C5997" s="12" t="s">
        <v>3978</v>
      </c>
      <c r="D5997" s="12" t="s">
        <v>3973</v>
      </c>
      <c r="E5997" s="12">
        <v>2</v>
      </c>
      <c r="F5997" s="12" t="s">
        <v>4070</v>
      </c>
      <c r="G5997" s="12" t="s">
        <v>4069</v>
      </c>
      <c r="H5997" s="12" t="s">
        <v>4067</v>
      </c>
      <c r="I5997" s="12">
        <v>0</v>
      </c>
    </row>
    <row r="5998" spans="1:9" x14ac:dyDescent="0.3">
      <c r="A5998" s="12">
        <v>2021</v>
      </c>
      <c r="B5998" s="12">
        <v>11</v>
      </c>
      <c r="C5998" s="12" t="s">
        <v>3979</v>
      </c>
      <c r="D5998" s="12" t="s">
        <v>3980</v>
      </c>
      <c r="E5998" s="12">
        <v>3</v>
      </c>
      <c r="F5998" s="12" t="s">
        <v>4070</v>
      </c>
      <c r="G5998" s="12" t="s">
        <v>4069</v>
      </c>
      <c r="H5998" s="12" t="s">
        <v>4067</v>
      </c>
      <c r="I5998" s="12">
        <v>1</v>
      </c>
    </row>
    <row r="5999" spans="1:9" x14ac:dyDescent="0.3">
      <c r="A5999" s="12">
        <v>2021</v>
      </c>
      <c r="B5999" s="12">
        <v>12</v>
      </c>
      <c r="C5999" s="12" t="s">
        <v>3981</v>
      </c>
      <c r="D5999" s="12" t="s">
        <v>3980</v>
      </c>
      <c r="E5999" s="12">
        <v>3</v>
      </c>
      <c r="F5999" s="12" t="s">
        <v>4070</v>
      </c>
      <c r="G5999" s="12" t="s">
        <v>4069</v>
      </c>
      <c r="H5999" s="12" t="s">
        <v>4067</v>
      </c>
      <c r="I5999" s="12">
        <v>0</v>
      </c>
    </row>
    <row r="6000" spans="1:9" x14ac:dyDescent="0.3">
      <c r="A6000" s="12">
        <v>2021</v>
      </c>
      <c r="B6000" s="12">
        <v>13</v>
      </c>
      <c r="C6000" s="12" t="s">
        <v>3982</v>
      </c>
      <c r="D6000" s="12" t="s">
        <v>3980</v>
      </c>
      <c r="E6000" s="12">
        <v>3</v>
      </c>
      <c r="F6000" s="12" t="s">
        <v>4070</v>
      </c>
      <c r="G6000" s="12" t="s">
        <v>4069</v>
      </c>
      <c r="H6000" s="12" t="s">
        <v>4067</v>
      </c>
      <c r="I6000" s="12">
        <v>1</v>
      </c>
    </row>
    <row r="6001" spans="1:9" x14ac:dyDescent="0.3">
      <c r="A6001" s="12">
        <v>2021</v>
      </c>
      <c r="B6001" s="12">
        <v>14</v>
      </c>
      <c r="C6001" s="12" t="s">
        <v>3983</v>
      </c>
      <c r="D6001" s="12" t="s">
        <v>3980</v>
      </c>
      <c r="E6001" s="12">
        <v>3</v>
      </c>
      <c r="F6001" s="12" t="s">
        <v>4070</v>
      </c>
      <c r="G6001" s="12" t="s">
        <v>4069</v>
      </c>
      <c r="H6001" s="12" t="s">
        <v>4067</v>
      </c>
      <c r="I6001" s="12">
        <v>0</v>
      </c>
    </row>
    <row r="6002" spans="1:9" x14ac:dyDescent="0.3">
      <c r="A6002" s="12">
        <v>2021</v>
      </c>
      <c r="B6002" s="12">
        <v>15</v>
      </c>
      <c r="C6002" s="12" t="s">
        <v>3984</v>
      </c>
      <c r="D6002" s="12" t="s">
        <v>3980</v>
      </c>
      <c r="E6002" s="12">
        <v>3</v>
      </c>
      <c r="F6002" s="12" t="s">
        <v>4070</v>
      </c>
      <c r="G6002" s="12" t="s">
        <v>4069</v>
      </c>
      <c r="H6002" s="12" t="s">
        <v>4067</v>
      </c>
      <c r="I6002" s="12">
        <v>0</v>
      </c>
    </row>
    <row r="6003" spans="1:9" x14ac:dyDescent="0.3">
      <c r="A6003" s="12">
        <v>2021</v>
      </c>
      <c r="B6003" s="12">
        <v>16</v>
      </c>
      <c r="C6003" s="12" t="s">
        <v>3985</v>
      </c>
      <c r="D6003" s="12" t="s">
        <v>3980</v>
      </c>
      <c r="E6003" s="12">
        <v>3</v>
      </c>
      <c r="F6003" s="12" t="s">
        <v>4070</v>
      </c>
      <c r="G6003" s="12" t="s">
        <v>4069</v>
      </c>
      <c r="H6003" s="12" t="s">
        <v>4067</v>
      </c>
      <c r="I6003" s="12">
        <v>0</v>
      </c>
    </row>
    <row r="6004" spans="1:9" x14ac:dyDescent="0.3">
      <c r="A6004" s="12">
        <v>2021</v>
      </c>
      <c r="B6004" s="12">
        <v>17</v>
      </c>
      <c r="C6004" s="12" t="s">
        <v>3986</v>
      </c>
      <c r="D6004" s="12" t="s">
        <v>3980</v>
      </c>
      <c r="E6004" s="12">
        <v>3</v>
      </c>
      <c r="F6004" s="12" t="s">
        <v>4070</v>
      </c>
      <c r="G6004" s="12" t="s">
        <v>4069</v>
      </c>
      <c r="H6004" s="12" t="s">
        <v>4067</v>
      </c>
      <c r="I6004" s="12">
        <v>0</v>
      </c>
    </row>
    <row r="6005" spans="1:9" x14ac:dyDescent="0.3">
      <c r="A6005" s="12">
        <v>2021</v>
      </c>
      <c r="B6005" s="12">
        <v>18</v>
      </c>
      <c r="C6005" s="12" t="s">
        <v>3987</v>
      </c>
      <c r="D6005" s="12" t="s">
        <v>3980</v>
      </c>
      <c r="E6005" s="12">
        <v>3</v>
      </c>
      <c r="F6005" s="12" t="s">
        <v>4070</v>
      </c>
      <c r="G6005" s="12" t="s">
        <v>4069</v>
      </c>
      <c r="H6005" s="12" t="s">
        <v>4067</v>
      </c>
      <c r="I6005" s="12">
        <v>0</v>
      </c>
    </row>
    <row r="6006" spans="1:9" x14ac:dyDescent="0.3">
      <c r="A6006" s="12">
        <v>2021</v>
      </c>
      <c r="B6006" s="12">
        <v>19</v>
      </c>
      <c r="C6006" s="12" t="s">
        <v>3988</v>
      </c>
      <c r="D6006" s="12" t="s">
        <v>3989</v>
      </c>
      <c r="E6006" s="12">
        <v>4</v>
      </c>
      <c r="F6006" s="12" t="s">
        <v>4070</v>
      </c>
      <c r="G6006" s="12" t="s">
        <v>4069</v>
      </c>
      <c r="H6006" s="12" t="s">
        <v>4067</v>
      </c>
      <c r="I6006" s="12">
        <v>0</v>
      </c>
    </row>
    <row r="6007" spans="1:9" x14ac:dyDescent="0.3">
      <c r="A6007" s="12">
        <v>2021</v>
      </c>
      <c r="B6007" s="12">
        <v>20</v>
      </c>
      <c r="C6007" s="12" t="s">
        <v>3990</v>
      </c>
      <c r="D6007" s="12" t="s">
        <v>3989</v>
      </c>
      <c r="E6007" s="12">
        <v>4</v>
      </c>
      <c r="F6007" s="12" t="s">
        <v>4070</v>
      </c>
      <c r="G6007" s="12" t="s">
        <v>4069</v>
      </c>
      <c r="H6007" s="12" t="s">
        <v>4067</v>
      </c>
      <c r="I6007" s="12">
        <v>0</v>
      </c>
    </row>
    <row r="6008" spans="1:9" x14ac:dyDescent="0.3">
      <c r="A6008" s="12">
        <v>2021</v>
      </c>
      <c r="B6008" s="12">
        <v>21</v>
      </c>
      <c r="C6008" s="12" t="s">
        <v>3991</v>
      </c>
      <c r="D6008" s="12" t="s">
        <v>3989</v>
      </c>
      <c r="E6008" s="12">
        <v>4</v>
      </c>
      <c r="F6008" s="12" t="s">
        <v>4070</v>
      </c>
      <c r="G6008" s="12" t="s">
        <v>4069</v>
      </c>
      <c r="H6008" s="12" t="s">
        <v>4067</v>
      </c>
      <c r="I6008" s="12">
        <v>0</v>
      </c>
    </row>
    <row r="6009" spans="1:9" x14ac:dyDescent="0.3">
      <c r="A6009" s="12">
        <v>2021</v>
      </c>
      <c r="B6009" s="12">
        <v>22</v>
      </c>
      <c r="C6009" s="12" t="s">
        <v>3992</v>
      </c>
      <c r="D6009" s="12" t="s">
        <v>3993</v>
      </c>
      <c r="E6009" s="12">
        <v>5</v>
      </c>
      <c r="F6009" s="12" t="s">
        <v>4070</v>
      </c>
      <c r="G6009" s="12" t="s">
        <v>4069</v>
      </c>
      <c r="H6009" s="12" t="s">
        <v>4067</v>
      </c>
      <c r="I6009" s="12">
        <v>0</v>
      </c>
    </row>
    <row r="6010" spans="1:9" x14ac:dyDescent="0.3">
      <c r="A6010" s="12">
        <v>2021</v>
      </c>
      <c r="B6010" s="12">
        <v>23</v>
      </c>
      <c r="C6010" s="12" t="s">
        <v>3994</v>
      </c>
      <c r="D6010" s="12" t="s">
        <v>3993</v>
      </c>
      <c r="E6010" s="12">
        <v>5</v>
      </c>
      <c r="F6010" s="12" t="s">
        <v>4070</v>
      </c>
      <c r="G6010" s="12" t="s">
        <v>4069</v>
      </c>
      <c r="H6010" s="12" t="s">
        <v>4067</v>
      </c>
      <c r="I6010" s="12">
        <v>0</v>
      </c>
    </row>
    <row r="6011" spans="1:9" x14ac:dyDescent="0.3">
      <c r="A6011" s="12">
        <v>2021</v>
      </c>
      <c r="B6011" s="12">
        <v>24</v>
      </c>
      <c r="C6011" s="12" t="s">
        <v>3995</v>
      </c>
      <c r="D6011" s="12" t="s">
        <v>3993</v>
      </c>
      <c r="E6011" s="12">
        <v>5</v>
      </c>
      <c r="F6011" s="12" t="s">
        <v>4070</v>
      </c>
      <c r="G6011" s="12" t="s">
        <v>4069</v>
      </c>
      <c r="H6011" s="12" t="s">
        <v>4067</v>
      </c>
      <c r="I6011" s="12">
        <v>1</v>
      </c>
    </row>
    <row r="6012" spans="1:9" x14ac:dyDescent="0.3">
      <c r="A6012" s="12">
        <v>2021</v>
      </c>
      <c r="B6012" s="12">
        <v>25</v>
      </c>
      <c r="C6012" s="12" t="s">
        <v>3996</v>
      </c>
      <c r="D6012" s="12" t="s">
        <v>3993</v>
      </c>
      <c r="E6012" s="12">
        <v>5</v>
      </c>
      <c r="F6012" s="12" t="s">
        <v>4070</v>
      </c>
      <c r="G6012" s="12" t="s">
        <v>4069</v>
      </c>
      <c r="H6012" s="12" t="s">
        <v>4067</v>
      </c>
      <c r="I6012" s="12">
        <v>1</v>
      </c>
    </row>
    <row r="6013" spans="1:9" x14ac:dyDescent="0.3">
      <c r="A6013" s="12">
        <v>2021</v>
      </c>
      <c r="B6013" s="12">
        <v>26</v>
      </c>
      <c r="C6013" s="12" t="s">
        <v>3997</v>
      </c>
      <c r="D6013" s="12" t="s">
        <v>3993</v>
      </c>
      <c r="E6013" s="12">
        <v>5</v>
      </c>
      <c r="F6013" s="12" t="s">
        <v>4070</v>
      </c>
      <c r="G6013" s="12" t="s">
        <v>4069</v>
      </c>
      <c r="H6013" s="12" t="s">
        <v>4067</v>
      </c>
      <c r="I6013" s="12">
        <v>3</v>
      </c>
    </row>
    <row r="6014" spans="1:9" x14ac:dyDescent="0.3">
      <c r="A6014" s="12">
        <v>2021</v>
      </c>
      <c r="B6014" s="12">
        <v>27</v>
      </c>
      <c r="C6014" s="12" t="s">
        <v>3998</v>
      </c>
      <c r="D6014" s="12" t="s">
        <v>3993</v>
      </c>
      <c r="E6014" s="12">
        <v>5</v>
      </c>
      <c r="F6014" s="12" t="s">
        <v>4070</v>
      </c>
      <c r="G6014" s="12" t="s">
        <v>4069</v>
      </c>
      <c r="H6014" s="12" t="s">
        <v>4067</v>
      </c>
      <c r="I6014" s="12">
        <v>2</v>
      </c>
    </row>
    <row r="6015" spans="1:9" x14ac:dyDescent="0.3">
      <c r="A6015" s="12">
        <v>2021</v>
      </c>
      <c r="B6015" s="12">
        <v>28</v>
      </c>
      <c r="C6015" s="12" t="s">
        <v>3999</v>
      </c>
      <c r="D6015" s="12" t="s">
        <v>4000</v>
      </c>
      <c r="E6015" s="12">
        <v>6</v>
      </c>
      <c r="F6015" s="12" t="s">
        <v>4070</v>
      </c>
      <c r="G6015" s="12" t="s">
        <v>4069</v>
      </c>
      <c r="H6015" s="12" t="s">
        <v>4067</v>
      </c>
      <c r="I6015" s="12">
        <v>0</v>
      </c>
    </row>
    <row r="6016" spans="1:9" x14ac:dyDescent="0.3">
      <c r="A6016" s="12">
        <v>2021</v>
      </c>
      <c r="B6016" s="12">
        <v>29</v>
      </c>
      <c r="C6016" s="12" t="s">
        <v>4001</v>
      </c>
      <c r="D6016" s="12" t="s">
        <v>4000</v>
      </c>
      <c r="E6016" s="12">
        <v>6</v>
      </c>
      <c r="F6016" s="12" t="s">
        <v>4070</v>
      </c>
      <c r="G6016" s="12" t="s">
        <v>4069</v>
      </c>
      <c r="H6016" s="12" t="s">
        <v>4067</v>
      </c>
      <c r="I6016" s="12">
        <v>0</v>
      </c>
    </row>
    <row r="6017" spans="1:9" x14ac:dyDescent="0.3">
      <c r="A6017" s="12">
        <v>2021</v>
      </c>
      <c r="B6017" s="12">
        <v>30</v>
      </c>
      <c r="C6017" s="12" t="s">
        <v>4002</v>
      </c>
      <c r="D6017" s="12" t="s">
        <v>4000</v>
      </c>
      <c r="E6017" s="12">
        <v>6</v>
      </c>
      <c r="F6017" s="12" t="s">
        <v>4070</v>
      </c>
      <c r="G6017" s="12" t="s">
        <v>4069</v>
      </c>
      <c r="H6017" s="12" t="s">
        <v>4067</v>
      </c>
      <c r="I6017" s="12">
        <v>1</v>
      </c>
    </row>
    <row r="6018" spans="1:9" x14ac:dyDescent="0.3">
      <c r="A6018" s="12">
        <v>2021</v>
      </c>
      <c r="B6018" s="12">
        <v>31</v>
      </c>
      <c r="C6018" s="12" t="s">
        <v>4003</v>
      </c>
      <c r="D6018" s="12" t="s">
        <v>4000</v>
      </c>
      <c r="E6018" s="12">
        <v>6</v>
      </c>
      <c r="F6018" s="12" t="s">
        <v>4070</v>
      </c>
      <c r="G6018" s="12" t="s">
        <v>4069</v>
      </c>
      <c r="H6018" s="12" t="s">
        <v>4067</v>
      </c>
      <c r="I6018" s="12">
        <v>0</v>
      </c>
    </row>
    <row r="6019" spans="1:9" x14ac:dyDescent="0.3">
      <c r="A6019" s="12">
        <v>2021</v>
      </c>
      <c r="B6019" s="12">
        <v>32</v>
      </c>
      <c r="C6019" s="12" t="s">
        <v>4004</v>
      </c>
      <c r="D6019" s="12" t="s">
        <v>4000</v>
      </c>
      <c r="E6019" s="12">
        <v>6</v>
      </c>
      <c r="F6019" s="12" t="s">
        <v>4070</v>
      </c>
      <c r="G6019" s="12" t="s">
        <v>4069</v>
      </c>
      <c r="H6019" s="12" t="s">
        <v>4067</v>
      </c>
      <c r="I6019" s="12">
        <v>0</v>
      </c>
    </row>
    <row r="6020" spans="1:9" x14ac:dyDescent="0.3">
      <c r="A6020" s="12">
        <v>2021</v>
      </c>
      <c r="B6020" s="12">
        <v>33</v>
      </c>
      <c r="C6020" s="12" t="s">
        <v>4005</v>
      </c>
      <c r="D6020" s="12" t="s">
        <v>4006</v>
      </c>
      <c r="E6020" s="12">
        <v>7</v>
      </c>
      <c r="F6020" s="12" t="s">
        <v>4070</v>
      </c>
      <c r="G6020" s="12" t="s">
        <v>4069</v>
      </c>
      <c r="H6020" s="12" t="s">
        <v>4067</v>
      </c>
      <c r="I6020" s="12">
        <v>0</v>
      </c>
    </row>
    <row r="6021" spans="1:9" x14ac:dyDescent="0.3">
      <c r="A6021" s="12">
        <v>2021</v>
      </c>
      <c r="B6021" s="12">
        <v>34</v>
      </c>
      <c r="C6021" s="12" t="s">
        <v>4007</v>
      </c>
      <c r="D6021" s="12" t="s">
        <v>4006</v>
      </c>
      <c r="E6021" s="12">
        <v>7</v>
      </c>
      <c r="F6021" s="12" t="s">
        <v>4070</v>
      </c>
      <c r="G6021" s="12" t="s">
        <v>4069</v>
      </c>
      <c r="H6021" s="12" t="s">
        <v>4067</v>
      </c>
      <c r="I6021" s="12">
        <v>0</v>
      </c>
    </row>
    <row r="6022" spans="1:9" x14ac:dyDescent="0.3">
      <c r="A6022" s="12">
        <v>2021</v>
      </c>
      <c r="B6022" s="12">
        <v>35</v>
      </c>
      <c r="C6022" s="12" t="s">
        <v>4008</v>
      </c>
      <c r="D6022" s="12" t="s">
        <v>4006</v>
      </c>
      <c r="E6022" s="12">
        <v>7</v>
      </c>
      <c r="F6022" s="12" t="s">
        <v>4070</v>
      </c>
      <c r="G6022" s="12" t="s">
        <v>4069</v>
      </c>
      <c r="H6022" s="12" t="s">
        <v>4067</v>
      </c>
      <c r="I6022" s="12">
        <v>1</v>
      </c>
    </row>
    <row r="6023" spans="1:9" x14ac:dyDescent="0.3">
      <c r="A6023" s="12">
        <v>2021</v>
      </c>
      <c r="B6023" s="12">
        <v>36</v>
      </c>
      <c r="C6023" s="12" t="s">
        <v>4009</v>
      </c>
      <c r="D6023" s="12" t="s">
        <v>4006</v>
      </c>
      <c r="E6023" s="12">
        <v>7</v>
      </c>
      <c r="F6023" s="12" t="s">
        <v>4070</v>
      </c>
      <c r="G6023" s="12" t="s">
        <v>4069</v>
      </c>
      <c r="H6023" s="12" t="s">
        <v>4067</v>
      </c>
      <c r="I6023" s="12">
        <v>0</v>
      </c>
    </row>
    <row r="6024" spans="1:9" x14ac:dyDescent="0.3">
      <c r="A6024" s="12">
        <v>2021</v>
      </c>
      <c r="B6024" s="12">
        <v>37</v>
      </c>
      <c r="C6024" s="12" t="s">
        <v>4010</v>
      </c>
      <c r="D6024" s="12" t="s">
        <v>4006</v>
      </c>
      <c r="E6024" s="12">
        <v>7</v>
      </c>
      <c r="F6024" s="12" t="s">
        <v>4070</v>
      </c>
      <c r="G6024" s="12" t="s">
        <v>4069</v>
      </c>
      <c r="H6024" s="12" t="s">
        <v>4067</v>
      </c>
      <c r="I6024" s="12">
        <v>0</v>
      </c>
    </row>
    <row r="6025" spans="1:9" x14ac:dyDescent="0.3">
      <c r="A6025" s="12">
        <v>2021</v>
      </c>
      <c r="B6025" s="12">
        <v>38</v>
      </c>
      <c r="C6025" s="12" t="s">
        <v>4011</v>
      </c>
      <c r="D6025" s="12" t="s">
        <v>4006</v>
      </c>
      <c r="E6025" s="12">
        <v>7</v>
      </c>
      <c r="F6025" s="12" t="s">
        <v>4070</v>
      </c>
      <c r="G6025" s="12" t="s">
        <v>4069</v>
      </c>
      <c r="H6025" s="12" t="s">
        <v>4067</v>
      </c>
      <c r="I6025" s="12">
        <v>0</v>
      </c>
    </row>
    <row r="6026" spans="1:9" x14ac:dyDescent="0.3">
      <c r="A6026" s="12">
        <v>2021</v>
      </c>
      <c r="B6026" s="12">
        <v>39</v>
      </c>
      <c r="C6026" s="12" t="s">
        <v>4012</v>
      </c>
      <c r="D6026" s="12" t="s">
        <v>4006</v>
      </c>
      <c r="E6026" s="12">
        <v>7</v>
      </c>
      <c r="F6026" s="12" t="s">
        <v>4070</v>
      </c>
      <c r="G6026" s="12" t="s">
        <v>4069</v>
      </c>
      <c r="H6026" s="12" t="s">
        <v>4067</v>
      </c>
      <c r="I6026" s="12">
        <v>0</v>
      </c>
    </row>
    <row r="6027" spans="1:9" x14ac:dyDescent="0.3">
      <c r="A6027" s="12">
        <v>2021</v>
      </c>
      <c r="B6027" s="12">
        <v>40</v>
      </c>
      <c r="C6027" s="12" t="s">
        <v>4013</v>
      </c>
      <c r="D6027" s="12" t="s">
        <v>4006</v>
      </c>
      <c r="E6027" s="12">
        <v>7</v>
      </c>
      <c r="F6027" s="12" t="s">
        <v>4070</v>
      </c>
      <c r="G6027" s="12" t="s">
        <v>4069</v>
      </c>
      <c r="H6027" s="12" t="s">
        <v>4067</v>
      </c>
      <c r="I6027" s="12">
        <v>0</v>
      </c>
    </row>
    <row r="6028" spans="1:9" x14ac:dyDescent="0.3">
      <c r="A6028" s="12">
        <v>2021</v>
      </c>
      <c r="B6028" s="12">
        <v>41</v>
      </c>
      <c r="C6028" s="12" t="s">
        <v>4014</v>
      </c>
      <c r="D6028" s="12" t="s">
        <v>4006</v>
      </c>
      <c r="E6028" s="12">
        <v>7</v>
      </c>
      <c r="F6028" s="12" t="s">
        <v>4070</v>
      </c>
      <c r="G6028" s="12" t="s">
        <v>4069</v>
      </c>
      <c r="H6028" s="12" t="s">
        <v>4067</v>
      </c>
      <c r="I6028" s="12">
        <v>0</v>
      </c>
    </row>
    <row r="6029" spans="1:9" x14ac:dyDescent="0.3">
      <c r="A6029" s="12">
        <v>2021</v>
      </c>
      <c r="B6029" s="12">
        <v>42</v>
      </c>
      <c r="C6029" s="12" t="s">
        <v>4015</v>
      </c>
      <c r="D6029" s="12" t="s">
        <v>4006</v>
      </c>
      <c r="E6029" s="12">
        <v>7</v>
      </c>
      <c r="F6029" s="12" t="s">
        <v>4070</v>
      </c>
      <c r="G6029" s="12" t="s">
        <v>4069</v>
      </c>
      <c r="H6029" s="12" t="s">
        <v>4067</v>
      </c>
      <c r="I6029" s="12">
        <v>0</v>
      </c>
    </row>
    <row r="6030" spans="1:9" x14ac:dyDescent="0.3">
      <c r="A6030" s="12">
        <v>2021</v>
      </c>
      <c r="B6030" s="12">
        <v>43</v>
      </c>
      <c r="C6030" s="12" t="s">
        <v>4016</v>
      </c>
      <c r="D6030" s="12" t="s">
        <v>4006</v>
      </c>
      <c r="E6030" s="12">
        <v>7</v>
      </c>
      <c r="F6030" s="12" t="s">
        <v>4070</v>
      </c>
      <c r="G6030" s="12" t="s">
        <v>4069</v>
      </c>
      <c r="H6030" s="12" t="s">
        <v>4067</v>
      </c>
      <c r="I6030" s="12">
        <v>0</v>
      </c>
    </row>
    <row r="6031" spans="1:9" x14ac:dyDescent="0.3">
      <c r="A6031" s="12">
        <v>2021</v>
      </c>
      <c r="B6031" s="12">
        <v>44</v>
      </c>
      <c r="C6031" s="12" t="s">
        <v>4017</v>
      </c>
      <c r="D6031" s="12" t="s">
        <v>4018</v>
      </c>
      <c r="E6031" s="12">
        <v>8</v>
      </c>
      <c r="F6031" s="12" t="s">
        <v>4070</v>
      </c>
      <c r="G6031" s="12" t="s">
        <v>4069</v>
      </c>
      <c r="H6031" s="12" t="s">
        <v>4067</v>
      </c>
      <c r="I6031" s="12">
        <v>0</v>
      </c>
    </row>
    <row r="6032" spans="1:9" x14ac:dyDescent="0.3">
      <c r="A6032" s="12">
        <v>2021</v>
      </c>
      <c r="B6032" s="12">
        <v>45</v>
      </c>
      <c r="C6032" s="12" t="s">
        <v>4019</v>
      </c>
      <c r="D6032" s="12" t="s">
        <v>4018</v>
      </c>
      <c r="E6032" s="12">
        <v>8</v>
      </c>
      <c r="F6032" s="12" t="s">
        <v>4070</v>
      </c>
      <c r="G6032" s="12" t="s">
        <v>4069</v>
      </c>
      <c r="H6032" s="12" t="s">
        <v>4067</v>
      </c>
      <c r="I6032" s="12">
        <v>0</v>
      </c>
    </row>
    <row r="6033" spans="1:9" x14ac:dyDescent="0.3">
      <c r="A6033" s="12">
        <v>2021</v>
      </c>
      <c r="B6033" s="12">
        <v>46</v>
      </c>
      <c r="C6033" s="12" t="s">
        <v>4020</v>
      </c>
      <c r="D6033" s="12" t="s">
        <v>4018</v>
      </c>
      <c r="E6033" s="12">
        <v>8</v>
      </c>
      <c r="F6033" s="12" t="s">
        <v>4070</v>
      </c>
      <c r="G6033" s="12" t="s">
        <v>4069</v>
      </c>
      <c r="H6033" s="12" t="s">
        <v>4067</v>
      </c>
      <c r="I6033" s="12">
        <v>0</v>
      </c>
    </row>
    <row r="6034" spans="1:9" x14ac:dyDescent="0.3">
      <c r="A6034" s="12">
        <v>2021</v>
      </c>
      <c r="B6034" s="12">
        <v>47</v>
      </c>
      <c r="C6034" s="12" t="s">
        <v>4021</v>
      </c>
      <c r="D6034" s="12" t="s">
        <v>4018</v>
      </c>
      <c r="E6034" s="12">
        <v>8</v>
      </c>
      <c r="F6034" s="12" t="s">
        <v>4070</v>
      </c>
      <c r="G6034" s="12" t="s">
        <v>4069</v>
      </c>
      <c r="H6034" s="12" t="s">
        <v>4067</v>
      </c>
      <c r="I6034" s="12">
        <v>0</v>
      </c>
    </row>
    <row r="6035" spans="1:9" x14ac:dyDescent="0.3">
      <c r="A6035" s="12">
        <v>2021</v>
      </c>
      <c r="B6035" s="12">
        <v>48</v>
      </c>
      <c r="C6035" s="12" t="s">
        <v>4022</v>
      </c>
      <c r="D6035" s="12" t="s">
        <v>4018</v>
      </c>
      <c r="E6035" s="12">
        <v>8</v>
      </c>
      <c r="F6035" s="12" t="s">
        <v>4070</v>
      </c>
      <c r="G6035" s="12" t="s">
        <v>4069</v>
      </c>
      <c r="H6035" s="12" t="s">
        <v>4067</v>
      </c>
      <c r="I6035" s="12">
        <v>0</v>
      </c>
    </row>
    <row r="6036" spans="1:9" x14ac:dyDescent="0.3">
      <c r="A6036" s="12">
        <v>2021</v>
      </c>
      <c r="B6036" s="12">
        <v>49</v>
      </c>
      <c r="C6036" s="12" t="s">
        <v>4023</v>
      </c>
      <c r="D6036" s="12" t="s">
        <v>4018</v>
      </c>
      <c r="E6036" s="12">
        <v>8</v>
      </c>
      <c r="F6036" s="12" t="s">
        <v>4070</v>
      </c>
      <c r="G6036" s="12" t="s">
        <v>4069</v>
      </c>
      <c r="H6036" s="12" t="s">
        <v>4067</v>
      </c>
      <c r="I6036" s="12">
        <v>0</v>
      </c>
    </row>
    <row r="6037" spans="1:9" x14ac:dyDescent="0.3">
      <c r="A6037" s="12">
        <v>2021</v>
      </c>
      <c r="B6037" s="12">
        <v>50</v>
      </c>
      <c r="C6037" s="12" t="s">
        <v>4024</v>
      </c>
      <c r="D6037" s="12" t="s">
        <v>4018</v>
      </c>
      <c r="E6037" s="12">
        <v>8</v>
      </c>
      <c r="F6037" s="12" t="s">
        <v>4070</v>
      </c>
      <c r="G6037" s="12" t="s">
        <v>4069</v>
      </c>
      <c r="H6037" s="12" t="s">
        <v>4067</v>
      </c>
      <c r="I6037" s="12">
        <v>0</v>
      </c>
    </row>
    <row r="6038" spans="1:9" x14ac:dyDescent="0.3">
      <c r="A6038" s="12">
        <v>2021</v>
      </c>
      <c r="B6038" s="12">
        <v>51</v>
      </c>
      <c r="C6038" s="12" t="s">
        <v>4025</v>
      </c>
      <c r="D6038" s="12" t="s">
        <v>4018</v>
      </c>
      <c r="E6038" s="12">
        <v>8</v>
      </c>
      <c r="F6038" s="12" t="s">
        <v>4070</v>
      </c>
      <c r="G6038" s="12" t="s">
        <v>4069</v>
      </c>
      <c r="H6038" s="12" t="s">
        <v>4067</v>
      </c>
      <c r="I6038" s="12">
        <v>0</v>
      </c>
    </row>
    <row r="6039" spans="1:9" x14ac:dyDescent="0.3">
      <c r="A6039" s="12">
        <v>2021</v>
      </c>
      <c r="B6039" s="12">
        <v>52</v>
      </c>
      <c r="C6039" s="12" t="s">
        <v>4026</v>
      </c>
      <c r="D6039" s="12" t="s">
        <v>4018</v>
      </c>
      <c r="E6039" s="12">
        <v>8</v>
      </c>
      <c r="F6039" s="12" t="s">
        <v>4070</v>
      </c>
      <c r="G6039" s="12" t="s">
        <v>4069</v>
      </c>
      <c r="H6039" s="12" t="s">
        <v>4067</v>
      </c>
      <c r="I6039" s="12">
        <v>0</v>
      </c>
    </row>
    <row r="6040" spans="1:9" x14ac:dyDescent="0.3">
      <c r="A6040" s="12">
        <v>2021</v>
      </c>
      <c r="B6040" s="12">
        <v>53</v>
      </c>
      <c r="C6040" s="12" t="s">
        <v>4027</v>
      </c>
      <c r="D6040" s="12" t="s">
        <v>4018</v>
      </c>
      <c r="E6040" s="12">
        <v>8</v>
      </c>
      <c r="F6040" s="12" t="s">
        <v>4070</v>
      </c>
      <c r="G6040" s="12" t="s">
        <v>4069</v>
      </c>
      <c r="H6040" s="12" t="s">
        <v>4067</v>
      </c>
      <c r="I6040" s="12">
        <v>0</v>
      </c>
    </row>
    <row r="6041" spans="1:9" x14ac:dyDescent="0.3">
      <c r="A6041" s="12">
        <v>2021</v>
      </c>
      <c r="B6041" s="12">
        <v>54</v>
      </c>
      <c r="C6041" s="12" t="s">
        <v>4028</v>
      </c>
      <c r="D6041" s="12" t="s">
        <v>4018</v>
      </c>
      <c r="E6041" s="12">
        <v>8</v>
      </c>
      <c r="F6041" s="12" t="s">
        <v>4070</v>
      </c>
      <c r="G6041" s="12" t="s">
        <v>4069</v>
      </c>
      <c r="H6041" s="12" t="s">
        <v>4067</v>
      </c>
      <c r="I6041" s="12">
        <v>0</v>
      </c>
    </row>
    <row r="6042" spans="1:9" x14ac:dyDescent="0.3">
      <c r="A6042" s="12">
        <v>2021</v>
      </c>
      <c r="B6042" s="12">
        <v>55</v>
      </c>
      <c r="C6042" s="12" t="s">
        <v>4029</v>
      </c>
      <c r="D6042" s="12" t="s">
        <v>4018</v>
      </c>
      <c r="E6042" s="12">
        <v>8</v>
      </c>
      <c r="F6042" s="12" t="s">
        <v>4070</v>
      </c>
      <c r="G6042" s="12" t="s">
        <v>4069</v>
      </c>
      <c r="H6042" s="12" t="s">
        <v>4067</v>
      </c>
      <c r="I6042" s="12">
        <v>0</v>
      </c>
    </row>
    <row r="6043" spans="1:9" x14ac:dyDescent="0.3">
      <c r="A6043" s="12">
        <v>2021</v>
      </c>
      <c r="B6043" s="12">
        <v>56</v>
      </c>
      <c r="C6043" s="12" t="s">
        <v>4030</v>
      </c>
      <c r="D6043" s="12" t="s">
        <v>4018</v>
      </c>
      <c r="E6043" s="12">
        <v>8</v>
      </c>
      <c r="F6043" s="12" t="s">
        <v>4070</v>
      </c>
      <c r="G6043" s="12" t="s">
        <v>4069</v>
      </c>
      <c r="H6043" s="12" t="s">
        <v>4067</v>
      </c>
      <c r="I6043" s="12">
        <v>0</v>
      </c>
    </row>
    <row r="6044" spans="1:9" x14ac:dyDescent="0.3">
      <c r="A6044" s="12">
        <v>2021</v>
      </c>
      <c r="B6044" s="12">
        <v>57</v>
      </c>
      <c r="C6044" s="12" t="s">
        <v>4031</v>
      </c>
      <c r="D6044" s="12" t="s">
        <v>4032</v>
      </c>
      <c r="E6044" s="12">
        <v>9</v>
      </c>
      <c r="F6044" s="12" t="s">
        <v>4070</v>
      </c>
      <c r="G6044" s="12" t="s">
        <v>4069</v>
      </c>
      <c r="H6044" s="12" t="s">
        <v>4067</v>
      </c>
      <c r="I6044" s="12">
        <v>0</v>
      </c>
    </row>
    <row r="6045" spans="1:9" x14ac:dyDescent="0.3">
      <c r="A6045" s="12">
        <v>2021</v>
      </c>
      <c r="B6045" s="12">
        <v>58</v>
      </c>
      <c r="C6045" s="12" t="s">
        <v>4033</v>
      </c>
      <c r="D6045" s="12" t="s">
        <v>4032</v>
      </c>
      <c r="E6045" s="12">
        <v>9</v>
      </c>
      <c r="F6045" s="12" t="s">
        <v>4070</v>
      </c>
      <c r="G6045" s="12" t="s">
        <v>4069</v>
      </c>
      <c r="H6045" s="12" t="s">
        <v>4067</v>
      </c>
      <c r="I6045" s="12">
        <v>0</v>
      </c>
    </row>
    <row r="6046" spans="1:9" x14ac:dyDescent="0.3">
      <c r="A6046" s="12">
        <v>2021</v>
      </c>
      <c r="B6046" s="12">
        <v>59</v>
      </c>
      <c r="C6046" s="12" t="s">
        <v>4034</v>
      </c>
      <c r="D6046" s="12" t="s">
        <v>4032</v>
      </c>
      <c r="E6046" s="12">
        <v>9</v>
      </c>
      <c r="F6046" s="12" t="s">
        <v>4070</v>
      </c>
      <c r="G6046" s="12" t="s">
        <v>4069</v>
      </c>
      <c r="H6046" s="12" t="s">
        <v>4067</v>
      </c>
      <c r="I6046" s="12">
        <v>0</v>
      </c>
    </row>
    <row r="6047" spans="1:9" x14ac:dyDescent="0.3">
      <c r="A6047" s="12">
        <v>2021</v>
      </c>
      <c r="B6047" s="12">
        <v>60</v>
      </c>
      <c r="C6047" s="12" t="s">
        <v>4032</v>
      </c>
      <c r="D6047" s="12" t="s">
        <v>4032</v>
      </c>
      <c r="E6047" s="12">
        <v>9</v>
      </c>
      <c r="F6047" s="12" t="s">
        <v>4070</v>
      </c>
      <c r="G6047" s="12" t="s">
        <v>4069</v>
      </c>
      <c r="H6047" s="12" t="s">
        <v>4067</v>
      </c>
      <c r="I6047" s="12">
        <v>1</v>
      </c>
    </row>
    <row r="6048" spans="1:9" x14ac:dyDescent="0.3">
      <c r="A6048" s="12">
        <v>2021</v>
      </c>
      <c r="B6048" s="12">
        <v>61</v>
      </c>
      <c r="C6048" s="12" t="s">
        <v>4035</v>
      </c>
      <c r="D6048" s="12" t="s">
        <v>4032</v>
      </c>
      <c r="E6048" s="12">
        <v>9</v>
      </c>
      <c r="F6048" s="12" t="s">
        <v>4070</v>
      </c>
      <c r="G6048" s="12" t="s">
        <v>4069</v>
      </c>
      <c r="H6048" s="12" t="s">
        <v>4067</v>
      </c>
      <c r="I6048" s="12">
        <v>1</v>
      </c>
    </row>
    <row r="6049" spans="1:9" x14ac:dyDescent="0.3">
      <c r="A6049" s="12">
        <v>2021</v>
      </c>
      <c r="B6049" s="12">
        <v>62</v>
      </c>
      <c r="C6049" s="12" t="s">
        <v>4036</v>
      </c>
      <c r="D6049" s="12" t="s">
        <v>4032</v>
      </c>
      <c r="E6049" s="12">
        <v>9</v>
      </c>
      <c r="F6049" s="12" t="s">
        <v>4070</v>
      </c>
      <c r="G6049" s="12" t="s">
        <v>4069</v>
      </c>
      <c r="H6049" s="12" t="s">
        <v>4067</v>
      </c>
      <c r="I6049" s="12">
        <v>0</v>
      </c>
    </row>
    <row r="6050" spans="1:9" x14ac:dyDescent="0.3">
      <c r="A6050" s="12">
        <v>2021</v>
      </c>
      <c r="B6050" s="12">
        <v>63</v>
      </c>
      <c r="C6050" s="12" t="s">
        <v>4037</v>
      </c>
      <c r="D6050" s="12" t="s">
        <v>4032</v>
      </c>
      <c r="E6050" s="12">
        <v>9</v>
      </c>
      <c r="F6050" s="12" t="s">
        <v>4070</v>
      </c>
      <c r="G6050" s="12" t="s">
        <v>4069</v>
      </c>
      <c r="H6050" s="12" t="s">
        <v>4067</v>
      </c>
      <c r="I6050" s="12">
        <v>0</v>
      </c>
    </row>
    <row r="6051" spans="1:9" x14ac:dyDescent="0.3">
      <c r="A6051" s="12">
        <v>2021</v>
      </c>
      <c r="B6051" s="12">
        <v>64</v>
      </c>
      <c r="C6051" s="12" t="s">
        <v>4038</v>
      </c>
      <c r="D6051" s="12" t="s">
        <v>4039</v>
      </c>
      <c r="E6051" s="12">
        <v>10</v>
      </c>
      <c r="F6051" s="12" t="s">
        <v>4070</v>
      </c>
      <c r="G6051" s="12" t="s">
        <v>4069</v>
      </c>
      <c r="H6051" s="12" t="s">
        <v>4067</v>
      </c>
      <c r="I6051" s="12">
        <v>0</v>
      </c>
    </row>
    <row r="6052" spans="1:9" x14ac:dyDescent="0.3">
      <c r="A6052" s="12">
        <v>2021</v>
      </c>
      <c r="B6052" s="12">
        <v>65</v>
      </c>
      <c r="C6052" s="12" t="s">
        <v>4040</v>
      </c>
      <c r="D6052" s="12" t="s">
        <v>4039</v>
      </c>
      <c r="E6052" s="12">
        <v>10</v>
      </c>
      <c r="F6052" s="12" t="s">
        <v>4070</v>
      </c>
      <c r="G6052" s="12" t="s">
        <v>4069</v>
      </c>
      <c r="H6052" s="12" t="s">
        <v>4067</v>
      </c>
      <c r="I6052" s="12">
        <v>0</v>
      </c>
    </row>
    <row r="6053" spans="1:9" x14ac:dyDescent="0.3">
      <c r="A6053" s="12">
        <v>2021</v>
      </c>
      <c r="B6053" s="12">
        <v>66</v>
      </c>
      <c r="C6053" s="12" t="s">
        <v>4041</v>
      </c>
      <c r="D6053" s="12" t="s">
        <v>4039</v>
      </c>
      <c r="E6053" s="12">
        <v>10</v>
      </c>
      <c r="F6053" s="12" t="s">
        <v>4070</v>
      </c>
      <c r="G6053" s="12" t="s">
        <v>4069</v>
      </c>
      <c r="H6053" s="12" t="s">
        <v>4067</v>
      </c>
      <c r="I6053" s="12">
        <v>0</v>
      </c>
    </row>
    <row r="6054" spans="1:9" x14ac:dyDescent="0.3">
      <c r="A6054" s="12">
        <v>2021</v>
      </c>
      <c r="B6054" s="12">
        <v>67</v>
      </c>
      <c r="C6054" s="12" t="s">
        <v>4042</v>
      </c>
      <c r="D6054" s="12" t="s">
        <v>4039</v>
      </c>
      <c r="E6054" s="12">
        <v>10</v>
      </c>
      <c r="F6054" s="12" t="s">
        <v>4070</v>
      </c>
      <c r="G6054" s="12" t="s">
        <v>4069</v>
      </c>
      <c r="H6054" s="12" t="s">
        <v>4067</v>
      </c>
      <c r="I6054" s="12">
        <v>0</v>
      </c>
    </row>
    <row r="6055" spans="1:9" x14ac:dyDescent="0.3">
      <c r="A6055" s="12">
        <v>2021</v>
      </c>
      <c r="B6055" s="12">
        <v>68</v>
      </c>
      <c r="C6055" s="12" t="s">
        <v>4043</v>
      </c>
      <c r="D6055" s="12" t="s">
        <v>4039</v>
      </c>
      <c r="E6055" s="12">
        <v>10</v>
      </c>
      <c r="F6055" s="12" t="s">
        <v>4070</v>
      </c>
      <c r="G6055" s="12" t="s">
        <v>4069</v>
      </c>
      <c r="H6055" s="12" t="s">
        <v>4067</v>
      </c>
      <c r="I6055" s="12">
        <v>0</v>
      </c>
    </row>
    <row r="6056" spans="1:9" x14ac:dyDescent="0.3">
      <c r="A6056" s="12">
        <v>2021</v>
      </c>
      <c r="B6056" s="12">
        <v>69</v>
      </c>
      <c r="C6056" s="12" t="s">
        <v>4044</v>
      </c>
      <c r="D6056" s="12" t="s">
        <v>4039</v>
      </c>
      <c r="E6056" s="12">
        <v>10</v>
      </c>
      <c r="F6056" s="12" t="s">
        <v>4070</v>
      </c>
      <c r="G6056" s="12" t="s">
        <v>4069</v>
      </c>
      <c r="H6056" s="12" t="s">
        <v>4067</v>
      </c>
      <c r="I6056" s="12">
        <v>0</v>
      </c>
    </row>
    <row r="6057" spans="1:9" x14ac:dyDescent="0.3">
      <c r="A6057" s="12">
        <v>2021</v>
      </c>
      <c r="B6057" s="12">
        <v>70</v>
      </c>
      <c r="C6057" s="12" t="s">
        <v>4045</v>
      </c>
      <c r="D6057" s="12" t="s">
        <v>4039</v>
      </c>
      <c r="E6057" s="12">
        <v>10</v>
      </c>
      <c r="F6057" s="12" t="s">
        <v>4070</v>
      </c>
      <c r="G6057" s="12" t="s">
        <v>4069</v>
      </c>
      <c r="H6057" s="12" t="s">
        <v>4067</v>
      </c>
      <c r="I6057" s="12">
        <v>0</v>
      </c>
    </row>
    <row r="6058" spans="1:9" x14ac:dyDescent="0.3">
      <c r="A6058" s="12">
        <v>2021</v>
      </c>
      <c r="B6058" s="12">
        <v>71</v>
      </c>
      <c r="C6058" s="12" t="s">
        <v>4046</v>
      </c>
      <c r="D6058" s="12" t="s">
        <v>4039</v>
      </c>
      <c r="E6058" s="12">
        <v>10</v>
      </c>
      <c r="F6058" s="12" t="s">
        <v>4070</v>
      </c>
      <c r="G6058" s="12" t="s">
        <v>4069</v>
      </c>
      <c r="H6058" s="12" t="s">
        <v>4067</v>
      </c>
      <c r="I6058" s="12">
        <v>0</v>
      </c>
    </row>
    <row r="6059" spans="1:9" x14ac:dyDescent="0.3">
      <c r="A6059" s="12">
        <v>2021</v>
      </c>
      <c r="B6059" s="12">
        <v>72</v>
      </c>
      <c r="C6059" s="12" t="s">
        <v>4047</v>
      </c>
      <c r="D6059" s="12" t="s">
        <v>4039</v>
      </c>
      <c r="E6059" s="12">
        <v>10</v>
      </c>
      <c r="F6059" s="12" t="s">
        <v>4070</v>
      </c>
      <c r="G6059" s="12" t="s">
        <v>4069</v>
      </c>
      <c r="H6059" s="12" t="s">
        <v>4067</v>
      </c>
      <c r="I6059" s="12">
        <v>0</v>
      </c>
    </row>
    <row r="6060" spans="1:9" x14ac:dyDescent="0.3">
      <c r="A6060" s="12">
        <v>2021</v>
      </c>
      <c r="B6060" s="12">
        <v>73</v>
      </c>
      <c r="C6060" s="12" t="s">
        <v>4048</v>
      </c>
      <c r="D6060" s="12" t="s">
        <v>4039</v>
      </c>
      <c r="E6060" s="12">
        <v>10</v>
      </c>
      <c r="F6060" s="12" t="s">
        <v>4070</v>
      </c>
      <c r="G6060" s="12" t="s">
        <v>4069</v>
      </c>
      <c r="H6060" s="12" t="s">
        <v>4067</v>
      </c>
      <c r="I6060" s="12">
        <v>0</v>
      </c>
    </row>
    <row r="6061" spans="1:9" x14ac:dyDescent="0.3">
      <c r="A6061" s="12">
        <v>2021</v>
      </c>
      <c r="B6061" s="12">
        <v>1</v>
      </c>
      <c r="C6061" s="12" t="s">
        <v>3964</v>
      </c>
      <c r="D6061" s="12" t="s">
        <v>3965</v>
      </c>
      <c r="E6061" s="12">
        <v>1</v>
      </c>
      <c r="F6061" s="12" t="s">
        <v>4070</v>
      </c>
      <c r="G6061" s="12" t="s">
        <v>4069</v>
      </c>
      <c r="H6061" s="12" t="s">
        <v>4068</v>
      </c>
      <c r="I6061" s="12">
        <v>0</v>
      </c>
    </row>
    <row r="6062" spans="1:9" x14ac:dyDescent="0.3">
      <c r="A6062" s="12">
        <v>2021</v>
      </c>
      <c r="B6062" s="12">
        <v>2</v>
      </c>
      <c r="C6062" s="12" t="s">
        <v>3969</v>
      </c>
      <c r="D6062" s="12" t="s">
        <v>3965</v>
      </c>
      <c r="E6062" s="12">
        <v>1</v>
      </c>
      <c r="F6062" s="12" t="s">
        <v>4070</v>
      </c>
      <c r="G6062" s="12" t="s">
        <v>4069</v>
      </c>
      <c r="H6062" s="12" t="s">
        <v>4068</v>
      </c>
      <c r="I6062" s="12">
        <v>1</v>
      </c>
    </row>
    <row r="6063" spans="1:9" x14ac:dyDescent="0.3">
      <c r="A6063" s="12">
        <v>2021</v>
      </c>
      <c r="B6063" s="12">
        <v>3</v>
      </c>
      <c r="C6063" s="12" t="s">
        <v>3970</v>
      </c>
      <c r="D6063" s="12" t="s">
        <v>3965</v>
      </c>
      <c r="E6063" s="12">
        <v>1</v>
      </c>
      <c r="F6063" s="12" t="s">
        <v>4070</v>
      </c>
      <c r="G6063" s="12" t="s">
        <v>4069</v>
      </c>
      <c r="H6063" s="12" t="s">
        <v>4068</v>
      </c>
      <c r="I6063" s="12">
        <v>0</v>
      </c>
    </row>
    <row r="6064" spans="1:9" x14ac:dyDescent="0.3">
      <c r="A6064" s="12">
        <v>2021</v>
      </c>
      <c r="B6064" s="12">
        <v>4</v>
      </c>
      <c r="C6064" s="12" t="s">
        <v>3971</v>
      </c>
      <c r="D6064" s="12" t="s">
        <v>3965</v>
      </c>
      <c r="E6064" s="12">
        <v>1</v>
      </c>
      <c r="F6064" s="12" t="s">
        <v>4070</v>
      </c>
      <c r="G6064" s="12" t="s">
        <v>4069</v>
      </c>
      <c r="H6064" s="12" t="s">
        <v>4068</v>
      </c>
      <c r="I6064" s="12">
        <v>0</v>
      </c>
    </row>
    <row r="6065" spans="1:9" x14ac:dyDescent="0.3">
      <c r="A6065" s="12">
        <v>2021</v>
      </c>
      <c r="B6065" s="12">
        <v>5</v>
      </c>
      <c r="C6065" s="12" t="s">
        <v>3972</v>
      </c>
      <c r="D6065" s="12" t="s">
        <v>3973</v>
      </c>
      <c r="E6065" s="12">
        <v>2</v>
      </c>
      <c r="F6065" s="12" t="s">
        <v>4070</v>
      </c>
      <c r="G6065" s="12" t="s">
        <v>4069</v>
      </c>
      <c r="H6065" s="12" t="s">
        <v>4068</v>
      </c>
      <c r="I6065" s="12">
        <v>0</v>
      </c>
    </row>
    <row r="6066" spans="1:9" x14ac:dyDescent="0.3">
      <c r="A6066" s="12">
        <v>2021</v>
      </c>
      <c r="B6066" s="12">
        <v>6</v>
      </c>
      <c r="C6066" s="12" t="s">
        <v>3974</v>
      </c>
      <c r="D6066" s="12" t="s">
        <v>3973</v>
      </c>
      <c r="E6066" s="12">
        <v>2</v>
      </c>
      <c r="F6066" s="12" t="s">
        <v>4070</v>
      </c>
      <c r="G6066" s="12" t="s">
        <v>4069</v>
      </c>
      <c r="H6066" s="12" t="s">
        <v>4068</v>
      </c>
      <c r="I6066" s="12">
        <v>0</v>
      </c>
    </row>
    <row r="6067" spans="1:9" x14ac:dyDescent="0.3">
      <c r="A6067" s="12">
        <v>2021</v>
      </c>
      <c r="B6067" s="12">
        <v>7</v>
      </c>
      <c r="C6067" s="12" t="s">
        <v>3975</v>
      </c>
      <c r="D6067" s="12" t="s">
        <v>3973</v>
      </c>
      <c r="E6067" s="12">
        <v>2</v>
      </c>
      <c r="F6067" s="12" t="s">
        <v>4070</v>
      </c>
      <c r="G6067" s="12" t="s">
        <v>4069</v>
      </c>
      <c r="H6067" s="12" t="s">
        <v>4068</v>
      </c>
      <c r="I6067" s="12">
        <v>0</v>
      </c>
    </row>
    <row r="6068" spans="1:9" x14ac:dyDescent="0.3">
      <c r="A6068" s="12">
        <v>2021</v>
      </c>
      <c r="B6068" s="12">
        <v>8</v>
      </c>
      <c r="C6068" s="12" t="s">
        <v>3976</v>
      </c>
      <c r="D6068" s="12" t="s">
        <v>3973</v>
      </c>
      <c r="E6068" s="12">
        <v>2</v>
      </c>
      <c r="F6068" s="12" t="s">
        <v>4070</v>
      </c>
      <c r="G6068" s="12" t="s">
        <v>4069</v>
      </c>
      <c r="H6068" s="12" t="s">
        <v>4068</v>
      </c>
      <c r="I6068" s="12">
        <v>0</v>
      </c>
    </row>
    <row r="6069" spans="1:9" x14ac:dyDescent="0.3">
      <c r="A6069" s="12">
        <v>2021</v>
      </c>
      <c r="B6069" s="12">
        <v>9</v>
      </c>
      <c r="C6069" s="12" t="s">
        <v>3977</v>
      </c>
      <c r="D6069" s="12" t="s">
        <v>3973</v>
      </c>
      <c r="E6069" s="12">
        <v>2</v>
      </c>
      <c r="F6069" s="12" t="s">
        <v>4070</v>
      </c>
      <c r="G6069" s="12" t="s">
        <v>4069</v>
      </c>
      <c r="H6069" s="12" t="s">
        <v>4068</v>
      </c>
      <c r="I6069" s="12">
        <v>1</v>
      </c>
    </row>
    <row r="6070" spans="1:9" x14ac:dyDescent="0.3">
      <c r="A6070" s="12">
        <v>2021</v>
      </c>
      <c r="B6070" s="12">
        <v>10</v>
      </c>
      <c r="C6070" s="12" t="s">
        <v>3978</v>
      </c>
      <c r="D6070" s="12" t="s">
        <v>3973</v>
      </c>
      <c r="E6070" s="12">
        <v>2</v>
      </c>
      <c r="F6070" s="12" t="s">
        <v>4070</v>
      </c>
      <c r="G6070" s="12" t="s">
        <v>4069</v>
      </c>
      <c r="H6070" s="12" t="s">
        <v>4068</v>
      </c>
      <c r="I6070" s="12">
        <v>0</v>
      </c>
    </row>
    <row r="6071" spans="1:9" x14ac:dyDescent="0.3">
      <c r="A6071" s="12">
        <v>2021</v>
      </c>
      <c r="B6071" s="12">
        <v>11</v>
      </c>
      <c r="C6071" s="12" t="s">
        <v>3979</v>
      </c>
      <c r="D6071" s="12" t="s">
        <v>3980</v>
      </c>
      <c r="E6071" s="12">
        <v>3</v>
      </c>
      <c r="F6071" s="12" t="s">
        <v>4070</v>
      </c>
      <c r="G6071" s="12" t="s">
        <v>4069</v>
      </c>
      <c r="H6071" s="12" t="s">
        <v>4068</v>
      </c>
      <c r="I6071" s="12">
        <v>0</v>
      </c>
    </row>
    <row r="6072" spans="1:9" x14ac:dyDescent="0.3">
      <c r="A6072" s="12">
        <v>2021</v>
      </c>
      <c r="B6072" s="12">
        <v>12</v>
      </c>
      <c r="C6072" s="12" t="s">
        <v>3981</v>
      </c>
      <c r="D6072" s="12" t="s">
        <v>3980</v>
      </c>
      <c r="E6072" s="12">
        <v>3</v>
      </c>
      <c r="F6072" s="12" t="s">
        <v>4070</v>
      </c>
      <c r="G6072" s="12" t="s">
        <v>4069</v>
      </c>
      <c r="H6072" s="12" t="s">
        <v>4068</v>
      </c>
      <c r="I6072" s="12">
        <v>0</v>
      </c>
    </row>
    <row r="6073" spans="1:9" x14ac:dyDescent="0.3">
      <c r="A6073" s="12">
        <v>2021</v>
      </c>
      <c r="B6073" s="12">
        <v>13</v>
      </c>
      <c r="C6073" s="12" t="s">
        <v>3982</v>
      </c>
      <c r="D6073" s="12" t="s">
        <v>3980</v>
      </c>
      <c r="E6073" s="12">
        <v>3</v>
      </c>
      <c r="F6073" s="12" t="s">
        <v>4070</v>
      </c>
      <c r="G6073" s="12" t="s">
        <v>4069</v>
      </c>
      <c r="H6073" s="12" t="s">
        <v>4068</v>
      </c>
      <c r="I6073" s="12">
        <v>0</v>
      </c>
    </row>
    <row r="6074" spans="1:9" x14ac:dyDescent="0.3">
      <c r="A6074" s="12">
        <v>2021</v>
      </c>
      <c r="B6074" s="12">
        <v>14</v>
      </c>
      <c r="C6074" s="12" t="s">
        <v>3983</v>
      </c>
      <c r="D6074" s="12" t="s">
        <v>3980</v>
      </c>
      <c r="E6074" s="12">
        <v>3</v>
      </c>
      <c r="F6074" s="12" t="s">
        <v>4070</v>
      </c>
      <c r="G6074" s="12" t="s">
        <v>4069</v>
      </c>
      <c r="H6074" s="12" t="s">
        <v>4068</v>
      </c>
      <c r="I6074" s="12">
        <v>0</v>
      </c>
    </row>
    <row r="6075" spans="1:9" x14ac:dyDescent="0.3">
      <c r="A6075" s="12">
        <v>2021</v>
      </c>
      <c r="B6075" s="12">
        <v>15</v>
      </c>
      <c r="C6075" s="12" t="s">
        <v>3984</v>
      </c>
      <c r="D6075" s="12" t="s">
        <v>3980</v>
      </c>
      <c r="E6075" s="12">
        <v>3</v>
      </c>
      <c r="F6075" s="12" t="s">
        <v>4070</v>
      </c>
      <c r="G6075" s="12" t="s">
        <v>4069</v>
      </c>
      <c r="H6075" s="12" t="s">
        <v>4068</v>
      </c>
      <c r="I6075" s="12">
        <v>0</v>
      </c>
    </row>
    <row r="6076" spans="1:9" x14ac:dyDescent="0.3">
      <c r="A6076" s="12">
        <v>2021</v>
      </c>
      <c r="B6076" s="12">
        <v>16</v>
      </c>
      <c r="C6076" s="12" t="s">
        <v>3985</v>
      </c>
      <c r="D6076" s="12" t="s">
        <v>3980</v>
      </c>
      <c r="E6076" s="12">
        <v>3</v>
      </c>
      <c r="F6076" s="12" t="s">
        <v>4070</v>
      </c>
      <c r="G6076" s="12" t="s">
        <v>4069</v>
      </c>
      <c r="H6076" s="12" t="s">
        <v>4068</v>
      </c>
      <c r="I6076" s="12">
        <v>0</v>
      </c>
    </row>
    <row r="6077" spans="1:9" x14ac:dyDescent="0.3">
      <c r="A6077" s="12">
        <v>2021</v>
      </c>
      <c r="B6077" s="12">
        <v>17</v>
      </c>
      <c r="C6077" s="12" t="s">
        <v>3986</v>
      </c>
      <c r="D6077" s="12" t="s">
        <v>3980</v>
      </c>
      <c r="E6077" s="12">
        <v>3</v>
      </c>
      <c r="F6077" s="12" t="s">
        <v>4070</v>
      </c>
      <c r="G6077" s="12" t="s">
        <v>4069</v>
      </c>
      <c r="H6077" s="12" t="s">
        <v>4068</v>
      </c>
      <c r="I6077" s="12">
        <v>0</v>
      </c>
    </row>
    <row r="6078" spans="1:9" x14ac:dyDescent="0.3">
      <c r="A6078" s="12">
        <v>2021</v>
      </c>
      <c r="B6078" s="12">
        <v>18</v>
      </c>
      <c r="C6078" s="12" t="s">
        <v>3987</v>
      </c>
      <c r="D6078" s="12" t="s">
        <v>3980</v>
      </c>
      <c r="E6078" s="12">
        <v>3</v>
      </c>
      <c r="F6078" s="12" t="s">
        <v>4070</v>
      </c>
      <c r="G6078" s="12" t="s">
        <v>4069</v>
      </c>
      <c r="H6078" s="12" t="s">
        <v>4068</v>
      </c>
      <c r="I6078" s="12">
        <v>0</v>
      </c>
    </row>
    <row r="6079" spans="1:9" x14ac:dyDescent="0.3">
      <c r="A6079" s="12">
        <v>2021</v>
      </c>
      <c r="B6079" s="12">
        <v>19</v>
      </c>
      <c r="C6079" s="12" t="s">
        <v>3988</v>
      </c>
      <c r="D6079" s="12" t="s">
        <v>3989</v>
      </c>
      <c r="E6079" s="12">
        <v>4</v>
      </c>
      <c r="F6079" s="12" t="s">
        <v>4070</v>
      </c>
      <c r="G6079" s="12" t="s">
        <v>4069</v>
      </c>
      <c r="H6079" s="12" t="s">
        <v>4068</v>
      </c>
      <c r="I6079" s="12">
        <v>1</v>
      </c>
    </row>
    <row r="6080" spans="1:9" x14ac:dyDescent="0.3">
      <c r="A6080" s="12">
        <v>2021</v>
      </c>
      <c r="B6080" s="12">
        <v>20</v>
      </c>
      <c r="C6080" s="12" t="s">
        <v>3990</v>
      </c>
      <c r="D6080" s="12" t="s">
        <v>3989</v>
      </c>
      <c r="E6080" s="12">
        <v>4</v>
      </c>
      <c r="F6080" s="12" t="s">
        <v>4070</v>
      </c>
      <c r="G6080" s="12" t="s">
        <v>4069</v>
      </c>
      <c r="H6080" s="12" t="s">
        <v>4068</v>
      </c>
      <c r="I6080" s="12">
        <v>0</v>
      </c>
    </row>
    <row r="6081" spans="1:9" x14ac:dyDescent="0.3">
      <c r="A6081" s="12">
        <v>2021</v>
      </c>
      <c r="B6081" s="12">
        <v>21</v>
      </c>
      <c r="C6081" s="12" t="s">
        <v>3991</v>
      </c>
      <c r="D6081" s="12" t="s">
        <v>3989</v>
      </c>
      <c r="E6081" s="12">
        <v>4</v>
      </c>
      <c r="F6081" s="12" t="s">
        <v>4070</v>
      </c>
      <c r="G6081" s="12" t="s">
        <v>4069</v>
      </c>
      <c r="H6081" s="12" t="s">
        <v>4068</v>
      </c>
      <c r="I6081" s="12">
        <v>0</v>
      </c>
    </row>
    <row r="6082" spans="1:9" x14ac:dyDescent="0.3">
      <c r="A6082" s="12">
        <v>2021</v>
      </c>
      <c r="B6082" s="12">
        <v>22</v>
      </c>
      <c r="C6082" s="12" t="s">
        <v>3992</v>
      </c>
      <c r="D6082" s="12" t="s">
        <v>3993</v>
      </c>
      <c r="E6082" s="12">
        <v>5</v>
      </c>
      <c r="F6082" s="12" t="s">
        <v>4070</v>
      </c>
      <c r="G6082" s="12" t="s">
        <v>4069</v>
      </c>
      <c r="H6082" s="12" t="s">
        <v>4068</v>
      </c>
      <c r="I6082" s="12">
        <v>0</v>
      </c>
    </row>
    <row r="6083" spans="1:9" x14ac:dyDescent="0.3">
      <c r="A6083" s="12">
        <v>2021</v>
      </c>
      <c r="B6083" s="12">
        <v>23</v>
      </c>
      <c r="C6083" s="12" t="s">
        <v>3994</v>
      </c>
      <c r="D6083" s="12" t="s">
        <v>3993</v>
      </c>
      <c r="E6083" s="12">
        <v>5</v>
      </c>
      <c r="F6083" s="12" t="s">
        <v>4070</v>
      </c>
      <c r="G6083" s="12" t="s">
        <v>4069</v>
      </c>
      <c r="H6083" s="12" t="s">
        <v>4068</v>
      </c>
      <c r="I6083" s="12">
        <v>0</v>
      </c>
    </row>
    <row r="6084" spans="1:9" x14ac:dyDescent="0.3">
      <c r="A6084" s="12">
        <v>2021</v>
      </c>
      <c r="B6084" s="12">
        <v>24</v>
      </c>
      <c r="C6084" s="12" t="s">
        <v>3995</v>
      </c>
      <c r="D6084" s="12" t="s">
        <v>3993</v>
      </c>
      <c r="E6084" s="12">
        <v>5</v>
      </c>
      <c r="F6084" s="12" t="s">
        <v>4070</v>
      </c>
      <c r="G6084" s="12" t="s">
        <v>4069</v>
      </c>
      <c r="H6084" s="12" t="s">
        <v>4068</v>
      </c>
      <c r="I6084" s="12">
        <v>0</v>
      </c>
    </row>
    <row r="6085" spans="1:9" x14ac:dyDescent="0.3">
      <c r="A6085" s="12">
        <v>2021</v>
      </c>
      <c r="B6085" s="12">
        <v>25</v>
      </c>
      <c r="C6085" s="12" t="s">
        <v>3996</v>
      </c>
      <c r="D6085" s="12" t="s">
        <v>3993</v>
      </c>
      <c r="E6085" s="12">
        <v>5</v>
      </c>
      <c r="F6085" s="12" t="s">
        <v>4070</v>
      </c>
      <c r="G6085" s="12" t="s">
        <v>4069</v>
      </c>
      <c r="H6085" s="12" t="s">
        <v>4068</v>
      </c>
      <c r="I6085" s="12">
        <v>0</v>
      </c>
    </row>
    <row r="6086" spans="1:9" x14ac:dyDescent="0.3">
      <c r="A6086" s="12">
        <v>2021</v>
      </c>
      <c r="B6086" s="12">
        <v>26</v>
      </c>
      <c r="C6086" s="12" t="s">
        <v>3997</v>
      </c>
      <c r="D6086" s="12" t="s">
        <v>3993</v>
      </c>
      <c r="E6086" s="12">
        <v>5</v>
      </c>
      <c r="F6086" s="12" t="s">
        <v>4070</v>
      </c>
      <c r="G6086" s="12" t="s">
        <v>4069</v>
      </c>
      <c r="H6086" s="12" t="s">
        <v>4068</v>
      </c>
      <c r="I6086" s="12">
        <v>0</v>
      </c>
    </row>
    <row r="6087" spans="1:9" x14ac:dyDescent="0.3">
      <c r="A6087" s="12">
        <v>2021</v>
      </c>
      <c r="B6087" s="12">
        <v>27</v>
      </c>
      <c r="C6087" s="12" t="s">
        <v>3998</v>
      </c>
      <c r="D6087" s="12" t="s">
        <v>3993</v>
      </c>
      <c r="E6087" s="12">
        <v>5</v>
      </c>
      <c r="F6087" s="12" t="s">
        <v>4070</v>
      </c>
      <c r="G6087" s="12" t="s">
        <v>4069</v>
      </c>
      <c r="H6087" s="12" t="s">
        <v>4068</v>
      </c>
      <c r="I6087" s="12">
        <v>0</v>
      </c>
    </row>
    <row r="6088" spans="1:9" x14ac:dyDescent="0.3">
      <c r="A6088" s="12">
        <v>2021</v>
      </c>
      <c r="B6088" s="12">
        <v>28</v>
      </c>
      <c r="C6088" s="12" t="s">
        <v>3999</v>
      </c>
      <c r="D6088" s="12" t="s">
        <v>4000</v>
      </c>
      <c r="E6088" s="12">
        <v>6</v>
      </c>
      <c r="F6088" s="12" t="s">
        <v>4070</v>
      </c>
      <c r="G6088" s="12" t="s">
        <v>4069</v>
      </c>
      <c r="H6088" s="12" t="s">
        <v>4068</v>
      </c>
      <c r="I6088" s="12">
        <v>0</v>
      </c>
    </row>
    <row r="6089" spans="1:9" x14ac:dyDescent="0.3">
      <c r="A6089" s="12">
        <v>2021</v>
      </c>
      <c r="B6089" s="12">
        <v>29</v>
      </c>
      <c r="C6089" s="12" t="s">
        <v>4001</v>
      </c>
      <c r="D6089" s="12" t="s">
        <v>4000</v>
      </c>
      <c r="E6089" s="12">
        <v>6</v>
      </c>
      <c r="F6089" s="12" t="s">
        <v>4070</v>
      </c>
      <c r="G6089" s="12" t="s">
        <v>4069</v>
      </c>
      <c r="H6089" s="12" t="s">
        <v>4068</v>
      </c>
      <c r="I6089" s="12">
        <v>0</v>
      </c>
    </row>
    <row r="6090" spans="1:9" x14ac:dyDescent="0.3">
      <c r="A6090" s="12">
        <v>2021</v>
      </c>
      <c r="B6090" s="12">
        <v>30</v>
      </c>
      <c r="C6090" s="12" t="s">
        <v>4002</v>
      </c>
      <c r="D6090" s="12" t="s">
        <v>4000</v>
      </c>
      <c r="E6090" s="12">
        <v>6</v>
      </c>
      <c r="F6090" s="12" t="s">
        <v>4070</v>
      </c>
      <c r="G6090" s="12" t="s">
        <v>4069</v>
      </c>
      <c r="H6090" s="12" t="s">
        <v>4068</v>
      </c>
      <c r="I6090" s="12">
        <v>0</v>
      </c>
    </row>
    <row r="6091" spans="1:9" x14ac:dyDescent="0.3">
      <c r="A6091" s="12">
        <v>2021</v>
      </c>
      <c r="B6091" s="12">
        <v>31</v>
      </c>
      <c r="C6091" s="12" t="s">
        <v>4003</v>
      </c>
      <c r="D6091" s="12" t="s">
        <v>4000</v>
      </c>
      <c r="E6091" s="12">
        <v>6</v>
      </c>
      <c r="F6091" s="12" t="s">
        <v>4070</v>
      </c>
      <c r="G6091" s="12" t="s">
        <v>4069</v>
      </c>
      <c r="H6091" s="12" t="s">
        <v>4068</v>
      </c>
      <c r="I6091" s="12">
        <v>0</v>
      </c>
    </row>
    <row r="6092" spans="1:9" x14ac:dyDescent="0.3">
      <c r="A6092" s="12">
        <v>2021</v>
      </c>
      <c r="B6092" s="12">
        <v>32</v>
      </c>
      <c r="C6092" s="12" t="s">
        <v>4004</v>
      </c>
      <c r="D6092" s="12" t="s">
        <v>4000</v>
      </c>
      <c r="E6092" s="12">
        <v>6</v>
      </c>
      <c r="F6092" s="12" t="s">
        <v>4070</v>
      </c>
      <c r="G6092" s="12" t="s">
        <v>4069</v>
      </c>
      <c r="H6092" s="12" t="s">
        <v>4068</v>
      </c>
      <c r="I6092" s="12">
        <v>0</v>
      </c>
    </row>
    <row r="6093" spans="1:9" x14ac:dyDescent="0.3">
      <c r="A6093" s="12">
        <v>2021</v>
      </c>
      <c r="B6093" s="12">
        <v>33</v>
      </c>
      <c r="C6093" s="12" t="s">
        <v>4005</v>
      </c>
      <c r="D6093" s="12" t="s">
        <v>4006</v>
      </c>
      <c r="E6093" s="12">
        <v>7</v>
      </c>
      <c r="F6093" s="12" t="s">
        <v>4070</v>
      </c>
      <c r="G6093" s="12" t="s">
        <v>4069</v>
      </c>
      <c r="H6093" s="12" t="s">
        <v>4068</v>
      </c>
      <c r="I6093" s="12">
        <v>0</v>
      </c>
    </row>
    <row r="6094" spans="1:9" x14ac:dyDescent="0.3">
      <c r="A6094" s="12">
        <v>2021</v>
      </c>
      <c r="B6094" s="12">
        <v>34</v>
      </c>
      <c r="C6094" s="12" t="s">
        <v>4007</v>
      </c>
      <c r="D6094" s="12" t="s">
        <v>4006</v>
      </c>
      <c r="E6094" s="12">
        <v>7</v>
      </c>
      <c r="F6094" s="12" t="s">
        <v>4070</v>
      </c>
      <c r="G6094" s="12" t="s">
        <v>4069</v>
      </c>
      <c r="H6094" s="12" t="s">
        <v>4068</v>
      </c>
      <c r="I6094" s="12">
        <v>0</v>
      </c>
    </row>
    <row r="6095" spans="1:9" x14ac:dyDescent="0.3">
      <c r="A6095" s="12">
        <v>2021</v>
      </c>
      <c r="B6095" s="12">
        <v>35</v>
      </c>
      <c r="C6095" s="12" t="s">
        <v>4008</v>
      </c>
      <c r="D6095" s="12" t="s">
        <v>4006</v>
      </c>
      <c r="E6095" s="12">
        <v>7</v>
      </c>
      <c r="F6095" s="12" t="s">
        <v>4070</v>
      </c>
      <c r="G6095" s="12" t="s">
        <v>4069</v>
      </c>
      <c r="H6095" s="12" t="s">
        <v>4068</v>
      </c>
      <c r="I6095" s="12">
        <v>0</v>
      </c>
    </row>
    <row r="6096" spans="1:9" x14ac:dyDescent="0.3">
      <c r="A6096" s="12">
        <v>2021</v>
      </c>
      <c r="B6096" s="12">
        <v>36</v>
      </c>
      <c r="C6096" s="12" t="s">
        <v>4009</v>
      </c>
      <c r="D6096" s="12" t="s">
        <v>4006</v>
      </c>
      <c r="E6096" s="12">
        <v>7</v>
      </c>
      <c r="F6096" s="12" t="s">
        <v>4070</v>
      </c>
      <c r="G6096" s="12" t="s">
        <v>4069</v>
      </c>
      <c r="H6096" s="12" t="s">
        <v>4068</v>
      </c>
      <c r="I6096" s="12">
        <v>0</v>
      </c>
    </row>
    <row r="6097" spans="1:9" x14ac:dyDescent="0.3">
      <c r="A6097" s="12">
        <v>2021</v>
      </c>
      <c r="B6097" s="12">
        <v>37</v>
      </c>
      <c r="C6097" s="12" t="s">
        <v>4010</v>
      </c>
      <c r="D6097" s="12" t="s">
        <v>4006</v>
      </c>
      <c r="E6097" s="12">
        <v>7</v>
      </c>
      <c r="F6097" s="12" t="s">
        <v>4070</v>
      </c>
      <c r="G6097" s="12" t="s">
        <v>4069</v>
      </c>
      <c r="H6097" s="12" t="s">
        <v>4068</v>
      </c>
      <c r="I6097" s="12">
        <v>0</v>
      </c>
    </row>
    <row r="6098" spans="1:9" x14ac:dyDescent="0.3">
      <c r="A6098" s="12">
        <v>2021</v>
      </c>
      <c r="B6098" s="12">
        <v>38</v>
      </c>
      <c r="C6098" s="12" t="s">
        <v>4011</v>
      </c>
      <c r="D6098" s="12" t="s">
        <v>4006</v>
      </c>
      <c r="E6098" s="12">
        <v>7</v>
      </c>
      <c r="F6098" s="12" t="s">
        <v>4070</v>
      </c>
      <c r="G6098" s="12" t="s">
        <v>4069</v>
      </c>
      <c r="H6098" s="12" t="s">
        <v>4068</v>
      </c>
      <c r="I6098" s="12">
        <v>0</v>
      </c>
    </row>
    <row r="6099" spans="1:9" x14ac:dyDescent="0.3">
      <c r="A6099" s="12">
        <v>2021</v>
      </c>
      <c r="B6099" s="12">
        <v>39</v>
      </c>
      <c r="C6099" s="12" t="s">
        <v>4012</v>
      </c>
      <c r="D6099" s="12" t="s">
        <v>4006</v>
      </c>
      <c r="E6099" s="12">
        <v>7</v>
      </c>
      <c r="F6099" s="12" t="s">
        <v>4070</v>
      </c>
      <c r="G6099" s="12" t="s">
        <v>4069</v>
      </c>
      <c r="H6099" s="12" t="s">
        <v>4068</v>
      </c>
      <c r="I6099" s="12">
        <v>0</v>
      </c>
    </row>
    <row r="6100" spans="1:9" x14ac:dyDescent="0.3">
      <c r="A6100" s="12">
        <v>2021</v>
      </c>
      <c r="B6100" s="12">
        <v>40</v>
      </c>
      <c r="C6100" s="12" t="s">
        <v>4013</v>
      </c>
      <c r="D6100" s="12" t="s">
        <v>4006</v>
      </c>
      <c r="E6100" s="12">
        <v>7</v>
      </c>
      <c r="F6100" s="12" t="s">
        <v>4070</v>
      </c>
      <c r="G6100" s="12" t="s">
        <v>4069</v>
      </c>
      <c r="H6100" s="12" t="s">
        <v>4068</v>
      </c>
      <c r="I6100" s="12">
        <v>0</v>
      </c>
    </row>
    <row r="6101" spans="1:9" x14ac:dyDescent="0.3">
      <c r="A6101" s="12">
        <v>2021</v>
      </c>
      <c r="B6101" s="12">
        <v>41</v>
      </c>
      <c r="C6101" s="12" t="s">
        <v>4014</v>
      </c>
      <c r="D6101" s="12" t="s">
        <v>4006</v>
      </c>
      <c r="E6101" s="12">
        <v>7</v>
      </c>
      <c r="F6101" s="12" t="s">
        <v>4070</v>
      </c>
      <c r="G6101" s="12" t="s">
        <v>4069</v>
      </c>
      <c r="H6101" s="12" t="s">
        <v>4068</v>
      </c>
      <c r="I6101" s="12">
        <v>0</v>
      </c>
    </row>
    <row r="6102" spans="1:9" x14ac:dyDescent="0.3">
      <c r="A6102" s="12">
        <v>2021</v>
      </c>
      <c r="B6102" s="12">
        <v>42</v>
      </c>
      <c r="C6102" s="12" t="s">
        <v>4015</v>
      </c>
      <c r="D6102" s="12" t="s">
        <v>4006</v>
      </c>
      <c r="E6102" s="12">
        <v>7</v>
      </c>
      <c r="F6102" s="12" t="s">
        <v>4070</v>
      </c>
      <c r="G6102" s="12" t="s">
        <v>4069</v>
      </c>
      <c r="H6102" s="12" t="s">
        <v>4068</v>
      </c>
      <c r="I6102" s="12">
        <v>0</v>
      </c>
    </row>
    <row r="6103" spans="1:9" x14ac:dyDescent="0.3">
      <c r="A6103" s="12">
        <v>2021</v>
      </c>
      <c r="B6103" s="12">
        <v>43</v>
      </c>
      <c r="C6103" s="12" t="s">
        <v>4016</v>
      </c>
      <c r="D6103" s="12" t="s">
        <v>4006</v>
      </c>
      <c r="E6103" s="12">
        <v>7</v>
      </c>
      <c r="F6103" s="12" t="s">
        <v>4070</v>
      </c>
      <c r="G6103" s="12" t="s">
        <v>4069</v>
      </c>
      <c r="H6103" s="12" t="s">
        <v>4068</v>
      </c>
      <c r="I6103" s="12">
        <v>0</v>
      </c>
    </row>
    <row r="6104" spans="1:9" x14ac:dyDescent="0.3">
      <c r="A6104" s="12">
        <v>2021</v>
      </c>
      <c r="B6104" s="12">
        <v>44</v>
      </c>
      <c r="C6104" s="12" t="s">
        <v>4017</v>
      </c>
      <c r="D6104" s="12" t="s">
        <v>4018</v>
      </c>
      <c r="E6104" s="12">
        <v>8</v>
      </c>
      <c r="F6104" s="12" t="s">
        <v>4070</v>
      </c>
      <c r="G6104" s="12" t="s">
        <v>4069</v>
      </c>
      <c r="H6104" s="12" t="s">
        <v>4068</v>
      </c>
      <c r="I6104" s="12">
        <v>0</v>
      </c>
    </row>
    <row r="6105" spans="1:9" x14ac:dyDescent="0.3">
      <c r="A6105" s="12">
        <v>2021</v>
      </c>
      <c r="B6105" s="12">
        <v>45</v>
      </c>
      <c r="C6105" s="12" t="s">
        <v>4019</v>
      </c>
      <c r="D6105" s="12" t="s">
        <v>4018</v>
      </c>
      <c r="E6105" s="12">
        <v>8</v>
      </c>
      <c r="F6105" s="12" t="s">
        <v>4070</v>
      </c>
      <c r="G6105" s="12" t="s">
        <v>4069</v>
      </c>
      <c r="H6105" s="12" t="s">
        <v>4068</v>
      </c>
      <c r="I6105" s="12">
        <v>0</v>
      </c>
    </row>
    <row r="6106" spans="1:9" x14ac:dyDescent="0.3">
      <c r="A6106" s="12">
        <v>2021</v>
      </c>
      <c r="B6106" s="12">
        <v>46</v>
      </c>
      <c r="C6106" s="12" t="s">
        <v>4020</v>
      </c>
      <c r="D6106" s="12" t="s">
        <v>4018</v>
      </c>
      <c r="E6106" s="12">
        <v>8</v>
      </c>
      <c r="F6106" s="12" t="s">
        <v>4070</v>
      </c>
      <c r="G6106" s="12" t="s">
        <v>4069</v>
      </c>
      <c r="H6106" s="12" t="s">
        <v>4068</v>
      </c>
      <c r="I6106" s="12">
        <v>0</v>
      </c>
    </row>
    <row r="6107" spans="1:9" x14ac:dyDescent="0.3">
      <c r="A6107" s="12">
        <v>2021</v>
      </c>
      <c r="B6107" s="12">
        <v>47</v>
      </c>
      <c r="C6107" s="12" t="s">
        <v>4021</v>
      </c>
      <c r="D6107" s="12" t="s">
        <v>4018</v>
      </c>
      <c r="E6107" s="12">
        <v>8</v>
      </c>
      <c r="F6107" s="12" t="s">
        <v>4070</v>
      </c>
      <c r="G6107" s="12" t="s">
        <v>4069</v>
      </c>
      <c r="H6107" s="12" t="s">
        <v>4068</v>
      </c>
      <c r="I6107" s="12">
        <v>0</v>
      </c>
    </row>
    <row r="6108" spans="1:9" x14ac:dyDescent="0.3">
      <c r="A6108" s="12">
        <v>2021</v>
      </c>
      <c r="B6108" s="12">
        <v>48</v>
      </c>
      <c r="C6108" s="12" t="s">
        <v>4022</v>
      </c>
      <c r="D6108" s="12" t="s">
        <v>4018</v>
      </c>
      <c r="E6108" s="12">
        <v>8</v>
      </c>
      <c r="F6108" s="12" t="s">
        <v>4070</v>
      </c>
      <c r="G6108" s="12" t="s">
        <v>4069</v>
      </c>
      <c r="H6108" s="12" t="s">
        <v>4068</v>
      </c>
      <c r="I6108" s="12">
        <v>0</v>
      </c>
    </row>
    <row r="6109" spans="1:9" x14ac:dyDescent="0.3">
      <c r="A6109" s="12">
        <v>2021</v>
      </c>
      <c r="B6109" s="12">
        <v>49</v>
      </c>
      <c r="C6109" s="12" t="s">
        <v>4023</v>
      </c>
      <c r="D6109" s="12" t="s">
        <v>4018</v>
      </c>
      <c r="E6109" s="12">
        <v>8</v>
      </c>
      <c r="F6109" s="12" t="s">
        <v>4070</v>
      </c>
      <c r="G6109" s="12" t="s">
        <v>4069</v>
      </c>
      <c r="H6109" s="12" t="s">
        <v>4068</v>
      </c>
      <c r="I6109" s="12">
        <v>0</v>
      </c>
    </row>
    <row r="6110" spans="1:9" x14ac:dyDescent="0.3">
      <c r="A6110" s="12">
        <v>2021</v>
      </c>
      <c r="B6110" s="12">
        <v>50</v>
      </c>
      <c r="C6110" s="12" t="s">
        <v>4024</v>
      </c>
      <c r="D6110" s="12" t="s">
        <v>4018</v>
      </c>
      <c r="E6110" s="12">
        <v>8</v>
      </c>
      <c r="F6110" s="12" t="s">
        <v>4070</v>
      </c>
      <c r="G6110" s="12" t="s">
        <v>4069</v>
      </c>
      <c r="H6110" s="12" t="s">
        <v>4068</v>
      </c>
      <c r="I6110" s="12">
        <v>0</v>
      </c>
    </row>
    <row r="6111" spans="1:9" x14ac:dyDescent="0.3">
      <c r="A6111" s="12">
        <v>2021</v>
      </c>
      <c r="B6111" s="12">
        <v>51</v>
      </c>
      <c r="C6111" s="12" t="s">
        <v>4025</v>
      </c>
      <c r="D6111" s="12" t="s">
        <v>4018</v>
      </c>
      <c r="E6111" s="12">
        <v>8</v>
      </c>
      <c r="F6111" s="12" t="s">
        <v>4070</v>
      </c>
      <c r="G6111" s="12" t="s">
        <v>4069</v>
      </c>
      <c r="H6111" s="12" t="s">
        <v>4068</v>
      </c>
      <c r="I6111" s="12">
        <v>0</v>
      </c>
    </row>
    <row r="6112" spans="1:9" x14ac:dyDescent="0.3">
      <c r="A6112" s="12">
        <v>2021</v>
      </c>
      <c r="B6112" s="12">
        <v>52</v>
      </c>
      <c r="C6112" s="12" t="s">
        <v>4026</v>
      </c>
      <c r="D6112" s="12" t="s">
        <v>4018</v>
      </c>
      <c r="E6112" s="12">
        <v>8</v>
      </c>
      <c r="F6112" s="12" t="s">
        <v>4070</v>
      </c>
      <c r="G6112" s="12" t="s">
        <v>4069</v>
      </c>
      <c r="H6112" s="12" t="s">
        <v>4068</v>
      </c>
      <c r="I6112" s="12">
        <v>0</v>
      </c>
    </row>
    <row r="6113" spans="1:9" x14ac:dyDescent="0.3">
      <c r="A6113" s="12">
        <v>2021</v>
      </c>
      <c r="B6113" s="12">
        <v>53</v>
      </c>
      <c r="C6113" s="12" t="s">
        <v>4027</v>
      </c>
      <c r="D6113" s="12" t="s">
        <v>4018</v>
      </c>
      <c r="E6113" s="12">
        <v>8</v>
      </c>
      <c r="F6113" s="12" t="s">
        <v>4070</v>
      </c>
      <c r="G6113" s="12" t="s">
        <v>4069</v>
      </c>
      <c r="H6113" s="12" t="s">
        <v>4068</v>
      </c>
      <c r="I6113" s="12">
        <v>0</v>
      </c>
    </row>
    <row r="6114" spans="1:9" x14ac:dyDescent="0.3">
      <c r="A6114" s="12">
        <v>2021</v>
      </c>
      <c r="B6114" s="12">
        <v>54</v>
      </c>
      <c r="C6114" s="12" t="s">
        <v>4028</v>
      </c>
      <c r="D6114" s="12" t="s">
        <v>4018</v>
      </c>
      <c r="E6114" s="12">
        <v>8</v>
      </c>
      <c r="F6114" s="12" t="s">
        <v>4070</v>
      </c>
      <c r="G6114" s="12" t="s">
        <v>4069</v>
      </c>
      <c r="H6114" s="12" t="s">
        <v>4068</v>
      </c>
      <c r="I6114" s="12">
        <v>0</v>
      </c>
    </row>
    <row r="6115" spans="1:9" x14ac:dyDescent="0.3">
      <c r="A6115" s="12">
        <v>2021</v>
      </c>
      <c r="B6115" s="12">
        <v>55</v>
      </c>
      <c r="C6115" s="12" t="s">
        <v>4029</v>
      </c>
      <c r="D6115" s="12" t="s">
        <v>4018</v>
      </c>
      <c r="E6115" s="12">
        <v>8</v>
      </c>
      <c r="F6115" s="12" t="s">
        <v>4070</v>
      </c>
      <c r="G6115" s="12" t="s">
        <v>4069</v>
      </c>
      <c r="H6115" s="12" t="s">
        <v>4068</v>
      </c>
      <c r="I6115" s="12">
        <v>0</v>
      </c>
    </row>
    <row r="6116" spans="1:9" x14ac:dyDescent="0.3">
      <c r="A6116" s="12">
        <v>2021</v>
      </c>
      <c r="B6116" s="12">
        <v>56</v>
      </c>
      <c r="C6116" s="12" t="s">
        <v>4030</v>
      </c>
      <c r="D6116" s="12" t="s">
        <v>4018</v>
      </c>
      <c r="E6116" s="12">
        <v>8</v>
      </c>
      <c r="F6116" s="12" t="s">
        <v>4070</v>
      </c>
      <c r="G6116" s="12" t="s">
        <v>4069</v>
      </c>
      <c r="H6116" s="12" t="s">
        <v>4068</v>
      </c>
      <c r="I6116" s="12">
        <v>0</v>
      </c>
    </row>
    <row r="6117" spans="1:9" x14ac:dyDescent="0.3">
      <c r="A6117" s="12">
        <v>2021</v>
      </c>
      <c r="B6117" s="12">
        <v>57</v>
      </c>
      <c r="C6117" s="12" t="s">
        <v>4031</v>
      </c>
      <c r="D6117" s="12" t="s">
        <v>4032</v>
      </c>
      <c r="E6117" s="12">
        <v>9</v>
      </c>
      <c r="F6117" s="12" t="s">
        <v>4070</v>
      </c>
      <c r="G6117" s="12" t="s">
        <v>4069</v>
      </c>
      <c r="H6117" s="12" t="s">
        <v>4068</v>
      </c>
      <c r="I6117" s="12">
        <v>0</v>
      </c>
    </row>
    <row r="6118" spans="1:9" x14ac:dyDescent="0.3">
      <c r="A6118" s="12">
        <v>2021</v>
      </c>
      <c r="B6118" s="12">
        <v>58</v>
      </c>
      <c r="C6118" s="12" t="s">
        <v>4033</v>
      </c>
      <c r="D6118" s="12" t="s">
        <v>4032</v>
      </c>
      <c r="E6118" s="12">
        <v>9</v>
      </c>
      <c r="F6118" s="12" t="s">
        <v>4070</v>
      </c>
      <c r="G6118" s="12" t="s">
        <v>4069</v>
      </c>
      <c r="H6118" s="12" t="s">
        <v>4068</v>
      </c>
      <c r="I6118" s="12">
        <v>0</v>
      </c>
    </row>
    <row r="6119" spans="1:9" x14ac:dyDescent="0.3">
      <c r="A6119" s="12">
        <v>2021</v>
      </c>
      <c r="B6119" s="12">
        <v>59</v>
      </c>
      <c r="C6119" s="12" t="s">
        <v>4034</v>
      </c>
      <c r="D6119" s="12" t="s">
        <v>4032</v>
      </c>
      <c r="E6119" s="12">
        <v>9</v>
      </c>
      <c r="F6119" s="12" t="s">
        <v>4070</v>
      </c>
      <c r="G6119" s="12" t="s">
        <v>4069</v>
      </c>
      <c r="H6119" s="12" t="s">
        <v>4068</v>
      </c>
      <c r="I6119" s="12">
        <v>0</v>
      </c>
    </row>
    <row r="6120" spans="1:9" x14ac:dyDescent="0.3">
      <c r="A6120" s="12">
        <v>2021</v>
      </c>
      <c r="B6120" s="12">
        <v>60</v>
      </c>
      <c r="C6120" s="12" t="s">
        <v>4032</v>
      </c>
      <c r="D6120" s="12" t="s">
        <v>4032</v>
      </c>
      <c r="E6120" s="12">
        <v>9</v>
      </c>
      <c r="F6120" s="12" t="s">
        <v>4070</v>
      </c>
      <c r="G6120" s="12" t="s">
        <v>4069</v>
      </c>
      <c r="H6120" s="12" t="s">
        <v>4068</v>
      </c>
      <c r="I6120" s="12">
        <v>0</v>
      </c>
    </row>
    <row r="6121" spans="1:9" x14ac:dyDescent="0.3">
      <c r="A6121" s="12">
        <v>2021</v>
      </c>
      <c r="B6121" s="12">
        <v>61</v>
      </c>
      <c r="C6121" s="12" t="s">
        <v>4035</v>
      </c>
      <c r="D6121" s="12" t="s">
        <v>4032</v>
      </c>
      <c r="E6121" s="12">
        <v>9</v>
      </c>
      <c r="F6121" s="12" t="s">
        <v>4070</v>
      </c>
      <c r="G6121" s="12" t="s">
        <v>4069</v>
      </c>
      <c r="H6121" s="12" t="s">
        <v>4068</v>
      </c>
      <c r="I6121" s="12">
        <v>0</v>
      </c>
    </row>
    <row r="6122" spans="1:9" x14ac:dyDescent="0.3">
      <c r="A6122" s="12">
        <v>2021</v>
      </c>
      <c r="B6122" s="12">
        <v>62</v>
      </c>
      <c r="C6122" s="12" t="s">
        <v>4036</v>
      </c>
      <c r="D6122" s="12" t="s">
        <v>4032</v>
      </c>
      <c r="E6122" s="12">
        <v>9</v>
      </c>
      <c r="F6122" s="12" t="s">
        <v>4070</v>
      </c>
      <c r="G6122" s="12" t="s">
        <v>4069</v>
      </c>
      <c r="H6122" s="12" t="s">
        <v>4068</v>
      </c>
      <c r="I6122" s="12">
        <v>0</v>
      </c>
    </row>
    <row r="6123" spans="1:9" x14ac:dyDescent="0.3">
      <c r="A6123" s="12">
        <v>2021</v>
      </c>
      <c r="B6123" s="12">
        <v>63</v>
      </c>
      <c r="C6123" s="12" t="s">
        <v>4037</v>
      </c>
      <c r="D6123" s="12" t="s">
        <v>4032</v>
      </c>
      <c r="E6123" s="12">
        <v>9</v>
      </c>
      <c r="F6123" s="12" t="s">
        <v>4070</v>
      </c>
      <c r="G6123" s="12" t="s">
        <v>4069</v>
      </c>
      <c r="H6123" s="12" t="s">
        <v>4068</v>
      </c>
      <c r="I6123" s="12">
        <v>0</v>
      </c>
    </row>
    <row r="6124" spans="1:9" x14ac:dyDescent="0.3">
      <c r="A6124" s="12">
        <v>2021</v>
      </c>
      <c r="B6124" s="12">
        <v>64</v>
      </c>
      <c r="C6124" s="12" t="s">
        <v>4038</v>
      </c>
      <c r="D6124" s="12" t="s">
        <v>4039</v>
      </c>
      <c r="E6124" s="12">
        <v>10</v>
      </c>
      <c r="F6124" s="12" t="s">
        <v>4070</v>
      </c>
      <c r="G6124" s="12" t="s">
        <v>4069</v>
      </c>
      <c r="H6124" s="12" t="s">
        <v>4068</v>
      </c>
      <c r="I6124" s="12">
        <v>0</v>
      </c>
    </row>
    <row r="6125" spans="1:9" x14ac:dyDescent="0.3">
      <c r="A6125" s="12">
        <v>2021</v>
      </c>
      <c r="B6125" s="12">
        <v>65</v>
      </c>
      <c r="C6125" s="12" t="s">
        <v>4040</v>
      </c>
      <c r="D6125" s="12" t="s">
        <v>4039</v>
      </c>
      <c r="E6125" s="12">
        <v>10</v>
      </c>
      <c r="F6125" s="12" t="s">
        <v>4070</v>
      </c>
      <c r="G6125" s="12" t="s">
        <v>4069</v>
      </c>
      <c r="H6125" s="12" t="s">
        <v>4068</v>
      </c>
      <c r="I6125" s="12">
        <v>0</v>
      </c>
    </row>
    <row r="6126" spans="1:9" x14ac:dyDescent="0.3">
      <c r="A6126" s="12">
        <v>2021</v>
      </c>
      <c r="B6126" s="12">
        <v>66</v>
      </c>
      <c r="C6126" s="12" t="s">
        <v>4041</v>
      </c>
      <c r="D6126" s="12" t="s">
        <v>4039</v>
      </c>
      <c r="E6126" s="12">
        <v>10</v>
      </c>
      <c r="F6126" s="12" t="s">
        <v>4070</v>
      </c>
      <c r="G6126" s="12" t="s">
        <v>4069</v>
      </c>
      <c r="H6126" s="12" t="s">
        <v>4068</v>
      </c>
      <c r="I6126" s="12">
        <v>0</v>
      </c>
    </row>
    <row r="6127" spans="1:9" x14ac:dyDescent="0.3">
      <c r="A6127" s="12">
        <v>2021</v>
      </c>
      <c r="B6127" s="12">
        <v>67</v>
      </c>
      <c r="C6127" s="12" t="s">
        <v>4042</v>
      </c>
      <c r="D6127" s="12" t="s">
        <v>4039</v>
      </c>
      <c r="E6127" s="12">
        <v>10</v>
      </c>
      <c r="F6127" s="12" t="s">
        <v>4070</v>
      </c>
      <c r="G6127" s="12" t="s">
        <v>4069</v>
      </c>
      <c r="H6127" s="12" t="s">
        <v>4068</v>
      </c>
      <c r="I6127" s="12">
        <v>0</v>
      </c>
    </row>
    <row r="6128" spans="1:9" x14ac:dyDescent="0.3">
      <c r="A6128" s="12">
        <v>2021</v>
      </c>
      <c r="B6128" s="12">
        <v>68</v>
      </c>
      <c r="C6128" s="12" t="s">
        <v>4043</v>
      </c>
      <c r="D6128" s="12" t="s">
        <v>4039</v>
      </c>
      <c r="E6128" s="12">
        <v>10</v>
      </c>
      <c r="F6128" s="12" t="s">
        <v>4070</v>
      </c>
      <c r="G6128" s="12" t="s">
        <v>4069</v>
      </c>
      <c r="H6128" s="12" t="s">
        <v>4068</v>
      </c>
      <c r="I6128" s="12">
        <v>1</v>
      </c>
    </row>
    <row r="6129" spans="1:9" x14ac:dyDescent="0.3">
      <c r="A6129" s="12">
        <v>2021</v>
      </c>
      <c r="B6129" s="12">
        <v>69</v>
      </c>
      <c r="C6129" s="12" t="s">
        <v>4044</v>
      </c>
      <c r="D6129" s="12" t="s">
        <v>4039</v>
      </c>
      <c r="E6129" s="12">
        <v>10</v>
      </c>
      <c r="F6129" s="12" t="s">
        <v>4070</v>
      </c>
      <c r="G6129" s="12" t="s">
        <v>4069</v>
      </c>
      <c r="H6129" s="12" t="s">
        <v>4068</v>
      </c>
      <c r="I6129" s="12">
        <v>0</v>
      </c>
    </row>
    <row r="6130" spans="1:9" x14ac:dyDescent="0.3">
      <c r="A6130" s="12">
        <v>2021</v>
      </c>
      <c r="B6130" s="12">
        <v>70</v>
      </c>
      <c r="C6130" s="12" t="s">
        <v>4045</v>
      </c>
      <c r="D6130" s="12" t="s">
        <v>4039</v>
      </c>
      <c r="E6130" s="12">
        <v>10</v>
      </c>
      <c r="F6130" s="12" t="s">
        <v>4070</v>
      </c>
      <c r="G6130" s="12" t="s">
        <v>4069</v>
      </c>
      <c r="H6130" s="12" t="s">
        <v>4068</v>
      </c>
      <c r="I6130" s="12">
        <v>0</v>
      </c>
    </row>
    <row r="6131" spans="1:9" x14ac:dyDescent="0.3">
      <c r="A6131" s="12">
        <v>2021</v>
      </c>
      <c r="B6131" s="12">
        <v>71</v>
      </c>
      <c r="C6131" s="12" t="s">
        <v>4046</v>
      </c>
      <c r="D6131" s="12" t="s">
        <v>4039</v>
      </c>
      <c r="E6131" s="12">
        <v>10</v>
      </c>
      <c r="F6131" s="12" t="s">
        <v>4070</v>
      </c>
      <c r="G6131" s="12" t="s">
        <v>4069</v>
      </c>
      <c r="H6131" s="12" t="s">
        <v>4068</v>
      </c>
      <c r="I6131" s="12">
        <v>0</v>
      </c>
    </row>
    <row r="6132" spans="1:9" x14ac:dyDescent="0.3">
      <c r="A6132" s="12">
        <v>2021</v>
      </c>
      <c r="B6132" s="12">
        <v>72</v>
      </c>
      <c r="C6132" s="12" t="s">
        <v>4047</v>
      </c>
      <c r="D6132" s="12" t="s">
        <v>4039</v>
      </c>
      <c r="E6132" s="12">
        <v>10</v>
      </c>
      <c r="F6132" s="12" t="s">
        <v>4070</v>
      </c>
      <c r="G6132" s="12" t="s">
        <v>4069</v>
      </c>
      <c r="H6132" s="12" t="s">
        <v>4068</v>
      </c>
      <c r="I6132" s="12">
        <v>0</v>
      </c>
    </row>
    <row r="6133" spans="1:9" x14ac:dyDescent="0.3">
      <c r="A6133" s="12">
        <v>2021</v>
      </c>
      <c r="B6133" s="12">
        <v>73</v>
      </c>
      <c r="C6133" s="12" t="s">
        <v>4048</v>
      </c>
      <c r="D6133" s="12" t="s">
        <v>4039</v>
      </c>
      <c r="E6133" s="12">
        <v>10</v>
      </c>
      <c r="F6133" s="12" t="s">
        <v>4070</v>
      </c>
      <c r="G6133" s="12" t="s">
        <v>4069</v>
      </c>
      <c r="H6133" s="12" t="s">
        <v>4068</v>
      </c>
      <c r="I6133" s="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4F5F-40A0-4CAA-93AB-C786286C8261}">
  <sheetPr>
    <tabColor theme="5"/>
  </sheetPr>
  <dimension ref="A1:M78"/>
  <sheetViews>
    <sheetView topLeftCell="B1" workbookViewId="0">
      <selection activeCell="M1" sqref="M1"/>
    </sheetView>
  </sheetViews>
  <sheetFormatPr defaultRowHeight="14.4" x14ac:dyDescent="0.3"/>
  <cols>
    <col min="1" max="1" width="9.5546875" bestFit="1" customWidth="1"/>
    <col min="2" max="2" width="38.109375" bestFit="1" customWidth="1"/>
    <col min="3" max="3" width="12.77734375" bestFit="1" customWidth="1"/>
    <col min="4" max="4" width="12.44140625" bestFit="1" customWidth="1"/>
    <col min="5" max="5" width="11.33203125" bestFit="1" customWidth="1"/>
    <col min="6" max="6" width="15.77734375" bestFit="1" customWidth="1"/>
    <col min="7" max="7" width="17.77734375" bestFit="1" customWidth="1"/>
    <col min="8" max="9" width="15.6640625" customWidth="1"/>
    <col min="10" max="10" width="20.77734375" bestFit="1" customWidth="1"/>
    <col min="11" max="11" width="7.6640625" bestFit="1" customWidth="1"/>
    <col min="12" max="12" width="9.5546875" bestFit="1" customWidth="1"/>
  </cols>
  <sheetData>
    <row r="1" spans="1:13" x14ac:dyDescent="0.3">
      <c r="A1" s="12" t="s">
        <v>3956</v>
      </c>
      <c r="B1" s="12" t="s">
        <v>3957</v>
      </c>
      <c r="C1" s="12" t="s">
        <v>3958</v>
      </c>
      <c r="D1" s="12" t="s">
        <v>3959</v>
      </c>
      <c r="E1" s="12" t="s">
        <v>4072</v>
      </c>
      <c r="F1" s="12" t="s">
        <v>4071</v>
      </c>
      <c r="G1" s="12" t="s">
        <v>4073</v>
      </c>
      <c r="H1" s="12" t="s">
        <v>4074</v>
      </c>
      <c r="I1" s="12" t="s">
        <v>4075</v>
      </c>
      <c r="J1" s="12" t="s">
        <v>4076</v>
      </c>
      <c r="K1" s="12"/>
      <c r="L1" t="s">
        <v>4087</v>
      </c>
      <c r="M1" t="s">
        <v>4400</v>
      </c>
    </row>
    <row r="2" spans="1:13" x14ac:dyDescent="0.3">
      <c r="A2">
        <v>1</v>
      </c>
      <c r="B2" t="str">
        <f>VLOOKUP('city dissimilarity'!A2,'barcelona city'!$B$2:$G$6133,2,FALSE)</f>
        <v>el Raval</v>
      </c>
      <c r="C2" t="str">
        <f>VLOOKUP(B2,'barcelona city'!$C$2:$E$6133,2,FALSE)</f>
        <v>Ciutat Vella</v>
      </c>
      <c r="D2">
        <f>VLOOKUP(C2,'barcelona city'!$D$2:$E$6133,2,FALSE)</f>
        <v>1</v>
      </c>
      <c r="E2" s="13">
        <f>SUMIFS('barcelona city'!$I$2:$I$6133,'barcelona city'!$C$2:$C$6133,'city dissimilarity'!B2,'barcelona city'!$G$2:$G$6133,"Estrangera")</f>
        <v>25997</v>
      </c>
      <c r="F2" s="13">
        <f>SUMIFS('barcelona city'!$I$2:$I$6133,'barcelona city'!$C$2:$C$6133,'city dissimilarity'!B2,'barcelona city'!$G$2:$G$6133,"Espanyola")</f>
        <v>22691</v>
      </c>
      <c r="G2" s="15">
        <f>E2/$E$76</f>
        <v>6.9973380131188312E-2</v>
      </c>
      <c r="H2" s="15">
        <f>F2/$F$76</f>
        <v>1.7606478029340768E-2</v>
      </c>
      <c r="I2" s="15">
        <f>H2-G2</f>
        <v>-5.2366902101847544E-2</v>
      </c>
      <c r="J2" s="15">
        <f>ABS(I2)</f>
        <v>5.2366902101847544E-2</v>
      </c>
      <c r="L2" s="20">
        <f>E2+F2</f>
        <v>48688</v>
      </c>
      <c r="M2" s="22">
        <f>E2/L2</f>
        <v>0.5339508708511338</v>
      </c>
    </row>
    <row r="3" spans="1:13" x14ac:dyDescent="0.3">
      <c r="A3">
        <f>A2+1</f>
        <v>2</v>
      </c>
      <c r="B3" t="str">
        <f>VLOOKUP('city dissimilarity'!A3,'barcelona city'!$B$2:$G$6133,2,FALSE)</f>
        <v>el Barri Gòtic</v>
      </c>
      <c r="C3" t="str">
        <f>VLOOKUP(B3,'barcelona city'!$C$2:$E$6133,2,FALSE)</f>
        <v>Ciutat Vella</v>
      </c>
      <c r="D3">
        <f>VLOOKUP(C3,'barcelona city'!$D$2:$E$6133,2,FALSE)</f>
        <v>1</v>
      </c>
      <c r="E3" s="13">
        <f>SUMIFS('barcelona city'!$I$2:$I$6133,'barcelona city'!$C$2:$C$6133,'city dissimilarity'!B3,'barcelona city'!$G$2:$G$6133,"Estrangera")</f>
        <v>14593</v>
      </c>
      <c r="F3" s="13">
        <f>SUMIFS('barcelona city'!$I$2:$I$6133,'barcelona city'!$C$2:$C$6133,'city dissimilarity'!B3,'barcelona city'!$G$2:$G$6133,"Espanyola")</f>
        <v>8257</v>
      </c>
      <c r="G3" s="15">
        <f t="shared" ref="G3:G66" si="0">E3/$E$76</f>
        <v>3.9278437367943647E-2</v>
      </c>
      <c r="H3" s="15">
        <f t="shared" ref="H3:H66" si="1">F3/$F$76</f>
        <v>6.4067995720006486E-3</v>
      </c>
      <c r="I3" s="15">
        <f t="shared" ref="I3:I66" si="2">H3-G3</f>
        <v>-3.2871637795943001E-2</v>
      </c>
      <c r="J3" s="15">
        <f t="shared" ref="J3:J66" si="3">ABS(I3)</f>
        <v>3.2871637795943001E-2</v>
      </c>
      <c r="L3" s="20">
        <f t="shared" ref="L3:L66" si="4">E3+F3</f>
        <v>22850</v>
      </c>
      <c r="M3" s="22">
        <f t="shared" ref="M3:M66" si="5">E3/L3</f>
        <v>0.63864332603938734</v>
      </c>
    </row>
    <row r="4" spans="1:13" x14ac:dyDescent="0.3">
      <c r="A4">
        <f t="shared" ref="A4:A67" si="6">A3+1</f>
        <v>3</v>
      </c>
      <c r="B4" t="str">
        <f>VLOOKUP('city dissimilarity'!A4,'barcelona city'!$B$2:$G$6133,2,FALSE)</f>
        <v>la Barceloneta</v>
      </c>
      <c r="C4" t="str">
        <f>VLOOKUP(B4,'barcelona city'!$C$2:$E$6133,2,FALSE)</f>
        <v>Ciutat Vella</v>
      </c>
      <c r="D4">
        <f>VLOOKUP(C4,'barcelona city'!$D$2:$E$6133,2,FALSE)</f>
        <v>1</v>
      </c>
      <c r="E4" s="13">
        <f>SUMIFS('barcelona city'!$I$2:$I$6133,'barcelona city'!$C$2:$C$6133,'city dissimilarity'!B4,'barcelona city'!$G$2:$G$6133,"Estrangera")</f>
        <v>6339</v>
      </c>
      <c r="F4" s="13">
        <f>SUMIFS('barcelona city'!$I$2:$I$6133,'barcelona city'!$C$2:$C$6133,'city dissimilarity'!B4,'barcelona city'!$G$2:$G$6133,"Espanyola")</f>
        <v>8786</v>
      </c>
      <c r="G4" s="15">
        <f t="shared" si="0"/>
        <v>1.70620170270263E-2</v>
      </c>
      <c r="H4" s="15">
        <f t="shared" si="1"/>
        <v>6.8172630543293809E-3</v>
      </c>
      <c r="I4" s="15">
        <f t="shared" si="2"/>
        <v>-1.0244753972696918E-2</v>
      </c>
      <c r="J4" s="15">
        <f t="shared" si="3"/>
        <v>1.0244753972696918E-2</v>
      </c>
      <c r="L4" s="20">
        <f t="shared" si="4"/>
        <v>15125</v>
      </c>
      <c r="M4" s="22">
        <f t="shared" si="5"/>
        <v>0.41910743801652894</v>
      </c>
    </row>
    <row r="5" spans="1:13" x14ac:dyDescent="0.3">
      <c r="A5">
        <f t="shared" si="6"/>
        <v>4</v>
      </c>
      <c r="B5" t="str">
        <f>VLOOKUP('city dissimilarity'!A5,'barcelona city'!$B$2:$G$6133,2,FALSE)</f>
        <v>Sant Pere, Santa Caterina i la Ribera</v>
      </c>
      <c r="C5" t="str">
        <f>VLOOKUP(B5,'barcelona city'!$C$2:$E$6133,2,FALSE)</f>
        <v>Ciutat Vella</v>
      </c>
      <c r="D5">
        <f>VLOOKUP(C5,'barcelona city'!$D$2:$E$6133,2,FALSE)</f>
        <v>1</v>
      </c>
      <c r="E5" s="13">
        <f>SUMIFS('barcelona city'!$I$2:$I$6133,'barcelona city'!$C$2:$C$6133,'city dissimilarity'!B5,'barcelona city'!$G$2:$G$6133,"Estrangera")</f>
        <v>10805</v>
      </c>
      <c r="F5" s="13">
        <f>SUMIFS('barcelona city'!$I$2:$I$6133,'barcelona city'!$C$2:$C$6133,'city dissimilarity'!B5,'barcelona city'!$G$2:$G$6133,"Espanyola")</f>
        <v>12204</v>
      </c>
      <c r="G5" s="15">
        <f t="shared" si="0"/>
        <v>2.9082677705792582E-2</v>
      </c>
      <c r="H5" s="15">
        <f t="shared" si="1"/>
        <v>9.4693692596216437E-3</v>
      </c>
      <c r="I5" s="15">
        <f t="shared" si="2"/>
        <v>-1.9613308446170936E-2</v>
      </c>
      <c r="J5" s="15">
        <f t="shared" si="3"/>
        <v>1.9613308446170936E-2</v>
      </c>
      <c r="L5" s="20">
        <f t="shared" si="4"/>
        <v>23009</v>
      </c>
      <c r="M5" s="22">
        <f t="shared" si="5"/>
        <v>0.4695988526228867</v>
      </c>
    </row>
    <row r="6" spans="1:13" x14ac:dyDescent="0.3">
      <c r="A6">
        <f t="shared" si="6"/>
        <v>5</v>
      </c>
      <c r="B6" t="str">
        <f>VLOOKUP('city dissimilarity'!A6,'barcelona city'!$B$2:$G$6133,2,FALSE)</f>
        <v>el Fort Pienc</v>
      </c>
      <c r="C6" t="str">
        <f>VLOOKUP(B6,'barcelona city'!$C$2:$E$6133,2,FALSE)</f>
        <v>Eixample</v>
      </c>
      <c r="D6">
        <f>VLOOKUP(C6,'barcelona city'!$D$2:$E$6133,2,FALSE)</f>
        <v>2</v>
      </c>
      <c r="E6" s="13">
        <f>SUMIFS('barcelona city'!$I$2:$I$6133,'barcelona city'!$C$2:$C$6133,'city dissimilarity'!B6,'barcelona city'!$G$2:$G$6133,"Estrangera")</f>
        <v>9599</v>
      </c>
      <c r="F6" s="13">
        <f>SUMIFS('barcelona city'!$I$2:$I$6133,'barcelona city'!$C$2:$C$6133,'city dissimilarity'!B6,'barcelona city'!$G$2:$G$6133,"Espanyola")</f>
        <v>23846</v>
      </c>
      <c r="G6" s="15">
        <f t="shared" si="0"/>
        <v>2.5836614835530122E-2</v>
      </c>
      <c r="H6" s="15">
        <f t="shared" si="1"/>
        <v>1.850266956448195E-2</v>
      </c>
      <c r="I6" s="15">
        <f t="shared" si="2"/>
        <v>-7.3339452710481715E-3</v>
      </c>
      <c r="J6" s="15">
        <f t="shared" si="3"/>
        <v>7.3339452710481715E-3</v>
      </c>
      <c r="L6" s="20">
        <f t="shared" si="4"/>
        <v>33445</v>
      </c>
      <c r="M6" s="22">
        <f t="shared" si="5"/>
        <v>0.28700852145313199</v>
      </c>
    </row>
    <row r="7" spans="1:13" x14ac:dyDescent="0.3">
      <c r="A7">
        <f t="shared" si="6"/>
        <v>6</v>
      </c>
      <c r="B7" t="str">
        <f>VLOOKUP('city dissimilarity'!A7,'barcelona city'!$B$2:$G$6133,2,FALSE)</f>
        <v>la Sagrada Família</v>
      </c>
      <c r="C7" t="str">
        <f>VLOOKUP(B7,'barcelona city'!$C$2:$E$6133,2,FALSE)</f>
        <v>Eixample</v>
      </c>
      <c r="D7">
        <f>VLOOKUP(C7,'barcelona city'!$D$2:$E$6133,2,FALSE)</f>
        <v>2</v>
      </c>
      <c r="E7" s="13">
        <f>SUMIFS('barcelona city'!$I$2:$I$6133,'barcelona city'!$C$2:$C$6133,'city dissimilarity'!B7,'barcelona city'!$G$2:$G$6133,"Estrangera")</f>
        <v>12872</v>
      </c>
      <c r="F7" s="13">
        <f>SUMIFS('barcelona city'!$I$2:$I$6133,'barcelona city'!$C$2:$C$6133,'city dissimilarity'!B7,'barcelona city'!$G$2:$G$6133,"Espanyola")</f>
        <v>39292</v>
      </c>
      <c r="G7" s="15">
        <f t="shared" si="0"/>
        <v>3.4646203371491172E-2</v>
      </c>
      <c r="H7" s="15">
        <f t="shared" si="1"/>
        <v>3.0487582509755296E-2</v>
      </c>
      <c r="I7" s="15">
        <f t="shared" si="2"/>
        <v>-4.1586208617358754E-3</v>
      </c>
      <c r="J7" s="15">
        <f t="shared" si="3"/>
        <v>4.1586208617358754E-3</v>
      </c>
      <c r="L7" s="20">
        <f t="shared" si="4"/>
        <v>52164</v>
      </c>
      <c r="M7" s="22">
        <f t="shared" si="5"/>
        <v>0.24676021777471052</v>
      </c>
    </row>
    <row r="8" spans="1:13" x14ac:dyDescent="0.3">
      <c r="A8">
        <f t="shared" si="6"/>
        <v>7</v>
      </c>
      <c r="B8" t="str">
        <f>VLOOKUP('city dissimilarity'!A8,'barcelona city'!$B$2:$G$6133,2,FALSE)</f>
        <v>la Dreta de l'Eixample</v>
      </c>
      <c r="C8" t="str">
        <f>VLOOKUP(B8,'barcelona city'!$C$2:$E$6133,2,FALSE)</f>
        <v>Eixample</v>
      </c>
      <c r="D8">
        <f>VLOOKUP(C8,'barcelona city'!$D$2:$E$6133,2,FALSE)</f>
        <v>2</v>
      </c>
      <c r="E8" s="13">
        <f>SUMIFS('barcelona city'!$I$2:$I$6133,'barcelona city'!$C$2:$C$6133,'city dissimilarity'!B8,'barcelona city'!$G$2:$G$6133,"Estrangera")</f>
        <v>11972</v>
      </c>
      <c r="F8" s="13">
        <f>SUMIFS('barcelona city'!$I$2:$I$6133,'barcelona city'!$C$2:$C$6133,'city dissimilarity'!B8,'barcelona city'!$G$2:$G$6133,"Espanyola")</f>
        <v>32116</v>
      </c>
      <c r="G8" s="15">
        <f t="shared" si="0"/>
        <v>3.2223768393683364E-2</v>
      </c>
      <c r="H8" s="15">
        <f t="shared" si="1"/>
        <v>2.4919556140774232E-2</v>
      </c>
      <c r="I8" s="15">
        <f t="shared" si="2"/>
        <v>-7.304212252909132E-3</v>
      </c>
      <c r="J8" s="15">
        <f t="shared" si="3"/>
        <v>7.304212252909132E-3</v>
      </c>
      <c r="L8" s="20">
        <f t="shared" si="4"/>
        <v>44088</v>
      </c>
      <c r="M8" s="22">
        <f t="shared" si="5"/>
        <v>0.2715478134639811</v>
      </c>
    </row>
    <row r="9" spans="1:13" x14ac:dyDescent="0.3">
      <c r="A9">
        <f t="shared" si="6"/>
        <v>8</v>
      </c>
      <c r="B9" t="str">
        <f>VLOOKUP('city dissimilarity'!A9,'barcelona city'!$B$2:$G$6133,2,FALSE)</f>
        <v>l'Antiga Esquerra de l'Eixample</v>
      </c>
      <c r="C9" t="str">
        <f>VLOOKUP(B9,'barcelona city'!$C$2:$E$6133,2,FALSE)</f>
        <v>Eixample</v>
      </c>
      <c r="D9">
        <f>VLOOKUP(C9,'barcelona city'!$D$2:$E$6133,2,FALSE)</f>
        <v>2</v>
      </c>
      <c r="E9" s="13">
        <f>SUMIFS('barcelona city'!$I$2:$I$6133,'barcelona city'!$C$2:$C$6133,'city dissimilarity'!B9,'barcelona city'!$G$2:$G$6133,"Estrangera")</f>
        <v>11439</v>
      </c>
      <c r="F9" s="13">
        <f>SUMIFS('barcelona city'!$I$2:$I$6133,'barcelona city'!$C$2:$C$6133,'city dissimilarity'!B9,'barcelona city'!$G$2:$G$6133,"Espanyola")</f>
        <v>31607</v>
      </c>
      <c r="G9" s="15">
        <f t="shared" si="0"/>
        <v>3.0789148567937189E-2</v>
      </c>
      <c r="H9" s="15">
        <f t="shared" si="1"/>
        <v>2.4524611126586472E-2</v>
      </c>
      <c r="I9" s="15">
        <f t="shared" si="2"/>
        <v>-6.264537441350717E-3</v>
      </c>
      <c r="J9" s="15">
        <f t="shared" si="3"/>
        <v>6.264537441350717E-3</v>
      </c>
      <c r="L9" s="20">
        <f t="shared" si="4"/>
        <v>43046</v>
      </c>
      <c r="M9" s="22">
        <f t="shared" si="5"/>
        <v>0.26573897690842357</v>
      </c>
    </row>
    <row r="10" spans="1:13" x14ac:dyDescent="0.3">
      <c r="A10">
        <f t="shared" si="6"/>
        <v>9</v>
      </c>
      <c r="B10" t="str">
        <f>VLOOKUP('city dissimilarity'!A10,'barcelona city'!$B$2:$G$6133,2,FALSE)</f>
        <v>la Nova Esquerra de l'Eixample</v>
      </c>
      <c r="C10" t="str">
        <f>VLOOKUP(B10,'barcelona city'!$C$2:$E$6133,2,FALSE)</f>
        <v>Eixample</v>
      </c>
      <c r="D10">
        <f>VLOOKUP(C10,'barcelona city'!$D$2:$E$6133,2,FALSE)</f>
        <v>2</v>
      </c>
      <c r="E10" s="13">
        <f>SUMIFS('barcelona city'!$I$2:$I$6133,'barcelona city'!$C$2:$C$6133,'city dissimilarity'!B10,'barcelona city'!$G$2:$G$6133,"Estrangera")</f>
        <v>12441</v>
      </c>
      <c r="F10" s="13">
        <f>SUMIFS('barcelona city'!$I$2:$I$6133,'barcelona city'!$C$2:$C$6133,'city dissimilarity'!B10,'barcelona city'!$G$2:$G$6133,"Espanyola")</f>
        <v>45465</v>
      </c>
      <c r="G10" s="15">
        <f t="shared" si="0"/>
        <v>3.3486126176563213E-2</v>
      </c>
      <c r="H10" s="15">
        <f t="shared" si="1"/>
        <v>3.5277357701466575E-2</v>
      </c>
      <c r="I10" s="15">
        <f t="shared" si="2"/>
        <v>1.7912315249033611E-3</v>
      </c>
      <c r="J10" s="15">
        <f t="shared" si="3"/>
        <v>1.7912315249033611E-3</v>
      </c>
      <c r="L10" s="20">
        <f t="shared" si="4"/>
        <v>57906</v>
      </c>
      <c r="M10" s="22">
        <f t="shared" si="5"/>
        <v>0.21484820225883328</v>
      </c>
    </row>
    <row r="11" spans="1:13" x14ac:dyDescent="0.3">
      <c r="A11">
        <f t="shared" si="6"/>
        <v>10</v>
      </c>
      <c r="B11" t="str">
        <f>VLOOKUP('city dissimilarity'!A11,'barcelona city'!$B$2:$G$6133,2,FALSE)</f>
        <v>Sant Antoni</v>
      </c>
      <c r="C11" t="str">
        <f>VLOOKUP(B11,'barcelona city'!$C$2:$E$6133,2,FALSE)</f>
        <v>Eixample</v>
      </c>
      <c r="D11">
        <f>VLOOKUP(C11,'barcelona city'!$D$2:$E$6133,2,FALSE)</f>
        <v>2</v>
      </c>
      <c r="E11" s="13">
        <f>SUMIFS('barcelona city'!$I$2:$I$6133,'barcelona city'!$C$2:$C$6133,'city dissimilarity'!B11,'barcelona city'!$G$2:$G$6133,"Estrangera")</f>
        <v>9949</v>
      </c>
      <c r="F11" s="13">
        <f>SUMIFS('barcelona city'!$I$2:$I$6133,'barcelona city'!$C$2:$C$6133,'city dissimilarity'!B11,'barcelona city'!$G$2:$G$6133,"Espanyola")</f>
        <v>28751</v>
      </c>
      <c r="G11" s="15">
        <f t="shared" si="0"/>
        <v>2.6778672882455379E-2</v>
      </c>
      <c r="H11" s="15">
        <f t="shared" si="1"/>
        <v>2.2308573876055546E-2</v>
      </c>
      <c r="I11" s="15">
        <f t="shared" si="2"/>
        <v>-4.4700990063998337E-3</v>
      </c>
      <c r="J11" s="15">
        <f t="shared" si="3"/>
        <v>4.4700990063998337E-3</v>
      </c>
      <c r="L11" s="20">
        <f t="shared" si="4"/>
        <v>38700</v>
      </c>
      <c r="M11" s="22">
        <f t="shared" si="5"/>
        <v>0.25708010335917314</v>
      </c>
    </row>
    <row r="12" spans="1:13" x14ac:dyDescent="0.3">
      <c r="A12">
        <f t="shared" si="6"/>
        <v>11</v>
      </c>
      <c r="B12" t="str">
        <f>VLOOKUP('city dissimilarity'!A12,'barcelona city'!$B$2:$G$6133,2,FALSE)</f>
        <v>el Poble Sec</v>
      </c>
      <c r="C12" t="str">
        <f>VLOOKUP(B12,'barcelona city'!$C$2:$E$6133,2,FALSE)</f>
        <v>Sants-Montjuïc</v>
      </c>
      <c r="D12">
        <f>VLOOKUP(C12,'barcelona city'!$D$2:$E$6133,2,FALSE)</f>
        <v>3</v>
      </c>
      <c r="E12" s="13">
        <f>SUMIFS('barcelona city'!$I$2:$I$6133,'barcelona city'!$C$2:$C$6133,'city dissimilarity'!B12,'barcelona city'!$G$2:$G$6133,"Estrangera")</f>
        <v>14211</v>
      </c>
      <c r="F12" s="13">
        <f>SUMIFS('barcelona city'!$I$2:$I$6133,'barcelona city'!$C$2:$C$6133,'city dissimilarity'!B12,'barcelona city'!$G$2:$G$6133,"Espanyola")</f>
        <v>25993</v>
      </c>
      <c r="G12" s="15">
        <f t="shared" si="0"/>
        <v>3.8250248299585225E-2</v>
      </c>
      <c r="H12" s="15">
        <f t="shared" si="1"/>
        <v>2.0168577119415387E-2</v>
      </c>
      <c r="I12" s="15">
        <f t="shared" si="2"/>
        <v>-1.8081671180169838E-2</v>
      </c>
      <c r="J12" s="15">
        <f t="shared" si="3"/>
        <v>1.8081671180169838E-2</v>
      </c>
      <c r="L12" s="20">
        <f t="shared" si="4"/>
        <v>40204</v>
      </c>
      <c r="M12" s="22">
        <f t="shared" si="5"/>
        <v>0.35347229131429708</v>
      </c>
    </row>
    <row r="13" spans="1:13" x14ac:dyDescent="0.3">
      <c r="A13">
        <f t="shared" si="6"/>
        <v>12</v>
      </c>
      <c r="B13" t="str">
        <f>VLOOKUP('city dissimilarity'!A13,'barcelona city'!$B$2:$G$6133,2,FALSE)</f>
        <v>la Marina del Prat Vermell</v>
      </c>
      <c r="C13" t="str">
        <f>VLOOKUP(B13,'barcelona city'!$C$2:$E$6133,2,FALSE)</f>
        <v>Sants-Montjuïc</v>
      </c>
      <c r="D13">
        <f>VLOOKUP(C13,'barcelona city'!$D$2:$E$6133,2,FALSE)</f>
        <v>3</v>
      </c>
      <c r="E13" s="13">
        <f>SUMIFS('barcelona city'!$I$2:$I$6133,'barcelona city'!$C$2:$C$6133,'city dissimilarity'!B13,'barcelona city'!$G$2:$G$6133,"Estrangera")</f>
        <v>198</v>
      </c>
      <c r="F13" s="13">
        <f>SUMIFS('barcelona city'!$I$2:$I$6133,'barcelona city'!$C$2:$C$6133,'city dissimilarity'!B13,'barcelona city'!$G$2:$G$6133,"Espanyola")</f>
        <v>1158</v>
      </c>
      <c r="G13" s="15">
        <f t="shared" si="0"/>
        <v>5.3293569511771686E-4</v>
      </c>
      <c r="H13" s="15">
        <f t="shared" si="1"/>
        <v>8.9851930536232903E-4</v>
      </c>
      <c r="I13" s="15">
        <f t="shared" si="2"/>
        <v>3.6558361024461217E-4</v>
      </c>
      <c r="J13" s="15">
        <f t="shared" si="3"/>
        <v>3.6558361024461217E-4</v>
      </c>
      <c r="L13" s="20">
        <f t="shared" si="4"/>
        <v>1356</v>
      </c>
      <c r="M13" s="22">
        <f t="shared" si="5"/>
        <v>0.14601769911504425</v>
      </c>
    </row>
    <row r="14" spans="1:13" x14ac:dyDescent="0.3">
      <c r="A14">
        <f t="shared" si="6"/>
        <v>13</v>
      </c>
      <c r="B14" t="str">
        <f>VLOOKUP('city dissimilarity'!A14,'barcelona city'!$B$2:$G$6133,2,FALSE)</f>
        <v>la Marina de Port</v>
      </c>
      <c r="C14" t="str">
        <f>VLOOKUP(B14,'barcelona city'!$C$2:$E$6133,2,FALSE)</f>
        <v>Sants-Montjuïc</v>
      </c>
      <c r="D14">
        <f>VLOOKUP(C14,'barcelona city'!$D$2:$E$6133,2,FALSE)</f>
        <v>3</v>
      </c>
      <c r="E14" s="13">
        <f>SUMIFS('barcelona city'!$I$2:$I$6133,'barcelona city'!$C$2:$C$6133,'city dissimilarity'!B14,'barcelona city'!$G$2:$G$6133,"Estrangera")</f>
        <v>5574</v>
      </c>
      <c r="F14" s="13">
        <f>SUMIFS('barcelona city'!$I$2:$I$6133,'barcelona city'!$C$2:$C$6133,'city dissimilarity'!B14,'barcelona city'!$G$2:$G$6133,"Espanyola")</f>
        <v>25518</v>
      </c>
      <c r="G14" s="15">
        <f t="shared" si="0"/>
        <v>1.5002947295889666E-2</v>
      </c>
      <c r="H14" s="15">
        <f t="shared" si="1"/>
        <v>1.9800013501067283E-2</v>
      </c>
      <c r="I14" s="15">
        <f t="shared" si="2"/>
        <v>4.7970662051776171E-3</v>
      </c>
      <c r="J14" s="15">
        <f t="shared" si="3"/>
        <v>4.7970662051776171E-3</v>
      </c>
      <c r="L14" s="20">
        <f t="shared" si="4"/>
        <v>31092</v>
      </c>
      <c r="M14" s="22">
        <f t="shared" si="5"/>
        <v>0.17927441142416056</v>
      </c>
    </row>
    <row r="15" spans="1:13" x14ac:dyDescent="0.3">
      <c r="A15">
        <f t="shared" si="6"/>
        <v>14</v>
      </c>
      <c r="B15" t="str">
        <f>VLOOKUP('city dissimilarity'!A15,'barcelona city'!$B$2:$G$6133,2,FALSE)</f>
        <v>la Font de la Guatlla</v>
      </c>
      <c r="C15" t="str">
        <f>VLOOKUP(B15,'barcelona city'!$C$2:$E$6133,2,FALSE)</f>
        <v>Sants-Montjuïc</v>
      </c>
      <c r="D15">
        <f>VLOOKUP(C15,'barcelona city'!$D$2:$E$6133,2,FALSE)</f>
        <v>3</v>
      </c>
      <c r="E15" s="13">
        <f>SUMIFS('barcelona city'!$I$2:$I$6133,'barcelona city'!$C$2:$C$6133,'city dissimilarity'!B15,'barcelona city'!$G$2:$G$6133,"Estrangera")</f>
        <v>2306</v>
      </c>
      <c r="F15" s="13">
        <f>SUMIFS('barcelona city'!$I$2:$I$6133,'barcelona city'!$C$2:$C$6133,'city dissimilarity'!B15,'barcelona city'!$G$2:$G$6133,"Espanyola")</f>
        <v>7933</v>
      </c>
      <c r="G15" s="15">
        <f t="shared" si="0"/>
        <v>6.206816732027551E-3</v>
      </c>
      <c r="H15" s="15">
        <f t="shared" si="1"/>
        <v>6.1554003881168886E-3</v>
      </c>
      <c r="I15" s="15">
        <f t="shared" si="2"/>
        <v>-5.141634391066241E-5</v>
      </c>
      <c r="J15" s="15">
        <f t="shared" si="3"/>
        <v>5.141634391066241E-5</v>
      </c>
      <c r="L15" s="20">
        <f t="shared" si="4"/>
        <v>10239</v>
      </c>
      <c r="M15" s="22">
        <f t="shared" si="5"/>
        <v>0.22521730637757595</v>
      </c>
    </row>
    <row r="16" spans="1:13" x14ac:dyDescent="0.3">
      <c r="A16">
        <f t="shared" si="6"/>
        <v>15</v>
      </c>
      <c r="B16" t="str">
        <f>VLOOKUP('city dissimilarity'!A16,'barcelona city'!$B$2:$G$6133,2,FALSE)</f>
        <v>Hostafrancs</v>
      </c>
      <c r="C16" t="str">
        <f>VLOOKUP(B16,'barcelona city'!$C$2:$E$6133,2,FALSE)</f>
        <v>Sants-Montjuïc</v>
      </c>
      <c r="D16">
        <f>VLOOKUP(C16,'barcelona city'!$D$2:$E$6133,2,FALSE)</f>
        <v>3</v>
      </c>
      <c r="E16" s="13">
        <f>SUMIFS('barcelona city'!$I$2:$I$6133,'barcelona city'!$C$2:$C$6133,'city dissimilarity'!B16,'barcelona city'!$G$2:$G$6133,"Estrangera")</f>
        <v>4306</v>
      </c>
      <c r="F16" s="13">
        <f>SUMIFS('barcelona city'!$I$2:$I$6133,'barcelona city'!$C$2:$C$6133,'city dissimilarity'!B16,'barcelona city'!$G$2:$G$6133,"Espanyola")</f>
        <v>11796</v>
      </c>
      <c r="G16" s="15">
        <f t="shared" si="0"/>
        <v>1.159000557160045E-2</v>
      </c>
      <c r="H16" s="15">
        <f t="shared" si="1"/>
        <v>9.1527925095457978E-3</v>
      </c>
      <c r="I16" s="15">
        <f t="shared" si="2"/>
        <v>-2.4372130620546519E-3</v>
      </c>
      <c r="J16" s="15">
        <f t="shared" si="3"/>
        <v>2.4372130620546519E-3</v>
      </c>
      <c r="L16" s="20">
        <f t="shared" si="4"/>
        <v>16102</v>
      </c>
      <c r="M16" s="22">
        <f t="shared" si="5"/>
        <v>0.26742019624891317</v>
      </c>
    </row>
    <row r="17" spans="1:13" x14ac:dyDescent="0.3">
      <c r="A17">
        <f t="shared" si="6"/>
        <v>16</v>
      </c>
      <c r="B17" t="str">
        <f>VLOOKUP('city dissimilarity'!A17,'barcelona city'!$B$2:$G$6133,2,FALSE)</f>
        <v>la Bordeta</v>
      </c>
      <c r="C17" t="str">
        <f>VLOOKUP(B17,'barcelona city'!$C$2:$E$6133,2,FALSE)</f>
        <v>Sants-Montjuïc</v>
      </c>
      <c r="D17">
        <f>VLOOKUP(C17,'barcelona city'!$D$2:$E$6133,2,FALSE)</f>
        <v>3</v>
      </c>
      <c r="E17" s="13">
        <f>SUMIFS('barcelona city'!$I$2:$I$6133,'barcelona city'!$C$2:$C$6133,'city dissimilarity'!B17,'barcelona city'!$G$2:$G$6133,"Estrangera")</f>
        <v>3134</v>
      </c>
      <c r="F17" s="13">
        <f>SUMIFS('barcelona city'!$I$2:$I$6133,'barcelona city'!$C$2:$C$6133,'city dissimilarity'!B17,'barcelona city'!$G$2:$G$6133,"Espanyola")</f>
        <v>16317</v>
      </c>
      <c r="G17" s="15">
        <f t="shared" si="0"/>
        <v>8.4354569116107305E-3</v>
      </c>
      <c r="H17" s="15">
        <f t="shared" si="1"/>
        <v>1.2660742232812714E-2</v>
      </c>
      <c r="I17" s="15">
        <f t="shared" si="2"/>
        <v>4.2252853212019839E-3</v>
      </c>
      <c r="J17" s="15">
        <f t="shared" si="3"/>
        <v>4.2252853212019839E-3</v>
      </c>
      <c r="L17" s="20">
        <f t="shared" si="4"/>
        <v>19451</v>
      </c>
      <c r="M17" s="22">
        <f t="shared" si="5"/>
        <v>0.16112282144876869</v>
      </c>
    </row>
    <row r="18" spans="1:13" x14ac:dyDescent="0.3">
      <c r="A18">
        <f t="shared" si="6"/>
        <v>17</v>
      </c>
      <c r="B18" t="str">
        <f>VLOOKUP('city dissimilarity'!A18,'barcelona city'!$B$2:$G$6133,2,FALSE)</f>
        <v>Sants - Badal</v>
      </c>
      <c r="C18" t="str">
        <f>VLOOKUP(B18,'barcelona city'!$C$2:$E$6133,2,FALSE)</f>
        <v>Sants-Montjuïc</v>
      </c>
      <c r="D18">
        <f>VLOOKUP(C18,'barcelona city'!$D$2:$E$6133,2,FALSE)</f>
        <v>3</v>
      </c>
      <c r="E18" s="13">
        <f>SUMIFS('barcelona city'!$I$2:$I$6133,'barcelona city'!$C$2:$C$6133,'city dissimilarity'!B18,'barcelona city'!$G$2:$G$6133,"Estrangera")</f>
        <v>5288</v>
      </c>
      <c r="F18" s="13">
        <f>SUMIFS('barcelona city'!$I$2:$I$6133,'barcelona city'!$C$2:$C$6133,'city dissimilarity'!B18,'barcelona city'!$G$2:$G$6133,"Espanyola")</f>
        <v>19615</v>
      </c>
      <c r="G18" s="15">
        <f t="shared" si="0"/>
        <v>1.4233151291830741E-2</v>
      </c>
      <c r="H18" s="15">
        <f t="shared" si="1"/>
        <v>1.521973762925914E-2</v>
      </c>
      <c r="I18" s="15">
        <f t="shared" si="2"/>
        <v>9.8658633742839882E-4</v>
      </c>
      <c r="J18" s="15">
        <f t="shared" si="3"/>
        <v>9.8658633742839882E-4</v>
      </c>
      <c r="L18" s="20">
        <f t="shared" si="4"/>
        <v>24903</v>
      </c>
      <c r="M18" s="22">
        <f t="shared" si="5"/>
        <v>0.21234389430992251</v>
      </c>
    </row>
    <row r="19" spans="1:13" x14ac:dyDescent="0.3">
      <c r="A19">
        <f t="shared" si="6"/>
        <v>18</v>
      </c>
      <c r="B19" t="str">
        <f>VLOOKUP('city dissimilarity'!A19,'barcelona city'!$B$2:$G$6133,2,FALSE)</f>
        <v>Sants</v>
      </c>
      <c r="C19" t="str">
        <f>VLOOKUP(B19,'barcelona city'!$C$2:$E$6133,2,FALSE)</f>
        <v>Sants-Montjuïc</v>
      </c>
      <c r="D19">
        <f>VLOOKUP(C19,'barcelona city'!$D$2:$E$6133,2,FALSE)</f>
        <v>3</v>
      </c>
      <c r="E19" s="13">
        <f>SUMIFS('barcelona city'!$I$2:$I$6133,'barcelona city'!$C$2:$C$6133,'city dissimilarity'!B19,'barcelona city'!$G$2:$G$6133,"Estrangera")</f>
        <v>10621</v>
      </c>
      <c r="F19" s="13">
        <f>SUMIFS('barcelona city'!$I$2:$I$6133,'barcelona city'!$C$2:$C$6133,'city dissimilarity'!B19,'barcelona city'!$G$2:$G$6133,"Espanyola")</f>
        <v>33058</v>
      </c>
      <c r="G19" s="15">
        <f t="shared" si="0"/>
        <v>2.8587424332551875E-2</v>
      </c>
      <c r="H19" s="15">
        <f t="shared" si="1"/>
        <v>2.5650475990214056E-2</v>
      </c>
      <c r="I19" s="15">
        <f t="shared" si="2"/>
        <v>-2.9369483423378195E-3</v>
      </c>
      <c r="J19" s="15">
        <f t="shared" si="3"/>
        <v>2.9369483423378195E-3</v>
      </c>
      <c r="L19" s="20">
        <f t="shared" si="4"/>
        <v>43679</v>
      </c>
      <c r="M19" s="22">
        <f t="shared" si="5"/>
        <v>0.24316032876210536</v>
      </c>
    </row>
    <row r="20" spans="1:13" x14ac:dyDescent="0.3">
      <c r="A20">
        <f t="shared" si="6"/>
        <v>19</v>
      </c>
      <c r="B20" t="str">
        <f>VLOOKUP('city dissimilarity'!A20,'barcelona city'!$B$2:$G$6133,2,FALSE)</f>
        <v>les Corts</v>
      </c>
      <c r="C20" t="str">
        <f>VLOOKUP(B20,'barcelona city'!$C$2:$E$6133,2,FALSE)</f>
        <v>Les Corts</v>
      </c>
      <c r="D20">
        <f>VLOOKUP(C20,'barcelona city'!$D$2:$E$6133,2,FALSE)</f>
        <v>4</v>
      </c>
      <c r="E20" s="13">
        <f>SUMIFS('barcelona city'!$I$2:$I$6133,'barcelona city'!$C$2:$C$6133,'city dissimilarity'!B20,'barcelona city'!$G$2:$G$6133,"Estrangera")</f>
        <v>6469</v>
      </c>
      <c r="F20" s="13">
        <f>SUMIFS('barcelona city'!$I$2:$I$6133,'barcelona city'!$C$2:$C$6133,'city dissimilarity'!B20,'barcelona city'!$G$2:$G$6133,"Espanyola")</f>
        <v>39474</v>
      </c>
      <c r="G20" s="15">
        <f t="shared" si="0"/>
        <v>1.7411924301598537E-2</v>
      </c>
      <c r="H20" s="15">
        <f t="shared" si="1"/>
        <v>3.062880056983815E-2</v>
      </c>
      <c r="I20" s="15">
        <f t="shared" si="2"/>
        <v>1.3216876268239613E-2</v>
      </c>
      <c r="J20" s="15">
        <f t="shared" si="3"/>
        <v>1.3216876268239613E-2</v>
      </c>
      <c r="L20" s="20">
        <f t="shared" si="4"/>
        <v>45943</v>
      </c>
      <c r="M20" s="22">
        <f t="shared" si="5"/>
        <v>0.14080491043249244</v>
      </c>
    </row>
    <row r="21" spans="1:13" x14ac:dyDescent="0.3">
      <c r="A21">
        <f t="shared" si="6"/>
        <v>20</v>
      </c>
      <c r="B21" t="str">
        <f>VLOOKUP('city dissimilarity'!A21,'barcelona city'!$B$2:$G$6133,2,FALSE)</f>
        <v>la Maternitat i Sant Ramon</v>
      </c>
      <c r="C21" t="str">
        <f>VLOOKUP(B21,'barcelona city'!$C$2:$E$6133,2,FALSE)</f>
        <v>Les Corts</v>
      </c>
      <c r="D21">
        <f>VLOOKUP(C21,'barcelona city'!$D$2:$E$6133,2,FALSE)</f>
        <v>4</v>
      </c>
      <c r="E21" s="13">
        <f>SUMIFS('barcelona city'!$I$2:$I$6133,'barcelona city'!$C$2:$C$6133,'city dissimilarity'!B21,'barcelona city'!$G$2:$G$6133,"Estrangera")</f>
        <v>3407</v>
      </c>
      <c r="F21" s="13">
        <f>SUMIFS('barcelona city'!$I$2:$I$6133,'barcelona city'!$C$2:$C$6133,'city dissimilarity'!B21,'barcelona city'!$G$2:$G$6133,"Espanyola")</f>
        <v>20418</v>
      </c>
      <c r="G21" s="15">
        <f t="shared" si="0"/>
        <v>9.170262188212432E-3</v>
      </c>
      <c r="H21" s="15">
        <f t="shared" si="1"/>
        <v>1.5842804125119202E-2</v>
      </c>
      <c r="I21" s="15">
        <f t="shared" si="2"/>
        <v>6.6725419369067698E-3</v>
      </c>
      <c r="J21" s="15">
        <f t="shared" si="3"/>
        <v>6.6725419369067698E-3</v>
      </c>
      <c r="L21" s="20">
        <f t="shared" si="4"/>
        <v>23825</v>
      </c>
      <c r="M21" s="22">
        <f t="shared" si="5"/>
        <v>0.14300104931794333</v>
      </c>
    </row>
    <row r="22" spans="1:13" x14ac:dyDescent="0.3">
      <c r="A22">
        <f t="shared" si="6"/>
        <v>21</v>
      </c>
      <c r="B22" t="str">
        <f>VLOOKUP('city dissimilarity'!A22,'barcelona city'!$B$2:$G$6133,2,FALSE)</f>
        <v>Pedralbes</v>
      </c>
      <c r="C22" t="str">
        <f>VLOOKUP(B22,'barcelona city'!$C$2:$E$6133,2,FALSE)</f>
        <v>Les Corts</v>
      </c>
      <c r="D22">
        <f>VLOOKUP(C22,'barcelona city'!$D$2:$E$6133,2,FALSE)</f>
        <v>4</v>
      </c>
      <c r="E22" s="13">
        <f>SUMIFS('barcelona city'!$I$2:$I$6133,'barcelona city'!$C$2:$C$6133,'city dissimilarity'!B22,'barcelona city'!$G$2:$G$6133,"Estrangera")</f>
        <v>2201</v>
      </c>
      <c r="F22" s="13">
        <f>SUMIFS('barcelona city'!$I$2:$I$6133,'barcelona city'!$C$2:$C$6133,'city dissimilarity'!B22,'barcelona city'!$G$2:$G$6133,"Espanyola")</f>
        <v>9607</v>
      </c>
      <c r="G22" s="15">
        <f t="shared" si="0"/>
        <v>5.9241993179499743E-3</v>
      </c>
      <c r="H22" s="15">
        <f t="shared" si="1"/>
        <v>7.4542961715163177E-3</v>
      </c>
      <c r="I22" s="15">
        <f t="shared" si="2"/>
        <v>1.5300968535663434E-3</v>
      </c>
      <c r="J22" s="15">
        <f t="shared" si="3"/>
        <v>1.5300968535663434E-3</v>
      </c>
      <c r="L22" s="20">
        <f t="shared" si="4"/>
        <v>11808</v>
      </c>
      <c r="M22" s="22">
        <f t="shared" si="5"/>
        <v>0.18639905149051492</v>
      </c>
    </row>
    <row r="23" spans="1:13" x14ac:dyDescent="0.3">
      <c r="A23">
        <f t="shared" si="6"/>
        <v>22</v>
      </c>
      <c r="B23" t="str">
        <f>VLOOKUP('city dissimilarity'!A23,'barcelona city'!$B$2:$G$6133,2,FALSE)</f>
        <v>Vallvidrera, el Tibidabo i les Planes</v>
      </c>
      <c r="C23" t="str">
        <f>VLOOKUP(B23,'barcelona city'!$C$2:$E$6133,2,FALSE)</f>
        <v>Sarrià-Sant Gervasi</v>
      </c>
      <c r="D23">
        <f>VLOOKUP(C23,'barcelona city'!$D$2:$E$6133,2,FALSE)</f>
        <v>5</v>
      </c>
      <c r="E23" s="13">
        <f>SUMIFS('barcelona city'!$I$2:$I$6133,'barcelona city'!$C$2:$C$6133,'city dissimilarity'!B23,'barcelona city'!$G$2:$G$6133,"Estrangera")</f>
        <v>745</v>
      </c>
      <c r="F23" s="13">
        <f>SUMIFS('barcelona city'!$I$2:$I$6133,'barcelona city'!$C$2:$C$6133,'city dissimilarity'!B23,'barcelona city'!$G$2:$G$6133,"Espanyola")</f>
        <v>4015</v>
      </c>
      <c r="G23" s="15">
        <f t="shared" si="0"/>
        <v>2.0052378427409044E-3</v>
      </c>
      <c r="H23" s="15">
        <f t="shared" si="1"/>
        <v>3.1153324793003032E-3</v>
      </c>
      <c r="I23" s="15">
        <f t="shared" si="2"/>
        <v>1.1100946365593988E-3</v>
      </c>
      <c r="J23" s="15">
        <f t="shared" si="3"/>
        <v>1.1100946365593988E-3</v>
      </c>
      <c r="L23" s="20">
        <f t="shared" si="4"/>
        <v>4760</v>
      </c>
      <c r="M23" s="22">
        <f t="shared" si="5"/>
        <v>0.15651260504201681</v>
      </c>
    </row>
    <row r="24" spans="1:13" x14ac:dyDescent="0.3">
      <c r="A24">
        <f t="shared" si="6"/>
        <v>23</v>
      </c>
      <c r="B24" t="str">
        <f>VLOOKUP('city dissimilarity'!A24,'barcelona city'!$B$2:$G$6133,2,FALSE)</f>
        <v>Sarrià</v>
      </c>
      <c r="C24" t="str">
        <f>VLOOKUP(B24,'barcelona city'!$C$2:$E$6133,2,FALSE)</f>
        <v>Sarrià-Sant Gervasi</v>
      </c>
      <c r="D24">
        <f>VLOOKUP(C24,'barcelona city'!$D$2:$E$6133,2,FALSE)</f>
        <v>5</v>
      </c>
      <c r="E24" s="13">
        <f>SUMIFS('barcelona city'!$I$2:$I$6133,'barcelona city'!$C$2:$C$6133,'city dissimilarity'!B24,'barcelona city'!$G$2:$G$6133,"Estrangera")</f>
        <v>3767</v>
      </c>
      <c r="F24" s="13">
        <f>SUMIFS('barcelona city'!$I$2:$I$6133,'barcelona city'!$C$2:$C$6133,'city dissimilarity'!B24,'barcelona city'!$G$2:$G$6133,"Espanyola")</f>
        <v>21002</v>
      </c>
      <c r="G24" s="15">
        <f t="shared" si="0"/>
        <v>1.0139236179335553E-2</v>
      </c>
      <c r="H24" s="15">
        <f t="shared" si="1"/>
        <v>1.6295943394835609E-2</v>
      </c>
      <c r="I24" s="15">
        <f t="shared" si="2"/>
        <v>6.1567072155000561E-3</v>
      </c>
      <c r="J24" s="15">
        <f t="shared" si="3"/>
        <v>6.1567072155000561E-3</v>
      </c>
      <c r="L24" s="20">
        <f t="shared" si="4"/>
        <v>24769</v>
      </c>
      <c r="M24" s="22">
        <f t="shared" si="5"/>
        <v>0.15208526787516655</v>
      </c>
    </row>
    <row r="25" spans="1:13" x14ac:dyDescent="0.3">
      <c r="A25">
        <f t="shared" si="6"/>
        <v>24</v>
      </c>
      <c r="B25" t="str">
        <f>VLOOKUP('city dissimilarity'!A25,'barcelona city'!$B$2:$G$6133,2,FALSE)</f>
        <v>les Tres Torres</v>
      </c>
      <c r="C25" t="str">
        <f>VLOOKUP(B25,'barcelona city'!$C$2:$E$6133,2,FALSE)</f>
        <v>Sarrià-Sant Gervasi</v>
      </c>
      <c r="D25">
        <f>VLOOKUP(C25,'barcelona city'!$D$2:$E$6133,2,FALSE)</f>
        <v>5</v>
      </c>
      <c r="E25" s="13">
        <f>SUMIFS('barcelona city'!$I$2:$I$6133,'barcelona city'!$C$2:$C$6133,'city dissimilarity'!B25,'barcelona city'!$G$2:$G$6133,"Estrangera")</f>
        <v>1797</v>
      </c>
      <c r="F25" s="13">
        <f>SUMIFS('barcelona city'!$I$2:$I$6133,'barcelona city'!$C$2:$C$6133,'city dissimilarity'!B25,'barcelona city'!$G$2:$G$6133,"Espanyola")</f>
        <v>14559</v>
      </c>
      <c r="G25" s="15">
        <f t="shared" si="0"/>
        <v>4.8367951723562487E-3</v>
      </c>
      <c r="H25" s="15">
        <f t="shared" si="1"/>
        <v>1.12966688832212E-2</v>
      </c>
      <c r="I25" s="15">
        <f t="shared" si="2"/>
        <v>6.4598737108649516E-3</v>
      </c>
      <c r="J25" s="15">
        <f t="shared" si="3"/>
        <v>6.4598737108649516E-3</v>
      </c>
      <c r="L25" s="20">
        <f t="shared" si="4"/>
        <v>16356</v>
      </c>
      <c r="M25" s="22">
        <f t="shared" si="5"/>
        <v>0.10986793837123991</v>
      </c>
    </row>
    <row r="26" spans="1:13" x14ac:dyDescent="0.3">
      <c r="A26">
        <f t="shared" si="6"/>
        <v>25</v>
      </c>
      <c r="B26" t="str">
        <f>VLOOKUP('city dissimilarity'!A26,'barcelona city'!$B$2:$G$6133,2,FALSE)</f>
        <v>Sant Gervasi - la Bonanova</v>
      </c>
      <c r="C26" t="str">
        <f>VLOOKUP(B26,'barcelona city'!$C$2:$E$6133,2,FALSE)</f>
        <v>Sarrià-Sant Gervasi</v>
      </c>
      <c r="D26">
        <f>VLOOKUP(C26,'barcelona city'!$D$2:$E$6133,2,FALSE)</f>
        <v>5</v>
      </c>
      <c r="E26" s="13">
        <f>SUMIFS('barcelona city'!$I$2:$I$6133,'barcelona city'!$C$2:$C$6133,'city dissimilarity'!B26,'barcelona city'!$G$2:$G$6133,"Estrangera")</f>
        <v>3700</v>
      </c>
      <c r="F26" s="13">
        <f>SUMIFS('barcelona city'!$I$2:$I$6133,'barcelona city'!$C$2:$C$6133,'city dissimilarity'!B26,'barcelona city'!$G$2:$G$6133,"Espanyola")</f>
        <v>22284</v>
      </c>
      <c r="G26" s="15">
        <f t="shared" si="0"/>
        <v>9.9588993532098609E-3</v>
      </c>
      <c r="H26" s="15">
        <f t="shared" si="1"/>
        <v>1.729067720267197E-2</v>
      </c>
      <c r="I26" s="15">
        <f t="shared" si="2"/>
        <v>7.3317778494621094E-3</v>
      </c>
      <c r="J26" s="15">
        <f t="shared" si="3"/>
        <v>7.3317778494621094E-3</v>
      </c>
      <c r="L26" s="20">
        <f t="shared" si="4"/>
        <v>25984</v>
      </c>
      <c r="M26" s="22">
        <f t="shared" si="5"/>
        <v>0.14239532019704434</v>
      </c>
    </row>
    <row r="27" spans="1:13" x14ac:dyDescent="0.3">
      <c r="A27">
        <f t="shared" si="6"/>
        <v>26</v>
      </c>
      <c r="B27" t="str">
        <f>VLOOKUP('city dissimilarity'!A27,'barcelona city'!$B$2:$G$6133,2,FALSE)</f>
        <v>Sant Gervasi - Galvany</v>
      </c>
      <c r="C27" t="str">
        <f>VLOOKUP(B27,'barcelona city'!$C$2:$E$6133,2,FALSE)</f>
        <v>Sarrià-Sant Gervasi</v>
      </c>
      <c r="D27">
        <f>VLOOKUP(C27,'barcelona city'!$D$2:$E$6133,2,FALSE)</f>
        <v>5</v>
      </c>
      <c r="E27" s="13">
        <f>SUMIFS('barcelona city'!$I$2:$I$6133,'barcelona city'!$C$2:$C$6133,'city dissimilarity'!B27,'barcelona city'!$G$2:$G$6133,"Estrangera")</f>
        <v>6868</v>
      </c>
      <c r="F27" s="13">
        <f>SUMIFS('barcelona city'!$I$2:$I$6133,'barcelona city'!$C$2:$C$6133,'city dissimilarity'!B27,'barcelona city'!$G$2:$G$6133,"Espanyola")</f>
        <v>40478</v>
      </c>
      <c r="G27" s="15">
        <f t="shared" si="0"/>
        <v>1.8485870475093331E-2</v>
      </c>
      <c r="H27" s="15">
        <f t="shared" si="1"/>
        <v>3.140782767051499E-2</v>
      </c>
      <c r="I27" s="15">
        <f t="shared" si="2"/>
        <v>1.2921957195421659E-2</v>
      </c>
      <c r="J27" s="15">
        <f t="shared" si="3"/>
        <v>1.2921957195421659E-2</v>
      </c>
      <c r="L27" s="20">
        <f t="shared" si="4"/>
        <v>47346</v>
      </c>
      <c r="M27" s="22">
        <f t="shared" si="5"/>
        <v>0.14505977273687323</v>
      </c>
    </row>
    <row r="28" spans="1:13" x14ac:dyDescent="0.3">
      <c r="A28">
        <f t="shared" si="6"/>
        <v>27</v>
      </c>
      <c r="B28" t="str">
        <f>VLOOKUP('city dissimilarity'!A28,'barcelona city'!$B$2:$G$6133,2,FALSE)</f>
        <v>el Putxet i el Farró</v>
      </c>
      <c r="C28" t="str">
        <f>VLOOKUP(B28,'barcelona city'!$C$2:$E$6133,2,FALSE)</f>
        <v>Sarrià-Sant Gervasi</v>
      </c>
      <c r="D28">
        <f>VLOOKUP(C28,'barcelona city'!$D$2:$E$6133,2,FALSE)</f>
        <v>5</v>
      </c>
      <c r="E28" s="13">
        <f>SUMIFS('barcelona city'!$I$2:$I$6133,'barcelona city'!$C$2:$C$6133,'city dissimilarity'!B28,'barcelona city'!$G$2:$G$6133,"Estrangera")</f>
        <v>4855</v>
      </c>
      <c r="F28" s="13">
        <f>SUMIFS('barcelona city'!$I$2:$I$6133,'barcelona city'!$C$2:$C$6133,'city dissimilarity'!B28,'barcelona city'!$G$2:$G$6133,"Espanyola")</f>
        <v>25131</v>
      </c>
      <c r="G28" s="15">
        <f t="shared" si="0"/>
        <v>1.306769090806321E-2</v>
      </c>
      <c r="H28" s="15">
        <f t="shared" si="1"/>
        <v>1.9499731142539459E-2</v>
      </c>
      <c r="I28" s="15">
        <f t="shared" si="2"/>
        <v>6.4320402344762492E-3</v>
      </c>
      <c r="J28" s="15">
        <f t="shared" si="3"/>
        <v>6.4320402344762492E-3</v>
      </c>
      <c r="L28" s="20">
        <f t="shared" si="4"/>
        <v>29986</v>
      </c>
      <c r="M28" s="22">
        <f t="shared" si="5"/>
        <v>0.161908890815714</v>
      </c>
    </row>
    <row r="29" spans="1:13" x14ac:dyDescent="0.3">
      <c r="A29">
        <f t="shared" si="6"/>
        <v>28</v>
      </c>
      <c r="B29" t="str">
        <f>VLOOKUP('city dissimilarity'!A29,'barcelona city'!$B$2:$G$6133,2,FALSE)</f>
        <v>Vallcarca i els Penitents</v>
      </c>
      <c r="C29" t="str">
        <f>VLOOKUP(B29,'barcelona city'!$C$2:$E$6133,2,FALSE)</f>
        <v>Gràcia</v>
      </c>
      <c r="D29">
        <f>VLOOKUP(C29,'barcelona city'!$D$2:$E$6133,2,FALSE)</f>
        <v>6</v>
      </c>
      <c r="E29" s="13">
        <f>SUMIFS('barcelona city'!$I$2:$I$6133,'barcelona city'!$C$2:$C$6133,'city dissimilarity'!B29,'barcelona city'!$G$2:$G$6133,"Estrangera")</f>
        <v>2788</v>
      </c>
      <c r="F29" s="13">
        <f>SUMIFS('barcelona city'!$I$2:$I$6133,'barcelona city'!$C$2:$C$6133,'city dissimilarity'!B29,'barcelona city'!$G$2:$G$6133,"Espanyola")</f>
        <v>13537</v>
      </c>
      <c r="G29" s="15">
        <f t="shared" si="0"/>
        <v>7.5041652423646198E-3</v>
      </c>
      <c r="H29" s="15">
        <f t="shared" si="1"/>
        <v>1.0503675161217486E-2</v>
      </c>
      <c r="I29" s="15">
        <f t="shared" si="2"/>
        <v>2.9995099188528662E-3</v>
      </c>
      <c r="J29" s="15">
        <f t="shared" si="3"/>
        <v>2.9995099188528662E-3</v>
      </c>
      <c r="L29" s="20">
        <f t="shared" si="4"/>
        <v>16325</v>
      </c>
      <c r="M29" s="22">
        <f t="shared" si="5"/>
        <v>0.17078101071975499</v>
      </c>
    </row>
    <row r="30" spans="1:13" x14ac:dyDescent="0.3">
      <c r="A30">
        <f t="shared" si="6"/>
        <v>29</v>
      </c>
      <c r="B30" t="str">
        <f>VLOOKUP('city dissimilarity'!A30,'barcelona city'!$B$2:$G$6133,2,FALSE)</f>
        <v>el Coll</v>
      </c>
      <c r="C30" t="str">
        <f>VLOOKUP(B30,'barcelona city'!$C$2:$E$6133,2,FALSE)</f>
        <v>Gràcia</v>
      </c>
      <c r="D30">
        <f>VLOOKUP(C30,'barcelona city'!$D$2:$E$6133,2,FALSE)</f>
        <v>6</v>
      </c>
      <c r="E30" s="13">
        <f>SUMIFS('barcelona city'!$I$2:$I$6133,'barcelona city'!$C$2:$C$6133,'city dissimilarity'!B30,'barcelona city'!$G$2:$G$6133,"Estrangera")</f>
        <v>1474</v>
      </c>
      <c r="F30" s="13">
        <f>SUMIFS('barcelona city'!$I$2:$I$6133,'barcelona city'!$C$2:$C$6133,'city dissimilarity'!B30,'barcelona city'!$G$2:$G$6133,"Espanyola")</f>
        <v>6214</v>
      </c>
      <c r="G30" s="15">
        <f t="shared" si="0"/>
        <v>3.9674101747652259E-3</v>
      </c>
      <c r="H30" s="15">
        <f t="shared" si="1"/>
        <v>4.8215880514002702E-3</v>
      </c>
      <c r="I30" s="15">
        <f t="shared" si="2"/>
        <v>8.541778766350443E-4</v>
      </c>
      <c r="J30" s="15">
        <f t="shared" si="3"/>
        <v>8.541778766350443E-4</v>
      </c>
      <c r="L30" s="20">
        <f t="shared" si="4"/>
        <v>7688</v>
      </c>
      <c r="M30" s="22">
        <f t="shared" si="5"/>
        <v>0.19172736732570239</v>
      </c>
    </row>
    <row r="31" spans="1:13" x14ac:dyDescent="0.3">
      <c r="A31">
        <f t="shared" si="6"/>
        <v>30</v>
      </c>
      <c r="B31" t="str">
        <f>VLOOKUP('city dissimilarity'!A31,'barcelona city'!$B$2:$G$6133,2,FALSE)</f>
        <v>la Salut</v>
      </c>
      <c r="C31" t="str">
        <f>VLOOKUP(B31,'barcelona city'!$C$2:$E$6133,2,FALSE)</f>
        <v>Gràcia</v>
      </c>
      <c r="D31">
        <f>VLOOKUP(C31,'barcelona city'!$D$2:$E$6133,2,FALSE)</f>
        <v>6</v>
      </c>
      <c r="E31" s="13">
        <f>SUMIFS('barcelona city'!$I$2:$I$6133,'barcelona city'!$C$2:$C$6133,'city dissimilarity'!B31,'barcelona city'!$G$2:$G$6133,"Estrangera")</f>
        <v>2266</v>
      </c>
      <c r="F31" s="13">
        <f>SUMIFS('barcelona city'!$I$2:$I$6133,'barcelona city'!$C$2:$C$6133,'city dissimilarity'!B31,'barcelona city'!$G$2:$G$6133,"Espanyola")</f>
        <v>11189</v>
      </c>
      <c r="G31" s="15">
        <f t="shared" si="0"/>
        <v>6.0991529552360934E-3</v>
      </c>
      <c r="H31" s="15">
        <f t="shared" si="1"/>
        <v>8.6818070014672705E-3</v>
      </c>
      <c r="I31" s="15">
        <f t="shared" si="2"/>
        <v>2.5826540462311771E-3</v>
      </c>
      <c r="J31" s="15">
        <f t="shared" si="3"/>
        <v>2.5826540462311771E-3</v>
      </c>
      <c r="L31" s="20">
        <f t="shared" si="4"/>
        <v>13455</v>
      </c>
      <c r="M31" s="22">
        <f t="shared" si="5"/>
        <v>0.16841322928279451</v>
      </c>
    </row>
    <row r="32" spans="1:13" x14ac:dyDescent="0.3">
      <c r="A32">
        <f t="shared" si="6"/>
        <v>31</v>
      </c>
      <c r="B32" t="str">
        <f>VLOOKUP('city dissimilarity'!A32,'barcelona city'!$B$2:$G$6133,2,FALSE)</f>
        <v>la Vila de Gràcia</v>
      </c>
      <c r="C32" t="str">
        <f>VLOOKUP(B32,'barcelona city'!$C$2:$E$6133,2,FALSE)</f>
        <v>Gràcia</v>
      </c>
      <c r="D32">
        <f>VLOOKUP(C32,'barcelona city'!$D$2:$E$6133,2,FALSE)</f>
        <v>6</v>
      </c>
      <c r="E32" s="13">
        <f>SUMIFS('barcelona city'!$I$2:$I$6133,'barcelona city'!$C$2:$C$6133,'city dissimilarity'!B32,'barcelona city'!$G$2:$G$6133,"Estrangera")</f>
        <v>12352</v>
      </c>
      <c r="F32" s="13">
        <f>SUMIFS('barcelona city'!$I$2:$I$6133,'barcelona city'!$C$2:$C$6133,'city dissimilarity'!B32,'barcelona city'!$G$2:$G$6133,"Espanyola")</f>
        <v>38104</v>
      </c>
      <c r="G32" s="15">
        <f t="shared" si="0"/>
        <v>3.3246574273202219E-2</v>
      </c>
      <c r="H32" s="15">
        <f t="shared" si="1"/>
        <v>2.9565785502181509E-2</v>
      </c>
      <c r="I32" s="15">
        <f t="shared" si="2"/>
        <v>-3.6807887710207099E-3</v>
      </c>
      <c r="J32" s="15">
        <f t="shared" si="3"/>
        <v>3.6807887710207099E-3</v>
      </c>
      <c r="L32" s="20">
        <f t="shared" si="4"/>
        <v>50456</v>
      </c>
      <c r="M32" s="22">
        <f t="shared" si="5"/>
        <v>0.24480735690502617</v>
      </c>
    </row>
    <row r="33" spans="1:13" x14ac:dyDescent="0.3">
      <c r="A33">
        <f t="shared" si="6"/>
        <v>32</v>
      </c>
      <c r="B33" t="str">
        <f>VLOOKUP('city dissimilarity'!A33,'barcelona city'!$B$2:$G$6133,2,FALSE)</f>
        <v>el Camp d'en Grassot i Gràcia Nova</v>
      </c>
      <c r="C33" t="str">
        <f>VLOOKUP(B33,'barcelona city'!$C$2:$E$6133,2,FALSE)</f>
        <v>Gràcia</v>
      </c>
      <c r="D33">
        <f>VLOOKUP(C33,'barcelona city'!$D$2:$E$6133,2,FALSE)</f>
        <v>6</v>
      </c>
      <c r="E33" s="13">
        <f>SUMIFS('barcelona city'!$I$2:$I$6133,'barcelona city'!$C$2:$C$6133,'city dissimilarity'!B33,'barcelona city'!$G$2:$G$6133,"Estrangera")</f>
        <v>6465</v>
      </c>
      <c r="F33" s="13">
        <f>SUMIFS('barcelona city'!$I$2:$I$6133,'barcelona city'!$C$2:$C$6133,'city dissimilarity'!B33,'barcelona city'!$G$2:$G$6133,"Espanyola")</f>
        <v>28887</v>
      </c>
      <c r="G33" s="15">
        <f t="shared" si="0"/>
        <v>1.7401157923919393E-2</v>
      </c>
      <c r="H33" s="15">
        <f t="shared" si="1"/>
        <v>2.2414099459414163E-2</v>
      </c>
      <c r="I33" s="15">
        <f t="shared" si="2"/>
        <v>5.01294153549477E-3</v>
      </c>
      <c r="J33" s="15">
        <f t="shared" si="3"/>
        <v>5.01294153549477E-3</v>
      </c>
      <c r="L33" s="20">
        <f t="shared" si="4"/>
        <v>35352</v>
      </c>
      <c r="M33" s="22">
        <f t="shared" si="5"/>
        <v>0.18287508486082824</v>
      </c>
    </row>
    <row r="34" spans="1:13" x14ac:dyDescent="0.3">
      <c r="A34">
        <f t="shared" si="6"/>
        <v>33</v>
      </c>
      <c r="B34" t="str">
        <f>VLOOKUP('city dissimilarity'!A34,'barcelona city'!$B$2:$G$6133,2,FALSE)</f>
        <v>el Baix Guinardó</v>
      </c>
      <c r="C34" t="str">
        <f>VLOOKUP(B34,'barcelona city'!$C$2:$E$6133,2,FALSE)</f>
        <v>Horta-Guinardó</v>
      </c>
      <c r="D34">
        <f>VLOOKUP(C34,'barcelona city'!$D$2:$E$6133,2,FALSE)</f>
        <v>7</v>
      </c>
      <c r="E34" s="13">
        <f>SUMIFS('barcelona city'!$I$2:$I$6133,'barcelona city'!$C$2:$C$6133,'city dissimilarity'!B34,'barcelona city'!$G$2:$G$6133,"Estrangera")</f>
        <v>4456</v>
      </c>
      <c r="F34" s="13">
        <f>SUMIFS('barcelona city'!$I$2:$I$6133,'barcelona city'!$C$2:$C$6133,'city dissimilarity'!B34,'barcelona city'!$G$2:$G$6133,"Espanyola")</f>
        <v>21386</v>
      </c>
      <c r="G34" s="15">
        <f t="shared" si="0"/>
        <v>1.1993744734568417E-2</v>
      </c>
      <c r="H34" s="15">
        <f t="shared" si="1"/>
        <v>1.659389798314229E-2</v>
      </c>
      <c r="I34" s="15">
        <f t="shared" si="2"/>
        <v>4.6001532485738725E-3</v>
      </c>
      <c r="J34" s="15">
        <f t="shared" si="3"/>
        <v>4.6001532485738725E-3</v>
      </c>
      <c r="L34" s="20">
        <f t="shared" si="4"/>
        <v>25842</v>
      </c>
      <c r="M34" s="22">
        <f t="shared" si="5"/>
        <v>0.17243247426669761</v>
      </c>
    </row>
    <row r="35" spans="1:13" x14ac:dyDescent="0.3">
      <c r="A35">
        <f t="shared" si="6"/>
        <v>34</v>
      </c>
      <c r="B35" t="str">
        <f>VLOOKUP('city dissimilarity'!A35,'barcelona city'!$B$2:$G$6133,2,FALSE)</f>
        <v>Can Baró</v>
      </c>
      <c r="C35" t="str">
        <f>VLOOKUP(B35,'barcelona city'!$C$2:$E$6133,2,FALSE)</f>
        <v>Horta-Guinardó</v>
      </c>
      <c r="D35">
        <f>VLOOKUP(C35,'barcelona city'!$D$2:$E$6133,2,FALSE)</f>
        <v>7</v>
      </c>
      <c r="E35" s="13">
        <f>SUMIFS('barcelona city'!$I$2:$I$6133,'barcelona city'!$C$2:$C$6133,'city dissimilarity'!B35,'barcelona city'!$G$2:$G$6133,"Estrangera")</f>
        <v>1715</v>
      </c>
      <c r="F35" s="13">
        <f>SUMIFS('barcelona city'!$I$2:$I$6133,'barcelona city'!$C$2:$C$6133,'city dissimilarity'!B35,'barcelona city'!$G$2:$G$6133,"Espanyola")</f>
        <v>7605</v>
      </c>
      <c r="G35" s="15">
        <f t="shared" si="0"/>
        <v>4.6160844299337599E-3</v>
      </c>
      <c r="H35" s="15">
        <f t="shared" si="1"/>
        <v>5.9008975106049329E-3</v>
      </c>
      <c r="I35" s="15">
        <f t="shared" si="2"/>
        <v>1.284813080671173E-3</v>
      </c>
      <c r="J35" s="15">
        <f t="shared" si="3"/>
        <v>1.284813080671173E-3</v>
      </c>
      <c r="L35" s="20">
        <f t="shared" si="4"/>
        <v>9320</v>
      </c>
      <c r="M35" s="22">
        <f t="shared" si="5"/>
        <v>0.18401287553648069</v>
      </c>
    </row>
    <row r="36" spans="1:13" x14ac:dyDescent="0.3">
      <c r="A36">
        <f t="shared" si="6"/>
        <v>35</v>
      </c>
      <c r="B36" t="str">
        <f>VLOOKUP('city dissimilarity'!A36,'barcelona city'!$B$2:$G$6133,2,FALSE)</f>
        <v>el Guinardó</v>
      </c>
      <c r="C36" t="str">
        <f>VLOOKUP(B36,'barcelona city'!$C$2:$E$6133,2,FALSE)</f>
        <v>Horta-Guinardó</v>
      </c>
      <c r="D36">
        <f>VLOOKUP(C36,'barcelona city'!$D$2:$E$6133,2,FALSE)</f>
        <v>7</v>
      </c>
      <c r="E36" s="13">
        <f>SUMIFS('barcelona city'!$I$2:$I$6133,'barcelona city'!$C$2:$C$6133,'city dissimilarity'!B36,'barcelona city'!$G$2:$G$6133,"Estrangera")</f>
        <v>6595</v>
      </c>
      <c r="F36" s="13">
        <f>SUMIFS('barcelona city'!$I$2:$I$6133,'barcelona city'!$C$2:$C$6133,'city dissimilarity'!B36,'barcelona city'!$G$2:$G$6133,"Espanyola")</f>
        <v>30730</v>
      </c>
      <c r="G36" s="15">
        <f t="shared" si="0"/>
        <v>1.7751065198491629E-2</v>
      </c>
      <c r="H36" s="15">
        <f t="shared" si="1"/>
        <v>2.3844126298604811E-2</v>
      </c>
      <c r="I36" s="15">
        <f t="shared" si="2"/>
        <v>6.0930611001131819E-3</v>
      </c>
      <c r="J36" s="15">
        <f t="shared" si="3"/>
        <v>6.0930611001131819E-3</v>
      </c>
      <c r="L36" s="20">
        <f t="shared" si="4"/>
        <v>37325</v>
      </c>
      <c r="M36" s="22">
        <f t="shared" si="5"/>
        <v>0.1766912257200268</v>
      </c>
    </row>
    <row r="37" spans="1:13" x14ac:dyDescent="0.3">
      <c r="A37">
        <f t="shared" si="6"/>
        <v>36</v>
      </c>
      <c r="B37" t="str">
        <f>VLOOKUP('city dissimilarity'!A37,'barcelona city'!$B$2:$G$6133,2,FALSE)</f>
        <v>la Font d'en Fargues</v>
      </c>
      <c r="C37" t="str">
        <f>VLOOKUP(B37,'barcelona city'!$C$2:$E$6133,2,FALSE)</f>
        <v>Horta-Guinardó</v>
      </c>
      <c r="D37">
        <f>VLOOKUP(C37,'barcelona city'!$D$2:$E$6133,2,FALSE)</f>
        <v>7</v>
      </c>
      <c r="E37" s="13">
        <f>SUMIFS('barcelona city'!$I$2:$I$6133,'barcelona city'!$C$2:$C$6133,'city dissimilarity'!B37,'barcelona city'!$G$2:$G$6133,"Estrangera")</f>
        <v>853</v>
      </c>
      <c r="F37" s="13">
        <f>SUMIFS('barcelona city'!$I$2:$I$6133,'barcelona city'!$C$2:$C$6133,'city dissimilarity'!B37,'barcelona city'!$G$2:$G$6133,"Espanyola")</f>
        <v>8652</v>
      </c>
      <c r="G37" s="15">
        <f t="shared" si="0"/>
        <v>2.2959300400778411E-3</v>
      </c>
      <c r="H37" s="15">
        <f t="shared" si="1"/>
        <v>6.7132893177848625E-3</v>
      </c>
      <c r="I37" s="15">
        <f t="shared" si="2"/>
        <v>4.4173592777070215E-3</v>
      </c>
      <c r="J37" s="15">
        <f t="shared" si="3"/>
        <v>4.4173592777070215E-3</v>
      </c>
      <c r="L37" s="20">
        <f t="shared" si="4"/>
        <v>9505</v>
      </c>
      <c r="M37" s="22">
        <f t="shared" si="5"/>
        <v>8.9742240925828512E-2</v>
      </c>
    </row>
    <row r="38" spans="1:13" x14ac:dyDescent="0.3">
      <c r="A38">
        <f t="shared" si="6"/>
        <v>37</v>
      </c>
      <c r="B38" t="str">
        <f>VLOOKUP('city dissimilarity'!A38,'barcelona city'!$B$2:$G$6133,2,FALSE)</f>
        <v>el Carmel</v>
      </c>
      <c r="C38" t="str">
        <f>VLOOKUP(B38,'barcelona city'!$C$2:$E$6133,2,FALSE)</f>
        <v>Horta-Guinardó</v>
      </c>
      <c r="D38">
        <f>VLOOKUP(C38,'barcelona city'!$D$2:$E$6133,2,FALSE)</f>
        <v>7</v>
      </c>
      <c r="E38" s="13">
        <f>SUMIFS('barcelona city'!$I$2:$I$6133,'barcelona city'!$C$2:$C$6133,'city dissimilarity'!B38,'barcelona city'!$G$2:$G$6133,"Estrangera")</f>
        <v>6476</v>
      </c>
      <c r="F38" s="13">
        <f>SUMIFS('barcelona city'!$I$2:$I$6133,'barcelona city'!$C$2:$C$6133,'city dissimilarity'!B38,'barcelona city'!$G$2:$G$6133,"Espanyola")</f>
        <v>26248</v>
      </c>
      <c r="G38" s="15">
        <f t="shared" si="0"/>
        <v>1.7430765462537044E-2</v>
      </c>
      <c r="H38" s="15">
        <f t="shared" si="1"/>
        <v>2.0366437588212792E-2</v>
      </c>
      <c r="I38" s="15">
        <f t="shared" si="2"/>
        <v>2.9356721256757479E-3</v>
      </c>
      <c r="J38" s="15">
        <f t="shared" si="3"/>
        <v>2.9356721256757479E-3</v>
      </c>
      <c r="L38" s="20">
        <f t="shared" si="4"/>
        <v>32724</v>
      </c>
      <c r="M38" s="22">
        <f t="shared" si="5"/>
        <v>0.19789756753453122</v>
      </c>
    </row>
    <row r="39" spans="1:13" x14ac:dyDescent="0.3">
      <c r="A39">
        <f t="shared" si="6"/>
        <v>38</v>
      </c>
      <c r="B39" t="str">
        <f>VLOOKUP('city dissimilarity'!A39,'barcelona city'!$B$2:$G$6133,2,FALSE)</f>
        <v>la Teixonera</v>
      </c>
      <c r="C39" t="str">
        <f>VLOOKUP(B39,'barcelona city'!$C$2:$E$6133,2,FALSE)</f>
        <v>Horta-Guinardó</v>
      </c>
      <c r="D39">
        <f>VLOOKUP(C39,'barcelona city'!$D$2:$E$6133,2,FALSE)</f>
        <v>7</v>
      </c>
      <c r="E39" s="13">
        <f>SUMIFS('barcelona city'!$I$2:$I$6133,'barcelona city'!$C$2:$C$6133,'city dissimilarity'!B39,'barcelona city'!$G$2:$G$6133,"Estrangera")</f>
        <v>2207</v>
      </c>
      <c r="F39" s="13">
        <f>SUMIFS('barcelona city'!$I$2:$I$6133,'barcelona city'!$C$2:$C$6133,'city dissimilarity'!B39,'barcelona city'!$G$2:$G$6133,"Espanyola")</f>
        <v>9837</v>
      </c>
      <c r="G39" s="15">
        <f t="shared" si="0"/>
        <v>5.9403488844686925E-3</v>
      </c>
      <c r="H39" s="15">
        <f t="shared" si="1"/>
        <v>7.6327585551375053E-3</v>
      </c>
      <c r="I39" s="15">
        <f t="shared" si="2"/>
        <v>1.6924096706688128E-3</v>
      </c>
      <c r="J39" s="15">
        <f t="shared" si="3"/>
        <v>1.6924096706688128E-3</v>
      </c>
      <c r="L39" s="20">
        <f t="shared" si="4"/>
        <v>12044</v>
      </c>
      <c r="M39" s="22">
        <f t="shared" si="5"/>
        <v>0.18324476917967453</v>
      </c>
    </row>
    <row r="40" spans="1:13" x14ac:dyDescent="0.3">
      <c r="A40">
        <f t="shared" si="6"/>
        <v>39</v>
      </c>
      <c r="B40" t="str">
        <f>VLOOKUP('city dissimilarity'!A40,'barcelona city'!$B$2:$G$6133,2,FALSE)</f>
        <v>Sant Genís dels Agudells</v>
      </c>
      <c r="C40" t="str">
        <f>VLOOKUP(B40,'barcelona city'!$C$2:$E$6133,2,FALSE)</f>
        <v>Horta-Guinardó</v>
      </c>
      <c r="D40">
        <f>VLOOKUP(C40,'barcelona city'!$D$2:$E$6133,2,FALSE)</f>
        <v>7</v>
      </c>
      <c r="E40" s="13">
        <f>SUMIFS('barcelona city'!$I$2:$I$6133,'barcelona city'!$C$2:$C$6133,'city dissimilarity'!B40,'barcelona city'!$G$2:$G$6133,"Estrangera")</f>
        <v>1464</v>
      </c>
      <c r="F40" s="13">
        <f>SUMIFS('barcelona city'!$I$2:$I$6133,'barcelona city'!$C$2:$C$6133,'city dissimilarity'!B40,'barcelona city'!$G$2:$G$6133,"Espanyola")</f>
        <v>5921</v>
      </c>
      <c r="G40" s="15">
        <f t="shared" si="0"/>
        <v>3.9404942305673613E-3</v>
      </c>
      <c r="H40" s="15">
        <f t="shared" si="1"/>
        <v>4.5942424931350173E-3</v>
      </c>
      <c r="I40" s="15">
        <f t="shared" si="2"/>
        <v>6.5374826256765599E-4</v>
      </c>
      <c r="J40" s="15">
        <f t="shared" si="3"/>
        <v>6.5374826256765599E-4</v>
      </c>
      <c r="L40" s="20">
        <f t="shared" si="4"/>
        <v>7385</v>
      </c>
      <c r="M40" s="22">
        <f t="shared" si="5"/>
        <v>0.19823967501692621</v>
      </c>
    </row>
    <row r="41" spans="1:13" x14ac:dyDescent="0.3">
      <c r="A41">
        <f t="shared" si="6"/>
        <v>40</v>
      </c>
      <c r="B41" t="str">
        <f>VLOOKUP('city dissimilarity'!A41,'barcelona city'!$B$2:$G$6133,2,FALSE)</f>
        <v>Montbau</v>
      </c>
      <c r="C41" t="str">
        <f>VLOOKUP(B41,'barcelona city'!$C$2:$E$6133,2,FALSE)</f>
        <v>Horta-Guinardó</v>
      </c>
      <c r="D41">
        <f>VLOOKUP(C41,'barcelona city'!$D$2:$E$6133,2,FALSE)</f>
        <v>7</v>
      </c>
      <c r="E41" s="13">
        <f>SUMIFS('barcelona city'!$I$2:$I$6133,'barcelona city'!$C$2:$C$6133,'city dissimilarity'!B41,'barcelona city'!$G$2:$G$6133,"Estrangera")</f>
        <v>827</v>
      </c>
      <c r="F41" s="13">
        <f>SUMIFS('barcelona city'!$I$2:$I$6133,'barcelona city'!$C$2:$C$6133,'city dissimilarity'!B41,'barcelona city'!$G$2:$G$6133,"Espanyola")</f>
        <v>4287</v>
      </c>
      <c r="G41" s="15">
        <f t="shared" si="0"/>
        <v>2.2259485851633932E-3</v>
      </c>
      <c r="H41" s="15">
        <f t="shared" si="1"/>
        <v>3.3263836460175342E-3</v>
      </c>
      <c r="I41" s="15">
        <f t="shared" si="2"/>
        <v>1.100435060854141E-3</v>
      </c>
      <c r="J41" s="15">
        <f t="shared" si="3"/>
        <v>1.100435060854141E-3</v>
      </c>
      <c r="L41" s="20">
        <f t="shared" si="4"/>
        <v>5114</v>
      </c>
      <c r="M41" s="22">
        <f t="shared" si="5"/>
        <v>0.1617129448572546</v>
      </c>
    </row>
    <row r="42" spans="1:13" x14ac:dyDescent="0.3">
      <c r="A42">
        <f t="shared" si="6"/>
        <v>41</v>
      </c>
      <c r="B42" t="str">
        <f>VLOOKUP('city dissimilarity'!A42,'barcelona city'!$B$2:$G$6133,2,FALSE)</f>
        <v>la Vall d'Hebron</v>
      </c>
      <c r="C42" t="str">
        <f>VLOOKUP(B42,'barcelona city'!$C$2:$E$6133,2,FALSE)</f>
        <v>Horta-Guinardó</v>
      </c>
      <c r="D42">
        <f>VLOOKUP(C42,'barcelona city'!$D$2:$E$6133,2,FALSE)</f>
        <v>7</v>
      </c>
      <c r="E42" s="13">
        <f>SUMIFS('barcelona city'!$I$2:$I$6133,'barcelona city'!$C$2:$C$6133,'city dissimilarity'!B42,'barcelona city'!$G$2:$G$6133,"Estrangera")</f>
        <v>650</v>
      </c>
      <c r="F42" s="13">
        <f>SUMIFS('barcelona city'!$I$2:$I$6133,'barcelona city'!$C$2:$C$6133,'city dissimilarity'!B42,'barcelona city'!$G$2:$G$6133,"Espanyola")</f>
        <v>5282</v>
      </c>
      <c r="G42" s="15">
        <f t="shared" si="0"/>
        <v>1.7495363728611917E-3</v>
      </c>
      <c r="H42" s="15">
        <f t="shared" si="1"/>
        <v>4.0984274360309344E-3</v>
      </c>
      <c r="I42" s="15">
        <f t="shared" si="2"/>
        <v>2.3488910631697425E-3</v>
      </c>
      <c r="J42" s="15">
        <f t="shared" si="3"/>
        <v>2.3488910631697425E-3</v>
      </c>
      <c r="L42" s="20">
        <f t="shared" si="4"/>
        <v>5932</v>
      </c>
      <c r="M42" s="22">
        <f t="shared" si="5"/>
        <v>0.1095751854349292</v>
      </c>
    </row>
    <row r="43" spans="1:13" x14ac:dyDescent="0.3">
      <c r="A43">
        <f t="shared" si="6"/>
        <v>42</v>
      </c>
      <c r="B43" t="str">
        <f>VLOOKUP('city dissimilarity'!A43,'barcelona city'!$B$2:$G$6133,2,FALSE)</f>
        <v>la Clota</v>
      </c>
      <c r="C43" t="str">
        <f>VLOOKUP(B43,'barcelona city'!$C$2:$E$6133,2,FALSE)</f>
        <v>Horta-Guinardó</v>
      </c>
      <c r="D43">
        <f>VLOOKUP(C43,'barcelona city'!$D$2:$E$6133,2,FALSE)</f>
        <v>7</v>
      </c>
      <c r="E43" s="13">
        <f>SUMIFS('barcelona city'!$I$2:$I$6133,'barcelona city'!$C$2:$C$6133,'city dissimilarity'!B43,'barcelona city'!$G$2:$G$6133,"Estrangera")</f>
        <v>108</v>
      </c>
      <c r="F43" s="13">
        <f>SUMIFS('barcelona city'!$I$2:$I$6133,'barcelona city'!$C$2:$C$6133,'city dissimilarity'!B43,'barcelona city'!$G$2:$G$6133,"Espanyola")</f>
        <v>590</v>
      </c>
      <c r="G43" s="15">
        <f t="shared" si="0"/>
        <v>2.9069219733693651E-4</v>
      </c>
      <c r="H43" s="15">
        <f t="shared" si="1"/>
        <v>4.577948101586996E-4</v>
      </c>
      <c r="I43" s="15">
        <f t="shared" si="2"/>
        <v>1.6710261282176309E-4</v>
      </c>
      <c r="J43" s="15">
        <f t="shared" si="3"/>
        <v>1.6710261282176309E-4</v>
      </c>
      <c r="L43" s="20">
        <f t="shared" si="4"/>
        <v>698</v>
      </c>
      <c r="M43" s="22">
        <f t="shared" si="5"/>
        <v>0.15472779369627507</v>
      </c>
    </row>
    <row r="44" spans="1:13" x14ac:dyDescent="0.3">
      <c r="A44">
        <f t="shared" si="6"/>
        <v>43</v>
      </c>
      <c r="B44" t="str">
        <f>VLOOKUP('city dissimilarity'!A44,'barcelona city'!$B$2:$G$6133,2,FALSE)</f>
        <v>Horta</v>
      </c>
      <c r="C44" t="str">
        <f>VLOOKUP(B44,'barcelona city'!$C$2:$E$6133,2,FALSE)</f>
        <v>Horta-Guinardó</v>
      </c>
      <c r="D44">
        <f>VLOOKUP(C44,'barcelona city'!$D$2:$E$6133,2,FALSE)</f>
        <v>7</v>
      </c>
      <c r="E44" s="13">
        <f>SUMIFS('barcelona city'!$I$2:$I$6133,'barcelona city'!$C$2:$C$6133,'city dissimilarity'!B44,'barcelona city'!$G$2:$G$6133,"Estrangera")</f>
        <v>4642</v>
      </c>
      <c r="F44" s="13">
        <f>SUMIFS('barcelona city'!$I$2:$I$6133,'barcelona city'!$C$2:$C$6133,'city dissimilarity'!B44,'barcelona city'!$G$2:$G$6133,"Espanyola")</f>
        <v>23413</v>
      </c>
      <c r="G44" s="15">
        <f t="shared" si="0"/>
        <v>1.2494381296648696E-2</v>
      </c>
      <c r="H44" s="15">
        <f t="shared" si="1"/>
        <v>1.8166694729229889E-2</v>
      </c>
      <c r="I44" s="15">
        <f t="shared" si="2"/>
        <v>5.6723134325811931E-3</v>
      </c>
      <c r="J44" s="15">
        <f t="shared" si="3"/>
        <v>5.6723134325811931E-3</v>
      </c>
      <c r="L44" s="20">
        <f t="shared" si="4"/>
        <v>28055</v>
      </c>
      <c r="M44" s="22">
        <f t="shared" si="5"/>
        <v>0.16546070219212261</v>
      </c>
    </row>
    <row r="45" spans="1:13" x14ac:dyDescent="0.3">
      <c r="A45">
        <f t="shared" si="6"/>
        <v>44</v>
      </c>
      <c r="B45" t="str">
        <f>VLOOKUP('city dissimilarity'!A45,'barcelona city'!$B$2:$G$6133,2,FALSE)</f>
        <v>Vilapicina i la Torre Llobeta</v>
      </c>
      <c r="C45" t="str">
        <f>VLOOKUP(B45,'barcelona city'!$C$2:$E$6133,2,FALSE)</f>
        <v>Nou Barris</v>
      </c>
      <c r="D45">
        <f>VLOOKUP(C45,'barcelona city'!$D$2:$E$6133,2,FALSE)</f>
        <v>8</v>
      </c>
      <c r="E45" s="13">
        <f>SUMIFS('barcelona city'!$I$2:$I$6133,'barcelona city'!$C$2:$C$6133,'city dissimilarity'!B45,'barcelona city'!$G$2:$G$6133,"Estrangera")</f>
        <v>4216</v>
      </c>
      <c r="F45" s="13">
        <f>SUMIFS('barcelona city'!$I$2:$I$6133,'barcelona city'!$C$2:$C$6133,'city dissimilarity'!B45,'barcelona city'!$G$2:$G$6133,"Espanyola")</f>
        <v>21659</v>
      </c>
      <c r="G45" s="15">
        <f t="shared" si="0"/>
        <v>1.1347762073819668E-2</v>
      </c>
      <c r="H45" s="15">
        <f t="shared" si="1"/>
        <v>1.6805725073266567E-2</v>
      </c>
      <c r="I45" s="15">
        <f t="shared" si="2"/>
        <v>5.4579629994468987E-3</v>
      </c>
      <c r="J45" s="15">
        <f t="shared" si="3"/>
        <v>5.4579629994468987E-3</v>
      </c>
      <c r="L45" s="20">
        <f t="shared" si="4"/>
        <v>25875</v>
      </c>
      <c r="M45" s="22">
        <f t="shared" si="5"/>
        <v>0.16293719806763285</v>
      </c>
    </row>
    <row r="46" spans="1:13" x14ac:dyDescent="0.3">
      <c r="A46">
        <f t="shared" si="6"/>
        <v>45</v>
      </c>
      <c r="B46" t="str">
        <f>VLOOKUP('city dissimilarity'!A46,'barcelona city'!$B$2:$G$6133,2,FALSE)</f>
        <v>Porta</v>
      </c>
      <c r="C46" t="str">
        <f>VLOOKUP(B46,'barcelona city'!$C$2:$E$6133,2,FALSE)</f>
        <v>Nou Barris</v>
      </c>
      <c r="D46">
        <f>VLOOKUP(C46,'barcelona city'!$D$2:$E$6133,2,FALSE)</f>
        <v>8</v>
      </c>
      <c r="E46" s="13">
        <f>SUMIFS('barcelona city'!$I$2:$I$6133,'barcelona city'!$C$2:$C$6133,'city dissimilarity'!B46,'barcelona city'!$G$2:$G$6133,"Estrangera")</f>
        <v>6962</v>
      </c>
      <c r="F46" s="13">
        <f>SUMIFS('barcelona city'!$I$2:$I$6133,'barcelona city'!$C$2:$C$6133,'city dissimilarity'!B46,'barcelona city'!$G$2:$G$6133,"Espanyola")</f>
        <v>20834</v>
      </c>
      <c r="G46" s="15">
        <f t="shared" si="0"/>
        <v>1.8738880350553256E-2</v>
      </c>
      <c r="H46" s="15">
        <f t="shared" si="1"/>
        <v>1.6165588262451437E-2</v>
      </c>
      <c r="I46" s="15">
        <f t="shared" si="2"/>
        <v>-2.5732920881018188E-3</v>
      </c>
      <c r="J46" s="15">
        <f t="shared" si="3"/>
        <v>2.5732920881018188E-3</v>
      </c>
      <c r="L46" s="20">
        <f t="shared" si="4"/>
        <v>27796</v>
      </c>
      <c r="M46" s="22">
        <f t="shared" si="5"/>
        <v>0.25046769319326523</v>
      </c>
    </row>
    <row r="47" spans="1:13" x14ac:dyDescent="0.3">
      <c r="A47">
        <f t="shared" si="6"/>
        <v>46</v>
      </c>
      <c r="B47" t="str">
        <f>VLOOKUP('city dissimilarity'!A47,'barcelona city'!$B$2:$G$6133,2,FALSE)</f>
        <v>el Turó de la Peira</v>
      </c>
      <c r="C47" t="str">
        <f>VLOOKUP(B47,'barcelona city'!$C$2:$E$6133,2,FALSE)</f>
        <v>Nou Barris</v>
      </c>
      <c r="D47">
        <f>VLOOKUP(C47,'barcelona city'!$D$2:$E$6133,2,FALSE)</f>
        <v>8</v>
      </c>
      <c r="E47" s="13">
        <f>SUMIFS('barcelona city'!$I$2:$I$6133,'barcelona city'!$C$2:$C$6133,'city dissimilarity'!B47,'barcelona city'!$G$2:$G$6133,"Estrangera")</f>
        <v>4103</v>
      </c>
      <c r="F47" s="13">
        <f>SUMIFS('barcelona city'!$I$2:$I$6133,'barcelona city'!$C$2:$C$6133,'city dissimilarity'!B47,'barcelona city'!$G$2:$G$6133,"Espanyola")</f>
        <v>12083</v>
      </c>
      <c r="G47" s="15">
        <f t="shared" si="0"/>
        <v>1.1043611904383801E-2</v>
      </c>
      <c r="H47" s="15">
        <f t="shared" si="1"/>
        <v>9.375482527368759E-3</v>
      </c>
      <c r="I47" s="15">
        <f t="shared" si="2"/>
        <v>-1.6681293770150415E-3</v>
      </c>
      <c r="J47" s="15">
        <f t="shared" si="3"/>
        <v>1.6681293770150415E-3</v>
      </c>
      <c r="L47" s="20">
        <f t="shared" si="4"/>
        <v>16186</v>
      </c>
      <c r="M47" s="22">
        <f t="shared" si="5"/>
        <v>0.25349067095020389</v>
      </c>
    </row>
    <row r="48" spans="1:13" x14ac:dyDescent="0.3">
      <c r="A48">
        <f t="shared" si="6"/>
        <v>47</v>
      </c>
      <c r="B48" t="str">
        <f>VLOOKUP('city dissimilarity'!A48,'barcelona city'!$B$2:$G$6133,2,FALSE)</f>
        <v>Can Peguera</v>
      </c>
      <c r="C48" t="str">
        <f>VLOOKUP(B48,'barcelona city'!$C$2:$E$6133,2,FALSE)</f>
        <v>Nou Barris</v>
      </c>
      <c r="D48">
        <f>VLOOKUP(C48,'barcelona city'!$D$2:$E$6133,2,FALSE)</f>
        <v>8</v>
      </c>
      <c r="E48" s="13">
        <f>SUMIFS('barcelona city'!$I$2:$I$6133,'barcelona city'!$C$2:$C$6133,'city dissimilarity'!B48,'barcelona city'!$G$2:$G$6133,"Estrangera")</f>
        <v>247</v>
      </c>
      <c r="F48" s="13">
        <f>SUMIFS('barcelona city'!$I$2:$I$6133,'barcelona city'!$C$2:$C$6133,'city dissimilarity'!B48,'barcelona city'!$G$2:$G$6133,"Espanyola")</f>
        <v>1968</v>
      </c>
      <c r="G48" s="15">
        <f t="shared" si="0"/>
        <v>6.6482382168725289E-4</v>
      </c>
      <c r="H48" s="15">
        <f t="shared" si="1"/>
        <v>1.5270172650717303E-3</v>
      </c>
      <c r="I48" s="15">
        <f t="shared" si="2"/>
        <v>8.6219344338447738E-4</v>
      </c>
      <c r="J48" s="15">
        <f t="shared" si="3"/>
        <v>8.6219344338447738E-4</v>
      </c>
      <c r="L48" s="20">
        <f t="shared" si="4"/>
        <v>2215</v>
      </c>
      <c r="M48" s="22">
        <f t="shared" si="5"/>
        <v>0.11151241534988714</v>
      </c>
    </row>
    <row r="49" spans="1:13" x14ac:dyDescent="0.3">
      <c r="A49">
        <f t="shared" si="6"/>
        <v>48</v>
      </c>
      <c r="B49" t="str">
        <f>VLOOKUP('city dissimilarity'!A49,'barcelona city'!$B$2:$G$6133,2,FALSE)</f>
        <v>la Guineueta</v>
      </c>
      <c r="C49" t="str">
        <f>VLOOKUP(B49,'barcelona city'!$C$2:$E$6133,2,FALSE)</f>
        <v>Nou Barris</v>
      </c>
      <c r="D49">
        <f>VLOOKUP(C49,'barcelona city'!$D$2:$E$6133,2,FALSE)</f>
        <v>8</v>
      </c>
      <c r="E49" s="13">
        <f>SUMIFS('barcelona city'!$I$2:$I$6133,'barcelona city'!$C$2:$C$6133,'city dissimilarity'!B49,'barcelona city'!$G$2:$G$6133,"Estrangera")</f>
        <v>1741</v>
      </c>
      <c r="F49" s="13">
        <f>SUMIFS('barcelona city'!$I$2:$I$6133,'barcelona city'!$C$2:$C$6133,'city dissimilarity'!B49,'barcelona city'!$G$2:$G$6133,"Espanyola")</f>
        <v>13526</v>
      </c>
      <c r="G49" s="15">
        <f t="shared" si="0"/>
        <v>4.6860658848482074E-3</v>
      </c>
      <c r="H49" s="15">
        <f t="shared" si="1"/>
        <v>1.0495140003739951E-2</v>
      </c>
      <c r="I49" s="15">
        <f t="shared" si="2"/>
        <v>5.8090741188917437E-3</v>
      </c>
      <c r="J49" s="15">
        <f t="shared" si="3"/>
        <v>5.8090741188917437E-3</v>
      </c>
      <c r="L49" s="20">
        <f t="shared" si="4"/>
        <v>15267</v>
      </c>
      <c r="M49" s="22">
        <f t="shared" si="5"/>
        <v>0.11403681142333137</v>
      </c>
    </row>
    <row r="50" spans="1:13" x14ac:dyDescent="0.3">
      <c r="A50">
        <f t="shared" si="6"/>
        <v>49</v>
      </c>
      <c r="B50" t="str">
        <f>VLOOKUP('city dissimilarity'!A50,'barcelona city'!$B$2:$G$6133,2,FALSE)</f>
        <v>Canyelles</v>
      </c>
      <c r="C50" t="str">
        <f>VLOOKUP(B50,'barcelona city'!$C$2:$E$6133,2,FALSE)</f>
        <v>Nou Barris</v>
      </c>
      <c r="D50">
        <f>VLOOKUP(C50,'barcelona city'!$D$2:$E$6133,2,FALSE)</f>
        <v>8</v>
      </c>
      <c r="E50" s="13">
        <f>SUMIFS('barcelona city'!$I$2:$I$6133,'barcelona city'!$C$2:$C$6133,'city dissimilarity'!B50,'barcelona city'!$G$2:$G$6133,"Estrangera")</f>
        <v>449</v>
      </c>
      <c r="F50" s="13">
        <f>SUMIFS('barcelona city'!$I$2:$I$6133,'barcelona city'!$C$2:$C$6133,'city dissimilarity'!B50,'barcelona city'!$G$2:$G$6133,"Espanyola")</f>
        <v>6364</v>
      </c>
      <c r="G50" s="15">
        <f t="shared" si="0"/>
        <v>1.2085258944841155E-3</v>
      </c>
      <c r="H50" s="15">
        <f t="shared" si="1"/>
        <v>4.9379765624575668E-3</v>
      </c>
      <c r="I50" s="15">
        <f t="shared" si="2"/>
        <v>3.7294506679734513E-3</v>
      </c>
      <c r="J50" s="15">
        <f t="shared" si="3"/>
        <v>3.7294506679734513E-3</v>
      </c>
      <c r="L50" s="20">
        <f t="shared" si="4"/>
        <v>6813</v>
      </c>
      <c r="M50" s="22">
        <f t="shared" si="5"/>
        <v>6.5903419932482013E-2</v>
      </c>
    </row>
    <row r="51" spans="1:13" x14ac:dyDescent="0.3">
      <c r="A51">
        <f t="shared" si="6"/>
        <v>50</v>
      </c>
      <c r="B51" t="str">
        <f>VLOOKUP('city dissimilarity'!A51,'barcelona city'!$B$2:$G$6133,2,FALSE)</f>
        <v>les Roquetes</v>
      </c>
      <c r="C51" t="str">
        <f>VLOOKUP(B51,'barcelona city'!$C$2:$E$6133,2,FALSE)</f>
        <v>Nou Barris</v>
      </c>
      <c r="D51">
        <f>VLOOKUP(C51,'barcelona city'!$D$2:$E$6133,2,FALSE)</f>
        <v>8</v>
      </c>
      <c r="E51" s="13">
        <f>SUMIFS('barcelona city'!$I$2:$I$6133,'barcelona city'!$C$2:$C$6133,'city dissimilarity'!B51,'barcelona city'!$G$2:$G$6133,"Estrangera")</f>
        <v>4131</v>
      </c>
      <c r="F51" s="13">
        <f>SUMIFS('barcelona city'!$I$2:$I$6133,'barcelona city'!$C$2:$C$6133,'city dissimilarity'!B51,'barcelona city'!$G$2:$G$6133,"Espanyola")</f>
        <v>12432</v>
      </c>
      <c r="G51" s="15">
        <f t="shared" si="0"/>
        <v>1.1118976548137821E-2</v>
      </c>
      <c r="H51" s="15">
        <f t="shared" si="1"/>
        <v>9.6462797964287344E-3</v>
      </c>
      <c r="I51" s="15">
        <f t="shared" si="2"/>
        <v>-1.4726967517090864E-3</v>
      </c>
      <c r="J51" s="15">
        <f t="shared" si="3"/>
        <v>1.4726967517090864E-3</v>
      </c>
      <c r="L51" s="20">
        <f t="shared" si="4"/>
        <v>16563</v>
      </c>
      <c r="M51" s="22">
        <f t="shared" si="5"/>
        <v>0.24941133852562941</v>
      </c>
    </row>
    <row r="52" spans="1:13" x14ac:dyDescent="0.3">
      <c r="A52">
        <f t="shared" si="6"/>
        <v>51</v>
      </c>
      <c r="B52" t="str">
        <f>VLOOKUP('city dissimilarity'!A52,'barcelona city'!$B$2:$G$6133,2,FALSE)</f>
        <v>Verdun</v>
      </c>
      <c r="C52" t="str">
        <f>VLOOKUP(B52,'barcelona city'!$C$2:$E$6133,2,FALSE)</f>
        <v>Nou Barris</v>
      </c>
      <c r="D52">
        <f>VLOOKUP(C52,'barcelona city'!$D$2:$E$6133,2,FALSE)</f>
        <v>8</v>
      </c>
      <c r="E52" s="13">
        <f>SUMIFS('barcelona city'!$I$2:$I$6133,'barcelona city'!$C$2:$C$6133,'city dissimilarity'!B52,'barcelona city'!$G$2:$G$6133,"Estrangera")</f>
        <v>3097</v>
      </c>
      <c r="F52" s="13">
        <f>SUMIFS('barcelona city'!$I$2:$I$6133,'barcelona city'!$C$2:$C$6133,'city dissimilarity'!B52,'barcelona city'!$G$2:$G$6133,"Espanyola")</f>
        <v>9768</v>
      </c>
      <c r="G52" s="15">
        <f t="shared" si="0"/>
        <v>8.3358679180786325E-3</v>
      </c>
      <c r="H52" s="15">
        <f t="shared" si="1"/>
        <v>7.5792198400511492E-3</v>
      </c>
      <c r="I52" s="15">
        <f t="shared" si="2"/>
        <v>-7.566480780274833E-4</v>
      </c>
      <c r="J52" s="15">
        <f t="shared" si="3"/>
        <v>7.566480780274833E-4</v>
      </c>
      <c r="L52" s="20">
        <f t="shared" si="4"/>
        <v>12865</v>
      </c>
      <c r="M52" s="22">
        <f t="shared" si="5"/>
        <v>0.24073066459385931</v>
      </c>
    </row>
    <row r="53" spans="1:13" x14ac:dyDescent="0.3">
      <c r="A53">
        <f t="shared" si="6"/>
        <v>52</v>
      </c>
      <c r="B53" t="str">
        <f>VLOOKUP('city dissimilarity'!A53,'barcelona city'!$B$2:$G$6133,2,FALSE)</f>
        <v>la Prosperitat</v>
      </c>
      <c r="C53" t="str">
        <f>VLOOKUP(B53,'barcelona city'!$C$2:$E$6133,2,FALSE)</f>
        <v>Nou Barris</v>
      </c>
      <c r="D53">
        <f>VLOOKUP(C53,'barcelona city'!$D$2:$E$6133,2,FALSE)</f>
        <v>8</v>
      </c>
      <c r="E53" s="13">
        <f>SUMIFS('barcelona city'!$I$2:$I$6133,'barcelona city'!$C$2:$C$6133,'city dissimilarity'!B53,'barcelona city'!$G$2:$G$6133,"Estrangera")</f>
        <v>4853</v>
      </c>
      <c r="F53" s="13">
        <f>SUMIFS('barcelona city'!$I$2:$I$6133,'barcelona city'!$C$2:$C$6133,'city dissimilarity'!B53,'barcelona city'!$G$2:$G$6133,"Espanyola")</f>
        <v>22015</v>
      </c>
      <c r="G53" s="15">
        <f t="shared" si="0"/>
        <v>1.3062307719223636E-2</v>
      </c>
      <c r="H53" s="15">
        <f t="shared" si="1"/>
        <v>1.7081953806175883E-2</v>
      </c>
      <c r="I53" s="15">
        <f t="shared" si="2"/>
        <v>4.0196460869522475E-3</v>
      </c>
      <c r="J53" s="15">
        <f t="shared" si="3"/>
        <v>4.0196460869522475E-3</v>
      </c>
      <c r="L53" s="20">
        <f t="shared" si="4"/>
        <v>26868</v>
      </c>
      <c r="M53" s="22">
        <f t="shared" si="5"/>
        <v>0.18062379038261128</v>
      </c>
    </row>
    <row r="54" spans="1:13" x14ac:dyDescent="0.3">
      <c r="A54">
        <f t="shared" si="6"/>
        <v>53</v>
      </c>
      <c r="B54" t="str">
        <f>VLOOKUP('city dissimilarity'!A54,'barcelona city'!$B$2:$G$6133,2,FALSE)</f>
        <v>la Trinitat Nova</v>
      </c>
      <c r="C54" t="str">
        <f>VLOOKUP(B54,'barcelona city'!$C$2:$E$6133,2,FALSE)</f>
        <v>Nou Barris</v>
      </c>
      <c r="D54">
        <f>VLOOKUP(C54,'barcelona city'!$D$2:$E$6133,2,FALSE)</f>
        <v>8</v>
      </c>
      <c r="E54" s="13">
        <f>SUMIFS('barcelona city'!$I$2:$I$6133,'barcelona city'!$C$2:$C$6133,'city dissimilarity'!B54,'barcelona city'!$G$2:$G$6133,"Estrangera")</f>
        <v>1870</v>
      </c>
      <c r="F54" s="13">
        <f>SUMIFS('barcelona city'!$I$2:$I$6133,'barcelona city'!$C$2:$C$6133,'city dissimilarity'!B54,'barcelona city'!$G$2:$G$6133,"Espanyola")</f>
        <v>5758</v>
      </c>
      <c r="G54" s="15">
        <f t="shared" si="0"/>
        <v>5.0332815650006597E-3</v>
      </c>
      <c r="H54" s="15">
        <f t="shared" si="1"/>
        <v>4.4677669777860888E-3</v>
      </c>
      <c r="I54" s="15">
        <f t="shared" si="2"/>
        <v>-5.6551458721457084E-4</v>
      </c>
      <c r="J54" s="15">
        <f t="shared" si="3"/>
        <v>5.6551458721457084E-4</v>
      </c>
      <c r="L54" s="20">
        <f t="shared" si="4"/>
        <v>7628</v>
      </c>
      <c r="M54" s="22">
        <f t="shared" si="5"/>
        <v>0.24514944939695857</v>
      </c>
    </row>
    <row r="55" spans="1:13" x14ac:dyDescent="0.3">
      <c r="A55">
        <f t="shared" si="6"/>
        <v>54</v>
      </c>
      <c r="B55" t="str">
        <f>VLOOKUP('city dissimilarity'!A55,'barcelona city'!$B$2:$G$6133,2,FALSE)</f>
        <v>Torre Baró</v>
      </c>
      <c r="C55" t="str">
        <f>VLOOKUP(B55,'barcelona city'!$C$2:$E$6133,2,FALSE)</f>
        <v>Nou Barris</v>
      </c>
      <c r="D55">
        <f>VLOOKUP(C55,'barcelona city'!$D$2:$E$6133,2,FALSE)</f>
        <v>8</v>
      </c>
      <c r="E55" s="13">
        <f>SUMIFS('barcelona city'!$I$2:$I$6133,'barcelona city'!$C$2:$C$6133,'city dissimilarity'!B55,'barcelona city'!$G$2:$G$6133,"Estrangera")</f>
        <v>601</v>
      </c>
      <c r="F55" s="13">
        <f>SUMIFS('barcelona city'!$I$2:$I$6133,'barcelona city'!$C$2:$C$6133,'city dissimilarity'!B55,'barcelona city'!$G$2:$G$6133,"Espanyola")</f>
        <v>2322</v>
      </c>
      <c r="G55" s="15">
        <f t="shared" si="0"/>
        <v>1.6176482462916559E-3</v>
      </c>
      <c r="H55" s="15">
        <f t="shared" si="1"/>
        <v>1.80169415116695E-3</v>
      </c>
      <c r="I55" s="15">
        <f t="shared" si="2"/>
        <v>1.8404590487529414E-4</v>
      </c>
      <c r="J55" s="15">
        <f t="shared" si="3"/>
        <v>1.8404590487529414E-4</v>
      </c>
      <c r="L55" s="20">
        <f t="shared" si="4"/>
        <v>2923</v>
      </c>
      <c r="M55" s="22">
        <f t="shared" si="5"/>
        <v>0.20561067396510435</v>
      </c>
    </row>
    <row r="56" spans="1:13" x14ac:dyDescent="0.3">
      <c r="A56">
        <f t="shared" si="6"/>
        <v>55</v>
      </c>
      <c r="B56" t="str">
        <f>VLOOKUP('city dissimilarity'!A56,'barcelona city'!$B$2:$G$6133,2,FALSE)</f>
        <v>Ciutat Meridiana</v>
      </c>
      <c r="C56" t="str">
        <f>VLOOKUP(B56,'barcelona city'!$C$2:$E$6133,2,FALSE)</f>
        <v>Nou Barris</v>
      </c>
      <c r="D56">
        <f>VLOOKUP(C56,'barcelona city'!$D$2:$E$6133,2,FALSE)</f>
        <v>8</v>
      </c>
      <c r="E56" s="13">
        <f>SUMIFS('barcelona city'!$I$2:$I$6133,'barcelona city'!$C$2:$C$6133,'city dissimilarity'!B56,'barcelona city'!$G$2:$G$6133,"Estrangera")</f>
        <v>3716</v>
      </c>
      <c r="F56" s="13">
        <f>SUMIFS('barcelona city'!$I$2:$I$6133,'barcelona city'!$C$2:$C$6133,'city dissimilarity'!B56,'barcelona city'!$G$2:$G$6133,"Espanyola")</f>
        <v>7436</v>
      </c>
      <c r="G56" s="15">
        <f t="shared" si="0"/>
        <v>1.0001964863926445E-2</v>
      </c>
      <c r="H56" s="15">
        <f t="shared" si="1"/>
        <v>5.7697664548137127E-3</v>
      </c>
      <c r="I56" s="15">
        <f t="shared" si="2"/>
        <v>-4.2321984091127319E-3</v>
      </c>
      <c r="J56" s="15">
        <f t="shared" si="3"/>
        <v>4.2321984091127319E-3</v>
      </c>
      <c r="L56" s="20">
        <f t="shared" si="4"/>
        <v>11152</v>
      </c>
      <c r="M56" s="22">
        <f t="shared" si="5"/>
        <v>0.33321377331420371</v>
      </c>
    </row>
    <row r="57" spans="1:13" x14ac:dyDescent="0.3">
      <c r="A57">
        <f t="shared" si="6"/>
        <v>56</v>
      </c>
      <c r="B57" t="str">
        <f>VLOOKUP('city dissimilarity'!A57,'barcelona city'!$B$2:$G$6133,2,FALSE)</f>
        <v>Vallbona</v>
      </c>
      <c r="C57" t="str">
        <f>VLOOKUP(B57,'barcelona city'!$C$2:$E$6133,2,FALSE)</f>
        <v>Nou Barris</v>
      </c>
      <c r="D57">
        <f>VLOOKUP(C57,'barcelona city'!$D$2:$E$6133,2,FALSE)</f>
        <v>8</v>
      </c>
      <c r="E57" s="13">
        <f>SUMIFS('barcelona city'!$I$2:$I$6133,'barcelona city'!$C$2:$C$6133,'city dissimilarity'!B57,'barcelona city'!$G$2:$G$6133,"Estrangera")</f>
        <v>240</v>
      </c>
      <c r="F57" s="13">
        <f>SUMIFS('barcelona city'!$I$2:$I$6133,'barcelona city'!$C$2:$C$6133,'city dissimilarity'!B57,'barcelona city'!$G$2:$G$6133,"Espanyola")</f>
        <v>1161</v>
      </c>
      <c r="G57" s="15">
        <f t="shared" si="0"/>
        <v>6.4598266074874773E-4</v>
      </c>
      <c r="H57" s="15">
        <f t="shared" si="1"/>
        <v>9.00847075583475E-4</v>
      </c>
      <c r="I57" s="15">
        <f t="shared" si="2"/>
        <v>2.5486441483472727E-4</v>
      </c>
      <c r="J57" s="15">
        <f t="shared" si="3"/>
        <v>2.5486441483472727E-4</v>
      </c>
      <c r="L57" s="20">
        <f t="shared" si="4"/>
        <v>1401</v>
      </c>
      <c r="M57" s="22">
        <f t="shared" si="5"/>
        <v>0.17130620985010706</v>
      </c>
    </row>
    <row r="58" spans="1:13" x14ac:dyDescent="0.3">
      <c r="A58">
        <f t="shared" si="6"/>
        <v>57</v>
      </c>
      <c r="B58" t="str">
        <f>VLOOKUP('city dissimilarity'!A58,'barcelona city'!$B$2:$G$6133,2,FALSE)</f>
        <v>la Trinitat Vella</v>
      </c>
      <c r="C58" t="str">
        <f>VLOOKUP(B58,'barcelona city'!$C$2:$E$6133,2,FALSE)</f>
        <v>Sant Andreu</v>
      </c>
      <c r="D58">
        <f>VLOOKUP(C58,'barcelona city'!$D$2:$E$6133,2,FALSE)</f>
        <v>9</v>
      </c>
      <c r="E58" s="13">
        <f>SUMIFS('barcelona city'!$I$2:$I$6133,'barcelona city'!$C$2:$C$6133,'city dissimilarity'!B58,'barcelona city'!$G$2:$G$6133,"Estrangera")</f>
        <v>3387</v>
      </c>
      <c r="F58" s="13">
        <f>SUMIFS('barcelona city'!$I$2:$I$6133,'barcelona city'!$C$2:$C$6133,'city dissimilarity'!B58,'barcelona city'!$G$2:$G$6133,"Espanyola")</f>
        <v>7126</v>
      </c>
      <c r="G58" s="15">
        <f t="shared" si="0"/>
        <v>9.1164302998167027E-3</v>
      </c>
      <c r="H58" s="15">
        <f t="shared" si="1"/>
        <v>5.5292301986286331E-3</v>
      </c>
      <c r="I58" s="15">
        <f t="shared" si="2"/>
        <v>-3.5872001011880697E-3</v>
      </c>
      <c r="J58" s="15">
        <f t="shared" si="3"/>
        <v>3.5872001011880697E-3</v>
      </c>
      <c r="L58" s="20">
        <f t="shared" si="4"/>
        <v>10513</v>
      </c>
      <c r="M58" s="22">
        <f t="shared" si="5"/>
        <v>0.32217254827356606</v>
      </c>
    </row>
    <row r="59" spans="1:13" x14ac:dyDescent="0.3">
      <c r="A59">
        <f t="shared" si="6"/>
        <v>58</v>
      </c>
      <c r="B59" t="str">
        <f>VLOOKUP('city dissimilarity'!A59,'barcelona city'!$B$2:$G$6133,2,FALSE)</f>
        <v>Baró de Viver</v>
      </c>
      <c r="C59" t="str">
        <f>VLOOKUP(B59,'barcelona city'!$C$2:$E$6133,2,FALSE)</f>
        <v>Sant Andreu</v>
      </c>
      <c r="D59">
        <f>VLOOKUP(C59,'barcelona city'!$D$2:$E$6133,2,FALSE)</f>
        <v>9</v>
      </c>
      <c r="E59" s="13">
        <f>SUMIFS('barcelona city'!$I$2:$I$6133,'barcelona city'!$C$2:$C$6133,'city dissimilarity'!B59,'barcelona city'!$G$2:$G$6133,"Estrangera")</f>
        <v>427</v>
      </c>
      <c r="F59" s="13">
        <f>SUMIFS('barcelona city'!$I$2:$I$6133,'barcelona city'!$C$2:$C$6133,'city dissimilarity'!B59,'barcelona city'!$G$2:$G$6133,"Espanyola")</f>
        <v>2226</v>
      </c>
      <c r="G59" s="15">
        <f t="shared" si="0"/>
        <v>1.1493108172488137E-3</v>
      </c>
      <c r="H59" s="15">
        <f t="shared" si="1"/>
        <v>1.7272055040902803E-3</v>
      </c>
      <c r="I59" s="15">
        <f t="shared" si="2"/>
        <v>5.7789468684146653E-4</v>
      </c>
      <c r="J59" s="15">
        <f t="shared" si="3"/>
        <v>5.7789468684146653E-4</v>
      </c>
      <c r="L59" s="20">
        <f t="shared" si="4"/>
        <v>2653</v>
      </c>
      <c r="M59" s="22">
        <f t="shared" si="5"/>
        <v>0.16094986807387862</v>
      </c>
    </row>
    <row r="60" spans="1:13" x14ac:dyDescent="0.3">
      <c r="A60">
        <f t="shared" si="6"/>
        <v>59</v>
      </c>
      <c r="B60" t="str">
        <f>VLOOKUP('city dissimilarity'!A60,'barcelona city'!$B$2:$G$6133,2,FALSE)</f>
        <v>el Bon Pastor</v>
      </c>
      <c r="C60" t="str">
        <f>VLOOKUP(B60,'barcelona city'!$C$2:$E$6133,2,FALSE)</f>
        <v>Sant Andreu</v>
      </c>
      <c r="D60">
        <f>VLOOKUP(C60,'barcelona city'!$D$2:$E$6133,2,FALSE)</f>
        <v>9</v>
      </c>
      <c r="E60" s="13">
        <f>SUMIFS('barcelona city'!$I$2:$I$6133,'barcelona city'!$C$2:$C$6133,'city dissimilarity'!B60,'barcelona city'!$G$2:$G$6133,"Estrangera")</f>
        <v>3023</v>
      </c>
      <c r="F60" s="13">
        <f>SUMIFS('barcelona city'!$I$2:$I$6133,'barcelona city'!$C$2:$C$6133,'city dissimilarity'!B60,'barcelona city'!$G$2:$G$6133,"Espanyola")</f>
        <v>10707</v>
      </c>
      <c r="G60" s="15">
        <f t="shared" si="0"/>
        <v>8.1366899310144347E-3</v>
      </c>
      <c r="H60" s="15">
        <f t="shared" si="1"/>
        <v>8.3078119192698252E-3</v>
      </c>
      <c r="I60" s="15">
        <f t="shared" si="2"/>
        <v>1.7112198825539049E-4</v>
      </c>
      <c r="J60" s="15">
        <f t="shared" si="3"/>
        <v>1.7112198825539049E-4</v>
      </c>
      <c r="L60" s="20">
        <f t="shared" si="4"/>
        <v>13730</v>
      </c>
      <c r="M60" s="22">
        <f t="shared" si="5"/>
        <v>0.22017479970866716</v>
      </c>
    </row>
    <row r="61" spans="1:13" x14ac:dyDescent="0.3">
      <c r="A61">
        <f t="shared" si="6"/>
        <v>60</v>
      </c>
      <c r="B61" t="str">
        <f>VLOOKUP('city dissimilarity'!A61,'barcelona city'!$B$2:$G$6133,2,FALSE)</f>
        <v>Sant Andreu</v>
      </c>
      <c r="C61" t="str">
        <f>VLOOKUP(B61,'barcelona city'!$C$2:$E$6133,2,FALSE)</f>
        <v>Sant Andreu</v>
      </c>
      <c r="D61">
        <f>VLOOKUP(C61,'barcelona city'!$D$2:$E$6133,2,FALSE)</f>
        <v>9</v>
      </c>
      <c r="E61" s="13">
        <f>SUMIFS('barcelona city'!$I$2:$I$6133,'barcelona city'!$C$2:$C$6133,'city dissimilarity'!B61,'barcelona city'!$G$2:$G$6133,"Estrangera")</f>
        <v>5824</v>
      </c>
      <c r="F61" s="13">
        <f>SUMIFS('barcelona city'!$I$2:$I$6133,'barcelona city'!$C$2:$C$6133,'city dissimilarity'!B61,'barcelona city'!$G$2:$G$6133,"Espanyola")</f>
        <v>52401</v>
      </c>
      <c r="G61" s="15">
        <f t="shared" si="0"/>
        <v>1.5675845900836278E-2</v>
      </c>
      <c r="H61" s="15">
        <f t="shared" si="1"/>
        <v>4.0659162452755963E-2</v>
      </c>
      <c r="I61" s="15">
        <f t="shared" si="2"/>
        <v>2.4983316551919686E-2</v>
      </c>
      <c r="J61" s="15">
        <f t="shared" si="3"/>
        <v>2.4983316551919686E-2</v>
      </c>
      <c r="L61" s="20">
        <f t="shared" si="4"/>
        <v>58225</v>
      </c>
      <c r="M61" s="22">
        <f t="shared" si="5"/>
        <v>0.10002576212966939</v>
      </c>
    </row>
    <row r="62" spans="1:13" x14ac:dyDescent="0.3">
      <c r="A62">
        <f t="shared" si="6"/>
        <v>61</v>
      </c>
      <c r="B62" t="str">
        <f>VLOOKUP('city dissimilarity'!A62,'barcelona city'!$B$2:$G$6133,2,FALSE)</f>
        <v>la Sagrera</v>
      </c>
      <c r="C62" t="str">
        <f>VLOOKUP(B62,'barcelona city'!$C$2:$E$6133,2,FALSE)</f>
        <v>Sant Andreu</v>
      </c>
      <c r="D62">
        <f>VLOOKUP(C62,'barcelona city'!$D$2:$E$6133,2,FALSE)</f>
        <v>9</v>
      </c>
      <c r="E62" s="13">
        <f>SUMIFS('barcelona city'!$I$2:$I$6133,'barcelona city'!$C$2:$C$6133,'city dissimilarity'!B62,'barcelona city'!$G$2:$G$6133,"Estrangera")</f>
        <v>4636</v>
      </c>
      <c r="F62" s="13">
        <f>SUMIFS('barcelona city'!$I$2:$I$6133,'barcelona city'!$C$2:$C$6133,'city dissimilarity'!B62,'barcelona city'!$G$2:$G$6133,"Espanyola")</f>
        <v>24932</v>
      </c>
      <c r="G62" s="15">
        <f t="shared" si="0"/>
        <v>1.2478231730129977E-2</v>
      </c>
      <c r="H62" s="15">
        <f t="shared" si="1"/>
        <v>1.9345322384536779E-2</v>
      </c>
      <c r="I62" s="15">
        <f t="shared" si="2"/>
        <v>6.8670906544068024E-3</v>
      </c>
      <c r="J62" s="15">
        <f t="shared" si="3"/>
        <v>6.8670906544068024E-3</v>
      </c>
      <c r="L62" s="20">
        <f t="shared" si="4"/>
        <v>29568</v>
      </c>
      <c r="M62" s="22">
        <f t="shared" si="5"/>
        <v>0.15679112554112554</v>
      </c>
    </row>
    <row r="63" spans="1:13" x14ac:dyDescent="0.3">
      <c r="A63">
        <f t="shared" si="6"/>
        <v>62</v>
      </c>
      <c r="B63" t="str">
        <f>VLOOKUP('city dissimilarity'!A63,'barcelona city'!$B$2:$G$6133,2,FALSE)</f>
        <v>el Congrés i els Indians</v>
      </c>
      <c r="C63" t="str">
        <f>VLOOKUP(B63,'barcelona city'!$C$2:$E$6133,2,FALSE)</f>
        <v>Sant Andreu</v>
      </c>
      <c r="D63">
        <f>VLOOKUP(C63,'barcelona city'!$D$2:$E$6133,2,FALSE)</f>
        <v>9</v>
      </c>
      <c r="E63" s="13">
        <f>SUMIFS('barcelona city'!$I$2:$I$6133,'barcelona city'!$C$2:$C$6133,'city dissimilarity'!B63,'barcelona city'!$G$2:$G$6133,"Estrangera")</f>
        <v>2436</v>
      </c>
      <c r="F63" s="13">
        <f>SUMIFS('barcelona city'!$I$2:$I$6133,'barcelona city'!$C$2:$C$6133,'city dissimilarity'!B63,'barcelona city'!$G$2:$G$6133,"Espanyola")</f>
        <v>12113</v>
      </c>
      <c r="G63" s="15">
        <f t="shared" si="0"/>
        <v>6.5567240065997892E-3</v>
      </c>
      <c r="H63" s="15">
        <f t="shared" si="1"/>
        <v>9.3987602295802185E-3</v>
      </c>
      <c r="I63" s="15">
        <f t="shared" si="2"/>
        <v>2.8420362229804293E-3</v>
      </c>
      <c r="J63" s="15">
        <f t="shared" si="3"/>
        <v>2.8420362229804293E-3</v>
      </c>
      <c r="L63" s="20">
        <f t="shared" si="4"/>
        <v>14549</v>
      </c>
      <c r="M63" s="22">
        <f t="shared" si="5"/>
        <v>0.16743418791669532</v>
      </c>
    </row>
    <row r="64" spans="1:13" x14ac:dyDescent="0.3">
      <c r="A64">
        <f t="shared" si="6"/>
        <v>63</v>
      </c>
      <c r="B64" t="str">
        <f>VLOOKUP('city dissimilarity'!A64,'barcelona city'!$B$2:$G$6133,2,FALSE)</f>
        <v>Navas</v>
      </c>
      <c r="C64" t="str">
        <f>VLOOKUP(B64,'barcelona city'!$C$2:$E$6133,2,FALSE)</f>
        <v>Sant Andreu</v>
      </c>
      <c r="D64">
        <f>VLOOKUP(C64,'barcelona city'!$D$2:$E$6133,2,FALSE)</f>
        <v>9</v>
      </c>
      <c r="E64" s="13">
        <f>SUMIFS('barcelona city'!$I$2:$I$6133,'barcelona city'!$C$2:$C$6133,'city dissimilarity'!B64,'barcelona city'!$G$2:$G$6133,"Estrangera")</f>
        <v>3894</v>
      </c>
      <c r="F64" s="13">
        <f>SUMIFS('barcelona city'!$I$2:$I$6133,'barcelona city'!$C$2:$C$6133,'city dissimilarity'!B64,'barcelona city'!$G$2:$G$6133,"Espanyola")</f>
        <v>18405</v>
      </c>
      <c r="G64" s="15">
        <f t="shared" si="0"/>
        <v>1.0481068670648432E-2</v>
      </c>
      <c r="H64" s="15">
        <f t="shared" si="1"/>
        <v>1.4280870306730283E-2</v>
      </c>
      <c r="I64" s="15">
        <f t="shared" si="2"/>
        <v>3.7998016360818506E-3</v>
      </c>
      <c r="J64" s="15">
        <f t="shared" si="3"/>
        <v>3.7998016360818506E-3</v>
      </c>
      <c r="L64" s="20">
        <f t="shared" si="4"/>
        <v>22299</v>
      </c>
      <c r="M64" s="22">
        <f t="shared" si="5"/>
        <v>0.17462666487286427</v>
      </c>
    </row>
    <row r="65" spans="1:13" x14ac:dyDescent="0.3">
      <c r="A65">
        <f t="shared" si="6"/>
        <v>64</v>
      </c>
      <c r="B65" t="str">
        <f>VLOOKUP('city dissimilarity'!A65,'barcelona city'!$B$2:$G$6133,2,FALSE)</f>
        <v>el Camp de l'Arpa del Clot</v>
      </c>
      <c r="C65" t="str">
        <f>VLOOKUP(B65,'barcelona city'!$C$2:$E$6133,2,FALSE)</f>
        <v>Sant Martí</v>
      </c>
      <c r="D65">
        <f>VLOOKUP(C65,'barcelona city'!$D$2:$E$6133,2,FALSE)</f>
        <v>10</v>
      </c>
      <c r="E65" s="13">
        <f>SUMIFS('barcelona city'!$I$2:$I$6133,'barcelona city'!$C$2:$C$6133,'city dissimilarity'!B65,'barcelona city'!$G$2:$G$6133,"Estrangera")</f>
        <v>8365</v>
      </c>
      <c r="F65" s="13">
        <f>SUMIFS('barcelona city'!$I$2:$I$6133,'barcelona city'!$C$2:$C$6133,'city dissimilarity'!B65,'barcelona city'!$G$2:$G$6133,"Espanyola")</f>
        <v>30473</v>
      </c>
      <c r="G65" s="15">
        <f t="shared" si="0"/>
        <v>2.2515187321513645E-2</v>
      </c>
      <c r="H65" s="15">
        <f t="shared" si="1"/>
        <v>2.364471398299331E-2</v>
      </c>
      <c r="I65" s="15">
        <f t="shared" si="2"/>
        <v>1.1295266614796649E-3</v>
      </c>
      <c r="J65" s="15">
        <f t="shared" si="3"/>
        <v>1.1295266614796649E-3</v>
      </c>
      <c r="L65" s="20">
        <f t="shared" si="4"/>
        <v>38838</v>
      </c>
      <c r="M65" s="22">
        <f t="shared" si="5"/>
        <v>0.21538184252536177</v>
      </c>
    </row>
    <row r="66" spans="1:13" x14ac:dyDescent="0.3">
      <c r="A66">
        <f t="shared" si="6"/>
        <v>65</v>
      </c>
      <c r="B66" t="str">
        <f>VLOOKUP('city dissimilarity'!A66,'barcelona city'!$B$2:$G$6133,2,FALSE)</f>
        <v>el Clot</v>
      </c>
      <c r="C66" t="str">
        <f>VLOOKUP(B66,'barcelona city'!$C$2:$E$6133,2,FALSE)</f>
        <v>Sant Martí</v>
      </c>
      <c r="D66">
        <f>VLOOKUP(C66,'barcelona city'!$D$2:$E$6133,2,FALSE)</f>
        <v>10</v>
      </c>
      <c r="E66" s="13">
        <f>SUMIFS('barcelona city'!$I$2:$I$6133,'barcelona city'!$C$2:$C$6133,'city dissimilarity'!B66,'barcelona city'!$G$2:$G$6133,"Estrangera")</f>
        <v>4710</v>
      </c>
      <c r="F66" s="13">
        <f>SUMIFS('barcelona city'!$I$2:$I$6133,'barcelona city'!$C$2:$C$6133,'city dissimilarity'!B66,'barcelona city'!$G$2:$G$6133,"Espanyola")</f>
        <v>22049</v>
      </c>
      <c r="G66" s="15">
        <f t="shared" si="0"/>
        <v>1.2677409717194174E-2</v>
      </c>
      <c r="H66" s="15">
        <f t="shared" si="1"/>
        <v>1.7108335202015539E-2</v>
      </c>
      <c r="I66" s="15">
        <f t="shared" si="2"/>
        <v>4.4309254848213641E-3</v>
      </c>
      <c r="J66" s="15">
        <f t="shared" si="3"/>
        <v>4.4309254848213641E-3</v>
      </c>
      <c r="L66" s="20">
        <f t="shared" si="4"/>
        <v>26759</v>
      </c>
      <c r="M66" s="22">
        <f t="shared" si="5"/>
        <v>0.1760155461713816</v>
      </c>
    </row>
    <row r="67" spans="1:13" x14ac:dyDescent="0.3">
      <c r="A67">
        <f t="shared" si="6"/>
        <v>66</v>
      </c>
      <c r="B67" t="str">
        <f>VLOOKUP('city dissimilarity'!A67,'barcelona city'!$B$2:$G$6133,2,FALSE)</f>
        <v>el Parc i la Llacuna del Poblenou</v>
      </c>
      <c r="C67" t="str">
        <f>VLOOKUP(B67,'barcelona city'!$C$2:$E$6133,2,FALSE)</f>
        <v>Sant Martí</v>
      </c>
      <c r="D67">
        <f>VLOOKUP(C67,'barcelona city'!$D$2:$E$6133,2,FALSE)</f>
        <v>10</v>
      </c>
      <c r="E67" s="13">
        <f>SUMIFS('barcelona city'!$I$2:$I$6133,'barcelona city'!$C$2:$C$6133,'city dissimilarity'!B67,'barcelona city'!$G$2:$G$6133,"Estrangera")</f>
        <v>3886</v>
      </c>
      <c r="F67" s="13">
        <f>SUMIFS('barcelona city'!$I$2:$I$6133,'barcelona city'!$C$2:$C$6133,'city dissimilarity'!B67,'barcelona city'!$G$2:$G$6133,"Espanyola")</f>
        <v>12028</v>
      </c>
      <c r="G67" s="15">
        <f t="shared" ref="G67:G74" si="7">E67/$E$76</f>
        <v>1.0459535915290141E-2</v>
      </c>
      <c r="H67" s="15">
        <f t="shared" ref="H67:H74" si="8">F67/$F$76</f>
        <v>9.3328067399810824E-3</v>
      </c>
      <c r="I67" s="15">
        <f t="shared" ref="I67:I74" si="9">H67-G67</f>
        <v>-1.1267291753090589E-3</v>
      </c>
      <c r="J67" s="15">
        <f t="shared" ref="J67:J74" si="10">ABS(I67)</f>
        <v>1.1267291753090589E-3</v>
      </c>
      <c r="L67" s="20">
        <f t="shared" ref="L67:L74" si="11">E67+F67</f>
        <v>15914</v>
      </c>
      <c r="M67" s="22">
        <f t="shared" ref="M67:M74" si="12">E67/L67</f>
        <v>0.24418750785471913</v>
      </c>
    </row>
    <row r="68" spans="1:13" x14ac:dyDescent="0.3">
      <c r="A68">
        <f t="shared" ref="A68:A74" si="13">A67+1</f>
        <v>67</v>
      </c>
      <c r="B68" t="str">
        <f>VLOOKUP('city dissimilarity'!A68,'barcelona city'!$B$2:$G$6133,2,FALSE)</f>
        <v>la Vila Olímpica del Poblenou</v>
      </c>
      <c r="C68" t="str">
        <f>VLOOKUP(B68,'barcelona city'!$C$2:$E$6133,2,FALSE)</f>
        <v>Sant Martí</v>
      </c>
      <c r="D68">
        <f>VLOOKUP(C68,'barcelona city'!$D$2:$E$6133,2,FALSE)</f>
        <v>10</v>
      </c>
      <c r="E68" s="13">
        <f>SUMIFS('barcelona city'!$I$2:$I$6133,'barcelona city'!$C$2:$C$6133,'city dissimilarity'!B68,'barcelona city'!$G$2:$G$6133,"Estrangera")</f>
        <v>1919</v>
      </c>
      <c r="F68" s="13">
        <f>SUMIFS('barcelona city'!$I$2:$I$6133,'barcelona city'!$C$2:$C$6133,'city dissimilarity'!B68,'barcelona city'!$G$2:$G$6133,"Espanyola")</f>
        <v>7476</v>
      </c>
      <c r="G68" s="15">
        <f t="shared" si="7"/>
        <v>5.165169691570195E-3</v>
      </c>
      <c r="H68" s="15">
        <f t="shared" si="8"/>
        <v>5.8008033910956578E-3</v>
      </c>
      <c r="I68" s="15">
        <f t="shared" si="9"/>
        <v>6.3563369952546276E-4</v>
      </c>
      <c r="J68" s="15">
        <f t="shared" si="10"/>
        <v>6.3563369952546276E-4</v>
      </c>
      <c r="L68" s="20">
        <f t="shared" si="11"/>
        <v>9395</v>
      </c>
      <c r="M68" s="22">
        <f t="shared" si="12"/>
        <v>0.20425758382118148</v>
      </c>
    </row>
    <row r="69" spans="1:13" x14ac:dyDescent="0.3">
      <c r="A69">
        <f t="shared" si="13"/>
        <v>68</v>
      </c>
      <c r="B69" t="str">
        <f>VLOOKUP('city dissimilarity'!A69,'barcelona city'!$B$2:$G$6133,2,FALSE)</f>
        <v>el Poblenou</v>
      </c>
      <c r="C69" t="str">
        <f>VLOOKUP(B69,'barcelona city'!$C$2:$E$6133,2,FALSE)</f>
        <v>Sant Martí</v>
      </c>
      <c r="D69">
        <f>VLOOKUP(C69,'barcelona city'!$D$2:$E$6133,2,FALSE)</f>
        <v>10</v>
      </c>
      <c r="E69" s="13">
        <f>SUMIFS('barcelona city'!$I$2:$I$6133,'barcelona city'!$C$2:$C$6133,'city dissimilarity'!B69,'barcelona city'!$G$2:$G$6133,"Estrangera")</f>
        <v>7556</v>
      </c>
      <c r="F69" s="13">
        <f>SUMIFS('barcelona city'!$I$2:$I$6133,'barcelona city'!$C$2:$C$6133,'city dissimilarity'!B69,'barcelona city'!$G$2:$G$6133,"Espanyola")</f>
        <v>26855</v>
      </c>
      <c r="G69" s="15">
        <f t="shared" si="7"/>
        <v>2.0337687435906408E-2</v>
      </c>
      <c r="H69" s="15">
        <f t="shared" si="8"/>
        <v>2.0837423096291319E-2</v>
      </c>
      <c r="I69" s="15">
        <f t="shared" si="9"/>
        <v>4.997356603849111E-4</v>
      </c>
      <c r="J69" s="15">
        <f t="shared" si="10"/>
        <v>4.997356603849111E-4</v>
      </c>
      <c r="L69" s="20">
        <f t="shared" si="11"/>
        <v>34411</v>
      </c>
      <c r="M69" s="22">
        <f t="shared" si="12"/>
        <v>0.21958094795268954</v>
      </c>
    </row>
    <row r="70" spans="1:13" x14ac:dyDescent="0.3">
      <c r="A70">
        <f t="shared" si="13"/>
        <v>69</v>
      </c>
      <c r="B70" t="str">
        <f>VLOOKUP('city dissimilarity'!A70,'barcelona city'!$B$2:$G$6133,2,FALSE)</f>
        <v>Diagonal Mar i el Front Marítim del Poblenou</v>
      </c>
      <c r="C70" t="str">
        <f>VLOOKUP(B70,'barcelona city'!$C$2:$E$6133,2,FALSE)</f>
        <v>Sant Martí</v>
      </c>
      <c r="D70">
        <f>VLOOKUP(C70,'barcelona city'!$D$2:$E$6133,2,FALSE)</f>
        <v>10</v>
      </c>
      <c r="E70" s="13">
        <f>SUMIFS('barcelona city'!$I$2:$I$6133,'barcelona city'!$C$2:$C$6133,'city dissimilarity'!B70,'barcelona city'!$G$2:$G$6133,"Estrangera")</f>
        <v>2935</v>
      </c>
      <c r="F70" s="13">
        <f>SUMIFS('barcelona city'!$I$2:$I$6133,'barcelona city'!$C$2:$C$6133,'city dissimilarity'!B70,'barcelona city'!$G$2:$G$6133,"Espanyola")</f>
        <v>10601</v>
      </c>
      <c r="G70" s="15">
        <f t="shared" si="7"/>
        <v>7.8998296220732268E-3</v>
      </c>
      <c r="H70" s="15">
        <f t="shared" si="8"/>
        <v>8.2255640381226694E-3</v>
      </c>
      <c r="I70" s="15">
        <f t="shared" si="9"/>
        <v>3.2573441604944256E-4</v>
      </c>
      <c r="J70" s="15">
        <f t="shared" si="10"/>
        <v>3.2573441604944256E-4</v>
      </c>
      <c r="L70" s="20">
        <f t="shared" si="11"/>
        <v>13536</v>
      </c>
      <c r="M70" s="22">
        <f t="shared" si="12"/>
        <v>0.21682919621749408</v>
      </c>
    </row>
    <row r="71" spans="1:13" x14ac:dyDescent="0.3">
      <c r="A71">
        <f t="shared" si="13"/>
        <v>70</v>
      </c>
      <c r="B71" t="str">
        <f>VLOOKUP('city dissimilarity'!A71,'barcelona city'!$B$2:$G$6133,2,FALSE)</f>
        <v>el Besòs i el Maresme</v>
      </c>
      <c r="C71" t="str">
        <f>VLOOKUP(B71,'barcelona city'!$C$2:$E$6133,2,FALSE)</f>
        <v>Sant Martí</v>
      </c>
      <c r="D71">
        <f>VLOOKUP(C71,'barcelona city'!$D$2:$E$6133,2,FALSE)</f>
        <v>10</v>
      </c>
      <c r="E71" s="13">
        <f>SUMIFS('barcelona city'!$I$2:$I$6133,'barcelona city'!$C$2:$C$6133,'city dissimilarity'!B71,'barcelona city'!$G$2:$G$6133,"Estrangera")</f>
        <v>9296</v>
      </c>
      <c r="F71" s="13">
        <f>SUMIFS('barcelona city'!$I$2:$I$6133,'barcelona city'!$C$2:$C$6133,'city dissimilarity'!B71,'barcelona city'!$G$2:$G$6133,"Espanyola")</f>
        <v>16820</v>
      </c>
      <c r="G71" s="15">
        <f t="shared" si="7"/>
        <v>2.502106172633483E-2</v>
      </c>
      <c r="H71" s="15">
        <f t="shared" si="8"/>
        <v>1.3051031706558183E-2</v>
      </c>
      <c r="I71" s="15">
        <f t="shared" si="9"/>
        <v>-1.1970030019776647E-2</v>
      </c>
      <c r="J71" s="15">
        <f t="shared" si="10"/>
        <v>1.1970030019776647E-2</v>
      </c>
      <c r="L71" s="20">
        <f t="shared" si="11"/>
        <v>26116</v>
      </c>
      <c r="M71" s="22">
        <f t="shared" si="12"/>
        <v>0.35595037524888956</v>
      </c>
    </row>
    <row r="72" spans="1:13" x14ac:dyDescent="0.3">
      <c r="A72">
        <f t="shared" si="13"/>
        <v>71</v>
      </c>
      <c r="B72" t="str">
        <f>VLOOKUP('city dissimilarity'!A72,'barcelona city'!$B$2:$G$6133,2,FALSE)</f>
        <v>Provençals del Poblenou</v>
      </c>
      <c r="C72" t="str">
        <f>VLOOKUP(B72,'barcelona city'!$C$2:$E$6133,2,FALSE)</f>
        <v>Sant Martí</v>
      </c>
      <c r="D72">
        <f>VLOOKUP(C72,'barcelona city'!$D$2:$E$6133,2,FALSE)</f>
        <v>10</v>
      </c>
      <c r="E72" s="13">
        <f>SUMIFS('barcelona city'!$I$2:$I$6133,'barcelona city'!$C$2:$C$6133,'city dissimilarity'!B72,'barcelona city'!$G$2:$G$6133,"Estrangera")</f>
        <v>3779</v>
      </c>
      <c r="F72" s="13">
        <f>SUMIFS('barcelona city'!$I$2:$I$6133,'barcelona city'!$C$2:$C$6133,'city dissimilarity'!B72,'barcelona city'!$G$2:$G$6133,"Espanyola")</f>
        <v>17406</v>
      </c>
      <c r="G72" s="15">
        <f t="shared" si="7"/>
        <v>1.0171535312372991E-2</v>
      </c>
      <c r="H72" s="15">
        <f t="shared" si="8"/>
        <v>1.3505722823088687E-2</v>
      </c>
      <c r="I72" s="15">
        <f t="shared" si="9"/>
        <v>3.334187510715696E-3</v>
      </c>
      <c r="J72" s="15">
        <f t="shared" si="10"/>
        <v>3.334187510715696E-3</v>
      </c>
      <c r="L72" s="20">
        <f t="shared" si="11"/>
        <v>21185</v>
      </c>
      <c r="M72" s="22">
        <f t="shared" si="12"/>
        <v>0.17838092990323343</v>
      </c>
    </row>
    <row r="73" spans="1:13" x14ac:dyDescent="0.3">
      <c r="A73">
        <f t="shared" si="13"/>
        <v>72</v>
      </c>
      <c r="B73" t="str">
        <f>VLOOKUP('city dissimilarity'!A73,'barcelona city'!$B$2:$G$6133,2,FALSE)</f>
        <v>Sant Martí de Provençals</v>
      </c>
      <c r="C73" t="str">
        <f>VLOOKUP(B73,'barcelona city'!$C$2:$E$6133,2,FALSE)</f>
        <v>Sant Martí</v>
      </c>
      <c r="D73">
        <f>VLOOKUP(C73,'barcelona city'!$D$2:$E$6133,2,FALSE)</f>
        <v>10</v>
      </c>
      <c r="E73" s="13">
        <f>SUMIFS('barcelona city'!$I$2:$I$6133,'barcelona city'!$C$2:$C$6133,'city dissimilarity'!B73,'barcelona city'!$G$2:$G$6133,"Estrangera")</f>
        <v>4023</v>
      </c>
      <c r="F73" s="13">
        <f>SUMIFS('barcelona city'!$I$2:$I$6133,'barcelona city'!$C$2:$C$6133,'city dissimilarity'!B73,'barcelona city'!$G$2:$G$6133,"Espanyola")</f>
        <v>22206</v>
      </c>
      <c r="G73" s="15">
        <f t="shared" si="7"/>
        <v>1.0828284350800884E-2</v>
      </c>
      <c r="H73" s="15">
        <f t="shared" si="8"/>
        <v>1.7230155176922175E-2</v>
      </c>
      <c r="I73" s="15">
        <f t="shared" si="9"/>
        <v>6.4018708261212916E-3</v>
      </c>
      <c r="J73" s="15">
        <f t="shared" si="10"/>
        <v>6.4018708261212916E-3</v>
      </c>
      <c r="L73" s="20">
        <f t="shared" si="11"/>
        <v>26229</v>
      </c>
      <c r="M73" s="22">
        <f t="shared" si="12"/>
        <v>0.15337984673453048</v>
      </c>
    </row>
    <row r="74" spans="1:13" x14ac:dyDescent="0.3">
      <c r="A74">
        <f t="shared" si="13"/>
        <v>73</v>
      </c>
      <c r="B74" t="str">
        <f>VLOOKUP('city dissimilarity'!A74,'barcelona city'!$B$2:$G$6133,2,FALSE)</f>
        <v>la Verneda i la Pau</v>
      </c>
      <c r="C74" t="str">
        <f>VLOOKUP(B74,'barcelona city'!$C$2:$E$6133,2,FALSE)</f>
        <v>Sant Martí</v>
      </c>
      <c r="D74">
        <f>VLOOKUP(C74,'barcelona city'!$D$2:$E$6133,2,FALSE)</f>
        <v>10</v>
      </c>
      <c r="E74" s="13">
        <f>SUMIFS('barcelona city'!$I$2:$I$6133,'barcelona city'!$C$2:$C$6133,'city dissimilarity'!B74,'barcelona city'!$G$2:$G$6133,"Estrangera")</f>
        <v>4414</v>
      </c>
      <c r="F74" s="13">
        <f>SUMIFS('barcelona city'!$I$2:$I$6133,'barcelona city'!$C$2:$C$6133,'city dissimilarity'!B74,'barcelona city'!$G$2:$G$6133,"Espanyola")</f>
        <v>24384</v>
      </c>
      <c r="G74" s="15">
        <f t="shared" si="7"/>
        <v>1.1880697768937385E-2</v>
      </c>
      <c r="H74" s="15">
        <f t="shared" si="8"/>
        <v>1.892011635747412E-2</v>
      </c>
      <c r="I74" s="15">
        <f t="shared" si="9"/>
        <v>7.0394185885367354E-3</v>
      </c>
      <c r="J74" s="15">
        <f t="shared" si="10"/>
        <v>7.0394185885367354E-3</v>
      </c>
      <c r="L74" s="20">
        <f t="shared" si="11"/>
        <v>28798</v>
      </c>
      <c r="M74" s="22">
        <f t="shared" si="12"/>
        <v>0.15327453295367735</v>
      </c>
    </row>
    <row r="75" spans="1:13" x14ac:dyDescent="0.3">
      <c r="E75" s="13"/>
      <c r="F75" s="13"/>
    </row>
    <row r="76" spans="1:13" x14ac:dyDescent="0.3">
      <c r="D76" t="s">
        <v>9</v>
      </c>
      <c r="E76" s="13">
        <f>SUM(E2:E74)</f>
        <v>371527</v>
      </c>
      <c r="F76" s="13">
        <f>SUM(F2:F74)</f>
        <v>1288787</v>
      </c>
      <c r="I76" t="s">
        <v>4077</v>
      </c>
      <c r="J76" s="16">
        <f>SUM(J2:J74)</f>
        <v>0.39953698687410072</v>
      </c>
    </row>
    <row r="77" spans="1:13" x14ac:dyDescent="0.3">
      <c r="I77" t="s">
        <v>4078</v>
      </c>
      <c r="J77" s="14">
        <f>J76/2</f>
        <v>0.19976849343705036</v>
      </c>
    </row>
    <row r="78" spans="1:13" x14ac:dyDescent="0.3">
      <c r="I78" t="s">
        <v>4079</v>
      </c>
      <c r="J78" s="17">
        <f>J77</f>
        <v>0.19976849343705036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barcelona municipalities</vt:lpstr>
      <vt:lpstr>muncipality dissimilarity</vt:lpstr>
      <vt:lpstr>barcelona census</vt:lpstr>
      <vt:lpstr>census dissimilarity</vt:lpstr>
      <vt:lpstr>barcelona city</vt:lpstr>
      <vt:lpstr>city dissimilarity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Rob Parungo</cp:lastModifiedBy>
  <dcterms:created xsi:type="dcterms:W3CDTF">2023-04-20T13:04:00Z</dcterms:created>
  <dcterms:modified xsi:type="dcterms:W3CDTF">2023-04-20T20:51:55Z</dcterms:modified>
</cp:coreProperties>
</file>